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esktop\Módulo 1\"/>
    </mc:Choice>
  </mc:AlternateContent>
  <bookViews>
    <workbookView xWindow="0" yWindow="0" windowWidth="20490" windowHeight="7530"/>
  </bookViews>
  <sheets>
    <sheet name="EURUSD" sheetId="1" r:id="rId1"/>
  </sheets>
  <calcPr calcId="0"/>
</workbook>
</file>

<file path=xl/calcChain.xml><?xml version="1.0" encoding="utf-8"?>
<calcChain xmlns="http://schemas.openxmlformats.org/spreadsheetml/2006/main">
  <c r="L1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" i="1"/>
  <c r="L6" i="1" l="1"/>
  <c r="M23" i="1"/>
  <c r="L15" i="1"/>
  <c r="L22" i="1"/>
  <c r="L23" i="1" s="1"/>
  <c r="M14" i="1"/>
  <c r="L7" i="1"/>
  <c r="M7" i="1" s="1"/>
  <c r="L13" i="1"/>
  <c r="L14" i="1" s="1"/>
  <c r="L24" i="1"/>
  <c r="L16" i="1"/>
  <c r="L25" i="1"/>
  <c r="L11" i="1"/>
  <c r="M13" i="1"/>
  <c r="N13" i="1" s="1"/>
  <c r="L20" i="1"/>
  <c r="M22" i="1"/>
  <c r="N22" i="1" s="1"/>
  <c r="M6" i="1"/>
  <c r="N14" i="1"/>
  <c r="N6" i="1" l="1"/>
  <c r="N23" i="1"/>
</calcChain>
</file>

<file path=xl/sharedStrings.xml><?xml version="1.0" encoding="utf-8"?>
<sst xmlns="http://schemas.openxmlformats.org/spreadsheetml/2006/main" count="51" uniqueCount="30">
  <si>
    <t>Open</t>
  </si>
  <si>
    <t>High</t>
  </si>
  <si>
    <t>Low</t>
  </si>
  <si>
    <t>Close</t>
  </si>
  <si>
    <t>Day</t>
  </si>
  <si>
    <t>Cor Candle</t>
  </si>
  <si>
    <t>Variação %</t>
  </si>
  <si>
    <t>Variação Pips</t>
  </si>
  <si>
    <t>-</t>
  </si>
  <si>
    <t>Candles Verdes</t>
  </si>
  <si>
    <t>Candles Vermelhos</t>
  </si>
  <si>
    <t># Candles</t>
  </si>
  <si>
    <t>%</t>
  </si>
  <si>
    <t>Média da Variação %</t>
  </si>
  <si>
    <t>Variação do Euro no Período</t>
  </si>
  <si>
    <t>% Candles</t>
  </si>
  <si>
    <t>Valor Teórico Esperado</t>
  </si>
  <si>
    <t>Período de Análise</t>
  </si>
  <si>
    <t>De</t>
  </si>
  <si>
    <t>Até</t>
  </si>
  <si>
    <t>Mediana</t>
  </si>
  <si>
    <t>Moda</t>
  </si>
  <si>
    <t>Média da Variação Pips</t>
  </si>
  <si>
    <t>Análise da Variação Percentual</t>
  </si>
  <si>
    <t>Análise da Variação em Pips</t>
  </si>
  <si>
    <t>Desvio Padrão +-</t>
  </si>
  <si>
    <t>2 Desvios Padrão +-</t>
  </si>
  <si>
    <t>Estatística</t>
  </si>
  <si>
    <t>Total</t>
  </si>
  <si>
    <t>Estatísticas curiosas (ou não) sobre o par EURO-DÓLAR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</si>
</sst>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 applyAlignment="1">
      <alignment horizontal="center"/>
    </xf>
    <xf numFmtId="14" fontId="0" fillId="33" borderId="0" xfId="0" applyNumberFormat="1" applyFill="1"/>
    <xf numFmtId="0" fontId="0" fillId="33" borderId="0" xfId="0" applyFill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14" fontId="0" fillId="33" borderId="12" xfId="0" applyNumberFormat="1" applyFill="1" applyBorder="1" applyAlignment="1">
      <alignment horizontal="center"/>
    </xf>
    <xf numFmtId="14" fontId="0" fillId="33" borderId="13" xfId="0" applyNumberFormat="1" applyFill="1" applyBorder="1"/>
    <xf numFmtId="9" fontId="0" fillId="33" borderId="13" xfId="2" applyNumberFormat="1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9" fontId="0" fillId="33" borderId="20" xfId="2" applyNumberFormat="1" applyFont="1" applyFill="1" applyBorder="1" applyAlignment="1">
      <alignment horizontal="center"/>
    </xf>
    <xf numFmtId="0" fontId="0" fillId="33" borderId="21" xfId="0" quotePrefix="1" applyFill="1" applyBorder="1" applyAlignment="1">
      <alignment horizontal="center"/>
    </xf>
    <xf numFmtId="0" fontId="0" fillId="33" borderId="22" xfId="0" quotePrefix="1" applyFill="1" applyBorder="1" applyAlignment="1">
      <alignment horizontal="center"/>
    </xf>
    <xf numFmtId="164" fontId="0" fillId="33" borderId="22" xfId="0" applyNumberFormat="1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10" fontId="0" fillId="33" borderId="27" xfId="0" applyNumberFormat="1" applyFill="1" applyBorder="1" applyAlignment="1">
      <alignment horizontal="center"/>
    </xf>
    <xf numFmtId="164" fontId="0" fillId="33" borderId="28" xfId="2" applyNumberFormat="1" applyFont="1" applyFill="1" applyBorder="1" applyAlignment="1">
      <alignment horizontal="center"/>
    </xf>
    <xf numFmtId="10" fontId="0" fillId="33" borderId="28" xfId="0" applyNumberFormat="1" applyFill="1" applyBorder="1" applyAlignment="1">
      <alignment horizontal="center"/>
    </xf>
    <xf numFmtId="10" fontId="0" fillId="33" borderId="29" xfId="2" applyNumberFormat="1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0" fillId="33" borderId="31" xfId="0" quotePrefix="1" applyFill="1" applyBorder="1" applyAlignment="1">
      <alignment horizontal="center"/>
    </xf>
    <xf numFmtId="0" fontId="0" fillId="33" borderId="32" xfId="0" quotePrefix="1" applyFill="1" applyBorder="1" applyAlignment="1">
      <alignment horizontal="center"/>
    </xf>
    <xf numFmtId="164" fontId="0" fillId="33" borderId="32" xfId="2" applyNumberFormat="1" applyFon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2" applyNumberFormat="1" applyFon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2" fontId="0" fillId="33" borderId="29" xfId="2" applyNumberFormat="1" applyFont="1" applyFill="1" applyBorder="1" applyAlignment="1">
      <alignment horizontal="center"/>
    </xf>
    <xf numFmtId="166" fontId="0" fillId="33" borderId="32" xfId="1" applyNumberFormat="1" applyFont="1" applyFill="1" applyBorder="1" applyAlignment="1">
      <alignment horizontal="center"/>
    </xf>
    <xf numFmtId="1" fontId="0" fillId="33" borderId="33" xfId="2" applyNumberFormat="1" applyFont="1" applyFill="1" applyBorder="1" applyAlignment="1">
      <alignment horizontal="center"/>
    </xf>
    <xf numFmtId="1" fontId="0" fillId="33" borderId="34" xfId="0" applyNumberForma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0" fillId="33" borderId="13" xfId="0" applyFill="1" applyBorder="1" applyAlignment="1">
      <alignment horizontal="center" vertical="center"/>
    </xf>
    <xf numFmtId="1" fontId="0" fillId="33" borderId="14" xfId="0" applyNumberFormat="1" applyFill="1" applyBorder="1" applyAlignment="1">
      <alignment horizontal="center" vertical="center"/>
    </xf>
    <xf numFmtId="1" fontId="0" fillId="33" borderId="0" xfId="1" applyNumberFormat="1" applyFont="1" applyFill="1"/>
    <xf numFmtId="10" fontId="0" fillId="33" borderId="0" xfId="2" applyNumberFormat="1" applyFont="1" applyFill="1"/>
    <xf numFmtId="0" fontId="16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495298</xdr:colOff>
      <xdr:row>8</xdr:row>
      <xdr:rowOff>66674</xdr:rowOff>
    </xdr:from>
    <xdr:to>
      <xdr:col>25</xdr:col>
      <xdr:colOff>19051</xdr:colOff>
      <xdr:row>19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406EF5-4FC4-4DF6-9534-2C7C836382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5" t="19714" r="17051" b="42436"/>
        <a:stretch/>
      </xdr:blipFill>
      <xdr:spPr>
        <a:xfrm>
          <a:off x="12353923" y="1666874"/>
          <a:ext cx="5619753" cy="224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26"/>
  <sheetViews>
    <sheetView tabSelected="1" topLeftCell="K1" workbookViewId="0">
      <selection activeCell="T25" sqref="T25"/>
    </sheetView>
  </sheetViews>
  <sheetFormatPr defaultRowHeight="15" x14ac:dyDescent="0.25"/>
  <cols>
    <col min="1" max="1" width="10.7109375" style="3" bestFit="1" customWidth="1"/>
    <col min="2" max="5" width="8" style="3" bestFit="1" customWidth="1"/>
    <col min="6" max="7" width="10.5703125" style="3" bestFit="1" customWidth="1"/>
    <col min="8" max="8" width="12.7109375" style="3" bestFit="1" customWidth="1"/>
    <col min="9" max="9" width="12.7109375" style="3" customWidth="1"/>
    <col min="10" max="10" width="9.140625" style="3"/>
    <col min="11" max="11" width="26.28515625" style="1" bestFit="1" customWidth="1"/>
    <col min="12" max="13" width="10.7109375" style="1" bestFit="1" customWidth="1"/>
    <col min="14" max="14" width="10" style="1" bestFit="1" customWidth="1"/>
    <col min="15" max="15" width="21.7109375" style="1" bestFit="1" customWidth="1"/>
    <col min="16" max="16384" width="9.140625" style="3"/>
  </cols>
  <sheetData>
    <row r="1" spans="1:25" ht="15.75" thickBot="1" x14ac:dyDescent="0.3"/>
    <row r="2" spans="1:25" ht="15.75" thickBot="1" x14ac:dyDescent="0.3">
      <c r="A2" s="46" t="s">
        <v>4</v>
      </c>
      <c r="B2" s="46" t="s">
        <v>0</v>
      </c>
      <c r="C2" s="46" t="s">
        <v>1</v>
      </c>
      <c r="D2" s="46" t="s">
        <v>2</v>
      </c>
      <c r="E2" s="46" t="s">
        <v>3</v>
      </c>
      <c r="F2" s="46" t="s">
        <v>5</v>
      </c>
      <c r="G2" s="46" t="s">
        <v>6</v>
      </c>
      <c r="H2" s="46" t="s">
        <v>7</v>
      </c>
      <c r="K2" s="10"/>
      <c r="L2" s="4" t="s">
        <v>18</v>
      </c>
      <c r="M2" s="5" t="s">
        <v>19</v>
      </c>
      <c r="Q2" s="47" t="s">
        <v>29</v>
      </c>
      <c r="R2" s="47"/>
      <c r="S2" s="47"/>
      <c r="T2" s="47"/>
      <c r="U2" s="47"/>
      <c r="V2" s="47"/>
      <c r="W2" s="47"/>
      <c r="X2" s="47"/>
      <c r="Y2" s="47"/>
    </row>
    <row r="3" spans="1:25" ht="16.5" thickTop="1" thickBot="1" x14ac:dyDescent="0.3">
      <c r="A3" s="2">
        <v>37745</v>
      </c>
      <c r="B3" s="3">
        <v>1.1228400000000001</v>
      </c>
      <c r="C3" s="3">
        <v>1.13009</v>
      </c>
      <c r="D3" s="3">
        <v>1.1201399999999999</v>
      </c>
      <c r="E3" s="3">
        <v>1.12774</v>
      </c>
      <c r="F3" s="3">
        <f>IF(E3&gt;B3,1,0)</f>
        <v>1</v>
      </c>
      <c r="G3" s="3" t="s">
        <v>8</v>
      </c>
      <c r="H3" s="44">
        <f>(E3-B3)*10000</f>
        <v>48.999999999999048</v>
      </c>
      <c r="I3" s="44"/>
      <c r="K3" s="9" t="s">
        <v>17</v>
      </c>
      <c r="L3" s="6">
        <v>37745</v>
      </c>
      <c r="M3" s="7">
        <v>42957</v>
      </c>
      <c r="Q3" s="47"/>
      <c r="R3" s="47"/>
      <c r="S3" s="47"/>
      <c r="T3" s="47"/>
      <c r="U3" s="47"/>
      <c r="V3" s="47"/>
      <c r="W3" s="47"/>
      <c r="X3" s="47"/>
      <c r="Y3" s="47"/>
    </row>
    <row r="4" spans="1:25" ht="15.75" thickBot="1" x14ac:dyDescent="0.3">
      <c r="A4" s="2">
        <v>37746</v>
      </c>
      <c r="B4" s="3">
        <v>1.1272800000000001</v>
      </c>
      <c r="C4" s="3">
        <v>1.14506</v>
      </c>
      <c r="D4" s="3">
        <v>1.12723</v>
      </c>
      <c r="E4" s="3">
        <v>1.1433800000000001</v>
      </c>
      <c r="F4" s="3">
        <f t="shared" ref="F4:F67" si="0">IF(E4&gt;B4,1,0)</f>
        <v>1</v>
      </c>
      <c r="G4" s="45">
        <f>E4/E3-1</f>
        <v>1.3868444854310491E-2</v>
      </c>
      <c r="H4" s="44">
        <f t="shared" ref="H4:H67" si="1">(E4-B4)*10000</f>
        <v>161.00000000000003</v>
      </c>
      <c r="I4" s="44"/>
      <c r="Q4" s="47"/>
      <c r="R4" s="47"/>
      <c r="S4" s="47"/>
      <c r="T4" s="47"/>
      <c r="U4" s="47"/>
      <c r="V4" s="47"/>
      <c r="W4" s="47"/>
      <c r="X4" s="47"/>
      <c r="Y4" s="47"/>
    </row>
    <row r="5" spans="1:25" ht="15.75" thickBot="1" x14ac:dyDescent="0.3">
      <c r="A5" s="2">
        <v>37747</v>
      </c>
      <c r="B5" s="3">
        <v>1.14297</v>
      </c>
      <c r="C5" s="3">
        <v>1.14438</v>
      </c>
      <c r="D5" s="3">
        <v>1.1326499999999999</v>
      </c>
      <c r="E5" s="3">
        <v>1.1364700000000001</v>
      </c>
      <c r="F5" s="3">
        <f t="shared" si="0"/>
        <v>0</v>
      </c>
      <c r="G5" s="45">
        <f t="shared" ref="G5:G68" si="2">E5/E4-1</f>
        <v>-6.0434851055641836E-3</v>
      </c>
      <c r="H5" s="44">
        <f t="shared" si="1"/>
        <v>-64.999999999999503</v>
      </c>
      <c r="I5" s="44"/>
      <c r="K5" s="10"/>
      <c r="L5" s="30" t="s">
        <v>11</v>
      </c>
      <c r="M5" s="41" t="s">
        <v>12</v>
      </c>
      <c r="N5" s="5" t="s">
        <v>28</v>
      </c>
      <c r="Q5" s="47"/>
      <c r="R5" s="47"/>
      <c r="S5" s="47"/>
      <c r="T5" s="47"/>
      <c r="U5" s="47"/>
      <c r="V5" s="47"/>
      <c r="W5" s="47"/>
      <c r="X5" s="47"/>
      <c r="Y5" s="47"/>
    </row>
    <row r="6" spans="1:25" ht="15.75" customHeight="1" thickTop="1" x14ac:dyDescent="0.25">
      <c r="A6" s="2">
        <v>37748</v>
      </c>
      <c r="B6" s="3">
        <v>1.13605</v>
      </c>
      <c r="C6" s="3">
        <v>1.1507700000000001</v>
      </c>
      <c r="D6" s="3">
        <v>1.1300600000000001</v>
      </c>
      <c r="E6" s="3">
        <v>1.1499600000000001</v>
      </c>
      <c r="F6" s="3">
        <f t="shared" si="0"/>
        <v>1</v>
      </c>
      <c r="G6" s="45">
        <f t="shared" si="2"/>
        <v>1.1870088959673453E-2</v>
      </c>
      <c r="H6" s="44">
        <f t="shared" si="1"/>
        <v>139.10000000000088</v>
      </c>
      <c r="I6" s="44"/>
      <c r="K6" s="17" t="s">
        <v>9</v>
      </c>
      <c r="L6" s="39">
        <f>SUM(F3:F3726)</f>
        <v>1899</v>
      </c>
      <c r="M6" s="18">
        <f>L6/SUM($L$6:$L$7)</f>
        <v>0.50993555316863592</v>
      </c>
      <c r="N6" s="43">
        <f>SUM(L6:L7)</f>
        <v>3724</v>
      </c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thickBot="1" x14ac:dyDescent="0.3">
      <c r="A7" s="2">
        <v>37749</v>
      </c>
      <c r="B7" s="3">
        <v>1.1493199999999999</v>
      </c>
      <c r="C7" s="3">
        <v>1.1536599999999999</v>
      </c>
      <c r="D7" s="3">
        <v>1.1434599999999999</v>
      </c>
      <c r="E7" s="3">
        <v>1.1487700000000001</v>
      </c>
      <c r="F7" s="3">
        <f t="shared" si="0"/>
        <v>0</v>
      </c>
      <c r="G7" s="45">
        <f t="shared" si="2"/>
        <v>-1.0348186023861894E-3</v>
      </c>
      <c r="H7" s="44">
        <f t="shared" si="1"/>
        <v>-5.499999999998284</v>
      </c>
      <c r="I7" s="44"/>
      <c r="K7" s="9" t="s">
        <v>10</v>
      </c>
      <c r="L7" s="40">
        <f>COUNT(F3:F3726)-L6</f>
        <v>1825</v>
      </c>
      <c r="M7" s="8">
        <f>L7/SUM($L$6:$L$7)</f>
        <v>0.49006444683136413</v>
      </c>
      <c r="N7" s="42"/>
      <c r="Q7" s="47"/>
      <c r="R7" s="47"/>
      <c r="S7" s="47"/>
      <c r="T7" s="47"/>
      <c r="U7" s="47"/>
      <c r="V7" s="47"/>
      <c r="W7" s="47"/>
      <c r="X7" s="47"/>
      <c r="Y7" s="47"/>
    </row>
    <row r="8" spans="1:25" ht="15" customHeight="1" x14ac:dyDescent="0.25">
      <c r="A8" s="2">
        <v>37752</v>
      </c>
      <c r="B8" s="3">
        <v>1.1488799999999999</v>
      </c>
      <c r="C8" s="3">
        <v>1.16229</v>
      </c>
      <c r="D8" s="3">
        <v>1.1488799999999999</v>
      </c>
      <c r="E8" s="3">
        <v>1.1542699999999999</v>
      </c>
      <c r="F8" s="3">
        <f t="shared" si="0"/>
        <v>1</v>
      </c>
      <c r="G8" s="45">
        <f t="shared" si="2"/>
        <v>4.7877294845790619E-3</v>
      </c>
      <c r="H8" s="44">
        <f t="shared" si="1"/>
        <v>53.900000000000063</v>
      </c>
      <c r="I8" s="44"/>
      <c r="Q8" s="47"/>
      <c r="R8" s="47"/>
      <c r="S8" s="47"/>
      <c r="T8" s="47"/>
      <c r="U8" s="47"/>
      <c r="V8" s="47"/>
      <c r="W8" s="47"/>
      <c r="X8" s="47"/>
      <c r="Y8" s="47"/>
    </row>
    <row r="9" spans="1:25" ht="16.5" customHeight="1" thickBot="1" x14ac:dyDescent="0.3">
      <c r="A9" s="2">
        <v>37753</v>
      </c>
      <c r="B9" s="3">
        <v>1.15357</v>
      </c>
      <c r="C9" s="3">
        <v>1.1573899999999999</v>
      </c>
      <c r="D9" s="3">
        <v>1.1462000000000001</v>
      </c>
      <c r="E9" s="3">
        <v>1.1512</v>
      </c>
      <c r="F9" s="3">
        <f t="shared" si="0"/>
        <v>0</v>
      </c>
      <c r="G9" s="45">
        <f t="shared" si="2"/>
        <v>-2.6596896739929932E-3</v>
      </c>
      <c r="H9" s="44">
        <f t="shared" si="1"/>
        <v>-23.699999999999832</v>
      </c>
      <c r="I9" s="44"/>
      <c r="K9" s="11" t="s">
        <v>23</v>
      </c>
      <c r="L9" s="11"/>
      <c r="M9" s="11"/>
      <c r="N9" s="11"/>
      <c r="O9" s="11"/>
      <c r="Q9" s="47"/>
      <c r="R9" s="47"/>
      <c r="S9" s="47"/>
      <c r="T9" s="47"/>
      <c r="U9" s="47"/>
      <c r="V9" s="47"/>
      <c r="W9" s="47"/>
      <c r="X9" s="47"/>
      <c r="Y9" s="47"/>
    </row>
    <row r="10" spans="1:25" ht="15.75" thickBot="1" x14ac:dyDescent="0.3">
      <c r="A10" s="2">
        <v>37754</v>
      </c>
      <c r="B10" s="3">
        <v>1.1512</v>
      </c>
      <c r="C10" s="3">
        <v>1.1536999999999999</v>
      </c>
      <c r="D10" s="3">
        <v>1.1466700000000001</v>
      </c>
      <c r="E10" s="3">
        <v>1.1494</v>
      </c>
      <c r="F10" s="3">
        <f t="shared" si="0"/>
        <v>0</v>
      </c>
      <c r="G10" s="45">
        <f t="shared" si="2"/>
        <v>-1.5635858234885891E-3</v>
      </c>
      <c r="H10" s="44">
        <f t="shared" si="1"/>
        <v>-18.000000000000238</v>
      </c>
      <c r="I10" s="44"/>
      <c r="K10" s="12" t="s">
        <v>27</v>
      </c>
      <c r="L10" s="25"/>
      <c r="M10" s="30" t="s">
        <v>11</v>
      </c>
      <c r="N10" s="30" t="s">
        <v>15</v>
      </c>
      <c r="O10" s="5" t="s">
        <v>16</v>
      </c>
    </row>
    <row r="11" spans="1:25" ht="15.75" thickTop="1" x14ac:dyDescent="0.25">
      <c r="A11" s="2">
        <v>37755</v>
      </c>
      <c r="B11" s="3">
        <v>1.14913</v>
      </c>
      <c r="C11" s="3">
        <v>1.14967</v>
      </c>
      <c r="D11" s="3">
        <v>1.13744</v>
      </c>
      <c r="E11" s="3">
        <v>1.1384700000000001</v>
      </c>
      <c r="F11" s="3">
        <f t="shared" si="0"/>
        <v>0</v>
      </c>
      <c r="G11" s="45">
        <f t="shared" si="2"/>
        <v>-9.5093092048024186E-3</v>
      </c>
      <c r="H11" s="44">
        <f t="shared" si="1"/>
        <v>-106.59999999999891</v>
      </c>
      <c r="I11" s="44"/>
      <c r="K11" s="22" t="s">
        <v>13</v>
      </c>
      <c r="L11" s="26">
        <f>AVERAGE(G4:G3726)</f>
        <v>3.1666973178011421E-5</v>
      </c>
      <c r="M11" s="31" t="s">
        <v>8</v>
      </c>
      <c r="N11" s="31" t="s">
        <v>8</v>
      </c>
      <c r="O11" s="19" t="s">
        <v>8</v>
      </c>
    </row>
    <row r="12" spans="1:25" x14ac:dyDescent="0.25">
      <c r="A12" s="2">
        <v>37756</v>
      </c>
      <c r="B12" s="3">
        <v>1.13775</v>
      </c>
      <c r="C12" s="3">
        <v>1.1576599999999999</v>
      </c>
      <c r="D12" s="3">
        <v>1.1367499999999999</v>
      </c>
      <c r="E12" s="3">
        <v>1.1570499999999999</v>
      </c>
      <c r="F12" s="3">
        <f t="shared" si="0"/>
        <v>1</v>
      </c>
      <c r="G12" s="45">
        <f t="shared" si="2"/>
        <v>1.6320148971865622E-2</v>
      </c>
      <c r="H12" s="44">
        <f t="shared" si="1"/>
        <v>192.99999999999872</v>
      </c>
      <c r="I12" s="44"/>
      <c r="K12" s="23" t="s">
        <v>14</v>
      </c>
      <c r="L12" s="27">
        <f>E3726/E3-1</f>
        <v>4.810505967687595E-2</v>
      </c>
      <c r="M12" s="32" t="s">
        <v>8</v>
      </c>
      <c r="N12" s="32" t="s">
        <v>8</v>
      </c>
      <c r="O12" s="20" t="s">
        <v>8</v>
      </c>
    </row>
    <row r="13" spans="1:25" x14ac:dyDescent="0.25">
      <c r="A13" s="2">
        <v>37759</v>
      </c>
      <c r="B13" s="3">
        <v>1.16564</v>
      </c>
      <c r="C13" s="3">
        <v>1.17353</v>
      </c>
      <c r="D13" s="3">
        <v>1.16205</v>
      </c>
      <c r="E13" s="3">
        <v>1.1656599999999999</v>
      </c>
      <c r="F13" s="3">
        <f t="shared" si="0"/>
        <v>1</v>
      </c>
      <c r="G13" s="45">
        <f t="shared" si="2"/>
        <v>7.44133788513901E-3</v>
      </c>
      <c r="H13" s="44">
        <f t="shared" si="1"/>
        <v>0.19999999999908979</v>
      </c>
      <c r="I13" s="44"/>
      <c r="K13" s="23" t="s">
        <v>25</v>
      </c>
      <c r="L13" s="27">
        <f>STDEV(G4:G3726)</f>
        <v>6.1740283814215903E-3</v>
      </c>
      <c r="M13" s="38">
        <f>COUNTIFS(G4:G3726,"&gt;-0.006",G4:G3726,"&lt;0.006")</f>
        <v>2696</v>
      </c>
      <c r="N13" s="33">
        <f>M13/SUM($L$6:$L$7)</f>
        <v>0.72395273899033297</v>
      </c>
      <c r="O13" s="21">
        <v>0.68269999999999997</v>
      </c>
    </row>
    <row r="14" spans="1:25" x14ac:dyDescent="0.25">
      <c r="A14" s="2">
        <v>37760</v>
      </c>
      <c r="B14" s="3">
        <v>1.1652</v>
      </c>
      <c r="C14" s="3">
        <v>1.1714599999999999</v>
      </c>
      <c r="D14" s="3">
        <v>1.15998</v>
      </c>
      <c r="E14" s="3">
        <v>1.17039</v>
      </c>
      <c r="F14" s="3">
        <f t="shared" si="0"/>
        <v>1</v>
      </c>
      <c r="G14" s="45">
        <f t="shared" si="2"/>
        <v>4.0577870047870945E-3</v>
      </c>
      <c r="H14" s="44">
        <f t="shared" si="1"/>
        <v>51.900000000000276</v>
      </c>
      <c r="I14" s="44"/>
      <c r="K14" s="23" t="s">
        <v>26</v>
      </c>
      <c r="L14" s="27">
        <f>L13*2</f>
        <v>1.2348056762843181E-2</v>
      </c>
      <c r="M14" s="38">
        <f>COUNTIFS(G4:G3726,"&gt;-0.012",G4:G3726,"&lt;0.012")</f>
        <v>3496</v>
      </c>
      <c r="N14" s="33">
        <f>M14/SUM($L$6:$L$7)</f>
        <v>0.93877551020408168</v>
      </c>
      <c r="O14" s="21">
        <v>0.95450000000000002</v>
      </c>
    </row>
    <row r="15" spans="1:25" x14ac:dyDescent="0.25">
      <c r="A15" s="2">
        <v>37761</v>
      </c>
      <c r="B15" s="3">
        <v>1.1698900000000001</v>
      </c>
      <c r="C15" s="3">
        <v>1.1743699999999999</v>
      </c>
      <c r="D15" s="3">
        <v>1.1660999999999999</v>
      </c>
      <c r="E15" s="3">
        <v>1.16716</v>
      </c>
      <c r="F15" s="3">
        <f t="shared" si="0"/>
        <v>0</v>
      </c>
      <c r="G15" s="45">
        <f t="shared" si="2"/>
        <v>-2.7597638394040169E-3</v>
      </c>
      <c r="H15" s="44">
        <f t="shared" si="1"/>
        <v>-27.300000000001212</v>
      </c>
      <c r="I15" s="44"/>
      <c r="K15" s="23" t="s">
        <v>20</v>
      </c>
      <c r="L15" s="28">
        <f>MEDIAN(G4:G3726)</f>
        <v>6.6388939602646246E-5</v>
      </c>
      <c r="M15" s="13"/>
      <c r="N15" s="13"/>
      <c r="O15" s="14"/>
    </row>
    <row r="16" spans="1:25" ht="15.75" thickBot="1" x14ac:dyDescent="0.3">
      <c r="A16" s="2">
        <v>37762</v>
      </c>
      <c r="B16" s="3">
        <v>1.1665399999999999</v>
      </c>
      <c r="C16" s="3">
        <v>1.17266</v>
      </c>
      <c r="D16" s="3">
        <v>1.16181</v>
      </c>
      <c r="E16" s="3">
        <v>1.1690799999999999</v>
      </c>
      <c r="F16" s="3">
        <f t="shared" si="0"/>
        <v>1</v>
      </c>
      <c r="G16" s="45">
        <f t="shared" si="2"/>
        <v>1.6450186778160791E-3</v>
      </c>
      <c r="H16" s="44">
        <f t="shared" si="1"/>
        <v>25.399999999999867</v>
      </c>
      <c r="I16" s="44"/>
      <c r="K16" s="24" t="s">
        <v>21</v>
      </c>
      <c r="L16" s="29">
        <f>MODE(G4:G3726)</f>
        <v>0</v>
      </c>
      <c r="M16" s="15"/>
      <c r="N16" s="15"/>
      <c r="O16" s="16"/>
    </row>
    <row r="17" spans="1:15" x14ac:dyDescent="0.25">
      <c r="A17" s="2">
        <v>37763</v>
      </c>
      <c r="B17" s="3">
        <v>1.1687700000000001</v>
      </c>
      <c r="C17" s="3">
        <v>1.18363</v>
      </c>
      <c r="D17" s="3">
        <v>1.16635</v>
      </c>
      <c r="E17" s="3">
        <v>1.1823600000000001</v>
      </c>
      <c r="F17" s="3">
        <f t="shared" si="0"/>
        <v>1</v>
      </c>
      <c r="G17" s="45">
        <f t="shared" si="2"/>
        <v>1.1359359496356358E-2</v>
      </c>
      <c r="H17" s="44">
        <f t="shared" si="1"/>
        <v>135.89999999999992</v>
      </c>
      <c r="I17" s="44"/>
    </row>
    <row r="18" spans="1:15" ht="16.5" thickBot="1" x14ac:dyDescent="0.3">
      <c r="A18" s="2">
        <v>37766</v>
      </c>
      <c r="B18" s="3">
        <v>1.1819999999999999</v>
      </c>
      <c r="C18" s="3">
        <v>1.1874400000000001</v>
      </c>
      <c r="D18" s="3">
        <v>1.1795500000000001</v>
      </c>
      <c r="E18" s="3">
        <v>1.1866000000000001</v>
      </c>
      <c r="F18" s="3">
        <f t="shared" si="0"/>
        <v>1</v>
      </c>
      <c r="G18" s="45">
        <f t="shared" si="2"/>
        <v>3.5860482424980855E-3</v>
      </c>
      <c r="H18" s="44">
        <f t="shared" si="1"/>
        <v>46.000000000001592</v>
      </c>
      <c r="I18" s="44"/>
      <c r="K18" s="11" t="s">
        <v>24</v>
      </c>
      <c r="L18" s="11"/>
      <c r="M18" s="11"/>
      <c r="N18" s="11"/>
      <c r="O18" s="11"/>
    </row>
    <row r="19" spans="1:15" ht="15.75" thickBot="1" x14ac:dyDescent="0.3">
      <c r="A19" s="2">
        <v>37767</v>
      </c>
      <c r="B19" s="3">
        <v>1.1859999999999999</v>
      </c>
      <c r="C19" s="3">
        <v>1.19286</v>
      </c>
      <c r="D19" s="3">
        <v>1.1816599999999999</v>
      </c>
      <c r="E19" s="3">
        <v>1.18258</v>
      </c>
      <c r="F19" s="3">
        <f t="shared" si="0"/>
        <v>0</v>
      </c>
      <c r="G19" s="45">
        <f t="shared" si="2"/>
        <v>-3.3878307770101035E-3</v>
      </c>
      <c r="H19" s="44">
        <f t="shared" si="1"/>
        <v>-34.19999999999979</v>
      </c>
      <c r="I19" s="44"/>
      <c r="K19" s="12" t="s">
        <v>27</v>
      </c>
      <c r="L19" s="25"/>
      <c r="M19" s="30" t="s">
        <v>11</v>
      </c>
      <c r="N19" s="30" t="s">
        <v>15</v>
      </c>
      <c r="O19" s="5" t="s">
        <v>16</v>
      </c>
    </row>
    <row r="20" spans="1:15" ht="15.75" thickTop="1" x14ac:dyDescent="0.25">
      <c r="A20" s="2">
        <v>37768</v>
      </c>
      <c r="B20" s="3">
        <v>1.18191</v>
      </c>
      <c r="C20" s="3">
        <v>1.1843900000000001</v>
      </c>
      <c r="D20" s="3">
        <v>1.1703699999999999</v>
      </c>
      <c r="E20" s="3">
        <v>1.1761900000000001</v>
      </c>
      <c r="F20" s="3">
        <f t="shared" si="0"/>
        <v>0</v>
      </c>
      <c r="G20" s="45">
        <f t="shared" si="2"/>
        <v>-5.403439936410126E-3</v>
      </c>
      <c r="H20" s="44">
        <f t="shared" si="1"/>
        <v>-57.199999999999477</v>
      </c>
      <c r="I20" s="44"/>
      <c r="K20" s="22" t="s">
        <v>22</v>
      </c>
      <c r="L20" s="34">
        <f>AVERAGE(H3:H3726)</f>
        <v>1.0654940923737939</v>
      </c>
      <c r="M20" s="31" t="s">
        <v>8</v>
      </c>
      <c r="N20" s="31" t="s">
        <v>8</v>
      </c>
      <c r="O20" s="19" t="s">
        <v>8</v>
      </c>
    </row>
    <row r="21" spans="1:15" x14ac:dyDescent="0.25">
      <c r="A21" s="2">
        <v>37769</v>
      </c>
      <c r="B21" s="3">
        <v>1.17587</v>
      </c>
      <c r="C21" s="3">
        <v>1.18998</v>
      </c>
      <c r="D21" s="3">
        <v>1.16909</v>
      </c>
      <c r="E21" s="3">
        <v>1.1880299999999999</v>
      </c>
      <c r="F21" s="3">
        <f t="shared" si="0"/>
        <v>1</v>
      </c>
      <c r="G21" s="45">
        <f t="shared" si="2"/>
        <v>1.0066400836599376E-2</v>
      </c>
      <c r="H21" s="44">
        <f t="shared" si="1"/>
        <v>121.59999999999948</v>
      </c>
      <c r="I21" s="44"/>
      <c r="K21" s="23"/>
      <c r="L21" s="35"/>
      <c r="M21" s="32" t="s">
        <v>8</v>
      </c>
      <c r="N21" s="32" t="s">
        <v>8</v>
      </c>
      <c r="O21" s="20" t="s">
        <v>8</v>
      </c>
    </row>
    <row r="22" spans="1:15" x14ac:dyDescent="0.25">
      <c r="A22" s="2">
        <v>37770</v>
      </c>
      <c r="B22" s="3">
        <v>1.18757</v>
      </c>
      <c r="C22" s="3">
        <v>1.1914400000000001</v>
      </c>
      <c r="D22" s="3">
        <v>1.1741900000000001</v>
      </c>
      <c r="E22" s="3">
        <v>1.1766099999999999</v>
      </c>
      <c r="F22" s="3">
        <f t="shared" si="0"/>
        <v>0</v>
      </c>
      <c r="G22" s="45">
        <f t="shared" si="2"/>
        <v>-9.6125518715857172E-3</v>
      </c>
      <c r="H22" s="44">
        <f t="shared" si="1"/>
        <v>-109.6000000000008</v>
      </c>
      <c r="I22" s="44"/>
      <c r="K22" s="23" t="s">
        <v>25</v>
      </c>
      <c r="L22" s="35">
        <f>STDEV(H3:H3726)</f>
        <v>79.408434043606533</v>
      </c>
      <c r="M22" s="38">
        <f>COUNTIFS(H3:H3726,"&gt;-79.41",H3:H3726,"&lt;79.41")</f>
        <v>2722</v>
      </c>
      <c r="N22" s="33">
        <f>M22/SUM($L$6:$L$7)</f>
        <v>0.73093447905477982</v>
      </c>
      <c r="O22" s="21">
        <v>0.68269999999999997</v>
      </c>
    </row>
    <row r="23" spans="1:15" x14ac:dyDescent="0.25">
      <c r="A23" s="2">
        <v>37773</v>
      </c>
      <c r="B23" s="3">
        <v>1.17079</v>
      </c>
      <c r="C23" s="3">
        <v>1.17652</v>
      </c>
      <c r="D23" s="3">
        <v>1.1650400000000001</v>
      </c>
      <c r="E23" s="3">
        <v>1.1744300000000001</v>
      </c>
      <c r="F23" s="3">
        <f t="shared" si="0"/>
        <v>1</v>
      </c>
      <c r="G23" s="45">
        <f t="shared" si="2"/>
        <v>-1.852780445517066E-3</v>
      </c>
      <c r="H23" s="44">
        <f t="shared" si="1"/>
        <v>36.400000000000873</v>
      </c>
      <c r="I23" s="44"/>
      <c r="K23" s="23" t="s">
        <v>26</v>
      </c>
      <c r="L23" s="35">
        <f>L22*2</f>
        <v>158.81686808721307</v>
      </c>
      <c r="M23" s="38">
        <f>COUNTIFS(G12:G3734,"&gt;-158.82",G12:G3734,"&lt;158.82")</f>
        <v>3715</v>
      </c>
      <c r="N23" s="33">
        <f>M23/SUM($L$6:$L$7)</f>
        <v>0.99758324382384533</v>
      </c>
      <c r="O23" s="21">
        <v>0.95450000000000002</v>
      </c>
    </row>
    <row r="24" spans="1:15" x14ac:dyDescent="0.25">
      <c r="A24" s="2">
        <v>37774</v>
      </c>
      <c r="B24" s="3">
        <v>1.1742600000000001</v>
      </c>
      <c r="C24" s="3">
        <v>1.1777299999999999</v>
      </c>
      <c r="D24" s="3">
        <v>1.16858</v>
      </c>
      <c r="E24" s="3">
        <v>1.17361</v>
      </c>
      <c r="F24" s="3">
        <f t="shared" si="0"/>
        <v>0</v>
      </c>
      <c r="G24" s="45">
        <f t="shared" si="2"/>
        <v>-6.982110470611369E-4</v>
      </c>
      <c r="H24" s="44">
        <f t="shared" si="1"/>
        <v>-6.5000000000003944</v>
      </c>
      <c r="I24" s="44"/>
      <c r="K24" s="23" t="s">
        <v>20</v>
      </c>
      <c r="L24" s="36">
        <f>MEDIAN(H3:H3726)</f>
        <v>1.4999999999987246</v>
      </c>
      <c r="M24" s="13"/>
      <c r="N24" s="13"/>
      <c r="O24" s="14"/>
    </row>
    <row r="25" spans="1:15" ht="15.75" thickBot="1" x14ac:dyDescent="0.3">
      <c r="A25" s="2">
        <v>37775</v>
      </c>
      <c r="B25" s="3">
        <v>1.1729499999999999</v>
      </c>
      <c r="C25" s="3">
        <v>1.1746300000000001</v>
      </c>
      <c r="D25" s="3">
        <v>1.1660900000000001</v>
      </c>
      <c r="E25" s="3">
        <v>1.16615</v>
      </c>
      <c r="F25" s="3">
        <f t="shared" si="0"/>
        <v>0</v>
      </c>
      <c r="G25" s="45">
        <f t="shared" si="2"/>
        <v>-6.3564557220883167E-3</v>
      </c>
      <c r="H25" s="44">
        <f t="shared" si="1"/>
        <v>-67.999999999999176</v>
      </c>
      <c r="I25" s="44"/>
      <c r="K25" s="24" t="s">
        <v>21</v>
      </c>
      <c r="L25" s="37">
        <f>MODE(H3:H3726)</f>
        <v>-14.400000000001079</v>
      </c>
      <c r="M25" s="15"/>
      <c r="N25" s="15"/>
      <c r="O25" s="16"/>
    </row>
    <row r="26" spans="1:15" x14ac:dyDescent="0.25">
      <c r="A26" s="2">
        <v>37776</v>
      </c>
      <c r="B26" s="3">
        <v>1.1656500000000001</v>
      </c>
      <c r="C26" s="3">
        <v>1.1884999999999999</v>
      </c>
      <c r="D26" s="3">
        <v>1.16273</v>
      </c>
      <c r="E26" s="3">
        <v>1.1837500000000001</v>
      </c>
      <c r="F26" s="3">
        <f t="shared" si="0"/>
        <v>1</v>
      </c>
      <c r="G26" s="45">
        <f t="shared" si="2"/>
        <v>1.5092398061999024E-2</v>
      </c>
      <c r="H26" s="44">
        <f t="shared" si="1"/>
        <v>181.00000000000006</v>
      </c>
      <c r="I26" s="44"/>
    </row>
    <row r="27" spans="1:15" x14ac:dyDescent="0.25">
      <c r="A27" s="2">
        <v>37777</v>
      </c>
      <c r="B27" s="3">
        <v>1.18319</v>
      </c>
      <c r="C27" s="3">
        <v>1.1877200000000001</v>
      </c>
      <c r="D27" s="3">
        <v>1.1682900000000001</v>
      </c>
      <c r="E27" s="3">
        <v>1.16971</v>
      </c>
      <c r="F27" s="3">
        <f t="shared" si="0"/>
        <v>0</v>
      </c>
      <c r="G27" s="45">
        <f t="shared" si="2"/>
        <v>-1.1860612460401265E-2</v>
      </c>
      <c r="H27" s="44">
        <f t="shared" si="1"/>
        <v>-134.79999999999936</v>
      </c>
      <c r="I27" s="44"/>
    </row>
    <row r="28" spans="1:15" x14ac:dyDescent="0.25">
      <c r="A28" s="2">
        <v>37780</v>
      </c>
      <c r="B28" s="3">
        <v>1.1687000000000001</v>
      </c>
      <c r="C28" s="3">
        <v>1.1784600000000001</v>
      </c>
      <c r="D28" s="3">
        <v>1.1654800000000001</v>
      </c>
      <c r="E28" s="3">
        <v>1.1713100000000001</v>
      </c>
      <c r="F28" s="3">
        <f t="shared" si="0"/>
        <v>1</v>
      </c>
      <c r="G28" s="45">
        <f t="shared" si="2"/>
        <v>1.3678604098452674E-3</v>
      </c>
      <c r="H28" s="44">
        <f t="shared" si="1"/>
        <v>26.100000000000012</v>
      </c>
      <c r="I28" s="44"/>
    </row>
    <row r="29" spans="1:15" x14ac:dyDescent="0.25">
      <c r="A29" s="2">
        <v>37781</v>
      </c>
      <c r="B29" s="3">
        <v>1.17076</v>
      </c>
      <c r="C29" s="3">
        <v>1.1739999999999999</v>
      </c>
      <c r="D29" s="3">
        <v>1.16692</v>
      </c>
      <c r="E29" s="3">
        <v>1.1672899999999999</v>
      </c>
      <c r="F29" s="3">
        <f t="shared" si="0"/>
        <v>0</v>
      </c>
      <c r="G29" s="45">
        <f t="shared" si="2"/>
        <v>-3.432054707976695E-3</v>
      </c>
      <c r="H29" s="44">
        <f t="shared" si="1"/>
        <v>-34.700000000000841</v>
      </c>
      <c r="I29" s="44"/>
    </row>
    <row r="30" spans="1:15" x14ac:dyDescent="0.25">
      <c r="A30" s="2">
        <v>37782</v>
      </c>
      <c r="B30" s="3">
        <v>1.16676</v>
      </c>
      <c r="C30" s="3">
        <v>1.17805</v>
      </c>
      <c r="D30" s="3">
        <v>1.16571</v>
      </c>
      <c r="E30" s="3">
        <v>1.17391</v>
      </c>
      <c r="F30" s="3">
        <f t="shared" si="0"/>
        <v>1</v>
      </c>
      <c r="G30" s="45">
        <f t="shared" si="2"/>
        <v>5.6712556434135308E-3</v>
      </c>
      <c r="H30" s="44">
        <f t="shared" si="1"/>
        <v>71.499999999999901</v>
      </c>
      <c r="I30" s="44"/>
    </row>
    <row r="31" spans="1:15" x14ac:dyDescent="0.25">
      <c r="A31" s="2">
        <v>37783</v>
      </c>
      <c r="B31" s="3">
        <v>1.1735899999999999</v>
      </c>
      <c r="C31" s="3">
        <v>1.18038</v>
      </c>
      <c r="D31" s="3">
        <v>1.1701999999999999</v>
      </c>
      <c r="E31" s="3">
        <v>1.17608</v>
      </c>
      <c r="F31" s="3">
        <f t="shared" si="0"/>
        <v>1</v>
      </c>
      <c r="G31" s="45">
        <f t="shared" si="2"/>
        <v>1.8485233109863941E-3</v>
      </c>
      <c r="H31" s="44">
        <f t="shared" si="1"/>
        <v>24.900000000001032</v>
      </c>
      <c r="I31" s="44"/>
    </row>
    <row r="32" spans="1:15" x14ac:dyDescent="0.25">
      <c r="A32" s="2">
        <v>37784</v>
      </c>
      <c r="B32" s="3">
        <v>1.1758200000000001</v>
      </c>
      <c r="C32" s="3">
        <v>1.1875800000000001</v>
      </c>
      <c r="D32" s="3">
        <v>1.1733800000000001</v>
      </c>
      <c r="E32" s="3">
        <v>1.1859999999999999</v>
      </c>
      <c r="F32" s="3">
        <f t="shared" si="0"/>
        <v>1</v>
      </c>
      <c r="G32" s="45">
        <f t="shared" si="2"/>
        <v>8.4348003537173533E-3</v>
      </c>
      <c r="H32" s="44">
        <f t="shared" si="1"/>
        <v>101.79999999999856</v>
      </c>
      <c r="I32" s="44"/>
    </row>
    <row r="33" spans="1:9" x14ac:dyDescent="0.25">
      <c r="A33" s="2">
        <v>37787</v>
      </c>
      <c r="B33" s="3">
        <v>1.18624</v>
      </c>
      <c r="C33" s="3">
        <v>1.1926300000000001</v>
      </c>
      <c r="D33" s="3">
        <v>1.18198</v>
      </c>
      <c r="E33" s="3">
        <v>1.18326</v>
      </c>
      <c r="F33" s="3">
        <f t="shared" si="0"/>
        <v>0</v>
      </c>
      <c r="G33" s="45">
        <f t="shared" si="2"/>
        <v>-2.3102866779088904E-3</v>
      </c>
      <c r="H33" s="44">
        <f t="shared" si="1"/>
        <v>-29.799999999999827</v>
      </c>
      <c r="I33" s="44"/>
    </row>
    <row r="34" spans="1:9" x14ac:dyDescent="0.25">
      <c r="A34" s="2">
        <v>37788</v>
      </c>
      <c r="B34" s="3">
        <v>1.18316</v>
      </c>
      <c r="C34" s="3">
        <v>1.18652</v>
      </c>
      <c r="D34" s="3">
        <v>1.1767000000000001</v>
      </c>
      <c r="E34" s="3">
        <v>1.1790700000000001</v>
      </c>
      <c r="F34" s="3">
        <f t="shared" si="0"/>
        <v>0</v>
      </c>
      <c r="G34" s="45">
        <f t="shared" si="2"/>
        <v>-3.5410645166742416E-3</v>
      </c>
      <c r="H34" s="44">
        <f t="shared" si="1"/>
        <v>-40.899999999999267</v>
      </c>
      <c r="I34" s="44"/>
    </row>
    <row r="35" spans="1:9" x14ac:dyDescent="0.25">
      <c r="A35" s="2">
        <v>37789</v>
      </c>
      <c r="B35" s="3">
        <v>1.1784399999999999</v>
      </c>
      <c r="C35" s="3">
        <v>1.1801600000000001</v>
      </c>
      <c r="D35" s="3">
        <v>1.16604</v>
      </c>
      <c r="E35" s="3">
        <v>1.1685300000000001</v>
      </c>
      <c r="F35" s="3">
        <f t="shared" si="0"/>
        <v>0</v>
      </c>
      <c r="G35" s="45">
        <f t="shared" si="2"/>
        <v>-8.9392487299312373E-3</v>
      </c>
      <c r="H35" s="44">
        <f t="shared" si="1"/>
        <v>-99.09999999999863</v>
      </c>
      <c r="I35" s="44"/>
    </row>
    <row r="36" spans="1:9" x14ac:dyDescent="0.25">
      <c r="A36" s="2">
        <v>37790</v>
      </c>
      <c r="B36" s="3">
        <v>1.1677</v>
      </c>
      <c r="C36" s="3">
        <v>1.1737200000000001</v>
      </c>
      <c r="D36" s="3">
        <v>1.1582600000000001</v>
      </c>
      <c r="E36" s="3">
        <v>1.1717299999999999</v>
      </c>
      <c r="F36" s="3">
        <f t="shared" si="0"/>
        <v>1</v>
      </c>
      <c r="G36" s="45">
        <f t="shared" si="2"/>
        <v>2.7384833936654474E-3</v>
      </c>
      <c r="H36" s="44">
        <f t="shared" si="1"/>
        <v>40.299999999999784</v>
      </c>
      <c r="I36" s="44"/>
    </row>
    <row r="37" spans="1:9" x14ac:dyDescent="0.25">
      <c r="A37" s="2">
        <v>37791</v>
      </c>
      <c r="B37" s="3">
        <v>1.1713</v>
      </c>
      <c r="C37" s="3">
        <v>1.17333</v>
      </c>
      <c r="D37" s="3">
        <v>1.1550100000000001</v>
      </c>
      <c r="E37" s="3">
        <v>1.1600999999999999</v>
      </c>
      <c r="F37" s="3">
        <f t="shared" si="0"/>
        <v>0</v>
      </c>
      <c r="G37" s="45">
        <f t="shared" si="2"/>
        <v>-9.925494781220956E-3</v>
      </c>
      <c r="H37" s="44">
        <f t="shared" si="1"/>
        <v>-112.00000000000099</v>
      </c>
      <c r="I37" s="44"/>
    </row>
    <row r="38" spans="1:9" x14ac:dyDescent="0.25">
      <c r="A38" s="2">
        <v>37794</v>
      </c>
      <c r="B38" s="3">
        <v>1.1595500000000001</v>
      </c>
      <c r="C38" s="3">
        <v>1.16028</v>
      </c>
      <c r="D38" s="3">
        <v>1.15069</v>
      </c>
      <c r="E38" s="3">
        <v>1.1539900000000001</v>
      </c>
      <c r="F38" s="3">
        <f t="shared" si="0"/>
        <v>0</v>
      </c>
      <c r="G38" s="45">
        <f t="shared" si="2"/>
        <v>-5.2667873459183445E-3</v>
      </c>
      <c r="H38" s="44">
        <f t="shared" si="1"/>
        <v>-55.600000000000094</v>
      </c>
      <c r="I38" s="44"/>
    </row>
    <row r="39" spans="1:9" x14ac:dyDescent="0.25">
      <c r="A39" s="2">
        <v>37795</v>
      </c>
      <c r="B39" s="3">
        <v>1.15374</v>
      </c>
      <c r="C39" s="3">
        <v>1.15801</v>
      </c>
      <c r="D39" s="3">
        <v>1.1475</v>
      </c>
      <c r="E39" s="3">
        <v>1.15141</v>
      </c>
      <c r="F39" s="3">
        <f t="shared" si="0"/>
        <v>0</v>
      </c>
      <c r="G39" s="45">
        <f t="shared" si="2"/>
        <v>-2.2357212800804271E-3</v>
      </c>
      <c r="H39" s="44">
        <f t="shared" si="1"/>
        <v>-23.299999999999432</v>
      </c>
      <c r="I39" s="44"/>
    </row>
    <row r="40" spans="1:9" x14ac:dyDescent="0.25">
      <c r="A40" s="2">
        <v>37796</v>
      </c>
      <c r="B40" s="3">
        <v>1.1511800000000001</v>
      </c>
      <c r="C40" s="3">
        <v>1.16205</v>
      </c>
      <c r="D40" s="3">
        <v>1.14897</v>
      </c>
      <c r="E40" s="3">
        <v>1.15368</v>
      </c>
      <c r="F40" s="3">
        <f t="shared" si="0"/>
        <v>1</v>
      </c>
      <c r="G40" s="45">
        <f t="shared" si="2"/>
        <v>1.9714958181706876E-3</v>
      </c>
      <c r="H40" s="44">
        <f t="shared" si="1"/>
        <v>24.999999999999467</v>
      </c>
      <c r="I40" s="44"/>
    </row>
    <row r="41" spans="1:9" x14ac:dyDescent="0.25">
      <c r="A41" s="2">
        <v>37797</v>
      </c>
      <c r="B41" s="3">
        <v>1.1537900000000001</v>
      </c>
      <c r="C41" s="3">
        <v>1.15509</v>
      </c>
      <c r="D41" s="3">
        <v>1.1412500000000001</v>
      </c>
      <c r="E41" s="3">
        <v>1.14151</v>
      </c>
      <c r="F41" s="3">
        <f t="shared" si="0"/>
        <v>0</v>
      </c>
      <c r="G41" s="45">
        <f t="shared" si="2"/>
        <v>-1.0548852368074346E-2</v>
      </c>
      <c r="H41" s="44">
        <f t="shared" si="1"/>
        <v>-122.80000000000069</v>
      </c>
      <c r="I41" s="44"/>
    </row>
    <row r="42" spans="1:9" x14ac:dyDescent="0.25">
      <c r="A42" s="2">
        <v>37798</v>
      </c>
      <c r="B42" s="3">
        <v>1.1414500000000001</v>
      </c>
      <c r="C42" s="3">
        <v>1.1466499999999999</v>
      </c>
      <c r="D42" s="3">
        <v>1.13984</v>
      </c>
      <c r="E42" s="3">
        <v>1.1422399999999999</v>
      </c>
      <c r="F42" s="3">
        <f t="shared" si="0"/>
        <v>1</v>
      </c>
      <c r="G42" s="45">
        <f t="shared" si="2"/>
        <v>6.3950381512190013E-4</v>
      </c>
      <c r="H42" s="44">
        <f t="shared" si="1"/>
        <v>7.8999999999984638</v>
      </c>
      <c r="I42" s="44"/>
    </row>
    <row r="43" spans="1:9" x14ac:dyDescent="0.25">
      <c r="A43" s="2">
        <v>37801</v>
      </c>
      <c r="B43" s="3">
        <v>1.14238</v>
      </c>
      <c r="C43" s="3">
        <v>1.1512100000000001</v>
      </c>
      <c r="D43" s="3">
        <v>1.13964</v>
      </c>
      <c r="E43" s="3">
        <v>1.15086</v>
      </c>
      <c r="F43" s="3">
        <f t="shared" si="0"/>
        <v>1</v>
      </c>
      <c r="G43" s="45">
        <f t="shared" si="2"/>
        <v>7.546575150581436E-3</v>
      </c>
      <c r="H43" s="44">
        <f t="shared" si="1"/>
        <v>84.800000000000438</v>
      </c>
      <c r="I43" s="44"/>
    </row>
    <row r="44" spans="1:9" x14ac:dyDescent="0.25">
      <c r="A44" s="2">
        <v>37802</v>
      </c>
      <c r="B44" s="3">
        <v>1.1508400000000001</v>
      </c>
      <c r="C44" s="3">
        <v>1.16069</v>
      </c>
      <c r="D44" s="3">
        <v>1.1500999999999999</v>
      </c>
      <c r="E44" s="3">
        <v>1.15578</v>
      </c>
      <c r="F44" s="3">
        <f t="shared" si="0"/>
        <v>1</v>
      </c>
      <c r="G44" s="45">
        <f t="shared" si="2"/>
        <v>4.2750638652833128E-3</v>
      </c>
      <c r="H44" s="44">
        <f t="shared" si="1"/>
        <v>49.399999999999444</v>
      </c>
      <c r="I44" s="44"/>
    </row>
    <row r="45" spans="1:9" x14ac:dyDescent="0.25">
      <c r="A45" s="2">
        <v>37803</v>
      </c>
      <c r="B45" s="3">
        <v>1.1554899999999999</v>
      </c>
      <c r="C45" s="3">
        <v>1.1566799999999999</v>
      </c>
      <c r="D45" s="3">
        <v>1.15035</v>
      </c>
      <c r="E45" s="3">
        <v>1.1536599999999999</v>
      </c>
      <c r="F45" s="3">
        <f t="shared" si="0"/>
        <v>0</v>
      </c>
      <c r="G45" s="45">
        <f t="shared" si="2"/>
        <v>-1.8342591150566356E-3</v>
      </c>
      <c r="H45" s="44">
        <f t="shared" si="1"/>
        <v>-18.299999999999983</v>
      </c>
      <c r="I45" s="44"/>
    </row>
    <row r="46" spans="1:9" x14ac:dyDescent="0.25">
      <c r="A46" s="2">
        <v>37804</v>
      </c>
      <c r="B46" s="3">
        <v>1.1534500000000001</v>
      </c>
      <c r="C46" s="3">
        <v>1.1542399999999999</v>
      </c>
      <c r="D46" s="3">
        <v>1.14316</v>
      </c>
      <c r="E46" s="3">
        <v>1.1491499999999999</v>
      </c>
      <c r="F46" s="3">
        <f t="shared" si="0"/>
        <v>0</v>
      </c>
      <c r="G46" s="45">
        <f t="shared" si="2"/>
        <v>-3.9092973666418063E-3</v>
      </c>
      <c r="H46" s="44">
        <f t="shared" si="1"/>
        <v>-43.000000000001926</v>
      </c>
      <c r="I46" s="44"/>
    </row>
    <row r="47" spans="1:9" x14ac:dyDescent="0.25">
      <c r="A47" s="2">
        <v>37805</v>
      </c>
      <c r="B47" s="3">
        <v>1.1486499999999999</v>
      </c>
      <c r="C47" s="3">
        <v>1.1499900000000001</v>
      </c>
      <c r="D47" s="3">
        <v>1.14462</v>
      </c>
      <c r="E47" s="3">
        <v>1.14862</v>
      </c>
      <c r="F47" s="3">
        <f t="shared" si="0"/>
        <v>0</v>
      </c>
      <c r="G47" s="45">
        <f t="shared" si="2"/>
        <v>-4.6121045990510368E-4</v>
      </c>
      <c r="H47" s="44">
        <f t="shared" si="1"/>
        <v>-0.29999999999974492</v>
      </c>
      <c r="I47" s="44"/>
    </row>
    <row r="48" spans="1:9" x14ac:dyDescent="0.25">
      <c r="A48" s="2">
        <v>37808</v>
      </c>
      <c r="B48" s="3">
        <v>1.1479999999999999</v>
      </c>
      <c r="C48" s="3">
        <v>1.1485399999999999</v>
      </c>
      <c r="D48" s="3">
        <v>1.1312199999999999</v>
      </c>
      <c r="E48" s="3">
        <v>1.13222</v>
      </c>
      <c r="F48" s="3">
        <f t="shared" si="0"/>
        <v>0</v>
      </c>
      <c r="G48" s="45">
        <f t="shared" si="2"/>
        <v>-1.427800316902017E-2</v>
      </c>
      <c r="H48" s="44">
        <f t="shared" si="1"/>
        <v>-157.79999999999905</v>
      </c>
      <c r="I48" s="44"/>
    </row>
    <row r="49" spans="1:9" x14ac:dyDescent="0.25">
      <c r="A49" s="2">
        <v>37809</v>
      </c>
      <c r="B49" s="3">
        <v>1.1317699999999999</v>
      </c>
      <c r="C49" s="3">
        <v>1.1349800000000001</v>
      </c>
      <c r="D49" s="3">
        <v>1.1257699999999999</v>
      </c>
      <c r="E49" s="3">
        <v>1.13121</v>
      </c>
      <c r="F49" s="3">
        <f t="shared" si="0"/>
        <v>0</v>
      </c>
      <c r="G49" s="45">
        <f t="shared" si="2"/>
        <v>-8.9205278126158749E-4</v>
      </c>
      <c r="H49" s="44">
        <f t="shared" si="1"/>
        <v>-5.5999999999989392</v>
      </c>
      <c r="I49" s="44"/>
    </row>
    <row r="50" spans="1:9" x14ac:dyDescent="0.25">
      <c r="A50" s="2">
        <v>37810</v>
      </c>
      <c r="B50" s="3">
        <v>1.13107</v>
      </c>
      <c r="C50" s="3">
        <v>1.1365000000000001</v>
      </c>
      <c r="D50" s="3">
        <v>1.13029</v>
      </c>
      <c r="E50" s="3">
        <v>1.1345099999999999</v>
      </c>
      <c r="F50" s="3">
        <f t="shared" si="0"/>
        <v>1</v>
      </c>
      <c r="G50" s="45">
        <f t="shared" si="2"/>
        <v>2.9172302225048963E-3</v>
      </c>
      <c r="H50" s="44">
        <f t="shared" si="1"/>
        <v>34.399999999998876</v>
      </c>
      <c r="I50" s="44"/>
    </row>
    <row r="51" spans="1:9" x14ac:dyDescent="0.25">
      <c r="A51" s="2">
        <v>37811</v>
      </c>
      <c r="B51" s="3">
        <v>1.13409</v>
      </c>
      <c r="C51" s="3">
        <v>1.13914</v>
      </c>
      <c r="D51" s="3">
        <v>1.1308499999999999</v>
      </c>
      <c r="E51" s="3">
        <v>1.1386099999999999</v>
      </c>
      <c r="F51" s="3">
        <f t="shared" si="0"/>
        <v>1</v>
      </c>
      <c r="G51" s="45">
        <f t="shared" si="2"/>
        <v>3.6138949855002434E-3</v>
      </c>
      <c r="H51" s="44">
        <f t="shared" si="1"/>
        <v>45.199999999998575</v>
      </c>
      <c r="I51" s="44"/>
    </row>
    <row r="52" spans="1:9" x14ac:dyDescent="0.25">
      <c r="A52" s="2">
        <v>37812</v>
      </c>
      <c r="B52" s="3">
        <v>1.1380699999999999</v>
      </c>
      <c r="C52" s="3">
        <v>1.13887</v>
      </c>
      <c r="D52" s="3">
        <v>1.1274900000000001</v>
      </c>
      <c r="E52" s="3">
        <v>1.1295999999999999</v>
      </c>
      <c r="F52" s="3">
        <f t="shared" si="0"/>
        <v>0</v>
      </c>
      <c r="G52" s="45">
        <f t="shared" si="2"/>
        <v>-7.9131572707071829E-3</v>
      </c>
      <c r="H52" s="44">
        <f t="shared" si="1"/>
        <v>-84.699999999999775</v>
      </c>
      <c r="I52" s="44"/>
    </row>
    <row r="53" spans="1:9" x14ac:dyDescent="0.25">
      <c r="A53" s="2">
        <v>37815</v>
      </c>
      <c r="B53" s="3">
        <v>1.1286400000000001</v>
      </c>
      <c r="C53" s="3">
        <v>1.1307</v>
      </c>
      <c r="D53" s="3">
        <v>1.1241000000000001</v>
      </c>
      <c r="E53" s="3">
        <v>1.1274900000000001</v>
      </c>
      <c r="F53" s="3">
        <f t="shared" si="0"/>
        <v>0</v>
      </c>
      <c r="G53" s="45">
        <f t="shared" si="2"/>
        <v>-1.8679178470253355E-3</v>
      </c>
      <c r="H53" s="44">
        <f t="shared" si="1"/>
        <v>-11.499999999999844</v>
      </c>
      <c r="I53" s="44"/>
    </row>
    <row r="54" spans="1:9" x14ac:dyDescent="0.25">
      <c r="A54" s="2">
        <v>37816</v>
      </c>
      <c r="B54" s="3">
        <v>1.12707</v>
      </c>
      <c r="C54" s="3">
        <v>1.13358</v>
      </c>
      <c r="D54" s="3">
        <v>1.1154999999999999</v>
      </c>
      <c r="E54" s="3">
        <v>1.1182799999999999</v>
      </c>
      <c r="F54" s="3">
        <f t="shared" si="0"/>
        <v>0</v>
      </c>
      <c r="G54" s="45">
        <f t="shared" si="2"/>
        <v>-8.1685868610809065E-3</v>
      </c>
      <c r="H54" s="44">
        <f t="shared" si="1"/>
        <v>-87.900000000000759</v>
      </c>
      <c r="I54" s="44"/>
    </row>
    <row r="55" spans="1:9" x14ac:dyDescent="0.25">
      <c r="A55" s="2">
        <v>37817</v>
      </c>
      <c r="B55" s="3">
        <v>1.11775</v>
      </c>
      <c r="C55" s="3">
        <v>1.1230500000000001</v>
      </c>
      <c r="D55" s="3">
        <v>1.11113</v>
      </c>
      <c r="E55" s="3">
        <v>1.1203799999999999</v>
      </c>
      <c r="F55" s="3">
        <f t="shared" si="0"/>
        <v>1</v>
      </c>
      <c r="G55" s="45">
        <f t="shared" si="2"/>
        <v>1.8778838931214903E-3</v>
      </c>
      <c r="H55" s="44">
        <f t="shared" si="1"/>
        <v>26.299999999999102</v>
      </c>
      <c r="I55" s="44"/>
    </row>
    <row r="56" spans="1:9" x14ac:dyDescent="0.25">
      <c r="A56" s="2">
        <v>37818</v>
      </c>
      <c r="B56" s="3">
        <v>1.12049</v>
      </c>
      <c r="C56" s="3">
        <v>1.12477</v>
      </c>
      <c r="D56" s="3">
        <v>1.1155600000000001</v>
      </c>
      <c r="E56" s="3">
        <v>1.12049</v>
      </c>
      <c r="F56" s="3">
        <f t="shared" si="0"/>
        <v>0</v>
      </c>
      <c r="G56" s="45">
        <f t="shared" si="2"/>
        <v>9.8180974312356284E-5</v>
      </c>
      <c r="H56" s="44">
        <f t="shared" si="1"/>
        <v>0</v>
      </c>
      <c r="I56" s="44"/>
    </row>
    <row r="57" spans="1:9" x14ac:dyDescent="0.25">
      <c r="A57" s="2">
        <v>37819</v>
      </c>
      <c r="B57" s="3">
        <v>1.11975</v>
      </c>
      <c r="C57" s="3">
        <v>1.13022</v>
      </c>
      <c r="D57" s="3">
        <v>1.1170100000000001</v>
      </c>
      <c r="E57" s="3">
        <v>1.1271599999999999</v>
      </c>
      <c r="F57" s="3">
        <f t="shared" si="0"/>
        <v>1</v>
      </c>
      <c r="G57" s="45">
        <f t="shared" si="2"/>
        <v>5.9527528135012719E-3</v>
      </c>
      <c r="H57" s="44">
        <f t="shared" si="1"/>
        <v>74.09999999999917</v>
      </c>
      <c r="I57" s="44"/>
    </row>
    <row r="58" spans="1:9" x14ac:dyDescent="0.25">
      <c r="A58" s="2">
        <v>37822</v>
      </c>
      <c r="B58" s="3">
        <v>1.12615</v>
      </c>
      <c r="C58" s="3">
        <v>1.1352599999999999</v>
      </c>
      <c r="D58" s="3">
        <v>1.12401</v>
      </c>
      <c r="E58" s="3">
        <v>1.1346499999999999</v>
      </c>
      <c r="F58" s="3">
        <f t="shared" si="0"/>
        <v>1</v>
      </c>
      <c r="G58" s="45">
        <f t="shared" si="2"/>
        <v>6.6450193406437652E-3</v>
      </c>
      <c r="H58" s="44">
        <f t="shared" si="1"/>
        <v>84.999999999999517</v>
      </c>
      <c r="I58" s="44"/>
    </row>
    <row r="59" spans="1:9" x14ac:dyDescent="0.25">
      <c r="A59" s="2">
        <v>37823</v>
      </c>
      <c r="B59" s="3">
        <v>1.13391</v>
      </c>
      <c r="C59" s="3">
        <v>1.13713</v>
      </c>
      <c r="D59" s="3">
        <v>1.1304399999999999</v>
      </c>
      <c r="E59" s="3">
        <v>1.1328499999999999</v>
      </c>
      <c r="F59" s="3">
        <f t="shared" si="0"/>
        <v>0</v>
      </c>
      <c r="G59" s="45">
        <f t="shared" si="2"/>
        <v>-1.5863922795575913E-3</v>
      </c>
      <c r="H59" s="44">
        <f t="shared" si="1"/>
        <v>-10.600000000000609</v>
      </c>
      <c r="I59" s="44"/>
    </row>
    <row r="60" spans="1:9" x14ac:dyDescent="0.25">
      <c r="A60" s="2">
        <v>37824</v>
      </c>
      <c r="B60" s="3">
        <v>1.1319699999999999</v>
      </c>
      <c r="C60" s="3">
        <v>1.14882</v>
      </c>
      <c r="D60" s="3">
        <v>1.1311899999999999</v>
      </c>
      <c r="E60" s="3">
        <v>1.14724</v>
      </c>
      <c r="F60" s="3">
        <f t="shared" si="0"/>
        <v>1</v>
      </c>
      <c r="G60" s="45">
        <f t="shared" si="2"/>
        <v>1.2702476055965084E-2</v>
      </c>
      <c r="H60" s="44">
        <f t="shared" si="1"/>
        <v>152.70000000000118</v>
      </c>
      <c r="I60" s="44"/>
    </row>
    <row r="61" spans="1:9" x14ac:dyDescent="0.25">
      <c r="A61" s="2">
        <v>37825</v>
      </c>
      <c r="B61" s="3">
        <v>1.1476500000000001</v>
      </c>
      <c r="C61" s="3">
        <v>1.1509100000000001</v>
      </c>
      <c r="D61" s="3">
        <v>1.1422000000000001</v>
      </c>
      <c r="E61" s="3">
        <v>1.1466499999999999</v>
      </c>
      <c r="F61" s="3">
        <f t="shared" si="0"/>
        <v>0</v>
      </c>
      <c r="G61" s="45">
        <f t="shared" si="2"/>
        <v>-5.1427774484857913E-4</v>
      </c>
      <c r="H61" s="44">
        <f t="shared" si="1"/>
        <v>-10.000000000001119</v>
      </c>
      <c r="I61" s="44"/>
    </row>
    <row r="62" spans="1:9" x14ac:dyDescent="0.25">
      <c r="A62" s="2">
        <v>37826</v>
      </c>
      <c r="B62" s="3">
        <v>1.14679</v>
      </c>
      <c r="C62" s="3">
        <v>1.1547700000000001</v>
      </c>
      <c r="D62" s="3">
        <v>1.14425</v>
      </c>
      <c r="E62" s="3">
        <v>1.15049</v>
      </c>
      <c r="F62" s="3">
        <f t="shared" si="0"/>
        <v>1</v>
      </c>
      <c r="G62" s="45">
        <f t="shared" si="2"/>
        <v>3.3488858849692882E-3</v>
      </c>
      <c r="H62" s="44">
        <f t="shared" si="1"/>
        <v>37.000000000000369</v>
      </c>
      <c r="I62" s="44"/>
    </row>
    <row r="63" spans="1:9" x14ac:dyDescent="0.25">
      <c r="A63" s="2">
        <v>37829</v>
      </c>
      <c r="B63" s="3">
        <v>1.1501399999999999</v>
      </c>
      <c r="C63" s="3">
        <v>1.1517200000000001</v>
      </c>
      <c r="D63" s="3">
        <v>1.1451100000000001</v>
      </c>
      <c r="E63" s="3">
        <v>1.14879</v>
      </c>
      <c r="F63" s="3">
        <f t="shared" si="0"/>
        <v>0</v>
      </c>
      <c r="G63" s="45">
        <f t="shared" si="2"/>
        <v>-1.4776312701544336E-3</v>
      </c>
      <c r="H63" s="44">
        <f t="shared" si="1"/>
        <v>-13.499999999999623</v>
      </c>
      <c r="I63" s="44"/>
    </row>
    <row r="64" spans="1:9" x14ac:dyDescent="0.25">
      <c r="A64" s="2">
        <v>37830</v>
      </c>
      <c r="B64" s="3">
        <v>1.1487700000000001</v>
      </c>
      <c r="C64" s="3">
        <v>1.1536500000000001</v>
      </c>
      <c r="D64" s="3">
        <v>1.1450199999999999</v>
      </c>
      <c r="E64" s="3">
        <v>1.1455900000000001</v>
      </c>
      <c r="F64" s="3">
        <f t="shared" si="0"/>
        <v>0</v>
      </c>
      <c r="G64" s="45">
        <f t="shared" si="2"/>
        <v>-2.7855395677189865E-3</v>
      </c>
      <c r="H64" s="44">
        <f t="shared" si="1"/>
        <v>-31.799999999999606</v>
      </c>
      <c r="I64" s="44"/>
    </row>
    <row r="65" spans="1:9" x14ac:dyDescent="0.25">
      <c r="A65" s="2">
        <v>37831</v>
      </c>
      <c r="B65" s="3">
        <v>1.1450199999999999</v>
      </c>
      <c r="C65" s="3">
        <v>1.1459999999999999</v>
      </c>
      <c r="D65" s="3">
        <v>1.1333800000000001</v>
      </c>
      <c r="E65" s="3">
        <v>1.1339600000000001</v>
      </c>
      <c r="F65" s="3">
        <f t="shared" si="0"/>
        <v>0</v>
      </c>
      <c r="G65" s="45">
        <f t="shared" si="2"/>
        <v>-1.0151974091952676E-2</v>
      </c>
      <c r="H65" s="44">
        <f t="shared" si="1"/>
        <v>-110.59999999999847</v>
      </c>
      <c r="I65" s="44"/>
    </row>
    <row r="66" spans="1:9" x14ac:dyDescent="0.25">
      <c r="A66" s="2">
        <v>37832</v>
      </c>
      <c r="B66" s="3">
        <v>1.13367</v>
      </c>
      <c r="C66" s="3">
        <v>1.1370899999999999</v>
      </c>
      <c r="D66" s="3">
        <v>1.12222</v>
      </c>
      <c r="E66" s="3">
        <v>1.12398</v>
      </c>
      <c r="F66" s="3">
        <f t="shared" si="0"/>
        <v>0</v>
      </c>
      <c r="G66" s="45">
        <f t="shared" si="2"/>
        <v>-8.801015908850518E-3</v>
      </c>
      <c r="H66" s="44">
        <f t="shared" si="1"/>
        <v>-96.899999999999764</v>
      </c>
      <c r="I66" s="44"/>
    </row>
    <row r="67" spans="1:9" x14ac:dyDescent="0.25">
      <c r="A67" s="2">
        <v>37833</v>
      </c>
      <c r="B67" s="3">
        <v>1.1234999999999999</v>
      </c>
      <c r="C67" s="3">
        <v>1.12706</v>
      </c>
      <c r="D67" s="3">
        <v>1.11338</v>
      </c>
      <c r="E67" s="3">
        <v>1.12531</v>
      </c>
      <c r="F67" s="3">
        <f t="shared" si="0"/>
        <v>1</v>
      </c>
      <c r="G67" s="45">
        <f t="shared" si="2"/>
        <v>1.183295076424784E-3</v>
      </c>
      <c r="H67" s="44">
        <f t="shared" si="1"/>
        <v>18.100000000000893</v>
      </c>
      <c r="I67" s="44"/>
    </row>
    <row r="68" spans="1:9" x14ac:dyDescent="0.25">
      <c r="A68" s="2">
        <v>37836</v>
      </c>
      <c r="B68" s="3">
        <v>1.1277299999999999</v>
      </c>
      <c r="C68" s="3">
        <v>1.13734</v>
      </c>
      <c r="D68" s="3">
        <v>1.12564</v>
      </c>
      <c r="E68" s="3">
        <v>1.1354</v>
      </c>
      <c r="F68" s="3">
        <f t="shared" ref="F68:F131" si="3">IF(E68&gt;B68,1,0)</f>
        <v>1</v>
      </c>
      <c r="G68" s="45">
        <f t="shared" si="2"/>
        <v>8.9664181425561651E-3</v>
      </c>
      <c r="H68" s="44">
        <f t="shared" ref="H68:H131" si="4">(E68-B68)*10000</f>
        <v>76.700000000000657</v>
      </c>
      <c r="I68" s="44"/>
    </row>
    <row r="69" spans="1:9" x14ac:dyDescent="0.25">
      <c r="A69" s="2">
        <v>37837</v>
      </c>
      <c r="B69" s="3">
        <v>1.1354299999999999</v>
      </c>
      <c r="C69" s="3">
        <v>1.1396599999999999</v>
      </c>
      <c r="D69" s="3">
        <v>1.1305400000000001</v>
      </c>
      <c r="E69" s="3">
        <v>1.13863</v>
      </c>
      <c r="F69" s="3">
        <f t="shared" si="3"/>
        <v>1</v>
      </c>
      <c r="G69" s="45">
        <f t="shared" ref="G69:G132" si="5">E69/E68-1</f>
        <v>2.8448124009159415E-3</v>
      </c>
      <c r="H69" s="44">
        <f t="shared" si="4"/>
        <v>32.000000000000917</v>
      </c>
      <c r="I69" s="44"/>
    </row>
    <row r="70" spans="1:9" x14ac:dyDescent="0.25">
      <c r="A70" s="2">
        <v>37838</v>
      </c>
      <c r="B70" s="3">
        <v>1.1379699999999999</v>
      </c>
      <c r="C70" s="3">
        <v>1.1425000000000001</v>
      </c>
      <c r="D70" s="3">
        <v>1.1323799999999999</v>
      </c>
      <c r="E70" s="3">
        <v>1.1329100000000001</v>
      </c>
      <c r="F70" s="3">
        <f t="shared" si="3"/>
        <v>0</v>
      </c>
      <c r="G70" s="45">
        <f t="shared" si="5"/>
        <v>-5.0235809701131284E-3</v>
      </c>
      <c r="H70" s="44">
        <f t="shared" si="4"/>
        <v>-50.599999999998424</v>
      </c>
      <c r="I70" s="44"/>
    </row>
    <row r="71" spans="1:9" x14ac:dyDescent="0.25">
      <c r="A71" s="2">
        <v>37839</v>
      </c>
      <c r="B71" s="3">
        <v>1.13245</v>
      </c>
      <c r="C71" s="3">
        <v>1.1413800000000001</v>
      </c>
      <c r="D71" s="3">
        <v>1.1317299999999999</v>
      </c>
      <c r="E71" s="3">
        <v>1.1370199999999999</v>
      </c>
      <c r="F71" s="3">
        <f t="shared" si="3"/>
        <v>1</v>
      </c>
      <c r="G71" s="45">
        <f t="shared" si="5"/>
        <v>3.6278256878303772E-3</v>
      </c>
      <c r="H71" s="44">
        <f t="shared" si="4"/>
        <v>45.699999999999633</v>
      </c>
      <c r="I71" s="44"/>
    </row>
    <row r="72" spans="1:9" x14ac:dyDescent="0.25">
      <c r="A72" s="2">
        <v>37840</v>
      </c>
      <c r="B72" s="3">
        <v>1.13646</v>
      </c>
      <c r="C72" s="3">
        <v>1.1381699999999999</v>
      </c>
      <c r="D72" s="3">
        <v>1.1286099999999999</v>
      </c>
      <c r="E72" s="3">
        <v>1.13053</v>
      </c>
      <c r="F72" s="3">
        <f t="shared" si="3"/>
        <v>0</v>
      </c>
      <c r="G72" s="45">
        <f t="shared" si="5"/>
        <v>-5.7079031151605619E-3</v>
      </c>
      <c r="H72" s="44">
        <f t="shared" si="4"/>
        <v>-59.299999999999912</v>
      </c>
      <c r="I72" s="44"/>
    </row>
    <row r="73" spans="1:9" x14ac:dyDescent="0.25">
      <c r="A73" s="2">
        <v>37843</v>
      </c>
      <c r="B73" s="3">
        <v>1.1288199999999999</v>
      </c>
      <c r="C73" s="3">
        <v>1.13788</v>
      </c>
      <c r="D73" s="3">
        <v>1.12615</v>
      </c>
      <c r="E73" s="3">
        <v>1.1355200000000001</v>
      </c>
      <c r="F73" s="3">
        <f t="shared" si="3"/>
        <v>1</v>
      </c>
      <c r="G73" s="45">
        <f t="shared" si="5"/>
        <v>4.4138589864930466E-3</v>
      </c>
      <c r="H73" s="44">
        <f t="shared" si="4"/>
        <v>67.000000000001506</v>
      </c>
      <c r="I73" s="44"/>
    </row>
    <row r="74" spans="1:9" x14ac:dyDescent="0.25">
      <c r="A74" s="2">
        <v>37844</v>
      </c>
      <c r="B74" s="3">
        <v>1.1351800000000001</v>
      </c>
      <c r="C74" s="3">
        <v>1.1370899999999999</v>
      </c>
      <c r="D74" s="3">
        <v>1.1274500000000001</v>
      </c>
      <c r="E74" s="3">
        <v>1.1279999999999999</v>
      </c>
      <c r="F74" s="3">
        <f t="shared" si="3"/>
        <v>0</v>
      </c>
      <c r="G74" s="45">
        <f t="shared" si="5"/>
        <v>-6.6225165562915356E-3</v>
      </c>
      <c r="H74" s="44">
        <f t="shared" si="4"/>
        <v>-71.800000000001859</v>
      </c>
      <c r="I74" s="44"/>
    </row>
    <row r="75" spans="1:9" x14ac:dyDescent="0.25">
      <c r="A75" s="2">
        <v>37845</v>
      </c>
      <c r="B75" s="3">
        <v>1.12767</v>
      </c>
      <c r="C75" s="3">
        <v>1.1330199999999999</v>
      </c>
      <c r="D75" s="3">
        <v>1.1216900000000001</v>
      </c>
      <c r="E75" s="3">
        <v>1.1318999999999999</v>
      </c>
      <c r="F75" s="3">
        <f t="shared" si="3"/>
        <v>1</v>
      </c>
      <c r="G75" s="45">
        <f t="shared" si="5"/>
        <v>3.457446808510678E-3</v>
      </c>
      <c r="H75" s="44">
        <f t="shared" si="4"/>
        <v>42.299999999999557</v>
      </c>
      <c r="I75" s="44"/>
    </row>
    <row r="76" spans="1:9" x14ac:dyDescent="0.25">
      <c r="A76" s="2">
        <v>37846</v>
      </c>
      <c r="B76" s="3">
        <v>1.1316299999999999</v>
      </c>
      <c r="C76" s="3">
        <v>1.13365</v>
      </c>
      <c r="D76" s="3">
        <v>1.1223399999999999</v>
      </c>
      <c r="E76" s="3">
        <v>1.12547</v>
      </c>
      <c r="F76" s="3">
        <f t="shared" si="3"/>
        <v>0</v>
      </c>
      <c r="G76" s="45">
        <f t="shared" si="5"/>
        <v>-5.6807138439790572E-3</v>
      </c>
      <c r="H76" s="44">
        <f t="shared" si="4"/>
        <v>-61.599999999999433</v>
      </c>
      <c r="I76" s="44"/>
    </row>
    <row r="77" spans="1:9" x14ac:dyDescent="0.25">
      <c r="A77" s="2">
        <v>37847</v>
      </c>
      <c r="B77" s="3">
        <v>1.12565</v>
      </c>
      <c r="C77" s="3">
        <v>1.12944</v>
      </c>
      <c r="D77" s="3">
        <v>1.1239600000000001</v>
      </c>
      <c r="E77" s="3">
        <v>1.1263300000000001</v>
      </c>
      <c r="F77" s="3">
        <f t="shared" si="3"/>
        <v>1</v>
      </c>
      <c r="G77" s="45">
        <f t="shared" si="5"/>
        <v>7.6412520991242516E-4</v>
      </c>
      <c r="H77" s="44">
        <f t="shared" si="4"/>
        <v>6.8000000000001393</v>
      </c>
      <c r="I77" s="44"/>
    </row>
    <row r="78" spans="1:9" x14ac:dyDescent="0.25">
      <c r="A78" s="2">
        <v>37850</v>
      </c>
      <c r="B78" s="3">
        <v>1.1242000000000001</v>
      </c>
      <c r="C78" s="3">
        <v>1.1267499999999999</v>
      </c>
      <c r="D78" s="3">
        <v>1.1122099999999999</v>
      </c>
      <c r="E78" s="3">
        <v>1.11398</v>
      </c>
      <c r="F78" s="3">
        <f t="shared" si="3"/>
        <v>0</v>
      </c>
      <c r="G78" s="45">
        <f t="shared" si="5"/>
        <v>-1.0964814929905198E-2</v>
      </c>
      <c r="H78" s="44">
        <f t="shared" si="4"/>
        <v>-102.20000000000118</v>
      </c>
      <c r="I78" s="44"/>
    </row>
    <row r="79" spans="1:9" x14ac:dyDescent="0.25">
      <c r="A79" s="2">
        <v>37851</v>
      </c>
      <c r="B79" s="3">
        <v>1.11415</v>
      </c>
      <c r="C79" s="3">
        <v>1.1151</v>
      </c>
      <c r="D79" s="3">
        <v>1.10534</v>
      </c>
      <c r="E79" s="3">
        <v>1.1136200000000001</v>
      </c>
      <c r="F79" s="3">
        <f t="shared" si="3"/>
        <v>0</v>
      </c>
      <c r="G79" s="45">
        <f t="shared" si="5"/>
        <v>-3.2316558645573146E-4</v>
      </c>
      <c r="H79" s="44">
        <f t="shared" si="4"/>
        <v>-5.2999999999991942</v>
      </c>
      <c r="I79" s="44"/>
    </row>
    <row r="80" spans="1:9" x14ac:dyDescent="0.25">
      <c r="A80" s="2">
        <v>37852</v>
      </c>
      <c r="B80" s="3">
        <v>1.1131</v>
      </c>
      <c r="C80" s="3">
        <v>1.1146199999999999</v>
      </c>
      <c r="D80" s="3">
        <v>1.1078300000000001</v>
      </c>
      <c r="E80" s="3">
        <v>1.11155</v>
      </c>
      <c r="F80" s="3">
        <f t="shared" si="3"/>
        <v>0</v>
      </c>
      <c r="G80" s="45">
        <f t="shared" si="5"/>
        <v>-1.8588028232251474E-3</v>
      </c>
      <c r="H80" s="44">
        <f t="shared" si="4"/>
        <v>-15.499999999999403</v>
      </c>
      <c r="I80" s="44"/>
    </row>
    <row r="81" spans="1:9" x14ac:dyDescent="0.25">
      <c r="A81" s="2">
        <v>37853</v>
      </c>
      <c r="B81" s="3">
        <v>1.1112299999999999</v>
      </c>
      <c r="C81" s="3">
        <v>1.11209</v>
      </c>
      <c r="D81" s="3">
        <v>1.08826</v>
      </c>
      <c r="E81" s="3">
        <v>1.09196</v>
      </c>
      <c r="F81" s="3">
        <f t="shared" si="3"/>
        <v>0</v>
      </c>
      <c r="G81" s="45">
        <f t="shared" si="5"/>
        <v>-1.7624038504790551E-2</v>
      </c>
      <c r="H81" s="44">
        <f t="shared" si="4"/>
        <v>-192.69999999999899</v>
      </c>
      <c r="I81" s="44"/>
    </row>
    <row r="82" spans="1:9" x14ac:dyDescent="0.25">
      <c r="A82" s="2">
        <v>37854</v>
      </c>
      <c r="B82" s="3">
        <v>1.0913299999999999</v>
      </c>
      <c r="C82" s="3">
        <v>1.0944499999999999</v>
      </c>
      <c r="D82" s="3">
        <v>1.0834999999999999</v>
      </c>
      <c r="E82" s="3">
        <v>1.08731</v>
      </c>
      <c r="F82" s="3">
        <f t="shared" si="3"/>
        <v>0</v>
      </c>
      <c r="G82" s="45">
        <f t="shared" si="5"/>
        <v>-4.2583977435071141E-3</v>
      </c>
      <c r="H82" s="44">
        <f t="shared" si="4"/>
        <v>-40.199999999999122</v>
      </c>
      <c r="I82" s="44"/>
    </row>
    <row r="83" spans="1:9" x14ac:dyDescent="0.25">
      <c r="A83" s="2">
        <v>37857</v>
      </c>
      <c r="B83" s="3">
        <v>1.0849599999999999</v>
      </c>
      <c r="C83" s="3">
        <v>1.09169</v>
      </c>
      <c r="D83" s="3">
        <v>1.08443</v>
      </c>
      <c r="E83" s="3">
        <v>1.0870500000000001</v>
      </c>
      <c r="F83" s="3">
        <f t="shared" si="3"/>
        <v>1</v>
      </c>
      <c r="G83" s="45">
        <f t="shared" si="5"/>
        <v>-2.3912223744826377E-4</v>
      </c>
      <c r="H83" s="44">
        <f t="shared" si="4"/>
        <v>20.900000000001473</v>
      </c>
      <c r="I83" s="44"/>
    </row>
    <row r="84" spans="1:9" x14ac:dyDescent="0.25">
      <c r="A84" s="2">
        <v>37858</v>
      </c>
      <c r="B84" s="3">
        <v>1.0867</v>
      </c>
      <c r="C84" s="3">
        <v>1.0908</v>
      </c>
      <c r="D84" s="3">
        <v>1.07911</v>
      </c>
      <c r="E84" s="3">
        <v>1.0851200000000001</v>
      </c>
      <c r="F84" s="3">
        <f t="shared" si="3"/>
        <v>0</v>
      </c>
      <c r="G84" s="45">
        <f t="shared" si="5"/>
        <v>-1.7754473115312308E-3</v>
      </c>
      <c r="H84" s="44">
        <f t="shared" si="4"/>
        <v>-15.799999999999148</v>
      </c>
      <c r="I84" s="44"/>
    </row>
    <row r="85" spans="1:9" x14ac:dyDescent="0.25">
      <c r="A85" s="2">
        <v>37859</v>
      </c>
      <c r="B85" s="3">
        <v>1.08474</v>
      </c>
      <c r="C85" s="3">
        <v>1.0928800000000001</v>
      </c>
      <c r="D85" s="3">
        <v>1.0830299999999999</v>
      </c>
      <c r="E85" s="3">
        <v>1.0883</v>
      </c>
      <c r="F85" s="3">
        <f t="shared" si="3"/>
        <v>1</v>
      </c>
      <c r="G85" s="45">
        <f t="shared" si="5"/>
        <v>2.9305514597464111E-3</v>
      </c>
      <c r="H85" s="44">
        <f t="shared" si="4"/>
        <v>35.60000000000008</v>
      </c>
      <c r="I85" s="44"/>
    </row>
    <row r="86" spans="1:9" x14ac:dyDescent="0.25">
      <c r="A86" s="2">
        <v>37860</v>
      </c>
      <c r="B86" s="3">
        <v>1.08786</v>
      </c>
      <c r="C86" s="3">
        <v>1.09114</v>
      </c>
      <c r="D86" s="3">
        <v>1.0808199999999999</v>
      </c>
      <c r="E86" s="3">
        <v>1.0878099999999999</v>
      </c>
      <c r="F86" s="3">
        <f t="shared" si="3"/>
        <v>0</v>
      </c>
      <c r="G86" s="45">
        <f t="shared" si="5"/>
        <v>-4.502434990353299E-4</v>
      </c>
      <c r="H86" s="44">
        <f t="shared" si="4"/>
        <v>-0.50000000000105516</v>
      </c>
      <c r="I86" s="44"/>
    </row>
    <row r="87" spans="1:9" x14ac:dyDescent="0.25">
      <c r="A87" s="2">
        <v>37861</v>
      </c>
      <c r="B87" s="3">
        <v>1.0877300000000001</v>
      </c>
      <c r="C87" s="3">
        <v>1.09964</v>
      </c>
      <c r="D87" s="3">
        <v>1.0867800000000001</v>
      </c>
      <c r="E87" s="3">
        <v>1.0981700000000001</v>
      </c>
      <c r="F87" s="3">
        <f t="shared" si="3"/>
        <v>1</v>
      </c>
      <c r="G87" s="45">
        <f t="shared" si="5"/>
        <v>9.5237219735064826E-3</v>
      </c>
      <c r="H87" s="44">
        <f t="shared" si="4"/>
        <v>104.40000000000005</v>
      </c>
      <c r="I87" s="44"/>
    </row>
    <row r="88" spans="1:9" x14ac:dyDescent="0.25">
      <c r="A88" s="2">
        <v>37864</v>
      </c>
      <c r="B88" s="3">
        <v>1.09873</v>
      </c>
      <c r="C88" s="3">
        <v>1.1012500000000001</v>
      </c>
      <c r="D88" s="3">
        <v>1.09487</v>
      </c>
      <c r="E88" s="3">
        <v>1.0964499999999999</v>
      </c>
      <c r="F88" s="3">
        <f t="shared" si="3"/>
        <v>0</v>
      </c>
      <c r="G88" s="45">
        <f t="shared" si="5"/>
        <v>-1.5662420208165662E-3</v>
      </c>
      <c r="H88" s="44">
        <f t="shared" si="4"/>
        <v>-22.800000000000598</v>
      </c>
      <c r="I88" s="44"/>
    </row>
    <row r="89" spans="1:9" x14ac:dyDescent="0.25">
      <c r="A89" s="2">
        <v>37865</v>
      </c>
      <c r="B89" s="3">
        <v>1.09598</v>
      </c>
      <c r="C89" s="3">
        <v>1.097</v>
      </c>
      <c r="D89" s="3">
        <v>1.0801400000000001</v>
      </c>
      <c r="E89" s="3">
        <v>1.08049</v>
      </c>
      <c r="F89" s="3">
        <f t="shared" si="3"/>
        <v>0</v>
      </c>
      <c r="G89" s="45">
        <f t="shared" si="5"/>
        <v>-1.4556067308130749E-2</v>
      </c>
      <c r="H89" s="44">
        <f t="shared" si="4"/>
        <v>-154.90000000000003</v>
      </c>
      <c r="I89" s="44"/>
    </row>
    <row r="90" spans="1:9" x14ac:dyDescent="0.25">
      <c r="A90" s="2">
        <v>37866</v>
      </c>
      <c r="B90" s="3">
        <v>1.08047</v>
      </c>
      <c r="C90" s="3">
        <v>1.0871500000000001</v>
      </c>
      <c r="D90" s="3">
        <v>1.07606</v>
      </c>
      <c r="E90" s="3">
        <v>1.0844400000000001</v>
      </c>
      <c r="F90" s="3">
        <f t="shared" si="3"/>
        <v>1</v>
      </c>
      <c r="G90" s="45">
        <f t="shared" si="5"/>
        <v>3.6557487806458955E-3</v>
      </c>
      <c r="H90" s="44">
        <f t="shared" si="4"/>
        <v>39.700000000000287</v>
      </c>
      <c r="I90" s="44"/>
    </row>
    <row r="91" spans="1:9" x14ac:dyDescent="0.25">
      <c r="A91" s="2">
        <v>37867</v>
      </c>
      <c r="B91" s="3">
        <v>1.0842499999999999</v>
      </c>
      <c r="C91" s="3">
        <v>1.0948500000000001</v>
      </c>
      <c r="D91" s="3">
        <v>1.0805</v>
      </c>
      <c r="E91" s="3">
        <v>1.0940000000000001</v>
      </c>
      <c r="F91" s="3">
        <f t="shared" si="3"/>
        <v>1</v>
      </c>
      <c r="G91" s="45">
        <f t="shared" si="5"/>
        <v>8.8156099000404886E-3</v>
      </c>
      <c r="H91" s="44">
        <f t="shared" si="4"/>
        <v>97.500000000001478</v>
      </c>
      <c r="I91" s="44"/>
    </row>
    <row r="92" spans="1:9" x14ac:dyDescent="0.25">
      <c r="A92" s="2">
        <v>37868</v>
      </c>
      <c r="B92" s="3">
        <v>1.0937399999999999</v>
      </c>
      <c r="C92" s="3">
        <v>1.1111599999999999</v>
      </c>
      <c r="D92" s="3">
        <v>1.0914999999999999</v>
      </c>
      <c r="E92" s="3">
        <v>1.11019</v>
      </c>
      <c r="F92" s="3">
        <f t="shared" si="3"/>
        <v>1</v>
      </c>
      <c r="G92" s="45">
        <f t="shared" si="5"/>
        <v>1.4798903107861028E-2</v>
      </c>
      <c r="H92" s="44">
        <f t="shared" si="4"/>
        <v>164.50000000000077</v>
      </c>
      <c r="I92" s="44"/>
    </row>
    <row r="93" spans="1:9" x14ac:dyDescent="0.25">
      <c r="A93" s="2">
        <v>37871</v>
      </c>
      <c r="B93" s="3">
        <v>1.1097300000000001</v>
      </c>
      <c r="C93" s="3">
        <v>1.1128199999999999</v>
      </c>
      <c r="D93" s="3">
        <v>1.1044799999999999</v>
      </c>
      <c r="E93" s="3">
        <v>1.10619</v>
      </c>
      <c r="F93" s="3">
        <f t="shared" si="3"/>
        <v>0</v>
      </c>
      <c r="G93" s="45">
        <f t="shared" si="5"/>
        <v>-3.6029868761202621E-3</v>
      </c>
      <c r="H93" s="44">
        <f t="shared" si="4"/>
        <v>-35.400000000000986</v>
      </c>
      <c r="I93" s="44"/>
    </row>
    <row r="94" spans="1:9" x14ac:dyDescent="0.25">
      <c r="A94" s="2">
        <v>37872</v>
      </c>
      <c r="B94" s="3">
        <v>1.10625</v>
      </c>
      <c r="C94" s="3">
        <v>1.1238999999999999</v>
      </c>
      <c r="D94" s="3">
        <v>1.10514</v>
      </c>
      <c r="E94" s="3">
        <v>1.12208</v>
      </c>
      <c r="F94" s="3">
        <f t="shared" si="3"/>
        <v>1</v>
      </c>
      <c r="G94" s="45">
        <f t="shared" si="5"/>
        <v>1.4364620905992664E-2</v>
      </c>
      <c r="H94" s="44">
        <f t="shared" si="4"/>
        <v>158.3000000000001</v>
      </c>
      <c r="I94" s="44"/>
    </row>
    <row r="95" spans="1:9" x14ac:dyDescent="0.25">
      <c r="A95" s="2">
        <v>37873</v>
      </c>
      <c r="B95" s="3">
        <v>1.1216900000000001</v>
      </c>
      <c r="C95" s="3">
        <v>1.12347</v>
      </c>
      <c r="D95" s="3">
        <v>1.11608</v>
      </c>
      <c r="E95" s="3">
        <v>1.12046</v>
      </c>
      <c r="F95" s="3">
        <f t="shared" si="3"/>
        <v>0</v>
      </c>
      <c r="G95" s="45">
        <f t="shared" si="5"/>
        <v>-1.4437473263938516E-3</v>
      </c>
      <c r="H95" s="44">
        <f t="shared" si="4"/>
        <v>-12.300000000000644</v>
      </c>
      <c r="I95" s="44"/>
    </row>
    <row r="96" spans="1:9" x14ac:dyDescent="0.25">
      <c r="A96" s="2">
        <v>37874</v>
      </c>
      <c r="B96" s="3">
        <v>1.12032</v>
      </c>
      <c r="C96" s="3">
        <v>1.1269499999999999</v>
      </c>
      <c r="D96" s="3">
        <v>1.11537</v>
      </c>
      <c r="E96" s="3">
        <v>1.12059</v>
      </c>
      <c r="F96" s="3">
        <f t="shared" si="3"/>
        <v>1</v>
      </c>
      <c r="G96" s="45">
        <f t="shared" si="5"/>
        <v>1.1602377594921442E-4</v>
      </c>
      <c r="H96" s="44">
        <f t="shared" si="4"/>
        <v>2.6999999999999247</v>
      </c>
      <c r="I96" s="44"/>
    </row>
    <row r="97" spans="1:9" x14ac:dyDescent="0.25">
      <c r="A97" s="2">
        <v>37875</v>
      </c>
      <c r="B97" s="3">
        <v>1.1202399999999999</v>
      </c>
      <c r="C97" s="3">
        <v>1.13208</v>
      </c>
      <c r="D97" s="3">
        <v>1.1132899999999999</v>
      </c>
      <c r="E97" s="3">
        <v>1.12883</v>
      </c>
      <c r="F97" s="3">
        <f t="shared" si="3"/>
        <v>1</v>
      </c>
      <c r="G97" s="45">
        <f t="shared" si="5"/>
        <v>7.3532692599433958E-3</v>
      </c>
      <c r="H97" s="44">
        <f t="shared" si="4"/>
        <v>85.900000000000972</v>
      </c>
      <c r="I97" s="44"/>
    </row>
    <row r="98" spans="1:9" x14ac:dyDescent="0.25">
      <c r="A98" s="2">
        <v>37878</v>
      </c>
      <c r="B98" s="3">
        <v>1.1267499999999999</v>
      </c>
      <c r="C98" s="3">
        <v>1.1308199999999999</v>
      </c>
      <c r="D98" s="3">
        <v>1.12401</v>
      </c>
      <c r="E98" s="3">
        <v>1.1278699999999999</v>
      </c>
      <c r="F98" s="3">
        <f t="shared" si="3"/>
        <v>1</v>
      </c>
      <c r="G98" s="45">
        <f t="shared" si="5"/>
        <v>-8.5043806419038415E-4</v>
      </c>
      <c r="H98" s="44">
        <f t="shared" si="4"/>
        <v>11.200000000000099</v>
      </c>
      <c r="I98" s="44"/>
    </row>
    <row r="99" spans="1:9" x14ac:dyDescent="0.25">
      <c r="A99" s="2">
        <v>37879</v>
      </c>
      <c r="B99" s="3">
        <v>1.12771</v>
      </c>
      <c r="C99" s="3">
        <v>1.13165</v>
      </c>
      <c r="D99" s="3">
        <v>1.1152299999999999</v>
      </c>
      <c r="E99" s="3">
        <v>1.1171599999999999</v>
      </c>
      <c r="F99" s="3">
        <f t="shared" si="3"/>
        <v>0</v>
      </c>
      <c r="G99" s="45">
        <f t="shared" si="5"/>
        <v>-9.4957752223217007E-3</v>
      </c>
      <c r="H99" s="44">
        <f t="shared" si="4"/>
        <v>-105.5000000000006</v>
      </c>
      <c r="I99" s="44"/>
    </row>
    <row r="100" spans="1:9" x14ac:dyDescent="0.25">
      <c r="A100" s="2">
        <v>37880</v>
      </c>
      <c r="B100" s="3">
        <v>1.1171199999999999</v>
      </c>
      <c r="C100" s="3">
        <v>1.1298900000000001</v>
      </c>
      <c r="D100" s="3">
        <v>1.1136600000000001</v>
      </c>
      <c r="E100" s="3">
        <v>1.1280399999999999</v>
      </c>
      <c r="F100" s="3">
        <f t="shared" si="3"/>
        <v>1</v>
      </c>
      <c r="G100" s="45">
        <f t="shared" si="5"/>
        <v>9.7389809875039202E-3</v>
      </c>
      <c r="H100" s="44">
        <f t="shared" si="4"/>
        <v>109.20000000000041</v>
      </c>
      <c r="I100" s="44"/>
    </row>
    <row r="101" spans="1:9" x14ac:dyDescent="0.25">
      <c r="A101" s="2">
        <v>37881</v>
      </c>
      <c r="B101" s="3">
        <v>1.1277299999999999</v>
      </c>
      <c r="C101" s="3">
        <v>1.1341399999999999</v>
      </c>
      <c r="D101" s="3">
        <v>1.12246</v>
      </c>
      <c r="E101" s="3">
        <v>1.1252599999999999</v>
      </c>
      <c r="F101" s="3">
        <f t="shared" si="3"/>
        <v>0</v>
      </c>
      <c r="G101" s="45">
        <f t="shared" si="5"/>
        <v>-2.4644516151909324E-3</v>
      </c>
      <c r="H101" s="44">
        <f t="shared" si="4"/>
        <v>-24.699999999999722</v>
      </c>
      <c r="I101" s="44"/>
    </row>
    <row r="102" spans="1:9" x14ac:dyDescent="0.25">
      <c r="A102" s="2">
        <v>37882</v>
      </c>
      <c r="B102" s="3">
        <v>1.125</v>
      </c>
      <c r="C102" s="3">
        <v>1.1382300000000001</v>
      </c>
      <c r="D102" s="3">
        <v>1.1236299999999999</v>
      </c>
      <c r="E102" s="3">
        <v>1.1376200000000001</v>
      </c>
      <c r="F102" s="3">
        <f t="shared" si="3"/>
        <v>1</v>
      </c>
      <c r="G102" s="45">
        <f t="shared" si="5"/>
        <v>1.0984128112614178E-2</v>
      </c>
      <c r="H102" s="44">
        <f t="shared" si="4"/>
        <v>126.20000000000076</v>
      </c>
      <c r="I102" s="44"/>
    </row>
    <row r="103" spans="1:9" x14ac:dyDescent="0.25">
      <c r="A103" s="2">
        <v>37885</v>
      </c>
      <c r="B103" s="3">
        <v>1.14333</v>
      </c>
      <c r="C103" s="3">
        <v>1.1503099999999999</v>
      </c>
      <c r="D103" s="3">
        <v>1.14124</v>
      </c>
      <c r="E103" s="3">
        <v>1.1457200000000001</v>
      </c>
      <c r="F103" s="3">
        <f t="shared" si="3"/>
        <v>1</v>
      </c>
      <c r="G103" s="45">
        <f t="shared" si="5"/>
        <v>7.1201279864980815E-3</v>
      </c>
      <c r="H103" s="44">
        <f t="shared" si="4"/>
        <v>23.900000000001143</v>
      </c>
      <c r="I103" s="44"/>
    </row>
    <row r="104" spans="1:9" x14ac:dyDescent="0.25">
      <c r="A104" s="2">
        <v>37886</v>
      </c>
      <c r="B104" s="3">
        <v>1.1451800000000001</v>
      </c>
      <c r="C104" s="3">
        <v>1.1523300000000001</v>
      </c>
      <c r="D104" s="3">
        <v>1.1434800000000001</v>
      </c>
      <c r="E104" s="3">
        <v>1.14374</v>
      </c>
      <c r="F104" s="3">
        <f t="shared" si="3"/>
        <v>0</v>
      </c>
      <c r="G104" s="45">
        <f t="shared" si="5"/>
        <v>-1.7281709318158756E-3</v>
      </c>
      <c r="H104" s="44">
        <f t="shared" si="4"/>
        <v>-14.400000000001079</v>
      </c>
      <c r="I104" s="44"/>
    </row>
    <row r="105" spans="1:9" x14ac:dyDescent="0.25">
      <c r="A105" s="2">
        <v>37887</v>
      </c>
      <c r="B105" s="3">
        <v>1.14375</v>
      </c>
      <c r="C105" s="3">
        <v>1.1503399999999999</v>
      </c>
      <c r="D105" s="3">
        <v>1.1426000000000001</v>
      </c>
      <c r="E105" s="3">
        <v>1.1491899999999999</v>
      </c>
      <c r="F105" s="3">
        <f t="shared" si="3"/>
        <v>1</v>
      </c>
      <c r="G105" s="45">
        <f t="shared" si="5"/>
        <v>4.7650689842095861E-3</v>
      </c>
      <c r="H105" s="44">
        <f t="shared" si="4"/>
        <v>54.399999999998897</v>
      </c>
      <c r="I105" s="44"/>
    </row>
    <row r="106" spans="1:9" x14ac:dyDescent="0.25">
      <c r="A106" s="2">
        <v>37888</v>
      </c>
      <c r="B106" s="3">
        <v>1.1488100000000001</v>
      </c>
      <c r="C106" s="3">
        <v>1.1532100000000001</v>
      </c>
      <c r="D106" s="3">
        <v>1.14568</v>
      </c>
      <c r="E106" s="3">
        <v>1.14872</v>
      </c>
      <c r="F106" s="3">
        <f t="shared" si="3"/>
        <v>0</v>
      </c>
      <c r="G106" s="45">
        <f t="shared" si="5"/>
        <v>-4.089837189672485E-4</v>
      </c>
      <c r="H106" s="44">
        <f t="shared" si="4"/>
        <v>-0.90000000000145519</v>
      </c>
      <c r="I106" s="44"/>
    </row>
    <row r="107" spans="1:9" x14ac:dyDescent="0.25">
      <c r="A107" s="2">
        <v>37889</v>
      </c>
      <c r="B107" s="3">
        <v>1.1482600000000001</v>
      </c>
      <c r="C107" s="3">
        <v>1.1496500000000001</v>
      </c>
      <c r="D107" s="3">
        <v>1.14385</v>
      </c>
      <c r="E107" s="3">
        <v>1.14577</v>
      </c>
      <c r="F107" s="3">
        <f t="shared" si="3"/>
        <v>0</v>
      </c>
      <c r="G107" s="45">
        <f t="shared" si="5"/>
        <v>-2.5680757712932545E-3</v>
      </c>
      <c r="H107" s="44">
        <f t="shared" si="4"/>
        <v>-24.900000000001032</v>
      </c>
      <c r="I107" s="44"/>
    </row>
    <row r="108" spans="1:9" x14ac:dyDescent="0.25">
      <c r="A108" s="2">
        <v>37892</v>
      </c>
      <c r="B108" s="3">
        <v>1.1448799999999999</v>
      </c>
      <c r="C108" s="3">
        <v>1.1597999999999999</v>
      </c>
      <c r="D108" s="3">
        <v>1.13927</v>
      </c>
      <c r="E108" s="3">
        <v>1.1594100000000001</v>
      </c>
      <c r="F108" s="3">
        <f t="shared" si="3"/>
        <v>1</v>
      </c>
      <c r="G108" s="45">
        <f t="shared" si="5"/>
        <v>1.1904658002915181E-2</v>
      </c>
      <c r="H108" s="44">
        <f t="shared" si="4"/>
        <v>145.30000000000155</v>
      </c>
      <c r="I108" s="44"/>
    </row>
    <row r="109" spans="1:9" x14ac:dyDescent="0.25">
      <c r="A109" s="2">
        <v>37893</v>
      </c>
      <c r="B109" s="3">
        <v>1.1594</v>
      </c>
      <c r="C109" s="3">
        <v>1.17323</v>
      </c>
      <c r="D109" s="3">
        <v>1.15686</v>
      </c>
      <c r="E109" s="3">
        <v>1.16517</v>
      </c>
      <c r="F109" s="3">
        <f t="shared" si="3"/>
        <v>1</v>
      </c>
      <c r="G109" s="45">
        <f t="shared" si="5"/>
        <v>4.9680440913912882E-3</v>
      </c>
      <c r="H109" s="44">
        <f t="shared" si="4"/>
        <v>57.700000000000529</v>
      </c>
      <c r="I109" s="44"/>
    </row>
    <row r="110" spans="1:9" x14ac:dyDescent="0.25">
      <c r="A110" s="2">
        <v>37894</v>
      </c>
      <c r="B110" s="3">
        <v>1.1651499999999999</v>
      </c>
      <c r="C110" s="3">
        <v>1.1727799999999999</v>
      </c>
      <c r="D110" s="3">
        <v>1.16412</v>
      </c>
      <c r="E110" s="3">
        <v>1.17116</v>
      </c>
      <c r="F110" s="3">
        <f t="shared" si="3"/>
        <v>1</v>
      </c>
      <c r="G110" s="45">
        <f t="shared" si="5"/>
        <v>5.1408807298505277E-3</v>
      </c>
      <c r="H110" s="44">
        <f t="shared" si="4"/>
        <v>60.100000000000705</v>
      </c>
      <c r="I110" s="44"/>
    </row>
    <row r="111" spans="1:9" x14ac:dyDescent="0.25">
      <c r="A111" s="2">
        <v>37895</v>
      </c>
      <c r="B111" s="3">
        <v>1.17123</v>
      </c>
      <c r="C111" s="3">
        <v>1.1766799999999999</v>
      </c>
      <c r="D111" s="3">
        <v>1.1659600000000001</v>
      </c>
      <c r="E111" s="3">
        <v>1.16896</v>
      </c>
      <c r="F111" s="3">
        <f t="shared" si="3"/>
        <v>0</v>
      </c>
      <c r="G111" s="45">
        <f t="shared" si="5"/>
        <v>-1.8784794562655138E-3</v>
      </c>
      <c r="H111" s="44">
        <f t="shared" si="4"/>
        <v>-22.699999999999942</v>
      </c>
      <c r="I111" s="44"/>
    </row>
    <row r="112" spans="1:9" x14ac:dyDescent="0.25">
      <c r="A112" s="2">
        <v>37896</v>
      </c>
      <c r="B112" s="3">
        <v>1.16873</v>
      </c>
      <c r="C112" s="3">
        <v>1.1719299999999999</v>
      </c>
      <c r="D112" s="3">
        <v>1.1548700000000001</v>
      </c>
      <c r="E112" s="3">
        <v>1.1577999999999999</v>
      </c>
      <c r="F112" s="3">
        <f t="shared" si="3"/>
        <v>0</v>
      </c>
      <c r="G112" s="45">
        <f t="shared" si="5"/>
        <v>-9.5469477142074988E-3</v>
      </c>
      <c r="H112" s="44">
        <f t="shared" si="4"/>
        <v>-109.30000000000106</v>
      </c>
      <c r="I112" s="44"/>
    </row>
    <row r="113" spans="1:9" x14ac:dyDescent="0.25">
      <c r="A113" s="2">
        <v>37899</v>
      </c>
      <c r="B113" s="3">
        <v>1.15585</v>
      </c>
      <c r="C113" s="3">
        <v>1.1721200000000001</v>
      </c>
      <c r="D113" s="3">
        <v>1.1530899999999999</v>
      </c>
      <c r="E113" s="3">
        <v>1.17049</v>
      </c>
      <c r="F113" s="3">
        <f t="shared" si="3"/>
        <v>1</v>
      </c>
      <c r="G113" s="45">
        <f t="shared" si="5"/>
        <v>1.0960442217999633E-2</v>
      </c>
      <c r="H113" s="44">
        <f t="shared" si="4"/>
        <v>146.39999999999986</v>
      </c>
      <c r="I113" s="44"/>
    </row>
    <row r="114" spans="1:9" x14ac:dyDescent="0.25">
      <c r="A114" s="2">
        <v>37900</v>
      </c>
      <c r="B114" s="3">
        <v>1.17042</v>
      </c>
      <c r="C114" s="3">
        <v>1.1809799999999999</v>
      </c>
      <c r="D114" s="3">
        <v>1.1696</v>
      </c>
      <c r="E114" s="3">
        <v>1.1756</v>
      </c>
      <c r="F114" s="3">
        <f t="shared" si="3"/>
        <v>1</v>
      </c>
      <c r="G114" s="45">
        <f t="shared" si="5"/>
        <v>4.3656930003672656E-3</v>
      </c>
      <c r="H114" s="44">
        <f t="shared" si="4"/>
        <v>51.799999999999628</v>
      </c>
      <c r="I114" s="44"/>
    </row>
    <row r="115" spans="1:9" x14ac:dyDescent="0.25">
      <c r="A115" s="2">
        <v>37901</v>
      </c>
      <c r="B115" s="3">
        <v>1.17577</v>
      </c>
      <c r="C115" s="3">
        <v>1.1837599999999999</v>
      </c>
      <c r="D115" s="3">
        <v>1.1755100000000001</v>
      </c>
      <c r="E115" s="3">
        <v>1.18062</v>
      </c>
      <c r="F115" s="3">
        <f t="shared" si="3"/>
        <v>1</v>
      </c>
      <c r="G115" s="45">
        <f t="shared" si="5"/>
        <v>4.2701599183396777E-3</v>
      </c>
      <c r="H115" s="44">
        <f t="shared" si="4"/>
        <v>48.500000000000213</v>
      </c>
      <c r="I115" s="44"/>
    </row>
    <row r="116" spans="1:9" x14ac:dyDescent="0.25">
      <c r="A116" s="2">
        <v>37902</v>
      </c>
      <c r="B116" s="3">
        <v>1.1802699999999999</v>
      </c>
      <c r="C116" s="3">
        <v>1.18588</v>
      </c>
      <c r="D116" s="3">
        <v>1.1682999999999999</v>
      </c>
      <c r="E116" s="3">
        <v>1.1742699999999999</v>
      </c>
      <c r="F116" s="3">
        <f t="shared" si="3"/>
        <v>0</v>
      </c>
      <c r="G116" s="45">
        <f t="shared" si="5"/>
        <v>-5.3785299249548002E-3</v>
      </c>
      <c r="H116" s="44">
        <f t="shared" si="4"/>
        <v>-60.000000000000057</v>
      </c>
      <c r="I116" s="44"/>
    </row>
    <row r="117" spans="1:9" x14ac:dyDescent="0.25">
      <c r="A117" s="2">
        <v>37903</v>
      </c>
      <c r="B117" s="3">
        <v>1.17397</v>
      </c>
      <c r="C117" s="3">
        <v>1.1846099999999999</v>
      </c>
      <c r="D117" s="3">
        <v>1.17012</v>
      </c>
      <c r="E117" s="3">
        <v>1.1792800000000001</v>
      </c>
      <c r="F117" s="3">
        <f t="shared" si="3"/>
        <v>1</v>
      </c>
      <c r="G117" s="45">
        <f t="shared" si="5"/>
        <v>4.2664804516849841E-3</v>
      </c>
      <c r="H117" s="44">
        <f t="shared" si="4"/>
        <v>53.100000000001479</v>
      </c>
      <c r="I117" s="44"/>
    </row>
    <row r="118" spans="1:9" x14ac:dyDescent="0.25">
      <c r="A118" s="2">
        <v>37906</v>
      </c>
      <c r="B118" s="3">
        <v>1.1803900000000001</v>
      </c>
      <c r="C118" s="3">
        <v>1.1813800000000001</v>
      </c>
      <c r="D118" s="3">
        <v>1.1651199999999999</v>
      </c>
      <c r="E118" s="3">
        <v>1.17</v>
      </c>
      <c r="F118" s="3">
        <f t="shared" si="3"/>
        <v>0</v>
      </c>
      <c r="G118" s="45">
        <f t="shared" si="5"/>
        <v>-7.8692083305068605E-3</v>
      </c>
      <c r="H118" s="44">
        <f t="shared" si="4"/>
        <v>-103.90000000000121</v>
      </c>
      <c r="I118" s="44"/>
    </row>
    <row r="119" spans="1:9" x14ac:dyDescent="0.25">
      <c r="A119" s="2">
        <v>37907</v>
      </c>
      <c r="B119" s="3">
        <v>1.1698999999999999</v>
      </c>
      <c r="C119" s="3">
        <v>1.17638</v>
      </c>
      <c r="D119" s="3">
        <v>1.1580299999999999</v>
      </c>
      <c r="E119" s="3">
        <v>1.17204</v>
      </c>
      <c r="F119" s="3">
        <f t="shared" si="3"/>
        <v>1</v>
      </c>
      <c r="G119" s="45">
        <f t="shared" si="5"/>
        <v>1.7435897435897907E-3</v>
      </c>
      <c r="H119" s="44">
        <f t="shared" si="4"/>
        <v>21.400000000000308</v>
      </c>
      <c r="I119" s="44"/>
    </row>
    <row r="120" spans="1:9" x14ac:dyDescent="0.25">
      <c r="A120" s="2">
        <v>37908</v>
      </c>
      <c r="B120" s="3">
        <v>1.17194</v>
      </c>
      <c r="C120" s="3">
        <v>1.17431</v>
      </c>
      <c r="D120" s="3">
        <v>1.15889</v>
      </c>
      <c r="E120" s="3">
        <v>1.16309</v>
      </c>
      <c r="F120" s="3">
        <f t="shared" si="3"/>
        <v>0</v>
      </c>
      <c r="G120" s="45">
        <f t="shared" si="5"/>
        <v>-7.6362581481860259E-3</v>
      </c>
      <c r="H120" s="44">
        <f t="shared" si="4"/>
        <v>-88.500000000000242</v>
      </c>
      <c r="I120" s="44"/>
    </row>
    <row r="121" spans="1:9" x14ac:dyDescent="0.25">
      <c r="A121" s="2">
        <v>37909</v>
      </c>
      <c r="B121" s="3">
        <v>1.1630799999999999</v>
      </c>
      <c r="C121" s="3">
        <v>1.1694199999999999</v>
      </c>
      <c r="D121" s="3">
        <v>1.1572100000000001</v>
      </c>
      <c r="E121" s="3">
        <v>1.1584300000000001</v>
      </c>
      <c r="F121" s="3">
        <f t="shared" si="3"/>
        <v>0</v>
      </c>
      <c r="G121" s="45">
        <f t="shared" si="5"/>
        <v>-4.00656870921412E-3</v>
      </c>
      <c r="H121" s="44">
        <f t="shared" si="4"/>
        <v>-46.499999999998209</v>
      </c>
      <c r="I121" s="44"/>
    </row>
    <row r="122" spans="1:9" x14ac:dyDescent="0.25">
      <c r="A122" s="2">
        <v>37910</v>
      </c>
      <c r="B122" s="3">
        <v>1.1578999999999999</v>
      </c>
      <c r="C122" s="3">
        <v>1.1682300000000001</v>
      </c>
      <c r="D122" s="3">
        <v>1.1551499999999999</v>
      </c>
      <c r="E122" s="3">
        <v>1.1678200000000001</v>
      </c>
      <c r="F122" s="3">
        <f t="shared" si="3"/>
        <v>1</v>
      </c>
      <c r="G122" s="45">
        <f t="shared" si="5"/>
        <v>8.1057983650285603E-3</v>
      </c>
      <c r="H122" s="44">
        <f t="shared" si="4"/>
        <v>99.200000000001509</v>
      </c>
      <c r="I122" s="44"/>
    </row>
    <row r="123" spans="1:9" x14ac:dyDescent="0.25">
      <c r="A123" s="2">
        <v>37913</v>
      </c>
      <c r="B123" s="3">
        <v>1.17028</v>
      </c>
      <c r="C123" s="3">
        <v>1.1727000000000001</v>
      </c>
      <c r="D123" s="3">
        <v>1.1599999999999999</v>
      </c>
      <c r="E123" s="3">
        <v>1.16306</v>
      </c>
      <c r="F123" s="3">
        <f t="shared" si="3"/>
        <v>0</v>
      </c>
      <c r="G123" s="45">
        <f t="shared" si="5"/>
        <v>-4.0759706119094519E-3</v>
      </c>
      <c r="H123" s="44">
        <f t="shared" si="4"/>
        <v>-72.200000000000045</v>
      </c>
      <c r="I123" s="44"/>
    </row>
    <row r="124" spans="1:9" x14ac:dyDescent="0.25">
      <c r="A124" s="2">
        <v>37914</v>
      </c>
      <c r="B124" s="3">
        <v>1.16292</v>
      </c>
      <c r="C124" s="3">
        <v>1.16991</v>
      </c>
      <c r="D124" s="3">
        <v>1.1615200000000001</v>
      </c>
      <c r="E124" s="3">
        <v>1.1664099999999999</v>
      </c>
      <c r="F124" s="3">
        <f t="shared" si="3"/>
        <v>1</v>
      </c>
      <c r="G124" s="45">
        <f t="shared" si="5"/>
        <v>2.880332914896977E-3</v>
      </c>
      <c r="H124" s="44">
        <f t="shared" si="4"/>
        <v>34.899999999999935</v>
      </c>
      <c r="I124" s="44"/>
    </row>
    <row r="125" spans="1:9" x14ac:dyDescent="0.25">
      <c r="A125" s="2">
        <v>37915</v>
      </c>
      <c r="B125" s="3">
        <v>1.16584</v>
      </c>
      <c r="C125" s="3">
        <v>1.1826000000000001</v>
      </c>
      <c r="D125" s="3">
        <v>1.1646300000000001</v>
      </c>
      <c r="E125" s="3">
        <v>1.17981</v>
      </c>
      <c r="F125" s="3">
        <f t="shared" si="3"/>
        <v>1</v>
      </c>
      <c r="G125" s="45">
        <f t="shared" si="5"/>
        <v>1.148824169888818E-2</v>
      </c>
      <c r="H125" s="44">
        <f t="shared" si="4"/>
        <v>139.70000000000039</v>
      </c>
      <c r="I125" s="44"/>
    </row>
    <row r="126" spans="1:9" x14ac:dyDescent="0.25">
      <c r="A126" s="2">
        <v>37916</v>
      </c>
      <c r="B126" s="3">
        <v>1.1795100000000001</v>
      </c>
      <c r="C126" s="3">
        <v>1.1843399999999999</v>
      </c>
      <c r="D126" s="3">
        <v>1.1754599999999999</v>
      </c>
      <c r="E126" s="3">
        <v>1.17885</v>
      </c>
      <c r="F126" s="3">
        <f t="shared" si="3"/>
        <v>0</v>
      </c>
      <c r="G126" s="45">
        <f t="shared" si="5"/>
        <v>-8.1369033997003015E-4</v>
      </c>
      <c r="H126" s="44">
        <f t="shared" si="4"/>
        <v>-6.6000000000010495</v>
      </c>
      <c r="I126" s="44"/>
    </row>
    <row r="127" spans="1:9" x14ac:dyDescent="0.25">
      <c r="A127" s="2">
        <v>37917</v>
      </c>
      <c r="B127" s="3">
        <v>1.1783300000000001</v>
      </c>
      <c r="C127" s="3">
        <v>1.18546</v>
      </c>
      <c r="D127" s="3">
        <v>1.1758900000000001</v>
      </c>
      <c r="E127" s="3">
        <v>1.17767</v>
      </c>
      <c r="F127" s="3">
        <f t="shared" si="3"/>
        <v>0</v>
      </c>
      <c r="G127" s="45">
        <f t="shared" si="5"/>
        <v>-1.0009755269966281E-3</v>
      </c>
      <c r="H127" s="44">
        <f t="shared" si="4"/>
        <v>-6.6000000000010495</v>
      </c>
      <c r="I127" s="44"/>
    </row>
    <row r="128" spans="1:9" x14ac:dyDescent="0.25">
      <c r="A128" s="2">
        <v>37920</v>
      </c>
      <c r="B128" s="3">
        <v>1.17726</v>
      </c>
      <c r="C128" s="3">
        <v>1.1782900000000001</v>
      </c>
      <c r="D128" s="3">
        <v>1.1717</v>
      </c>
      <c r="E128" s="3">
        <v>1.17414</v>
      </c>
      <c r="F128" s="3">
        <f t="shared" si="3"/>
        <v>0</v>
      </c>
      <c r="G128" s="45">
        <f t="shared" si="5"/>
        <v>-2.9974441057342149E-3</v>
      </c>
      <c r="H128" s="44">
        <f t="shared" si="4"/>
        <v>-31.200000000000117</v>
      </c>
      <c r="I128" s="44"/>
    </row>
    <row r="129" spans="1:9" x14ac:dyDescent="0.25">
      <c r="A129" s="2">
        <v>37921</v>
      </c>
      <c r="B129" s="3">
        <v>1.1742600000000001</v>
      </c>
      <c r="C129" s="3">
        <v>1.1749099999999999</v>
      </c>
      <c r="D129" s="3">
        <v>1.1653500000000001</v>
      </c>
      <c r="E129" s="3">
        <v>1.1667799999999999</v>
      </c>
      <c r="F129" s="3">
        <f t="shared" si="3"/>
        <v>0</v>
      </c>
      <c r="G129" s="45">
        <f t="shared" si="5"/>
        <v>-6.2684177355341042E-3</v>
      </c>
      <c r="H129" s="44">
        <f t="shared" si="4"/>
        <v>-74.800000000001532</v>
      </c>
      <c r="I129" s="44"/>
    </row>
    <row r="130" spans="1:9" x14ac:dyDescent="0.25">
      <c r="A130" s="2">
        <v>37922</v>
      </c>
      <c r="B130" s="3">
        <v>1.1668499999999999</v>
      </c>
      <c r="C130" s="3">
        <v>1.1717</v>
      </c>
      <c r="D130" s="3">
        <v>1.1656599999999999</v>
      </c>
      <c r="E130" s="3">
        <v>1.1659200000000001</v>
      </c>
      <c r="F130" s="3">
        <f t="shared" si="3"/>
        <v>0</v>
      </c>
      <c r="G130" s="45">
        <f t="shared" si="5"/>
        <v>-7.3707125593502898E-4</v>
      </c>
      <c r="H130" s="44">
        <f t="shared" si="4"/>
        <v>-9.2999999999987537</v>
      </c>
      <c r="I130" s="44"/>
    </row>
    <row r="131" spans="1:9" x14ac:dyDescent="0.25">
      <c r="A131" s="2">
        <v>37923</v>
      </c>
      <c r="B131" s="3">
        <v>1.1658599999999999</v>
      </c>
      <c r="C131" s="3">
        <v>1.17536</v>
      </c>
      <c r="D131" s="3">
        <v>1.1615</v>
      </c>
      <c r="E131" s="3">
        <v>1.16215</v>
      </c>
      <c r="F131" s="3">
        <f t="shared" si="3"/>
        <v>0</v>
      </c>
      <c r="G131" s="45">
        <f t="shared" si="5"/>
        <v>-3.2334980101551558E-3</v>
      </c>
      <c r="H131" s="44">
        <f t="shared" si="4"/>
        <v>-37.099999999998801</v>
      </c>
      <c r="I131" s="44"/>
    </row>
    <row r="132" spans="1:9" x14ac:dyDescent="0.25">
      <c r="A132" s="2">
        <v>37924</v>
      </c>
      <c r="B132" s="3">
        <v>1.16212</v>
      </c>
      <c r="C132" s="3">
        <v>1.16551</v>
      </c>
      <c r="D132" s="3">
        <v>1.15615</v>
      </c>
      <c r="E132" s="3">
        <v>1.1585099999999999</v>
      </c>
      <c r="F132" s="3">
        <f t="shared" ref="F132:F195" si="6">IF(E132&gt;B132,1,0)</f>
        <v>0</v>
      </c>
      <c r="G132" s="45">
        <f t="shared" si="5"/>
        <v>-3.1321258013166098E-3</v>
      </c>
      <c r="H132" s="44">
        <f t="shared" ref="H132:H195" si="7">(E132-B132)*10000</f>
        <v>-36.100000000001131</v>
      </c>
      <c r="I132" s="44"/>
    </row>
    <row r="133" spans="1:9" x14ac:dyDescent="0.25">
      <c r="A133" s="2">
        <v>37927</v>
      </c>
      <c r="B133" s="3">
        <v>1.1576200000000001</v>
      </c>
      <c r="C133" s="3">
        <v>1.16177</v>
      </c>
      <c r="D133" s="3">
        <v>1.1426400000000001</v>
      </c>
      <c r="E133" s="3">
        <v>1.14544</v>
      </c>
      <c r="F133" s="3">
        <f t="shared" si="6"/>
        <v>0</v>
      </c>
      <c r="G133" s="45">
        <f t="shared" ref="G133:G196" si="8">E133/E132-1</f>
        <v>-1.1281732570284198E-2</v>
      </c>
      <c r="H133" s="44">
        <f t="shared" si="7"/>
        <v>-121.80000000000079</v>
      </c>
      <c r="I133" s="44"/>
    </row>
    <row r="134" spans="1:9" x14ac:dyDescent="0.25">
      <c r="A134" s="2">
        <v>37928</v>
      </c>
      <c r="B134" s="3">
        <v>1.14557</v>
      </c>
      <c r="C134" s="3">
        <v>1.1511800000000001</v>
      </c>
      <c r="D134" s="3">
        <v>1.1424399999999999</v>
      </c>
      <c r="E134" s="3">
        <v>1.14907</v>
      </c>
      <c r="F134" s="3">
        <f t="shared" si="6"/>
        <v>1</v>
      </c>
      <c r="G134" s="45">
        <f t="shared" si="8"/>
        <v>3.1690878614332174E-3</v>
      </c>
      <c r="H134" s="44">
        <f t="shared" si="7"/>
        <v>35.000000000000583</v>
      </c>
      <c r="I134" s="44"/>
    </row>
    <row r="135" spans="1:9" x14ac:dyDescent="0.25">
      <c r="A135" s="2">
        <v>37929</v>
      </c>
      <c r="B135" s="3">
        <v>1.1490499999999999</v>
      </c>
      <c r="C135" s="3">
        <v>1.1496200000000001</v>
      </c>
      <c r="D135" s="3">
        <v>1.1411800000000001</v>
      </c>
      <c r="E135" s="3">
        <v>1.1435200000000001</v>
      </c>
      <c r="F135" s="3">
        <f t="shared" si="6"/>
        <v>0</v>
      </c>
      <c r="G135" s="45">
        <f t="shared" si="8"/>
        <v>-4.8299929508210937E-3</v>
      </c>
      <c r="H135" s="44">
        <f t="shared" si="7"/>
        <v>-55.299999999998128</v>
      </c>
      <c r="I135" s="44"/>
    </row>
    <row r="136" spans="1:9" x14ac:dyDescent="0.25">
      <c r="A136" s="2">
        <v>37930</v>
      </c>
      <c r="B136" s="3">
        <v>1.14375</v>
      </c>
      <c r="C136" s="3">
        <v>1.1461399999999999</v>
      </c>
      <c r="D136" s="3">
        <v>1.13873</v>
      </c>
      <c r="E136" s="3">
        <v>1.14127</v>
      </c>
      <c r="F136" s="3">
        <f t="shared" si="6"/>
        <v>0</v>
      </c>
      <c r="G136" s="45">
        <f t="shared" si="8"/>
        <v>-1.9676087869037184E-3</v>
      </c>
      <c r="H136" s="44">
        <f t="shared" si="7"/>
        <v>-24.800000000000377</v>
      </c>
      <c r="I136" s="44"/>
    </row>
    <row r="137" spans="1:9" x14ac:dyDescent="0.25">
      <c r="A137" s="2">
        <v>37931</v>
      </c>
      <c r="B137" s="3">
        <v>1.1414899999999999</v>
      </c>
      <c r="C137" s="3">
        <v>1.1541399999999999</v>
      </c>
      <c r="D137" s="3">
        <v>1.1376900000000001</v>
      </c>
      <c r="E137" s="3">
        <v>1.15269</v>
      </c>
      <c r="F137" s="3">
        <f t="shared" si="6"/>
        <v>1</v>
      </c>
      <c r="G137" s="45">
        <f t="shared" si="8"/>
        <v>1.0006396382976845E-2</v>
      </c>
      <c r="H137" s="44">
        <f t="shared" si="7"/>
        <v>112.00000000000099</v>
      </c>
      <c r="I137" s="44"/>
    </row>
    <row r="138" spans="1:9" x14ac:dyDescent="0.25">
      <c r="A138" s="2">
        <v>37934</v>
      </c>
      <c r="B138" s="3">
        <v>1.1502399999999999</v>
      </c>
      <c r="C138" s="3">
        <v>1.15337</v>
      </c>
      <c r="D138" s="3">
        <v>1.1461699999999999</v>
      </c>
      <c r="E138" s="3">
        <v>1.14777</v>
      </c>
      <c r="F138" s="3">
        <f t="shared" si="6"/>
        <v>0</v>
      </c>
      <c r="G138" s="45">
        <f t="shared" si="8"/>
        <v>-4.2682768133670557E-3</v>
      </c>
      <c r="H138" s="44">
        <f t="shared" si="7"/>
        <v>-24.699999999999722</v>
      </c>
      <c r="I138" s="44"/>
    </row>
    <row r="139" spans="1:9" x14ac:dyDescent="0.25">
      <c r="A139" s="2">
        <v>37935</v>
      </c>
      <c r="B139" s="3">
        <v>1.1478200000000001</v>
      </c>
      <c r="C139" s="3">
        <v>1.1529400000000001</v>
      </c>
      <c r="D139" s="3">
        <v>1.1441600000000001</v>
      </c>
      <c r="E139" s="3">
        <v>1.1518999999999999</v>
      </c>
      <c r="F139" s="3">
        <f t="shared" si="6"/>
        <v>1</v>
      </c>
      <c r="G139" s="45">
        <f t="shared" si="8"/>
        <v>3.5982818857436261E-3</v>
      </c>
      <c r="H139" s="44">
        <f t="shared" si="7"/>
        <v>40.799999999998619</v>
      </c>
      <c r="I139" s="44"/>
    </row>
    <row r="140" spans="1:9" x14ac:dyDescent="0.25">
      <c r="A140" s="2">
        <v>37936</v>
      </c>
      <c r="B140" s="3">
        <v>1.15194</v>
      </c>
      <c r="C140" s="3">
        <v>1.1658900000000001</v>
      </c>
      <c r="D140" s="3">
        <v>1.15015</v>
      </c>
      <c r="E140" s="3">
        <v>1.1625799999999999</v>
      </c>
      <c r="F140" s="3">
        <f t="shared" si="6"/>
        <v>1</v>
      </c>
      <c r="G140" s="45">
        <f t="shared" si="8"/>
        <v>9.2716381630351119E-3</v>
      </c>
      <c r="H140" s="44">
        <f t="shared" si="7"/>
        <v>106.39999999999984</v>
      </c>
      <c r="I140" s="44"/>
    </row>
    <row r="141" spans="1:9" x14ac:dyDescent="0.25">
      <c r="A141" s="2">
        <v>37937</v>
      </c>
      <c r="B141" s="3">
        <v>1.1631199999999999</v>
      </c>
      <c r="C141" s="3">
        <v>1.17364</v>
      </c>
      <c r="D141" s="3">
        <v>1.16238</v>
      </c>
      <c r="E141" s="3">
        <v>1.1729799999999999</v>
      </c>
      <c r="F141" s="3">
        <f t="shared" si="6"/>
        <v>1</v>
      </c>
      <c r="G141" s="45">
        <f t="shared" si="8"/>
        <v>8.9456209465155201E-3</v>
      </c>
      <c r="H141" s="44">
        <f t="shared" si="7"/>
        <v>98.599999999999795</v>
      </c>
      <c r="I141" s="44"/>
    </row>
    <row r="142" spans="1:9" x14ac:dyDescent="0.25">
      <c r="A142" s="2">
        <v>37938</v>
      </c>
      <c r="B142" s="3">
        <v>1.17309</v>
      </c>
      <c r="C142" s="3">
        <v>1.1800600000000001</v>
      </c>
      <c r="D142" s="3">
        <v>1.1725399999999999</v>
      </c>
      <c r="E142" s="3">
        <v>1.1773199999999999</v>
      </c>
      <c r="F142" s="3">
        <f t="shared" si="6"/>
        <v>1</v>
      </c>
      <c r="G142" s="45">
        <f t="shared" si="8"/>
        <v>3.6999778342341472E-3</v>
      </c>
      <c r="H142" s="44">
        <f t="shared" si="7"/>
        <v>42.299999999999557</v>
      </c>
      <c r="I142" s="44"/>
    </row>
    <row r="143" spans="1:9" x14ac:dyDescent="0.25">
      <c r="A143" s="2">
        <v>37941</v>
      </c>
      <c r="B143" s="3">
        <v>1.1774800000000001</v>
      </c>
      <c r="C143" s="3">
        <v>1.1847399999999999</v>
      </c>
      <c r="D143" s="3">
        <v>1.1723399999999999</v>
      </c>
      <c r="E143" s="3">
        <v>1.17445</v>
      </c>
      <c r="F143" s="3">
        <f t="shared" si="6"/>
        <v>0</v>
      </c>
      <c r="G143" s="45">
        <f t="shared" si="8"/>
        <v>-2.4377399517547804E-3</v>
      </c>
      <c r="H143" s="44">
        <f t="shared" si="7"/>
        <v>-30.300000000000882</v>
      </c>
      <c r="I143" s="44"/>
    </row>
    <row r="144" spans="1:9" x14ac:dyDescent="0.25">
      <c r="A144" s="2">
        <v>37942</v>
      </c>
      <c r="B144" s="3">
        <v>1.1746300000000001</v>
      </c>
      <c r="C144" s="3">
        <v>1.1972499999999999</v>
      </c>
      <c r="D144" s="3">
        <v>1.1731100000000001</v>
      </c>
      <c r="E144" s="3">
        <v>1.1968399999999999</v>
      </c>
      <c r="F144" s="3">
        <f t="shared" si="6"/>
        <v>1</v>
      </c>
      <c r="G144" s="45">
        <f t="shared" si="8"/>
        <v>1.9064242837072642E-2</v>
      </c>
      <c r="H144" s="44">
        <f t="shared" si="7"/>
        <v>222.0999999999984</v>
      </c>
      <c r="I144" s="44"/>
    </row>
    <row r="145" spans="1:9" x14ac:dyDescent="0.25">
      <c r="A145" s="2">
        <v>37943</v>
      </c>
      <c r="B145" s="3">
        <v>1.1968000000000001</v>
      </c>
      <c r="C145" s="3">
        <v>1.19767</v>
      </c>
      <c r="D145" s="3">
        <v>1.18719</v>
      </c>
      <c r="E145" s="3">
        <v>1.1873199999999999</v>
      </c>
      <c r="F145" s="3">
        <f t="shared" si="6"/>
        <v>0</v>
      </c>
      <c r="G145" s="45">
        <f t="shared" si="8"/>
        <v>-7.9542796029544727E-3</v>
      </c>
      <c r="H145" s="44">
        <f t="shared" si="7"/>
        <v>-94.800000000001546</v>
      </c>
      <c r="I145" s="44"/>
    </row>
    <row r="146" spans="1:9" x14ac:dyDescent="0.25">
      <c r="A146" s="2">
        <v>37944</v>
      </c>
      <c r="B146" s="3">
        <v>1.1873400000000001</v>
      </c>
      <c r="C146" s="3">
        <v>1.19543</v>
      </c>
      <c r="D146" s="3">
        <v>1.18699</v>
      </c>
      <c r="E146" s="3">
        <v>1.19085</v>
      </c>
      <c r="F146" s="3">
        <f t="shared" si="6"/>
        <v>1</v>
      </c>
      <c r="G146" s="45">
        <f t="shared" si="8"/>
        <v>2.9730822356230924E-3</v>
      </c>
      <c r="H146" s="44">
        <f t="shared" si="7"/>
        <v>35.099999999999021</v>
      </c>
      <c r="I146" s="44"/>
    </row>
    <row r="147" spans="1:9" x14ac:dyDescent="0.25">
      <c r="A147" s="2">
        <v>37945</v>
      </c>
      <c r="B147" s="3">
        <v>1.1911099999999999</v>
      </c>
      <c r="C147" s="3">
        <v>1.1936899999999999</v>
      </c>
      <c r="D147" s="3">
        <v>1.18553</v>
      </c>
      <c r="E147" s="3">
        <v>1.19126</v>
      </c>
      <c r="F147" s="3">
        <f t="shared" si="6"/>
        <v>1</v>
      </c>
      <c r="G147" s="45">
        <f t="shared" si="8"/>
        <v>3.4429189234574942E-4</v>
      </c>
      <c r="H147" s="44">
        <f t="shared" si="7"/>
        <v>1.500000000000945</v>
      </c>
      <c r="I147" s="44"/>
    </row>
    <row r="148" spans="1:9" x14ac:dyDescent="0.25">
      <c r="A148" s="2">
        <v>37948</v>
      </c>
      <c r="B148" s="3">
        <v>1.19068</v>
      </c>
      <c r="C148" s="3">
        <v>1.19167</v>
      </c>
      <c r="D148" s="3">
        <v>1.17544</v>
      </c>
      <c r="E148" s="3">
        <v>1.1767399999999999</v>
      </c>
      <c r="F148" s="3">
        <f t="shared" si="6"/>
        <v>0</v>
      </c>
      <c r="G148" s="45">
        <f t="shared" si="8"/>
        <v>-1.2188774910598887E-2</v>
      </c>
      <c r="H148" s="44">
        <f t="shared" si="7"/>
        <v>-139.40000000000063</v>
      </c>
      <c r="I148" s="44"/>
    </row>
    <row r="149" spans="1:9" x14ac:dyDescent="0.25">
      <c r="A149" s="2">
        <v>37949</v>
      </c>
      <c r="B149" s="3">
        <v>1.1770799999999999</v>
      </c>
      <c r="C149" s="3">
        <v>1.1817500000000001</v>
      </c>
      <c r="D149" s="3">
        <v>1.17509</v>
      </c>
      <c r="E149" s="3">
        <v>1.17889</v>
      </c>
      <c r="F149" s="3">
        <f t="shared" si="6"/>
        <v>1</v>
      </c>
      <c r="G149" s="45">
        <f t="shared" si="8"/>
        <v>1.8270815983141286E-3</v>
      </c>
      <c r="H149" s="44">
        <f t="shared" si="7"/>
        <v>18.100000000000893</v>
      </c>
      <c r="I149" s="44"/>
    </row>
    <row r="150" spans="1:9" x14ac:dyDescent="0.25">
      <c r="A150" s="2">
        <v>37950</v>
      </c>
      <c r="B150" s="3">
        <v>1.17886</v>
      </c>
      <c r="C150" s="3">
        <v>1.1947000000000001</v>
      </c>
      <c r="D150" s="3">
        <v>1.17676</v>
      </c>
      <c r="E150" s="3">
        <v>1.19374</v>
      </c>
      <c r="F150" s="3">
        <f t="shared" si="6"/>
        <v>1</v>
      </c>
      <c r="G150" s="45">
        <f t="shared" si="8"/>
        <v>1.2596595102172481E-2</v>
      </c>
      <c r="H150" s="44">
        <f t="shared" si="7"/>
        <v>148.80000000000004</v>
      </c>
      <c r="I150" s="44"/>
    </row>
    <row r="151" spans="1:9" x14ac:dyDescent="0.25">
      <c r="A151" s="2">
        <v>37951</v>
      </c>
      <c r="B151" s="3">
        <v>1.1937599999999999</v>
      </c>
      <c r="C151" s="3">
        <v>1.194</v>
      </c>
      <c r="D151" s="3">
        <v>1.18821</v>
      </c>
      <c r="E151" s="3">
        <v>1.19045</v>
      </c>
      <c r="F151" s="3">
        <f t="shared" si="6"/>
        <v>0</v>
      </c>
      <c r="G151" s="45">
        <f t="shared" si="8"/>
        <v>-2.7560440296882094E-3</v>
      </c>
      <c r="H151" s="44">
        <f t="shared" si="7"/>
        <v>-33.099999999999241</v>
      </c>
      <c r="I151" s="44"/>
    </row>
    <row r="152" spans="1:9" x14ac:dyDescent="0.25">
      <c r="A152" s="2">
        <v>37952</v>
      </c>
      <c r="B152" s="3">
        <v>1.19052</v>
      </c>
      <c r="C152" s="3">
        <v>1.20129</v>
      </c>
      <c r="D152" s="3">
        <v>1.1895899999999999</v>
      </c>
      <c r="E152" s="3">
        <v>1.19902</v>
      </c>
      <c r="F152" s="3">
        <f t="shared" si="6"/>
        <v>1</v>
      </c>
      <c r="G152" s="45">
        <f t="shared" si="8"/>
        <v>7.1989583770841747E-3</v>
      </c>
      <c r="H152" s="44">
        <f t="shared" si="7"/>
        <v>84.999999999999517</v>
      </c>
      <c r="I152" s="44"/>
    </row>
    <row r="153" spans="1:9" x14ac:dyDescent="0.25">
      <c r="A153" s="2">
        <v>37955</v>
      </c>
      <c r="B153" s="3">
        <v>1.19703</v>
      </c>
      <c r="C153" s="3">
        <v>1.2039200000000001</v>
      </c>
      <c r="D153" s="3">
        <v>1.19354</v>
      </c>
      <c r="E153" s="3">
        <v>1.1977899999999999</v>
      </c>
      <c r="F153" s="3">
        <f t="shared" si="6"/>
        <v>1</v>
      </c>
      <c r="G153" s="45">
        <f t="shared" si="8"/>
        <v>-1.025837767510196E-3</v>
      </c>
      <c r="H153" s="44">
        <f t="shared" si="7"/>
        <v>7.5999999999987189</v>
      </c>
      <c r="I153" s="44"/>
    </row>
    <row r="154" spans="1:9" x14ac:dyDescent="0.25">
      <c r="A154" s="2">
        <v>37956</v>
      </c>
      <c r="B154" s="3">
        <v>1.19804</v>
      </c>
      <c r="C154" s="3">
        <v>1.20903</v>
      </c>
      <c r="D154" s="3">
        <v>1.19391</v>
      </c>
      <c r="E154" s="3">
        <v>1.2078500000000001</v>
      </c>
      <c r="F154" s="3">
        <f t="shared" si="6"/>
        <v>1</v>
      </c>
      <c r="G154" s="45">
        <f t="shared" si="8"/>
        <v>8.3988011254061412E-3</v>
      </c>
      <c r="H154" s="44">
        <f t="shared" si="7"/>
        <v>98.100000000000961</v>
      </c>
      <c r="I154" s="44"/>
    </row>
    <row r="155" spans="1:9" x14ac:dyDescent="0.25">
      <c r="A155" s="2">
        <v>37957</v>
      </c>
      <c r="B155" s="3">
        <v>1.20777</v>
      </c>
      <c r="C155" s="3">
        <v>1.21255</v>
      </c>
      <c r="D155" s="3">
        <v>1.2068300000000001</v>
      </c>
      <c r="E155" s="3">
        <v>1.2106699999999999</v>
      </c>
      <c r="F155" s="3">
        <f t="shared" si="6"/>
        <v>1</v>
      </c>
      <c r="G155" s="45">
        <f t="shared" si="8"/>
        <v>2.3347269942457505E-3</v>
      </c>
      <c r="H155" s="44">
        <f t="shared" si="7"/>
        <v>28.999999999999027</v>
      </c>
      <c r="I155" s="44"/>
    </row>
    <row r="156" spans="1:9" x14ac:dyDescent="0.25">
      <c r="A156" s="2">
        <v>37958</v>
      </c>
      <c r="B156" s="3">
        <v>1.2107399999999999</v>
      </c>
      <c r="C156" s="3">
        <v>1.21533</v>
      </c>
      <c r="D156" s="3">
        <v>1.20286</v>
      </c>
      <c r="E156" s="3">
        <v>1.2082900000000001</v>
      </c>
      <c r="F156" s="3">
        <f t="shared" si="6"/>
        <v>0</v>
      </c>
      <c r="G156" s="45">
        <f t="shared" si="8"/>
        <v>-1.9658536182443065E-3</v>
      </c>
      <c r="H156" s="44">
        <f t="shared" si="7"/>
        <v>-24.499999999998412</v>
      </c>
      <c r="I156" s="44"/>
    </row>
    <row r="157" spans="1:9" x14ac:dyDescent="0.25">
      <c r="A157" s="2">
        <v>37959</v>
      </c>
      <c r="B157" s="3">
        <v>1.2080500000000001</v>
      </c>
      <c r="C157" s="3">
        <v>1.21767</v>
      </c>
      <c r="D157" s="3">
        <v>1.20601</v>
      </c>
      <c r="E157" s="3">
        <v>1.21634</v>
      </c>
      <c r="F157" s="3">
        <f t="shared" si="6"/>
        <v>1</v>
      </c>
      <c r="G157" s="45">
        <f t="shared" si="8"/>
        <v>6.6623078896621557E-3</v>
      </c>
      <c r="H157" s="44">
        <f t="shared" si="7"/>
        <v>82.899999999999082</v>
      </c>
      <c r="I157" s="44"/>
    </row>
    <row r="158" spans="1:9" x14ac:dyDescent="0.25">
      <c r="A158" s="2">
        <v>37962</v>
      </c>
      <c r="B158" s="3">
        <v>1.21709</v>
      </c>
      <c r="C158" s="3">
        <v>1.22376</v>
      </c>
      <c r="D158" s="3">
        <v>1.2146600000000001</v>
      </c>
      <c r="E158" s="3">
        <v>1.2215400000000001</v>
      </c>
      <c r="F158" s="3">
        <f t="shared" si="6"/>
        <v>1</v>
      </c>
      <c r="G158" s="45">
        <f t="shared" si="8"/>
        <v>4.2751204432971424E-3</v>
      </c>
      <c r="H158" s="44">
        <f t="shared" si="7"/>
        <v>44.500000000000654</v>
      </c>
      <c r="I158" s="44"/>
    </row>
    <row r="159" spans="1:9" x14ac:dyDescent="0.25">
      <c r="A159" s="2">
        <v>37963</v>
      </c>
      <c r="B159" s="3">
        <v>1.22157</v>
      </c>
      <c r="C159" s="3">
        <v>1.2273499999999999</v>
      </c>
      <c r="D159" s="3">
        <v>1.21851</v>
      </c>
      <c r="E159" s="3">
        <v>1.2252700000000001</v>
      </c>
      <c r="F159" s="3">
        <f t="shared" si="6"/>
        <v>1</v>
      </c>
      <c r="G159" s="45">
        <f t="shared" si="8"/>
        <v>3.0535226026164874E-3</v>
      </c>
      <c r="H159" s="44">
        <f t="shared" si="7"/>
        <v>37.000000000000369</v>
      </c>
      <c r="I159" s="44"/>
    </row>
    <row r="160" spans="1:9" x14ac:dyDescent="0.25">
      <c r="A160" s="2">
        <v>37964</v>
      </c>
      <c r="B160" s="3">
        <v>1.2256</v>
      </c>
      <c r="C160" s="3">
        <v>1.2263900000000001</v>
      </c>
      <c r="D160" s="3">
        <v>1.2151099999999999</v>
      </c>
      <c r="E160" s="3">
        <v>1.2213000000000001</v>
      </c>
      <c r="F160" s="3">
        <f t="shared" si="6"/>
        <v>0</v>
      </c>
      <c r="G160" s="45">
        <f t="shared" si="8"/>
        <v>-3.2401021815600117E-3</v>
      </c>
      <c r="H160" s="44">
        <f t="shared" si="7"/>
        <v>-42.999999999999702</v>
      </c>
      <c r="I160" s="44"/>
    </row>
    <row r="161" spans="1:9" x14ac:dyDescent="0.25">
      <c r="A161" s="2">
        <v>37965</v>
      </c>
      <c r="B161" s="3">
        <v>1.2213499999999999</v>
      </c>
      <c r="C161" s="3">
        <v>1.2232099999999999</v>
      </c>
      <c r="D161" s="3">
        <v>1.21113</v>
      </c>
      <c r="E161" s="3">
        <v>1.2216100000000001</v>
      </c>
      <c r="F161" s="3">
        <f t="shared" si="6"/>
        <v>1</v>
      </c>
      <c r="G161" s="45">
        <f t="shared" si="8"/>
        <v>2.5382788831573855E-4</v>
      </c>
      <c r="H161" s="44">
        <f t="shared" si="7"/>
        <v>2.60000000000149</v>
      </c>
      <c r="I161" s="44"/>
    </row>
    <row r="162" spans="1:9" x14ac:dyDescent="0.25">
      <c r="A162" s="2">
        <v>37966</v>
      </c>
      <c r="B162" s="3">
        <v>1.22197</v>
      </c>
      <c r="C162" s="3">
        <v>1.23047</v>
      </c>
      <c r="D162" s="3">
        <v>1.2205600000000001</v>
      </c>
      <c r="E162" s="3">
        <v>1.2273000000000001</v>
      </c>
      <c r="F162" s="3">
        <f t="shared" si="6"/>
        <v>1</v>
      </c>
      <c r="G162" s="45">
        <f t="shared" si="8"/>
        <v>4.6577876736437762E-3</v>
      </c>
      <c r="H162" s="44">
        <f t="shared" si="7"/>
        <v>53.300000000000566</v>
      </c>
      <c r="I162" s="44"/>
    </row>
    <row r="163" spans="1:9" x14ac:dyDescent="0.25">
      <c r="A163" s="2">
        <v>37969</v>
      </c>
      <c r="B163" s="3">
        <v>1.2140299999999999</v>
      </c>
      <c r="C163" s="3">
        <v>1.2321599999999999</v>
      </c>
      <c r="D163" s="3">
        <v>1.2127300000000001</v>
      </c>
      <c r="E163" s="3">
        <v>1.2314700000000001</v>
      </c>
      <c r="F163" s="3">
        <f t="shared" si="6"/>
        <v>1</v>
      </c>
      <c r="G163" s="45">
        <f t="shared" si="8"/>
        <v>3.3977022732827322E-3</v>
      </c>
      <c r="H163" s="44">
        <f t="shared" si="7"/>
        <v>174.40000000000123</v>
      </c>
      <c r="I163" s="44"/>
    </row>
    <row r="164" spans="1:9" x14ac:dyDescent="0.25">
      <c r="A164" s="2">
        <v>37970</v>
      </c>
      <c r="B164" s="3">
        <v>1.2315199999999999</v>
      </c>
      <c r="C164" s="3">
        <v>1.23584</v>
      </c>
      <c r="D164" s="3">
        <v>1.22984</v>
      </c>
      <c r="E164" s="3">
        <v>1.23292</v>
      </c>
      <c r="F164" s="3">
        <f t="shared" si="6"/>
        <v>1</v>
      </c>
      <c r="G164" s="45">
        <f t="shared" si="8"/>
        <v>1.1774545867946351E-3</v>
      </c>
      <c r="H164" s="44">
        <f t="shared" si="7"/>
        <v>14.000000000000679</v>
      </c>
      <c r="I164" s="44"/>
    </row>
    <row r="165" spans="1:9" x14ac:dyDescent="0.25">
      <c r="A165" s="2">
        <v>37971</v>
      </c>
      <c r="B165" s="3">
        <v>1.23275</v>
      </c>
      <c r="C165" s="3">
        <v>1.2419800000000001</v>
      </c>
      <c r="D165" s="3">
        <v>1.22939</v>
      </c>
      <c r="E165" s="3">
        <v>1.24081</v>
      </c>
      <c r="F165" s="3">
        <f t="shared" si="6"/>
        <v>1</v>
      </c>
      <c r="G165" s="45">
        <f t="shared" si="8"/>
        <v>6.3994419751483012E-3</v>
      </c>
      <c r="H165" s="44">
        <f t="shared" si="7"/>
        <v>80.599999999999568</v>
      </c>
      <c r="I165" s="44"/>
    </row>
    <row r="166" spans="1:9" x14ac:dyDescent="0.25">
      <c r="A166" s="2">
        <v>37972</v>
      </c>
      <c r="B166" s="3">
        <v>1.24075</v>
      </c>
      <c r="C166" s="3">
        <v>1.24369</v>
      </c>
      <c r="D166" s="3">
        <v>1.2357100000000001</v>
      </c>
      <c r="E166" s="3">
        <v>1.24217</v>
      </c>
      <c r="F166" s="3">
        <f t="shared" si="6"/>
        <v>1</v>
      </c>
      <c r="G166" s="45">
        <f t="shared" si="8"/>
        <v>1.0960582200336688E-3</v>
      </c>
      <c r="H166" s="44">
        <f t="shared" si="7"/>
        <v>14.199999999999768</v>
      </c>
      <c r="I166" s="44"/>
    </row>
    <row r="167" spans="1:9" x14ac:dyDescent="0.25">
      <c r="A167" s="2">
        <v>37973</v>
      </c>
      <c r="B167" s="3">
        <v>1.24204</v>
      </c>
      <c r="C167" s="3">
        <v>1.24336</v>
      </c>
      <c r="D167" s="3">
        <v>1.2340800000000001</v>
      </c>
      <c r="E167" s="3">
        <v>1.2371300000000001</v>
      </c>
      <c r="F167" s="3">
        <f t="shared" si="6"/>
        <v>0</v>
      </c>
      <c r="G167" s="45">
        <f t="shared" si="8"/>
        <v>-4.0574156516418602E-3</v>
      </c>
      <c r="H167" s="44">
        <f t="shared" si="7"/>
        <v>-49.099999999999696</v>
      </c>
      <c r="I167" s="44"/>
    </row>
    <row r="168" spans="1:9" x14ac:dyDescent="0.25">
      <c r="A168" s="2">
        <v>37976</v>
      </c>
      <c r="B168" s="3">
        <v>1.2400899999999999</v>
      </c>
      <c r="C168" s="3">
        <v>1.24447</v>
      </c>
      <c r="D168" s="3">
        <v>1.23468</v>
      </c>
      <c r="E168" s="3">
        <v>1.2393000000000001</v>
      </c>
      <c r="F168" s="3">
        <f t="shared" si="6"/>
        <v>0</v>
      </c>
      <c r="G168" s="45">
        <f t="shared" si="8"/>
        <v>1.7540597996976715E-3</v>
      </c>
      <c r="H168" s="44">
        <f t="shared" si="7"/>
        <v>-7.8999999999984638</v>
      </c>
      <c r="I168" s="44"/>
    </row>
    <row r="169" spans="1:9" x14ac:dyDescent="0.25">
      <c r="A169" s="2">
        <v>37977</v>
      </c>
      <c r="B169" s="3">
        <v>1.23932</v>
      </c>
      <c r="C169" s="3">
        <v>1.2423900000000001</v>
      </c>
      <c r="D169" s="3">
        <v>1.23803</v>
      </c>
      <c r="E169" s="3">
        <v>1.2390099999999999</v>
      </c>
      <c r="F169" s="3">
        <f t="shared" si="6"/>
        <v>0</v>
      </c>
      <c r="G169" s="45">
        <f t="shared" si="8"/>
        <v>-2.3400306624721257E-4</v>
      </c>
      <c r="H169" s="44">
        <f t="shared" si="7"/>
        <v>-3.1000000000003247</v>
      </c>
      <c r="I169" s="44"/>
    </row>
    <row r="170" spans="1:9" x14ac:dyDescent="0.25">
      <c r="A170" s="2">
        <v>37978</v>
      </c>
      <c r="B170" s="3">
        <v>1.2392700000000001</v>
      </c>
      <c r="C170" s="3">
        <v>1.24688</v>
      </c>
      <c r="D170" s="3">
        <v>1.2390600000000001</v>
      </c>
      <c r="E170" s="3">
        <v>1.24434</v>
      </c>
      <c r="F170" s="3">
        <f t="shared" si="6"/>
        <v>1</v>
      </c>
      <c r="G170" s="45">
        <f t="shared" si="8"/>
        <v>4.3018216156447409E-3</v>
      </c>
      <c r="H170" s="44">
        <f t="shared" si="7"/>
        <v>50.699999999999079</v>
      </c>
      <c r="I170" s="44"/>
    </row>
    <row r="171" spans="1:9" x14ac:dyDescent="0.25">
      <c r="A171" s="2">
        <v>37979</v>
      </c>
      <c r="B171" s="3">
        <v>1.2443200000000001</v>
      </c>
      <c r="C171" s="3">
        <v>1.2460800000000001</v>
      </c>
      <c r="D171" s="3">
        <v>1.2432399999999999</v>
      </c>
      <c r="E171" s="3">
        <v>1.2449399999999999</v>
      </c>
      <c r="F171" s="3">
        <f t="shared" si="6"/>
        <v>1</v>
      </c>
      <c r="G171" s="45">
        <f t="shared" si="8"/>
        <v>4.8218332610061587E-4</v>
      </c>
      <c r="H171" s="44">
        <f t="shared" si="7"/>
        <v>6.199999999998429</v>
      </c>
      <c r="I171" s="44"/>
    </row>
    <row r="172" spans="1:9" x14ac:dyDescent="0.25">
      <c r="A172" s="2">
        <v>37980</v>
      </c>
      <c r="B172" s="3">
        <v>1.2448300000000001</v>
      </c>
      <c r="C172" s="3">
        <v>1.2467600000000001</v>
      </c>
      <c r="D172" s="3">
        <v>1.2419100000000001</v>
      </c>
      <c r="E172" s="3">
        <v>1.2424599999999999</v>
      </c>
      <c r="F172" s="3">
        <f t="shared" si="6"/>
        <v>0</v>
      </c>
      <c r="G172" s="45">
        <f t="shared" si="8"/>
        <v>-1.9920638745642982E-3</v>
      </c>
      <c r="H172" s="44">
        <f t="shared" si="7"/>
        <v>-23.700000000002053</v>
      </c>
      <c r="I172" s="44"/>
    </row>
    <row r="173" spans="1:9" x14ac:dyDescent="0.25">
      <c r="A173" s="2">
        <v>37983</v>
      </c>
      <c r="B173" s="3">
        <v>1.2424200000000001</v>
      </c>
      <c r="C173" s="3">
        <v>1.25058</v>
      </c>
      <c r="D173" s="3">
        <v>1.2421199999999999</v>
      </c>
      <c r="E173" s="3">
        <v>1.2486600000000001</v>
      </c>
      <c r="F173" s="3">
        <f t="shared" si="6"/>
        <v>1</v>
      </c>
      <c r="G173" s="45">
        <f t="shared" si="8"/>
        <v>4.9901002849188636E-3</v>
      </c>
      <c r="H173" s="44">
        <f t="shared" si="7"/>
        <v>62.400000000000233</v>
      </c>
      <c r="I173" s="44"/>
    </row>
    <row r="174" spans="1:9" x14ac:dyDescent="0.25">
      <c r="A174" s="2">
        <v>37984</v>
      </c>
      <c r="B174" s="3">
        <v>1.2489399999999999</v>
      </c>
      <c r="C174" s="3">
        <v>1.25603</v>
      </c>
      <c r="D174" s="3">
        <v>1.24736</v>
      </c>
      <c r="E174" s="3">
        <v>1.2546600000000001</v>
      </c>
      <c r="F174" s="3">
        <f t="shared" si="6"/>
        <v>1</v>
      </c>
      <c r="G174" s="45">
        <f t="shared" si="8"/>
        <v>4.8051511220028598E-3</v>
      </c>
      <c r="H174" s="44">
        <f t="shared" si="7"/>
        <v>57.200000000001694</v>
      </c>
      <c r="I174" s="44"/>
    </row>
    <row r="175" spans="1:9" x14ac:dyDescent="0.25">
      <c r="A175" s="2">
        <v>37985</v>
      </c>
      <c r="B175" s="3">
        <v>1.2547900000000001</v>
      </c>
      <c r="C175" s="3">
        <v>1.2645500000000001</v>
      </c>
      <c r="D175" s="3">
        <v>1.25119</v>
      </c>
      <c r="E175" s="3">
        <v>1.2589900000000001</v>
      </c>
      <c r="F175" s="3">
        <f t="shared" si="6"/>
        <v>1</v>
      </c>
      <c r="G175" s="45">
        <f t="shared" si="8"/>
        <v>3.451134171807535E-3</v>
      </c>
      <c r="H175" s="44">
        <f t="shared" si="7"/>
        <v>41.999999999999815</v>
      </c>
      <c r="I175" s="44"/>
    </row>
    <row r="176" spans="1:9" x14ac:dyDescent="0.25">
      <c r="A176" s="2">
        <v>37986</v>
      </c>
      <c r="B176" s="3">
        <v>1.25915</v>
      </c>
      <c r="C176" s="3">
        <v>1.2603500000000001</v>
      </c>
      <c r="D176" s="3">
        <v>1.2467900000000001</v>
      </c>
      <c r="E176" s="3">
        <v>1.25434</v>
      </c>
      <c r="F176" s="3">
        <f t="shared" si="6"/>
        <v>0</v>
      </c>
      <c r="G176" s="45">
        <f t="shared" si="8"/>
        <v>-3.6934368025163256E-3</v>
      </c>
      <c r="H176" s="44">
        <f t="shared" si="7"/>
        <v>-48.09999999999981</v>
      </c>
      <c r="I176" s="44"/>
    </row>
    <row r="177" spans="1:9" x14ac:dyDescent="0.25">
      <c r="A177" s="2">
        <v>37987</v>
      </c>
      <c r="B177" s="3">
        <v>1.2542</v>
      </c>
      <c r="C177" s="3">
        <v>1.2626299999999999</v>
      </c>
      <c r="D177" s="3">
        <v>1.2519800000000001</v>
      </c>
      <c r="E177" s="3">
        <v>1.25806</v>
      </c>
      <c r="F177" s="3">
        <f t="shared" si="6"/>
        <v>1</v>
      </c>
      <c r="G177" s="45">
        <f t="shared" si="8"/>
        <v>2.9657030789100869E-3</v>
      </c>
      <c r="H177" s="44">
        <f t="shared" si="7"/>
        <v>38.599999999999746</v>
      </c>
      <c r="I177" s="44"/>
    </row>
    <row r="178" spans="1:9" x14ac:dyDescent="0.25">
      <c r="A178" s="2">
        <v>37990</v>
      </c>
      <c r="B178" s="3">
        <v>1.2581599999999999</v>
      </c>
      <c r="C178" s="3">
        <v>1.2692399999999999</v>
      </c>
      <c r="D178" s="3">
        <v>1.2578499999999999</v>
      </c>
      <c r="E178" s="3">
        <v>1.2672699999999999</v>
      </c>
      <c r="F178" s="3">
        <f t="shared" si="6"/>
        <v>1</v>
      </c>
      <c r="G178" s="45">
        <f t="shared" si="8"/>
        <v>7.3207955105478728E-3</v>
      </c>
      <c r="H178" s="44">
        <f t="shared" si="7"/>
        <v>91.099999999999511</v>
      </c>
      <c r="I178" s="44"/>
    </row>
    <row r="179" spans="1:9" x14ac:dyDescent="0.25">
      <c r="A179" s="2">
        <v>37991</v>
      </c>
      <c r="B179" s="3">
        <v>1.2672000000000001</v>
      </c>
      <c r="C179" s="3">
        <v>1.2808299999999999</v>
      </c>
      <c r="D179" s="3">
        <v>1.2665</v>
      </c>
      <c r="E179" s="3">
        <v>1.2723</v>
      </c>
      <c r="F179" s="3">
        <f t="shared" si="6"/>
        <v>1</v>
      </c>
      <c r="G179" s="45">
        <f t="shared" si="8"/>
        <v>3.969162057020359E-3</v>
      </c>
      <c r="H179" s="44">
        <f t="shared" si="7"/>
        <v>50.99999999999882</v>
      </c>
      <c r="I179" s="44"/>
    </row>
    <row r="180" spans="1:9" x14ac:dyDescent="0.25">
      <c r="A180" s="2">
        <v>37992</v>
      </c>
      <c r="B180" s="3">
        <v>1.2723</v>
      </c>
      <c r="C180" s="3">
        <v>1.2740400000000001</v>
      </c>
      <c r="D180" s="3">
        <v>1.2622100000000001</v>
      </c>
      <c r="E180" s="3">
        <v>1.2629600000000001</v>
      </c>
      <c r="F180" s="3">
        <f t="shared" si="6"/>
        <v>0</v>
      </c>
      <c r="G180" s="45">
        <f t="shared" si="8"/>
        <v>-7.3410359192013219E-3</v>
      </c>
      <c r="H180" s="44">
        <f t="shared" si="7"/>
        <v>-93.399999999999039</v>
      </c>
      <c r="I180" s="44"/>
    </row>
    <row r="181" spans="1:9" x14ac:dyDescent="0.25">
      <c r="A181" s="2">
        <v>37993</v>
      </c>
      <c r="B181" s="3">
        <v>1.2628999999999999</v>
      </c>
      <c r="C181" s="3">
        <v>1.27786</v>
      </c>
      <c r="D181" s="3">
        <v>1.25576</v>
      </c>
      <c r="E181" s="3">
        <v>1.2763500000000001</v>
      </c>
      <c r="F181" s="3">
        <f t="shared" si="6"/>
        <v>1</v>
      </c>
      <c r="G181" s="45">
        <f t="shared" si="8"/>
        <v>1.0602077658833142E-2</v>
      </c>
      <c r="H181" s="44">
        <f t="shared" si="7"/>
        <v>134.50000000000185</v>
      </c>
      <c r="I181" s="44"/>
    </row>
    <row r="182" spans="1:9" x14ac:dyDescent="0.25">
      <c r="A182" s="2">
        <v>37994</v>
      </c>
      <c r="B182" s="3">
        <v>1.27637</v>
      </c>
      <c r="C182" s="3">
        <v>1.2866500000000001</v>
      </c>
      <c r="D182" s="3">
        <v>1.2702100000000001</v>
      </c>
      <c r="E182" s="3">
        <v>1.2812300000000001</v>
      </c>
      <c r="F182" s="3">
        <f t="shared" si="6"/>
        <v>1</v>
      </c>
      <c r="G182" s="45">
        <f t="shared" si="8"/>
        <v>3.8234026716810199E-3</v>
      </c>
      <c r="H182" s="44">
        <f t="shared" si="7"/>
        <v>48.600000000000861</v>
      </c>
      <c r="I182" s="44"/>
    </row>
    <row r="183" spans="1:9" x14ac:dyDescent="0.25">
      <c r="A183" s="2">
        <v>37997</v>
      </c>
      <c r="B183" s="3">
        <v>1.28522</v>
      </c>
      <c r="C183" s="3">
        <v>1.28956</v>
      </c>
      <c r="D183" s="3">
        <v>1.27328</v>
      </c>
      <c r="E183" s="3">
        <v>1.27467</v>
      </c>
      <c r="F183" s="3">
        <f t="shared" si="6"/>
        <v>0</v>
      </c>
      <c r="G183" s="45">
        <f t="shared" si="8"/>
        <v>-5.1200799231988503E-3</v>
      </c>
      <c r="H183" s="44">
        <f t="shared" si="7"/>
        <v>-105.5000000000006</v>
      </c>
      <c r="I183" s="44"/>
    </row>
    <row r="184" spans="1:9" x14ac:dyDescent="0.25">
      <c r="A184" s="2">
        <v>37998</v>
      </c>
      <c r="B184" s="3">
        <v>1.27457</v>
      </c>
      <c r="C184" s="3">
        <v>1.2794700000000001</v>
      </c>
      <c r="D184" s="3">
        <v>1.2711399999999999</v>
      </c>
      <c r="E184" s="3">
        <v>1.27698</v>
      </c>
      <c r="F184" s="3">
        <f t="shared" si="6"/>
        <v>1</v>
      </c>
      <c r="G184" s="45">
        <f t="shared" si="8"/>
        <v>1.8122337546189193E-3</v>
      </c>
      <c r="H184" s="44">
        <f t="shared" si="7"/>
        <v>24.100000000000232</v>
      </c>
      <c r="I184" s="44"/>
    </row>
    <row r="185" spans="1:9" x14ac:dyDescent="0.25">
      <c r="A185" s="2">
        <v>37999</v>
      </c>
      <c r="B185" s="3">
        <v>1.2771999999999999</v>
      </c>
      <c r="C185" s="3">
        <v>1.27871</v>
      </c>
      <c r="D185" s="3">
        <v>1.2627600000000001</v>
      </c>
      <c r="E185" s="3">
        <v>1.26447</v>
      </c>
      <c r="F185" s="3">
        <f t="shared" si="6"/>
        <v>0</v>
      </c>
      <c r="G185" s="45">
        <f t="shared" si="8"/>
        <v>-9.7965512380773223E-3</v>
      </c>
      <c r="H185" s="44">
        <f t="shared" si="7"/>
        <v>-127.29999999999907</v>
      </c>
      <c r="I185" s="44"/>
    </row>
    <row r="186" spans="1:9" x14ac:dyDescent="0.25">
      <c r="A186" s="2">
        <v>38000</v>
      </c>
      <c r="B186" s="3">
        <v>1.2644</v>
      </c>
      <c r="C186" s="3">
        <v>1.2669299999999999</v>
      </c>
      <c r="D186" s="3">
        <v>1.25562</v>
      </c>
      <c r="E186" s="3">
        <v>1.25756</v>
      </c>
      <c r="F186" s="3">
        <f t="shared" si="6"/>
        <v>0</v>
      </c>
      <c r="G186" s="45">
        <f t="shared" si="8"/>
        <v>-5.4647401678172836E-3</v>
      </c>
      <c r="H186" s="44">
        <f t="shared" si="7"/>
        <v>-68.399999999999579</v>
      </c>
      <c r="I186" s="44"/>
    </row>
    <row r="187" spans="1:9" x14ac:dyDescent="0.25">
      <c r="A187" s="2">
        <v>38001</v>
      </c>
      <c r="B187" s="3">
        <v>1.25743</v>
      </c>
      <c r="C187" s="3">
        <v>1.26071</v>
      </c>
      <c r="D187" s="3">
        <v>1.2349399999999999</v>
      </c>
      <c r="E187" s="3">
        <v>1.23936</v>
      </c>
      <c r="F187" s="3">
        <f t="shared" si="6"/>
        <v>0</v>
      </c>
      <c r="G187" s="45">
        <f t="shared" si="8"/>
        <v>-1.4472470498425483E-2</v>
      </c>
      <c r="H187" s="44">
        <f t="shared" si="7"/>
        <v>-180.7000000000003</v>
      </c>
      <c r="I187" s="44"/>
    </row>
    <row r="188" spans="1:9" x14ac:dyDescent="0.25">
      <c r="A188" s="2">
        <v>38004</v>
      </c>
      <c r="B188" s="3">
        <v>1.2365999999999999</v>
      </c>
      <c r="C188" s="3">
        <v>1.2422599999999999</v>
      </c>
      <c r="D188" s="3">
        <v>1.23323</v>
      </c>
      <c r="E188" s="3">
        <v>1.23468</v>
      </c>
      <c r="F188" s="3">
        <f t="shared" si="6"/>
        <v>0</v>
      </c>
      <c r="G188" s="45">
        <f t="shared" si="8"/>
        <v>-3.7761425251743308E-3</v>
      </c>
      <c r="H188" s="44">
        <f t="shared" si="7"/>
        <v>-19.199999999999218</v>
      </c>
      <c r="I188" s="44"/>
    </row>
    <row r="189" spans="1:9" x14ac:dyDescent="0.25">
      <c r="A189" s="2">
        <v>38005</v>
      </c>
      <c r="B189" s="3">
        <v>1.2347999999999999</v>
      </c>
      <c r="C189" s="3">
        <v>1.2594000000000001</v>
      </c>
      <c r="D189" s="3">
        <v>1.23411</v>
      </c>
      <c r="E189" s="3">
        <v>1.2576700000000001</v>
      </c>
      <c r="F189" s="3">
        <f t="shared" si="6"/>
        <v>1</v>
      </c>
      <c r="G189" s="45">
        <f t="shared" si="8"/>
        <v>1.8620209284996969E-2</v>
      </c>
      <c r="H189" s="44">
        <f t="shared" si="7"/>
        <v>228.70000000000169</v>
      </c>
      <c r="I189" s="44"/>
    </row>
    <row r="190" spans="1:9" x14ac:dyDescent="0.25">
      <c r="A190" s="2">
        <v>38006</v>
      </c>
      <c r="B190" s="3">
        <v>1.2577</v>
      </c>
      <c r="C190" s="3">
        <v>1.26695</v>
      </c>
      <c r="D190" s="3">
        <v>1.25488</v>
      </c>
      <c r="E190" s="3">
        <v>1.2640899999999999</v>
      </c>
      <c r="F190" s="3">
        <f t="shared" si="6"/>
        <v>1</v>
      </c>
      <c r="G190" s="45">
        <f t="shared" si="8"/>
        <v>5.1046776976471087E-3</v>
      </c>
      <c r="H190" s="44">
        <f t="shared" si="7"/>
        <v>63.899999999998954</v>
      </c>
      <c r="I190" s="44"/>
    </row>
    <row r="191" spans="1:9" x14ac:dyDescent="0.25">
      <c r="A191" s="2">
        <v>38007</v>
      </c>
      <c r="B191" s="3">
        <v>1.26389</v>
      </c>
      <c r="C191" s="3">
        <v>1.27475</v>
      </c>
      <c r="D191" s="3">
        <v>1.26328</v>
      </c>
      <c r="E191" s="3">
        <v>1.27169</v>
      </c>
      <c r="F191" s="3">
        <f t="shared" si="6"/>
        <v>1</v>
      </c>
      <c r="G191" s="45">
        <f t="shared" si="8"/>
        <v>6.0122301418412682E-3</v>
      </c>
      <c r="H191" s="44">
        <f t="shared" si="7"/>
        <v>78.000000000000284</v>
      </c>
      <c r="I191" s="44"/>
    </row>
    <row r="192" spans="1:9" x14ac:dyDescent="0.25">
      <c r="A192" s="2">
        <v>38008</v>
      </c>
      <c r="B192" s="3">
        <v>1.2714799999999999</v>
      </c>
      <c r="C192" s="3">
        <v>1.27732</v>
      </c>
      <c r="D192" s="3">
        <v>1.25621</v>
      </c>
      <c r="E192" s="3">
        <v>1.2578100000000001</v>
      </c>
      <c r="F192" s="3">
        <f t="shared" si="6"/>
        <v>0</v>
      </c>
      <c r="G192" s="45">
        <f t="shared" si="8"/>
        <v>-1.0914609692613708E-2</v>
      </c>
      <c r="H192" s="44">
        <f t="shared" si="7"/>
        <v>-136.69999999999848</v>
      </c>
      <c r="I192" s="44"/>
    </row>
    <row r="193" spans="1:9" x14ac:dyDescent="0.25">
      <c r="A193" s="2">
        <v>38011</v>
      </c>
      <c r="B193" s="3">
        <v>1.25726</v>
      </c>
      <c r="C193" s="3">
        <v>1.26095</v>
      </c>
      <c r="D193" s="3">
        <v>1.2455700000000001</v>
      </c>
      <c r="E193" s="3">
        <v>1.2456499999999999</v>
      </c>
      <c r="F193" s="3">
        <f t="shared" si="6"/>
        <v>0</v>
      </c>
      <c r="G193" s="45">
        <f t="shared" si="8"/>
        <v>-9.6675968548510793E-3</v>
      </c>
      <c r="H193" s="44">
        <f t="shared" si="7"/>
        <v>-116.1000000000012</v>
      </c>
      <c r="I193" s="44"/>
    </row>
    <row r="194" spans="1:9" x14ac:dyDescent="0.25">
      <c r="A194" s="2">
        <v>38012</v>
      </c>
      <c r="B194" s="3">
        <v>1.2458800000000001</v>
      </c>
      <c r="C194" s="3">
        <v>1.2650300000000001</v>
      </c>
      <c r="D194" s="3">
        <v>1.2439100000000001</v>
      </c>
      <c r="E194" s="3">
        <v>1.2640400000000001</v>
      </c>
      <c r="F194" s="3">
        <f t="shared" si="6"/>
        <v>1</v>
      </c>
      <c r="G194" s="45">
        <f t="shared" si="8"/>
        <v>1.4763376550395391E-2</v>
      </c>
      <c r="H194" s="44">
        <f t="shared" si="7"/>
        <v>181.59999999999954</v>
      </c>
      <c r="I194" s="44"/>
    </row>
    <row r="195" spans="1:9" x14ac:dyDescent="0.25">
      <c r="A195" s="2">
        <v>38013</v>
      </c>
      <c r="B195" s="3">
        <v>1.2642899999999999</v>
      </c>
      <c r="C195" s="3">
        <v>1.2660800000000001</v>
      </c>
      <c r="D195" s="3">
        <v>1.2461800000000001</v>
      </c>
      <c r="E195" s="3">
        <v>1.24655</v>
      </c>
      <c r="F195" s="3">
        <f t="shared" si="6"/>
        <v>0</v>
      </c>
      <c r="G195" s="45">
        <f t="shared" si="8"/>
        <v>-1.3836587449764237E-2</v>
      </c>
      <c r="H195" s="44">
        <f t="shared" si="7"/>
        <v>-177.39999999999867</v>
      </c>
      <c r="I195" s="44"/>
    </row>
    <row r="196" spans="1:9" x14ac:dyDescent="0.25">
      <c r="A196" s="2">
        <v>38014</v>
      </c>
      <c r="B196" s="3">
        <v>1.24665</v>
      </c>
      <c r="C196" s="3">
        <v>1.2525200000000001</v>
      </c>
      <c r="D196" s="3">
        <v>1.23607</v>
      </c>
      <c r="E196" s="3">
        <v>1.2404599999999999</v>
      </c>
      <c r="F196" s="3">
        <f t="shared" ref="F196:F259" si="9">IF(E196&gt;B196,1,0)</f>
        <v>0</v>
      </c>
      <c r="G196" s="45">
        <f t="shared" si="8"/>
        <v>-4.8854839356625712E-3</v>
      </c>
      <c r="H196" s="44">
        <f t="shared" ref="H196:H259" si="10">(E196-B196)*10000</f>
        <v>-61.900000000001398</v>
      </c>
      <c r="I196" s="44"/>
    </row>
    <row r="197" spans="1:9" x14ac:dyDescent="0.25">
      <c r="A197" s="2">
        <v>38015</v>
      </c>
      <c r="B197" s="3">
        <v>1.2404599999999999</v>
      </c>
      <c r="C197" s="3">
        <v>1.2489699999999999</v>
      </c>
      <c r="D197" s="3">
        <v>1.23491</v>
      </c>
      <c r="E197" s="3">
        <v>1.2473099999999999</v>
      </c>
      <c r="F197" s="3">
        <f t="shared" si="9"/>
        <v>1</v>
      </c>
      <c r="G197" s="45">
        <f t="shared" ref="G197:G260" si="11">E197/E196-1</f>
        <v>5.5221450107219017E-3</v>
      </c>
      <c r="H197" s="44">
        <f t="shared" si="10"/>
        <v>68.500000000000227</v>
      </c>
      <c r="I197" s="44"/>
    </row>
    <row r="198" spans="1:9" x14ac:dyDescent="0.25">
      <c r="A198" s="2">
        <v>38018</v>
      </c>
      <c r="B198" s="3">
        <v>1.2467999999999999</v>
      </c>
      <c r="C198" s="3">
        <v>1.24848</v>
      </c>
      <c r="D198" s="3">
        <v>1.23882</v>
      </c>
      <c r="E198" s="3">
        <v>1.24221</v>
      </c>
      <c r="F198" s="3">
        <f t="shared" si="9"/>
        <v>0</v>
      </c>
      <c r="G198" s="45">
        <f t="shared" si="11"/>
        <v>-4.088799095653739E-3</v>
      </c>
      <c r="H198" s="44">
        <f t="shared" si="10"/>
        <v>-45.89999999999872</v>
      </c>
      <c r="I198" s="44"/>
    </row>
    <row r="199" spans="1:9" x14ac:dyDescent="0.25">
      <c r="A199" s="2">
        <v>38019</v>
      </c>
      <c r="B199" s="3">
        <v>1.2423200000000001</v>
      </c>
      <c r="C199" s="3">
        <v>1.2596700000000001</v>
      </c>
      <c r="D199" s="3">
        <v>1.2412399999999999</v>
      </c>
      <c r="E199" s="3">
        <v>1.2538100000000001</v>
      </c>
      <c r="F199" s="3">
        <f t="shared" si="9"/>
        <v>1</v>
      </c>
      <c r="G199" s="45">
        <f t="shared" si="11"/>
        <v>9.338195635198554E-3</v>
      </c>
      <c r="H199" s="44">
        <f t="shared" si="10"/>
        <v>114.9</v>
      </c>
      <c r="I199" s="44"/>
    </row>
    <row r="200" spans="1:9" x14ac:dyDescent="0.25">
      <c r="A200" s="2">
        <v>38020</v>
      </c>
      <c r="B200" s="3">
        <v>1.25407</v>
      </c>
      <c r="C200" s="3">
        <v>1.25593</v>
      </c>
      <c r="D200" s="3">
        <v>1.24919</v>
      </c>
      <c r="E200" s="3">
        <v>1.2532300000000001</v>
      </c>
      <c r="F200" s="3">
        <f t="shared" si="9"/>
        <v>0</v>
      </c>
      <c r="G200" s="45">
        <f t="shared" si="11"/>
        <v>-4.6259002560200546E-4</v>
      </c>
      <c r="H200" s="44">
        <f t="shared" si="10"/>
        <v>-8.399999999999519</v>
      </c>
      <c r="I200" s="44"/>
    </row>
    <row r="201" spans="1:9" x14ac:dyDescent="0.25">
      <c r="A201" s="2">
        <v>38021</v>
      </c>
      <c r="B201" s="3">
        <v>1.25329</v>
      </c>
      <c r="C201" s="3">
        <v>1.2634799999999999</v>
      </c>
      <c r="D201" s="3">
        <v>1.2515700000000001</v>
      </c>
      <c r="E201" s="3">
        <v>1.2544</v>
      </c>
      <c r="F201" s="3">
        <f t="shared" si="9"/>
        <v>1</v>
      </c>
      <c r="G201" s="45">
        <f t="shared" si="11"/>
        <v>9.3358760961659293E-4</v>
      </c>
      <c r="H201" s="44">
        <f t="shared" si="10"/>
        <v>11.099999999999444</v>
      </c>
      <c r="I201" s="44"/>
    </row>
    <row r="202" spans="1:9" x14ac:dyDescent="0.25">
      <c r="A202" s="2">
        <v>38022</v>
      </c>
      <c r="B202" s="3">
        <v>1.2545500000000001</v>
      </c>
      <c r="C202" s="3">
        <v>1.2722599999999999</v>
      </c>
      <c r="D202" s="3">
        <v>1.2509999999999999</v>
      </c>
      <c r="E202" s="3">
        <v>1.27</v>
      </c>
      <c r="F202" s="3">
        <f t="shared" si="9"/>
        <v>1</v>
      </c>
      <c r="G202" s="45">
        <f t="shared" si="11"/>
        <v>1.2436224489795977E-2</v>
      </c>
      <c r="H202" s="44">
        <f t="shared" si="10"/>
        <v>154.49999999999963</v>
      </c>
      <c r="I202" s="44"/>
    </row>
    <row r="203" spans="1:9" x14ac:dyDescent="0.25">
      <c r="A203" s="2">
        <v>38025</v>
      </c>
      <c r="B203" s="3">
        <v>1.2603800000000001</v>
      </c>
      <c r="C203" s="3">
        <v>1.27589</v>
      </c>
      <c r="D203" s="3">
        <v>1.25963</v>
      </c>
      <c r="E203" s="3">
        <v>1.26929</v>
      </c>
      <c r="F203" s="3">
        <f t="shared" si="9"/>
        <v>1</v>
      </c>
      <c r="G203" s="45">
        <f t="shared" si="11"/>
        <v>-5.5905511811027431E-4</v>
      </c>
      <c r="H203" s="44">
        <f t="shared" si="10"/>
        <v>89.099999999999739</v>
      </c>
      <c r="I203" s="44"/>
    </row>
    <row r="204" spans="1:9" x14ac:dyDescent="0.25">
      <c r="A204" s="2">
        <v>38026</v>
      </c>
      <c r="B204" s="3">
        <v>1.2695399999999999</v>
      </c>
      <c r="C204" s="3">
        <v>1.2784800000000001</v>
      </c>
      <c r="D204" s="3">
        <v>1.2664899999999999</v>
      </c>
      <c r="E204" s="3">
        <v>1.2667900000000001</v>
      </c>
      <c r="F204" s="3">
        <f t="shared" si="9"/>
        <v>0</v>
      </c>
      <c r="G204" s="45">
        <f t="shared" si="11"/>
        <v>-1.9696050547943766E-3</v>
      </c>
      <c r="H204" s="44">
        <f t="shared" si="10"/>
        <v>-27.499999999998082</v>
      </c>
      <c r="I204" s="44"/>
    </row>
    <row r="205" spans="1:9" x14ac:dyDescent="0.25">
      <c r="A205" s="2">
        <v>38027</v>
      </c>
      <c r="B205" s="3">
        <v>1.2668200000000001</v>
      </c>
      <c r="C205" s="3">
        <v>1.2836399999999999</v>
      </c>
      <c r="D205" s="3">
        <v>1.2648200000000001</v>
      </c>
      <c r="E205" s="3">
        <v>1.28295</v>
      </c>
      <c r="F205" s="3">
        <f t="shared" si="9"/>
        <v>1</v>
      </c>
      <c r="G205" s="45">
        <f t="shared" si="11"/>
        <v>1.2756652641716437E-2</v>
      </c>
      <c r="H205" s="44">
        <f t="shared" si="10"/>
        <v>161.29999999999978</v>
      </c>
      <c r="I205" s="44"/>
    </row>
    <row r="206" spans="1:9" x14ac:dyDescent="0.25">
      <c r="A206" s="2">
        <v>38028</v>
      </c>
      <c r="B206" s="3">
        <v>1.2831900000000001</v>
      </c>
      <c r="C206" s="3">
        <v>1.2843199999999999</v>
      </c>
      <c r="D206" s="3">
        <v>1.2787299999999999</v>
      </c>
      <c r="E206" s="3">
        <v>1.2805800000000001</v>
      </c>
      <c r="F206" s="3">
        <f t="shared" si="9"/>
        <v>0</v>
      </c>
      <c r="G206" s="45">
        <f t="shared" si="11"/>
        <v>-1.8473050391675239E-3</v>
      </c>
      <c r="H206" s="44">
        <f t="shared" si="10"/>
        <v>-26.100000000000012</v>
      </c>
      <c r="I206" s="44"/>
    </row>
    <row r="207" spans="1:9" x14ac:dyDescent="0.25">
      <c r="A207" s="2">
        <v>38029</v>
      </c>
      <c r="B207" s="3">
        <v>1.28061</v>
      </c>
      <c r="C207" s="3">
        <v>1.28898</v>
      </c>
      <c r="D207" s="3">
        <v>1.27135</v>
      </c>
      <c r="E207" s="3">
        <v>1.27305</v>
      </c>
      <c r="F207" s="3">
        <f t="shared" si="9"/>
        <v>0</v>
      </c>
      <c r="G207" s="45">
        <f t="shared" si="11"/>
        <v>-5.8801480579112608E-3</v>
      </c>
      <c r="H207" s="44">
        <f t="shared" si="10"/>
        <v>-75.600000000000108</v>
      </c>
      <c r="I207" s="44"/>
    </row>
    <row r="208" spans="1:9" x14ac:dyDescent="0.25">
      <c r="A208" s="2">
        <v>38032</v>
      </c>
      <c r="B208" s="3">
        <v>1.2742800000000001</v>
      </c>
      <c r="C208" s="3">
        <v>1.2786999999999999</v>
      </c>
      <c r="D208" s="3">
        <v>1.27139</v>
      </c>
      <c r="E208" s="3">
        <v>1.27671</v>
      </c>
      <c r="F208" s="3">
        <f t="shared" si="9"/>
        <v>1</v>
      </c>
      <c r="G208" s="45">
        <f t="shared" si="11"/>
        <v>2.8749852715919122E-3</v>
      </c>
      <c r="H208" s="44">
        <f t="shared" si="10"/>
        <v>24.299999999999322</v>
      </c>
      <c r="I208" s="44"/>
    </row>
    <row r="209" spans="1:9" x14ac:dyDescent="0.25">
      <c r="A209" s="2">
        <v>38033</v>
      </c>
      <c r="B209" s="3">
        <v>1.2767900000000001</v>
      </c>
      <c r="C209" s="3">
        <v>1.2875099999999999</v>
      </c>
      <c r="D209" s="3">
        <v>1.2753300000000001</v>
      </c>
      <c r="E209" s="3">
        <v>1.28372</v>
      </c>
      <c r="F209" s="3">
        <f t="shared" si="9"/>
        <v>1</v>
      </c>
      <c r="G209" s="45">
        <f t="shared" si="11"/>
        <v>5.4906752512315915E-3</v>
      </c>
      <c r="H209" s="44">
        <f t="shared" si="10"/>
        <v>69.299999999998803</v>
      </c>
      <c r="I209" s="44"/>
    </row>
    <row r="210" spans="1:9" x14ac:dyDescent="0.25">
      <c r="A210" s="2">
        <v>38034</v>
      </c>
      <c r="B210" s="3">
        <v>1.2839499999999999</v>
      </c>
      <c r="C210" s="3">
        <v>1.29247</v>
      </c>
      <c r="D210" s="3">
        <v>1.2656099999999999</v>
      </c>
      <c r="E210" s="3">
        <v>1.2684899999999999</v>
      </c>
      <c r="F210" s="3">
        <f t="shared" si="9"/>
        <v>0</v>
      </c>
      <c r="G210" s="45">
        <f t="shared" si="11"/>
        <v>-1.1863957872433328E-2</v>
      </c>
      <c r="H210" s="44">
        <f t="shared" si="10"/>
        <v>-154.60000000000031</v>
      </c>
      <c r="I210" s="44"/>
    </row>
    <row r="211" spans="1:9" x14ac:dyDescent="0.25">
      <c r="A211" s="2">
        <v>38035</v>
      </c>
      <c r="B211" s="3">
        <v>1.2685999999999999</v>
      </c>
      <c r="C211" s="3">
        <v>1.27342</v>
      </c>
      <c r="D211" s="3">
        <v>1.2651600000000001</v>
      </c>
      <c r="E211" s="3">
        <v>1.27102</v>
      </c>
      <c r="F211" s="3">
        <f t="shared" si="9"/>
        <v>1</v>
      </c>
      <c r="G211" s="45">
        <f t="shared" si="11"/>
        <v>1.9944973945400513E-3</v>
      </c>
      <c r="H211" s="44">
        <f t="shared" si="10"/>
        <v>24.200000000000887</v>
      </c>
      <c r="I211" s="44"/>
    </row>
    <row r="212" spans="1:9" x14ac:dyDescent="0.25">
      <c r="A212" s="2">
        <v>38036</v>
      </c>
      <c r="B212" s="3">
        <v>1.27112</v>
      </c>
      <c r="C212" s="3">
        <v>1.27643</v>
      </c>
      <c r="D212" s="3">
        <v>1.2492799999999999</v>
      </c>
      <c r="E212" s="3">
        <v>1.25319</v>
      </c>
      <c r="F212" s="3">
        <f t="shared" si="9"/>
        <v>0</v>
      </c>
      <c r="G212" s="45">
        <f t="shared" si="11"/>
        <v>-1.4028103413006865E-2</v>
      </c>
      <c r="H212" s="44">
        <f t="shared" si="10"/>
        <v>-179.3</v>
      </c>
      <c r="I212" s="44"/>
    </row>
    <row r="213" spans="1:9" x14ac:dyDescent="0.25">
      <c r="A213" s="2">
        <v>38039</v>
      </c>
      <c r="B213" s="3">
        <v>1.25247</v>
      </c>
      <c r="C213" s="3">
        <v>1.25932</v>
      </c>
      <c r="D213" s="3">
        <v>1.2449399999999999</v>
      </c>
      <c r="E213" s="3">
        <v>1.25522</v>
      </c>
      <c r="F213" s="3">
        <f t="shared" si="9"/>
        <v>1</v>
      </c>
      <c r="G213" s="45">
        <f t="shared" si="11"/>
        <v>1.6198661017083893E-3</v>
      </c>
      <c r="H213" s="44">
        <f t="shared" si="10"/>
        <v>27.500000000000302</v>
      </c>
      <c r="I213" s="44"/>
    </row>
    <row r="214" spans="1:9" x14ac:dyDescent="0.25">
      <c r="A214" s="2">
        <v>38040</v>
      </c>
      <c r="B214" s="3">
        <v>1.25552</v>
      </c>
      <c r="C214" s="3">
        <v>1.27115</v>
      </c>
      <c r="D214" s="3">
        <v>1.25203</v>
      </c>
      <c r="E214" s="3">
        <v>1.2681500000000001</v>
      </c>
      <c r="F214" s="3">
        <f t="shared" si="9"/>
        <v>1</v>
      </c>
      <c r="G214" s="45">
        <f t="shared" si="11"/>
        <v>1.0300983094597038E-2</v>
      </c>
      <c r="H214" s="44">
        <f t="shared" si="10"/>
        <v>126.3000000000014</v>
      </c>
      <c r="I214" s="44"/>
    </row>
    <row r="215" spans="1:9" x14ac:dyDescent="0.25">
      <c r="A215" s="2">
        <v>38041</v>
      </c>
      <c r="B215" s="3">
        <v>1.2682199999999999</v>
      </c>
      <c r="C215" s="3">
        <v>1.2703899999999999</v>
      </c>
      <c r="D215" s="3">
        <v>1.24716</v>
      </c>
      <c r="E215" s="3">
        <v>1.24973</v>
      </c>
      <c r="F215" s="3">
        <f t="shared" si="9"/>
        <v>0</v>
      </c>
      <c r="G215" s="45">
        <f t="shared" si="11"/>
        <v>-1.4525095611717886E-2</v>
      </c>
      <c r="H215" s="44">
        <f t="shared" si="10"/>
        <v>-184.89999999999895</v>
      </c>
      <c r="I215" s="44"/>
    </row>
    <row r="216" spans="1:9" x14ac:dyDescent="0.25">
      <c r="A216" s="2">
        <v>38042</v>
      </c>
      <c r="B216" s="3">
        <v>1.2498199999999999</v>
      </c>
      <c r="C216" s="3">
        <v>1.25129</v>
      </c>
      <c r="D216" s="3">
        <v>1.2382599999999999</v>
      </c>
      <c r="E216" s="3">
        <v>1.24366</v>
      </c>
      <c r="F216" s="3">
        <f t="shared" si="9"/>
        <v>0</v>
      </c>
      <c r="G216" s="45">
        <f t="shared" si="11"/>
        <v>-4.857049122610535E-3</v>
      </c>
      <c r="H216" s="44">
        <f t="shared" si="10"/>
        <v>-61.599999999999433</v>
      </c>
      <c r="I216" s="44"/>
    </row>
    <row r="217" spans="1:9" x14ac:dyDescent="0.25">
      <c r="A217" s="2">
        <v>38043</v>
      </c>
      <c r="B217" s="3">
        <v>1.2436100000000001</v>
      </c>
      <c r="C217" s="3">
        <v>1.2504900000000001</v>
      </c>
      <c r="D217" s="3">
        <v>1.2371799999999999</v>
      </c>
      <c r="E217" s="3">
        <v>1.2488699999999999</v>
      </c>
      <c r="F217" s="3">
        <f t="shared" si="9"/>
        <v>1</v>
      </c>
      <c r="G217" s="45">
        <f t="shared" si="11"/>
        <v>4.1892478651721632E-3</v>
      </c>
      <c r="H217" s="44">
        <f t="shared" si="10"/>
        <v>52.599999999998204</v>
      </c>
      <c r="I217" s="44"/>
    </row>
    <row r="218" spans="1:9" x14ac:dyDescent="0.25">
      <c r="A218" s="2">
        <v>38046</v>
      </c>
      <c r="B218" s="3">
        <v>1.2482</v>
      </c>
      <c r="C218" s="3">
        <v>1.2539800000000001</v>
      </c>
      <c r="D218" s="3">
        <v>1.2421500000000001</v>
      </c>
      <c r="E218" s="3">
        <v>1.2452700000000001</v>
      </c>
      <c r="F218" s="3">
        <f t="shared" si="9"/>
        <v>0</v>
      </c>
      <c r="G218" s="45">
        <f t="shared" si="11"/>
        <v>-2.8826058757115414E-3</v>
      </c>
      <c r="H218" s="44">
        <f t="shared" si="10"/>
        <v>-29.299999999998771</v>
      </c>
      <c r="I218" s="44"/>
    </row>
    <row r="219" spans="1:9" x14ac:dyDescent="0.25">
      <c r="A219" s="2">
        <v>38047</v>
      </c>
      <c r="B219" s="3">
        <v>1.24539</v>
      </c>
      <c r="C219" s="3">
        <v>1.2467299999999999</v>
      </c>
      <c r="D219" s="3">
        <v>1.2193799999999999</v>
      </c>
      <c r="E219" s="3">
        <v>1.22126</v>
      </c>
      <c r="F219" s="3">
        <f t="shared" si="9"/>
        <v>0</v>
      </c>
      <c r="G219" s="45">
        <f t="shared" si="11"/>
        <v>-1.9280959149421517E-2</v>
      </c>
      <c r="H219" s="44">
        <f t="shared" si="10"/>
        <v>-241.29999999999984</v>
      </c>
      <c r="I219" s="44"/>
    </row>
    <row r="220" spans="1:9" x14ac:dyDescent="0.25">
      <c r="A220" s="2">
        <v>38048</v>
      </c>
      <c r="B220" s="3">
        <v>1.2212099999999999</v>
      </c>
      <c r="C220" s="3">
        <v>1.2220899999999999</v>
      </c>
      <c r="D220" s="3">
        <v>1.20546</v>
      </c>
      <c r="E220" s="3">
        <v>1.2199800000000001</v>
      </c>
      <c r="F220" s="3">
        <f t="shared" si="9"/>
        <v>0</v>
      </c>
      <c r="G220" s="45">
        <f t="shared" si="11"/>
        <v>-1.0480978661382423E-3</v>
      </c>
      <c r="H220" s="44">
        <f t="shared" si="10"/>
        <v>-12.299999999998423</v>
      </c>
      <c r="I220" s="44"/>
    </row>
    <row r="221" spans="1:9" x14ac:dyDescent="0.25">
      <c r="A221" s="2">
        <v>38049</v>
      </c>
      <c r="B221" s="3">
        <v>1.2200899999999999</v>
      </c>
      <c r="C221" s="3">
        <v>1.2238</v>
      </c>
      <c r="D221" s="3">
        <v>1.2133400000000001</v>
      </c>
      <c r="E221" s="3">
        <v>1.22004</v>
      </c>
      <c r="F221" s="3">
        <f t="shared" si="9"/>
        <v>0</v>
      </c>
      <c r="G221" s="45">
        <f t="shared" si="11"/>
        <v>4.9181134117004532E-5</v>
      </c>
      <c r="H221" s="44">
        <f t="shared" si="10"/>
        <v>-0.49999999999883471</v>
      </c>
      <c r="I221" s="44"/>
    </row>
    <row r="222" spans="1:9" x14ac:dyDescent="0.25">
      <c r="A222" s="2">
        <v>38050</v>
      </c>
      <c r="B222" s="3">
        <v>1.2198500000000001</v>
      </c>
      <c r="C222" s="3">
        <v>1.24275</v>
      </c>
      <c r="D222" s="3">
        <v>1.2173099999999999</v>
      </c>
      <c r="E222" s="3">
        <v>1.2364200000000001</v>
      </c>
      <c r="F222" s="3">
        <f t="shared" si="9"/>
        <v>1</v>
      </c>
      <c r="G222" s="45">
        <f t="shared" si="11"/>
        <v>1.3425789318383119E-2</v>
      </c>
      <c r="H222" s="44">
        <f t="shared" si="10"/>
        <v>165.69999999999973</v>
      </c>
      <c r="I222" s="44"/>
    </row>
    <row r="223" spans="1:9" x14ac:dyDescent="0.25">
      <c r="A223" s="2">
        <v>38053</v>
      </c>
      <c r="B223" s="3">
        <v>1.2385699999999999</v>
      </c>
      <c r="C223" s="3">
        <v>1.2415</v>
      </c>
      <c r="D223" s="3">
        <v>1.23359</v>
      </c>
      <c r="E223" s="3">
        <v>1.24013</v>
      </c>
      <c r="F223" s="3">
        <f t="shared" si="9"/>
        <v>1</v>
      </c>
      <c r="G223" s="45">
        <f t="shared" si="11"/>
        <v>3.0005985021270831E-3</v>
      </c>
      <c r="H223" s="44">
        <f t="shared" si="10"/>
        <v>15.600000000000058</v>
      </c>
      <c r="I223" s="44"/>
    </row>
    <row r="224" spans="1:9" x14ac:dyDescent="0.25">
      <c r="A224" s="2">
        <v>38054</v>
      </c>
      <c r="B224" s="3">
        <v>1.2402</v>
      </c>
      <c r="C224" s="3">
        <v>1.24573</v>
      </c>
      <c r="D224" s="3">
        <v>1.22716</v>
      </c>
      <c r="E224" s="3">
        <v>1.2323999999999999</v>
      </c>
      <c r="F224" s="3">
        <f t="shared" si="9"/>
        <v>0</v>
      </c>
      <c r="G224" s="45">
        <f t="shared" si="11"/>
        <v>-6.2332174852636202E-3</v>
      </c>
      <c r="H224" s="44">
        <f t="shared" si="10"/>
        <v>-78.000000000000284</v>
      </c>
      <c r="I224" s="44"/>
    </row>
    <row r="225" spans="1:9" x14ac:dyDescent="0.25">
      <c r="A225" s="2">
        <v>38055</v>
      </c>
      <c r="B225" s="3">
        <v>1.2322599999999999</v>
      </c>
      <c r="C225" s="3">
        <v>1.23282</v>
      </c>
      <c r="D225" s="3">
        <v>1.21946</v>
      </c>
      <c r="E225" s="3">
        <v>1.2220500000000001</v>
      </c>
      <c r="F225" s="3">
        <f t="shared" si="9"/>
        <v>0</v>
      </c>
      <c r="G225" s="45">
        <f t="shared" si="11"/>
        <v>-8.3982473222978804E-3</v>
      </c>
      <c r="H225" s="44">
        <f t="shared" si="10"/>
        <v>-102.0999999999983</v>
      </c>
      <c r="I225" s="44"/>
    </row>
    <row r="226" spans="1:9" x14ac:dyDescent="0.25">
      <c r="A226" s="2">
        <v>38056</v>
      </c>
      <c r="B226" s="3">
        <v>1.222</v>
      </c>
      <c r="C226" s="3">
        <v>1.23831</v>
      </c>
      <c r="D226" s="3">
        <v>1.2161999999999999</v>
      </c>
      <c r="E226" s="3">
        <v>1.2348399999999999</v>
      </c>
      <c r="F226" s="3">
        <f t="shared" si="9"/>
        <v>1</v>
      </c>
      <c r="G226" s="45">
        <f t="shared" si="11"/>
        <v>1.0466020211938876E-2</v>
      </c>
      <c r="H226" s="44">
        <f t="shared" si="10"/>
        <v>128.39999999999964</v>
      </c>
      <c r="I226" s="44"/>
    </row>
    <row r="227" spans="1:9" x14ac:dyDescent="0.25">
      <c r="A227" s="2">
        <v>38057</v>
      </c>
      <c r="B227" s="3">
        <v>1.23481</v>
      </c>
      <c r="C227" s="3">
        <v>1.23709</v>
      </c>
      <c r="D227" s="3">
        <v>1.2170700000000001</v>
      </c>
      <c r="E227" s="3">
        <v>1.2214499999999999</v>
      </c>
      <c r="F227" s="3">
        <f t="shared" si="9"/>
        <v>0</v>
      </c>
      <c r="G227" s="45">
        <f t="shared" si="11"/>
        <v>-1.0843510090376096E-2</v>
      </c>
      <c r="H227" s="44">
        <f t="shared" si="10"/>
        <v>-133.60000000000039</v>
      </c>
      <c r="I227" s="44"/>
    </row>
    <row r="228" spans="1:9" x14ac:dyDescent="0.25">
      <c r="A228" s="2">
        <v>38060</v>
      </c>
      <c r="B228" s="3">
        <v>1.2188699999999999</v>
      </c>
      <c r="C228" s="3">
        <v>1.2315400000000001</v>
      </c>
      <c r="D228" s="3">
        <v>1.2181500000000001</v>
      </c>
      <c r="E228" s="3">
        <v>1.226</v>
      </c>
      <c r="F228" s="3">
        <f t="shared" si="9"/>
        <v>1</v>
      </c>
      <c r="G228" s="45">
        <f t="shared" si="11"/>
        <v>3.7250808465350005E-3</v>
      </c>
      <c r="H228" s="44">
        <f t="shared" si="10"/>
        <v>71.300000000000807</v>
      </c>
      <c r="I228" s="44"/>
    </row>
    <row r="229" spans="1:9" x14ac:dyDescent="0.25">
      <c r="A229" s="2">
        <v>38061</v>
      </c>
      <c r="B229" s="3">
        <v>1.2260599999999999</v>
      </c>
      <c r="C229" s="3">
        <v>1.23695</v>
      </c>
      <c r="D229" s="3">
        <v>1.22295</v>
      </c>
      <c r="E229" s="3">
        <v>1.2269300000000001</v>
      </c>
      <c r="F229" s="3">
        <f t="shared" si="9"/>
        <v>1</v>
      </c>
      <c r="G229" s="45">
        <f t="shared" si="11"/>
        <v>7.5856443719413136E-4</v>
      </c>
      <c r="H229" s="44">
        <f t="shared" si="10"/>
        <v>8.7000000000014843</v>
      </c>
      <c r="I229" s="44"/>
    </row>
    <row r="230" spans="1:9" x14ac:dyDescent="0.25">
      <c r="A230" s="2">
        <v>38062</v>
      </c>
      <c r="B230" s="3">
        <v>1.22709</v>
      </c>
      <c r="C230" s="3">
        <v>1.2286999999999999</v>
      </c>
      <c r="D230" s="3">
        <v>1.2173</v>
      </c>
      <c r="E230" s="3">
        <v>1.22316</v>
      </c>
      <c r="F230" s="3">
        <f t="shared" si="9"/>
        <v>0</v>
      </c>
      <c r="G230" s="45">
        <f t="shared" si="11"/>
        <v>-3.0727099345521092E-3</v>
      </c>
      <c r="H230" s="44">
        <f t="shared" si="10"/>
        <v>-39.299999999999891</v>
      </c>
      <c r="I230" s="44"/>
    </row>
    <row r="231" spans="1:9" x14ac:dyDescent="0.25">
      <c r="A231" s="2">
        <v>38063</v>
      </c>
      <c r="B231" s="3">
        <v>1.2231000000000001</v>
      </c>
      <c r="C231" s="3">
        <v>1.24315</v>
      </c>
      <c r="D231" s="3">
        <v>1.2218199999999999</v>
      </c>
      <c r="E231" s="3">
        <v>1.2383299999999999</v>
      </c>
      <c r="F231" s="3">
        <f t="shared" si="9"/>
        <v>1</v>
      </c>
      <c r="G231" s="45">
        <f t="shared" si="11"/>
        <v>1.2402302233558871E-2</v>
      </c>
      <c r="H231" s="44">
        <f t="shared" si="10"/>
        <v>152.29999999999853</v>
      </c>
      <c r="I231" s="44"/>
    </row>
    <row r="232" spans="1:9" x14ac:dyDescent="0.25">
      <c r="A232" s="2">
        <v>38064</v>
      </c>
      <c r="B232" s="3">
        <v>1.23837</v>
      </c>
      <c r="C232" s="3">
        <v>1.24058</v>
      </c>
      <c r="D232" s="3">
        <v>1.2254</v>
      </c>
      <c r="E232" s="3">
        <v>1.2282900000000001</v>
      </c>
      <c r="F232" s="3">
        <f t="shared" si="9"/>
        <v>0</v>
      </c>
      <c r="G232" s="45">
        <f t="shared" si="11"/>
        <v>-8.1076934258234035E-3</v>
      </c>
      <c r="H232" s="44">
        <f t="shared" si="10"/>
        <v>-100.79999999999868</v>
      </c>
      <c r="I232" s="44"/>
    </row>
    <row r="233" spans="1:9" x14ac:dyDescent="0.25">
      <c r="A233" s="2">
        <v>38067</v>
      </c>
      <c r="B233" s="3">
        <v>1.2275400000000001</v>
      </c>
      <c r="C233" s="3">
        <v>1.23983</v>
      </c>
      <c r="D233" s="3">
        <v>1.2218899999999999</v>
      </c>
      <c r="E233" s="3">
        <v>1.2327300000000001</v>
      </c>
      <c r="F233" s="3">
        <f t="shared" si="9"/>
        <v>1</v>
      </c>
      <c r="G233" s="45">
        <f t="shared" si="11"/>
        <v>3.6147815255354043E-3</v>
      </c>
      <c r="H233" s="44">
        <f t="shared" si="10"/>
        <v>51.900000000000276</v>
      </c>
      <c r="I233" s="44"/>
    </row>
    <row r="234" spans="1:9" x14ac:dyDescent="0.25">
      <c r="A234" s="2">
        <v>38068</v>
      </c>
      <c r="B234" s="3">
        <v>1.23289</v>
      </c>
      <c r="C234" s="3">
        <v>1.23678</v>
      </c>
      <c r="D234" s="3">
        <v>1.22628</v>
      </c>
      <c r="E234" s="3">
        <v>1.23325</v>
      </c>
      <c r="F234" s="3">
        <f t="shared" si="9"/>
        <v>1</v>
      </c>
      <c r="G234" s="45">
        <f t="shared" si="11"/>
        <v>4.2182797530676552E-4</v>
      </c>
      <c r="H234" s="44">
        <f t="shared" si="10"/>
        <v>3.5999999999991594</v>
      </c>
      <c r="I234" s="44"/>
    </row>
    <row r="235" spans="1:9" x14ac:dyDescent="0.25">
      <c r="A235" s="2">
        <v>38069</v>
      </c>
      <c r="B235" s="3">
        <v>1.2335400000000001</v>
      </c>
      <c r="C235" s="3">
        <v>1.2365299999999999</v>
      </c>
      <c r="D235" s="3">
        <v>1.21133</v>
      </c>
      <c r="E235" s="3">
        <v>1.2129700000000001</v>
      </c>
      <c r="F235" s="3">
        <f t="shared" si="9"/>
        <v>0</v>
      </c>
      <c r="G235" s="45">
        <f t="shared" si="11"/>
        <v>-1.6444354348266632E-2</v>
      </c>
      <c r="H235" s="44">
        <f t="shared" si="10"/>
        <v>-205.69999999999976</v>
      </c>
      <c r="I235" s="44"/>
    </row>
    <row r="236" spans="1:9" x14ac:dyDescent="0.25">
      <c r="A236" s="2">
        <v>38070</v>
      </c>
      <c r="B236" s="3">
        <v>1.21322</v>
      </c>
      <c r="C236" s="3">
        <v>1.21987</v>
      </c>
      <c r="D236" s="3">
        <v>1.2096199999999999</v>
      </c>
      <c r="E236" s="3">
        <v>1.21235</v>
      </c>
      <c r="F236" s="3">
        <f t="shared" si="9"/>
        <v>0</v>
      </c>
      <c r="G236" s="45">
        <f t="shared" si="11"/>
        <v>-5.1114207276359291E-4</v>
      </c>
      <c r="H236" s="44">
        <f t="shared" si="10"/>
        <v>-8.6999999999992639</v>
      </c>
      <c r="I236" s="44"/>
    </row>
    <row r="237" spans="1:9" x14ac:dyDescent="0.25">
      <c r="A237" s="2">
        <v>38071</v>
      </c>
      <c r="B237" s="3">
        <v>1.2125999999999999</v>
      </c>
      <c r="C237" s="3">
        <v>1.2208300000000001</v>
      </c>
      <c r="D237" s="3">
        <v>1.20733</v>
      </c>
      <c r="E237" s="3">
        <v>1.21272</v>
      </c>
      <c r="F237" s="3">
        <f t="shared" si="9"/>
        <v>1</v>
      </c>
      <c r="G237" s="45">
        <f t="shared" si="11"/>
        <v>3.051923949355384E-4</v>
      </c>
      <c r="H237" s="44">
        <f t="shared" si="10"/>
        <v>1.2000000000012001</v>
      </c>
      <c r="I237" s="44"/>
    </row>
    <row r="238" spans="1:9" x14ac:dyDescent="0.25">
      <c r="A238" s="2">
        <v>38074</v>
      </c>
      <c r="B238" s="3">
        <v>1.21078</v>
      </c>
      <c r="C238" s="3">
        <v>1.21668</v>
      </c>
      <c r="D238" s="3">
        <v>1.2055899999999999</v>
      </c>
      <c r="E238" s="3">
        <v>1.2153799999999999</v>
      </c>
      <c r="F238" s="3">
        <f t="shared" si="9"/>
        <v>1</v>
      </c>
      <c r="G238" s="45">
        <f t="shared" si="11"/>
        <v>2.1934164522725563E-3</v>
      </c>
      <c r="H238" s="44">
        <f t="shared" si="10"/>
        <v>45.999999999999375</v>
      </c>
      <c r="I238" s="44"/>
    </row>
    <row r="239" spans="1:9" x14ac:dyDescent="0.25">
      <c r="A239" s="2">
        <v>38075</v>
      </c>
      <c r="B239" s="3">
        <v>1.2154400000000001</v>
      </c>
      <c r="C239" s="3">
        <v>1.2226300000000001</v>
      </c>
      <c r="D239" s="3">
        <v>1.2147399999999999</v>
      </c>
      <c r="E239" s="3">
        <v>1.21678</v>
      </c>
      <c r="F239" s="3">
        <f t="shared" si="9"/>
        <v>1</v>
      </c>
      <c r="G239" s="45">
        <f t="shared" si="11"/>
        <v>1.15190310849278E-3</v>
      </c>
      <c r="H239" s="44">
        <f t="shared" si="10"/>
        <v>13.399999999998968</v>
      </c>
      <c r="I239" s="44"/>
    </row>
    <row r="240" spans="1:9" x14ac:dyDescent="0.25">
      <c r="A240" s="2">
        <v>38076</v>
      </c>
      <c r="B240" s="3">
        <v>1.21706</v>
      </c>
      <c r="C240" s="3">
        <v>1.23203</v>
      </c>
      <c r="D240" s="3">
        <v>1.21668</v>
      </c>
      <c r="E240" s="3">
        <v>1.2311399999999999</v>
      </c>
      <c r="F240" s="3">
        <f t="shared" si="9"/>
        <v>1</v>
      </c>
      <c r="G240" s="45">
        <f t="shared" si="11"/>
        <v>1.1801640395141311E-2</v>
      </c>
      <c r="H240" s="44">
        <f t="shared" si="10"/>
        <v>140.7999999999987</v>
      </c>
      <c r="I240" s="44"/>
    </row>
    <row r="241" spans="1:9" x14ac:dyDescent="0.25">
      <c r="A241" s="2">
        <v>38077</v>
      </c>
      <c r="B241" s="3">
        <v>1.2313000000000001</v>
      </c>
      <c r="C241" s="3">
        <v>1.2386200000000001</v>
      </c>
      <c r="D241" s="3">
        <v>1.22532</v>
      </c>
      <c r="E241" s="3">
        <v>1.23617</v>
      </c>
      <c r="F241" s="3">
        <f t="shared" si="9"/>
        <v>1</v>
      </c>
      <c r="G241" s="45">
        <f t="shared" si="11"/>
        <v>4.0856441996848236E-3</v>
      </c>
      <c r="H241" s="44">
        <f t="shared" si="10"/>
        <v>48.699999999999299</v>
      </c>
      <c r="I241" s="44"/>
    </row>
    <row r="242" spans="1:9" x14ac:dyDescent="0.25">
      <c r="A242" s="2">
        <v>38078</v>
      </c>
      <c r="B242" s="3">
        <v>1.2360199999999999</v>
      </c>
      <c r="C242" s="3">
        <v>1.23712</v>
      </c>
      <c r="D242" s="3">
        <v>1.2097800000000001</v>
      </c>
      <c r="E242" s="3">
        <v>1.21305</v>
      </c>
      <c r="F242" s="3">
        <f t="shared" si="9"/>
        <v>0</v>
      </c>
      <c r="G242" s="45">
        <f t="shared" si="11"/>
        <v>-1.8702929208765817E-2</v>
      </c>
      <c r="H242" s="44">
        <f t="shared" si="10"/>
        <v>-229.69999999999936</v>
      </c>
      <c r="I242" s="44"/>
    </row>
    <row r="243" spans="1:9" x14ac:dyDescent="0.25">
      <c r="A243" s="2">
        <v>38081</v>
      </c>
      <c r="B243" s="3">
        <v>1.2107600000000001</v>
      </c>
      <c r="C243" s="3">
        <v>1.2126300000000001</v>
      </c>
      <c r="D243" s="3">
        <v>1.19808</v>
      </c>
      <c r="E243" s="3">
        <v>1.2014899999999999</v>
      </c>
      <c r="F243" s="3">
        <f t="shared" si="9"/>
        <v>0</v>
      </c>
      <c r="G243" s="45">
        <f t="shared" si="11"/>
        <v>-9.5296978690079248E-3</v>
      </c>
      <c r="H243" s="44">
        <f t="shared" si="10"/>
        <v>-92.700000000001111</v>
      </c>
      <c r="I243" s="44"/>
    </row>
    <row r="244" spans="1:9" x14ac:dyDescent="0.25">
      <c r="A244" s="2">
        <v>38082</v>
      </c>
      <c r="B244" s="3">
        <v>1.2011799999999999</v>
      </c>
      <c r="C244" s="3">
        <v>1.2133499999999999</v>
      </c>
      <c r="D244" s="3">
        <v>1.1980200000000001</v>
      </c>
      <c r="E244" s="3">
        <v>1.21136</v>
      </c>
      <c r="F244" s="3">
        <f t="shared" si="9"/>
        <v>1</v>
      </c>
      <c r="G244" s="45">
        <f t="shared" si="11"/>
        <v>8.2147999567203644E-3</v>
      </c>
      <c r="H244" s="44">
        <f t="shared" si="10"/>
        <v>101.80000000000078</v>
      </c>
      <c r="I244" s="44"/>
    </row>
    <row r="245" spans="1:9" x14ac:dyDescent="0.25">
      <c r="A245" s="2">
        <v>38083</v>
      </c>
      <c r="B245" s="3">
        <v>1.21096</v>
      </c>
      <c r="C245" s="3">
        <v>1.21966</v>
      </c>
      <c r="D245" s="3">
        <v>1.20472</v>
      </c>
      <c r="E245" s="3">
        <v>1.21712</v>
      </c>
      <c r="F245" s="3">
        <f t="shared" si="9"/>
        <v>1</v>
      </c>
      <c r="G245" s="45">
        <f t="shared" si="11"/>
        <v>4.7549861312905506E-3</v>
      </c>
      <c r="H245" s="44">
        <f t="shared" si="10"/>
        <v>61.599999999999433</v>
      </c>
      <c r="I245" s="44"/>
    </row>
    <row r="246" spans="1:9" x14ac:dyDescent="0.25">
      <c r="A246" s="2">
        <v>38084</v>
      </c>
      <c r="B246" s="3">
        <v>1.2168399999999999</v>
      </c>
      <c r="C246" s="3">
        <v>1.22166</v>
      </c>
      <c r="D246" s="3">
        <v>1.20574</v>
      </c>
      <c r="E246" s="3">
        <v>1.2082299999999999</v>
      </c>
      <c r="F246" s="3">
        <f t="shared" si="9"/>
        <v>0</v>
      </c>
      <c r="G246" s="45">
        <f t="shared" si="11"/>
        <v>-7.3041277770474755E-3</v>
      </c>
      <c r="H246" s="44">
        <f t="shared" si="10"/>
        <v>-86.100000000000065</v>
      </c>
      <c r="I246" s="44"/>
    </row>
    <row r="247" spans="1:9" x14ac:dyDescent="0.25">
      <c r="A247" s="2">
        <v>38085</v>
      </c>
      <c r="B247" s="3">
        <v>1.2079500000000001</v>
      </c>
      <c r="C247" s="3">
        <v>1.2110399999999999</v>
      </c>
      <c r="D247" s="3">
        <v>1.20607</v>
      </c>
      <c r="E247" s="3">
        <v>1.20858</v>
      </c>
      <c r="F247" s="3">
        <f t="shared" si="9"/>
        <v>1</v>
      </c>
      <c r="G247" s="45">
        <f t="shared" si="11"/>
        <v>2.8967994504358607E-4</v>
      </c>
      <c r="H247" s="44">
        <f t="shared" si="10"/>
        <v>6.2999999999990841</v>
      </c>
      <c r="I247" s="44"/>
    </row>
    <row r="248" spans="1:9" x14ac:dyDescent="0.25">
      <c r="A248" s="2">
        <v>38088</v>
      </c>
      <c r="B248" s="3">
        <v>1.2085699999999999</v>
      </c>
      <c r="C248" s="3">
        <v>1.20956</v>
      </c>
      <c r="D248" s="3">
        <v>1.2049000000000001</v>
      </c>
      <c r="E248" s="3">
        <v>1.2073</v>
      </c>
      <c r="F248" s="3">
        <f t="shared" si="9"/>
        <v>0</v>
      </c>
      <c r="G248" s="45">
        <f t="shared" si="11"/>
        <v>-1.0590941435403289E-3</v>
      </c>
      <c r="H248" s="44">
        <f t="shared" si="10"/>
        <v>-12.699999999998823</v>
      </c>
      <c r="I248" s="44"/>
    </row>
    <row r="249" spans="1:9" x14ac:dyDescent="0.25">
      <c r="A249" s="2">
        <v>38089</v>
      </c>
      <c r="B249" s="3">
        <v>1.2073400000000001</v>
      </c>
      <c r="C249" s="3">
        <v>1.20821</v>
      </c>
      <c r="D249" s="3">
        <v>1.19021</v>
      </c>
      <c r="E249" s="3">
        <v>1.19424</v>
      </c>
      <c r="F249" s="3">
        <f t="shared" si="9"/>
        <v>0</v>
      </c>
      <c r="G249" s="45">
        <f t="shared" si="11"/>
        <v>-1.0817526712499026E-2</v>
      </c>
      <c r="H249" s="44">
        <f t="shared" si="10"/>
        <v>-131.00000000000111</v>
      </c>
      <c r="I249" s="44"/>
    </row>
    <row r="250" spans="1:9" x14ac:dyDescent="0.25">
      <c r="A250" s="2">
        <v>38090</v>
      </c>
      <c r="B250" s="3">
        <v>1.194</v>
      </c>
      <c r="C250" s="3">
        <v>1.19739</v>
      </c>
      <c r="D250" s="3">
        <v>1.1867799999999999</v>
      </c>
      <c r="E250" s="3">
        <v>1.19594</v>
      </c>
      <c r="F250" s="3">
        <f t="shared" si="9"/>
        <v>1</v>
      </c>
      <c r="G250" s="45">
        <f t="shared" si="11"/>
        <v>1.4234994640942578E-3</v>
      </c>
      <c r="H250" s="44">
        <f t="shared" si="10"/>
        <v>19.400000000000528</v>
      </c>
      <c r="I250" s="44"/>
    </row>
    <row r="251" spans="1:9" x14ac:dyDescent="0.25">
      <c r="A251" s="2">
        <v>38091</v>
      </c>
      <c r="B251" s="3">
        <v>1.19547</v>
      </c>
      <c r="C251" s="3">
        <v>1.1992</v>
      </c>
      <c r="D251" s="3">
        <v>1.1891</v>
      </c>
      <c r="E251" s="3">
        <v>1.1981599999999999</v>
      </c>
      <c r="F251" s="3">
        <f t="shared" si="9"/>
        <v>1</v>
      </c>
      <c r="G251" s="45">
        <f t="shared" si="11"/>
        <v>1.8562804154054202E-3</v>
      </c>
      <c r="H251" s="44">
        <f t="shared" si="10"/>
        <v>26.899999999998592</v>
      </c>
      <c r="I251" s="44"/>
    </row>
    <row r="252" spans="1:9" x14ac:dyDescent="0.25">
      <c r="A252" s="2">
        <v>38092</v>
      </c>
      <c r="B252" s="3">
        <v>1.1978</v>
      </c>
      <c r="C252" s="3">
        <v>1.20442</v>
      </c>
      <c r="D252" s="3">
        <v>1.1920999999999999</v>
      </c>
      <c r="E252" s="3">
        <v>1.19886</v>
      </c>
      <c r="F252" s="3">
        <f t="shared" si="9"/>
        <v>1</v>
      </c>
      <c r="G252" s="45">
        <f t="shared" si="11"/>
        <v>5.842291513655784E-4</v>
      </c>
      <c r="H252" s="44">
        <f t="shared" si="10"/>
        <v>10.600000000000609</v>
      </c>
      <c r="I252" s="44"/>
    </row>
    <row r="253" spans="1:9" x14ac:dyDescent="0.25">
      <c r="A253" s="2">
        <v>38095</v>
      </c>
      <c r="B253" s="3">
        <v>1.1998899999999999</v>
      </c>
      <c r="C253" s="3">
        <v>1.20756</v>
      </c>
      <c r="D253" s="3">
        <v>1.1998</v>
      </c>
      <c r="E253" s="3">
        <v>1.20204</v>
      </c>
      <c r="F253" s="3">
        <f t="shared" si="9"/>
        <v>1</v>
      </c>
      <c r="G253" s="45">
        <f t="shared" si="11"/>
        <v>2.6525198938991412E-3</v>
      </c>
      <c r="H253" s="44">
        <f t="shared" si="10"/>
        <v>21.500000000000963</v>
      </c>
      <c r="I253" s="44"/>
    </row>
    <row r="254" spans="1:9" x14ac:dyDescent="0.25">
      <c r="A254" s="2">
        <v>38096</v>
      </c>
      <c r="B254" s="3">
        <v>1.2017500000000001</v>
      </c>
      <c r="C254" s="3">
        <v>1.2021500000000001</v>
      </c>
      <c r="D254" s="3">
        <v>1.18394</v>
      </c>
      <c r="E254" s="3">
        <v>1.1864699999999999</v>
      </c>
      <c r="F254" s="3">
        <f t="shared" si="9"/>
        <v>0</v>
      </c>
      <c r="G254" s="45">
        <f t="shared" si="11"/>
        <v>-1.2952979934112041E-2</v>
      </c>
      <c r="H254" s="44">
        <f t="shared" si="10"/>
        <v>-152.80000000000183</v>
      </c>
      <c r="I254" s="44"/>
    </row>
    <row r="255" spans="1:9" x14ac:dyDescent="0.25">
      <c r="A255" s="2">
        <v>38097</v>
      </c>
      <c r="B255" s="3">
        <v>1.18621</v>
      </c>
      <c r="C255" s="3">
        <v>1.1911099999999999</v>
      </c>
      <c r="D255" s="3">
        <v>1.1814</v>
      </c>
      <c r="E255" s="3">
        <v>1.18377</v>
      </c>
      <c r="F255" s="3">
        <f t="shared" si="9"/>
        <v>0</v>
      </c>
      <c r="G255" s="45">
        <f t="shared" si="11"/>
        <v>-2.2756580444511787E-3</v>
      </c>
      <c r="H255" s="44">
        <f t="shared" si="10"/>
        <v>-24.399999999999977</v>
      </c>
      <c r="I255" s="44"/>
    </row>
    <row r="256" spans="1:9" x14ac:dyDescent="0.25">
      <c r="A256" s="2">
        <v>38098</v>
      </c>
      <c r="B256" s="3">
        <v>1.1834100000000001</v>
      </c>
      <c r="C256" s="3">
        <v>1.19133</v>
      </c>
      <c r="D256" s="3">
        <v>1.1775800000000001</v>
      </c>
      <c r="E256" s="3">
        <v>1.1900200000000001</v>
      </c>
      <c r="F256" s="3">
        <f t="shared" si="9"/>
        <v>1</v>
      </c>
      <c r="G256" s="45">
        <f t="shared" si="11"/>
        <v>5.2797418417429576E-3</v>
      </c>
      <c r="H256" s="44">
        <f t="shared" si="10"/>
        <v>66.100000000000051</v>
      </c>
      <c r="I256" s="44"/>
    </row>
    <row r="257" spans="1:9" x14ac:dyDescent="0.25">
      <c r="A257" s="2">
        <v>38099</v>
      </c>
      <c r="B257" s="3">
        <v>1.1898500000000001</v>
      </c>
      <c r="C257" s="3">
        <v>1.19401</v>
      </c>
      <c r="D257" s="3">
        <v>1.1793499999999999</v>
      </c>
      <c r="E257" s="3">
        <v>1.18415</v>
      </c>
      <c r="F257" s="3">
        <f t="shared" si="9"/>
        <v>0</v>
      </c>
      <c r="G257" s="45">
        <f t="shared" si="11"/>
        <v>-4.9326902068873579E-3</v>
      </c>
      <c r="H257" s="44">
        <f t="shared" si="10"/>
        <v>-57.000000000000384</v>
      </c>
      <c r="I257" s="44"/>
    </row>
    <row r="258" spans="1:9" x14ac:dyDescent="0.25">
      <c r="A258" s="2">
        <v>38102</v>
      </c>
      <c r="B258" s="3">
        <v>1.18177</v>
      </c>
      <c r="C258" s="3">
        <v>1.1883999999999999</v>
      </c>
      <c r="D258" s="3">
        <v>1.1757299999999999</v>
      </c>
      <c r="E258" s="3">
        <v>1.1864399999999999</v>
      </c>
      <c r="F258" s="3">
        <f t="shared" si="9"/>
        <v>1</v>
      </c>
      <c r="G258" s="45">
        <f t="shared" si="11"/>
        <v>1.9338766203604862E-3</v>
      </c>
      <c r="H258" s="44">
        <f t="shared" si="10"/>
        <v>46.69999999999952</v>
      </c>
      <c r="I258" s="44"/>
    </row>
    <row r="259" spans="1:9" x14ac:dyDescent="0.25">
      <c r="A259" s="2">
        <v>38103</v>
      </c>
      <c r="B259" s="3">
        <v>1.1860599999999999</v>
      </c>
      <c r="C259" s="3">
        <v>1.1945600000000001</v>
      </c>
      <c r="D259" s="3">
        <v>1.18302</v>
      </c>
      <c r="E259" s="3">
        <v>1.1922299999999999</v>
      </c>
      <c r="F259" s="3">
        <f t="shared" si="9"/>
        <v>1</v>
      </c>
      <c r="G259" s="45">
        <f t="shared" si="11"/>
        <v>4.8801456457974179E-3</v>
      </c>
      <c r="H259" s="44">
        <f t="shared" si="10"/>
        <v>61.700000000000088</v>
      </c>
      <c r="I259" s="44"/>
    </row>
    <row r="260" spans="1:9" x14ac:dyDescent="0.25">
      <c r="A260" s="2">
        <v>38104</v>
      </c>
      <c r="B260" s="3">
        <v>1.1919299999999999</v>
      </c>
      <c r="C260" s="3">
        <v>1.19496</v>
      </c>
      <c r="D260" s="3">
        <v>1.1820600000000001</v>
      </c>
      <c r="E260" s="3">
        <v>1.1839299999999999</v>
      </c>
      <c r="F260" s="3">
        <f t="shared" ref="F260:F323" si="12">IF(E260&gt;B260,1,0)</f>
        <v>0</v>
      </c>
      <c r="G260" s="45">
        <f t="shared" si="11"/>
        <v>-6.9617439587998931E-3</v>
      </c>
      <c r="H260" s="44">
        <f t="shared" ref="H260:H323" si="13">(E260-B260)*10000</f>
        <v>-80.000000000000071</v>
      </c>
      <c r="I260" s="44"/>
    </row>
    <row r="261" spans="1:9" x14ac:dyDescent="0.25">
      <c r="A261" s="2">
        <v>38105</v>
      </c>
      <c r="B261" s="3">
        <v>1.1832199999999999</v>
      </c>
      <c r="C261" s="3">
        <v>1.19841</v>
      </c>
      <c r="D261" s="3">
        <v>1.1802699999999999</v>
      </c>
      <c r="E261" s="3">
        <v>1.19598</v>
      </c>
      <c r="F261" s="3">
        <f t="shared" si="12"/>
        <v>1</v>
      </c>
      <c r="G261" s="45">
        <f t="shared" ref="G261:G324" si="14">E261/E260-1</f>
        <v>1.0177966602755273E-2</v>
      </c>
      <c r="H261" s="44">
        <f t="shared" si="13"/>
        <v>127.60000000000105</v>
      </c>
      <c r="I261" s="44"/>
    </row>
    <row r="262" spans="1:9" x14ac:dyDescent="0.25">
      <c r="A262" s="2">
        <v>38106</v>
      </c>
      <c r="B262" s="3">
        <v>1.19557</v>
      </c>
      <c r="C262" s="3">
        <v>1.20089</v>
      </c>
      <c r="D262" s="3">
        <v>1.1918500000000001</v>
      </c>
      <c r="E262" s="3">
        <v>1.1977</v>
      </c>
      <c r="F262" s="3">
        <f t="shared" si="12"/>
        <v>1</v>
      </c>
      <c r="G262" s="45">
        <f t="shared" si="14"/>
        <v>1.4381511396510671E-3</v>
      </c>
      <c r="H262" s="44">
        <f t="shared" si="13"/>
        <v>21.299999999999653</v>
      </c>
      <c r="I262" s="44"/>
    </row>
    <row r="263" spans="1:9" x14ac:dyDescent="0.25">
      <c r="A263" s="2">
        <v>38109</v>
      </c>
      <c r="B263" s="3">
        <v>1.1977</v>
      </c>
      <c r="C263" s="3">
        <v>1.2</v>
      </c>
      <c r="D263" s="3">
        <v>1.1918899999999999</v>
      </c>
      <c r="E263" s="3">
        <v>1.19404</v>
      </c>
      <c r="F263" s="3">
        <f t="shared" si="12"/>
        <v>0</v>
      </c>
      <c r="G263" s="45">
        <f t="shared" si="14"/>
        <v>-3.0558570593637313E-3</v>
      </c>
      <c r="H263" s="44">
        <f t="shared" si="13"/>
        <v>-36.599999999999966</v>
      </c>
      <c r="I263" s="44"/>
    </row>
    <row r="264" spans="1:9" x14ac:dyDescent="0.25">
      <c r="A264" s="2">
        <v>38110</v>
      </c>
      <c r="B264" s="3">
        <v>1.19428</v>
      </c>
      <c r="C264" s="3">
        <v>1.21173</v>
      </c>
      <c r="D264" s="3">
        <v>1.1922699999999999</v>
      </c>
      <c r="E264" s="3">
        <v>1.2096199999999999</v>
      </c>
      <c r="F264" s="3">
        <f t="shared" si="12"/>
        <v>1</v>
      </c>
      <c r="G264" s="45">
        <f t="shared" si="14"/>
        <v>1.3048139090817701E-2</v>
      </c>
      <c r="H264" s="44">
        <f t="shared" si="13"/>
        <v>153.3999999999991</v>
      </c>
      <c r="I264" s="44"/>
    </row>
    <row r="265" spans="1:9" x14ac:dyDescent="0.25">
      <c r="A265" s="2">
        <v>38111</v>
      </c>
      <c r="B265" s="3">
        <v>1.2092000000000001</v>
      </c>
      <c r="C265" s="3">
        <v>1.2178599999999999</v>
      </c>
      <c r="D265" s="3">
        <v>1.2091499999999999</v>
      </c>
      <c r="E265" s="3">
        <v>1.2171000000000001</v>
      </c>
      <c r="F265" s="3">
        <f t="shared" si="12"/>
        <v>1</v>
      </c>
      <c r="G265" s="45">
        <f t="shared" si="14"/>
        <v>6.1837601891503446E-3</v>
      </c>
      <c r="H265" s="44">
        <f t="shared" si="13"/>
        <v>79.000000000000185</v>
      </c>
      <c r="I265" s="44"/>
    </row>
    <row r="266" spans="1:9" x14ac:dyDescent="0.25">
      <c r="A266" s="2">
        <v>38112</v>
      </c>
      <c r="B266" s="3">
        <v>1.21713</v>
      </c>
      <c r="C266" s="3">
        <v>1.21749</v>
      </c>
      <c r="D266" s="3">
        <v>1.20625</v>
      </c>
      <c r="E266" s="3">
        <v>1.2079500000000001</v>
      </c>
      <c r="F266" s="3">
        <f t="shared" si="12"/>
        <v>0</v>
      </c>
      <c r="G266" s="45">
        <f t="shared" si="14"/>
        <v>-7.5178703475474729E-3</v>
      </c>
      <c r="H266" s="44">
        <f t="shared" si="13"/>
        <v>-91.799999999999656</v>
      </c>
      <c r="I266" s="44"/>
    </row>
    <row r="267" spans="1:9" x14ac:dyDescent="0.25">
      <c r="A267" s="2">
        <v>38113</v>
      </c>
      <c r="B267" s="3">
        <v>1.208</v>
      </c>
      <c r="C267" s="3">
        <v>1.21313</v>
      </c>
      <c r="D267" s="3">
        <v>1.1874</v>
      </c>
      <c r="E267" s="3">
        <v>1.1878200000000001</v>
      </c>
      <c r="F267" s="3">
        <f t="shared" si="12"/>
        <v>0</v>
      </c>
      <c r="G267" s="45">
        <f t="shared" si="14"/>
        <v>-1.6664597044579676E-2</v>
      </c>
      <c r="H267" s="44">
        <f t="shared" si="13"/>
        <v>-201.79999999999865</v>
      </c>
      <c r="I267" s="44"/>
    </row>
    <row r="268" spans="1:9" x14ac:dyDescent="0.25">
      <c r="A268" s="2">
        <v>38116</v>
      </c>
      <c r="B268" s="3">
        <v>1.18648</v>
      </c>
      <c r="C268" s="3">
        <v>1.18936</v>
      </c>
      <c r="D268" s="3">
        <v>1.18103</v>
      </c>
      <c r="E268" s="3">
        <v>1.18448</v>
      </c>
      <c r="F268" s="3">
        <f t="shared" si="12"/>
        <v>0</v>
      </c>
      <c r="G268" s="45">
        <f t="shared" si="14"/>
        <v>-2.8118738529407938E-3</v>
      </c>
      <c r="H268" s="44">
        <f t="shared" si="13"/>
        <v>-20.000000000000018</v>
      </c>
      <c r="I268" s="44"/>
    </row>
    <row r="269" spans="1:9" x14ac:dyDescent="0.25">
      <c r="A269" s="2">
        <v>38117</v>
      </c>
      <c r="B269" s="3">
        <v>1.1847700000000001</v>
      </c>
      <c r="C269" s="3">
        <v>1.18885</v>
      </c>
      <c r="D269" s="3">
        <v>1.17869</v>
      </c>
      <c r="E269" s="3">
        <v>1.1867799999999999</v>
      </c>
      <c r="F269" s="3">
        <f t="shared" si="12"/>
        <v>1</v>
      </c>
      <c r="G269" s="45">
        <f t="shared" si="14"/>
        <v>1.941780359313805E-3</v>
      </c>
      <c r="H269" s="44">
        <f t="shared" si="13"/>
        <v>20.099999999998452</v>
      </c>
      <c r="I269" s="44"/>
    </row>
    <row r="270" spans="1:9" x14ac:dyDescent="0.25">
      <c r="A270" s="2">
        <v>38118</v>
      </c>
      <c r="B270" s="3">
        <v>1.1866099999999999</v>
      </c>
      <c r="C270" s="3">
        <v>1.1940200000000001</v>
      </c>
      <c r="D270" s="3">
        <v>1.1832199999999999</v>
      </c>
      <c r="E270" s="3">
        <v>1.1896199999999999</v>
      </c>
      <c r="F270" s="3">
        <f t="shared" si="12"/>
        <v>1</v>
      </c>
      <c r="G270" s="45">
        <f t="shared" si="14"/>
        <v>2.3930298791687843E-3</v>
      </c>
      <c r="H270" s="44">
        <f t="shared" si="13"/>
        <v>30.099999999999572</v>
      </c>
      <c r="I270" s="44"/>
    </row>
    <row r="271" spans="1:9" x14ac:dyDescent="0.25">
      <c r="A271" s="2">
        <v>38119</v>
      </c>
      <c r="B271" s="3">
        <v>1.1893</v>
      </c>
      <c r="C271" s="3">
        <v>1.1929399999999999</v>
      </c>
      <c r="D271" s="3">
        <v>1.1770799999999999</v>
      </c>
      <c r="E271" s="3">
        <v>1.18197</v>
      </c>
      <c r="F271" s="3">
        <f t="shared" si="12"/>
        <v>0</v>
      </c>
      <c r="G271" s="45">
        <f t="shared" si="14"/>
        <v>-6.430624905431892E-3</v>
      </c>
      <c r="H271" s="44">
        <f t="shared" si="13"/>
        <v>-73.30000000000058</v>
      </c>
      <c r="I271" s="44"/>
    </row>
    <row r="272" spans="1:9" x14ac:dyDescent="0.25">
      <c r="A272" s="2">
        <v>38120</v>
      </c>
      <c r="B272" s="3">
        <v>1.18133</v>
      </c>
      <c r="C272" s="3">
        <v>1.19007</v>
      </c>
      <c r="D272" s="3">
        <v>1.1780600000000001</v>
      </c>
      <c r="E272" s="3">
        <v>1.18825</v>
      </c>
      <c r="F272" s="3">
        <f t="shared" si="12"/>
        <v>1</v>
      </c>
      <c r="G272" s="45">
        <f t="shared" si="14"/>
        <v>5.3131636166738883E-3</v>
      </c>
      <c r="H272" s="44">
        <f t="shared" si="13"/>
        <v>69.200000000000372</v>
      </c>
      <c r="I272" s="44"/>
    </row>
    <row r="273" spans="1:9" x14ac:dyDescent="0.25">
      <c r="A273" s="2">
        <v>38123</v>
      </c>
      <c r="B273" s="3">
        <v>1.18832</v>
      </c>
      <c r="C273" s="3">
        <v>1.2058</v>
      </c>
      <c r="D273" s="3">
        <v>1.1875800000000001</v>
      </c>
      <c r="E273" s="3">
        <v>1.20241</v>
      </c>
      <c r="F273" s="3">
        <f t="shared" si="12"/>
        <v>1</v>
      </c>
      <c r="G273" s="45">
        <f t="shared" si="14"/>
        <v>1.1916684199452909E-2</v>
      </c>
      <c r="H273" s="44">
        <f t="shared" si="13"/>
        <v>140.89999999999935</v>
      </c>
      <c r="I273" s="44"/>
    </row>
    <row r="274" spans="1:9" x14ac:dyDescent="0.25">
      <c r="A274" s="2">
        <v>38124</v>
      </c>
      <c r="B274" s="3">
        <v>1.20218</v>
      </c>
      <c r="C274" s="3">
        <v>1.2037800000000001</v>
      </c>
      <c r="D274" s="3">
        <v>1.19272</v>
      </c>
      <c r="E274" s="3">
        <v>1.19493</v>
      </c>
      <c r="F274" s="3">
        <f t="shared" si="12"/>
        <v>0</v>
      </c>
      <c r="G274" s="45">
        <f t="shared" si="14"/>
        <v>-6.2208398133747345E-3</v>
      </c>
      <c r="H274" s="44">
        <f t="shared" si="13"/>
        <v>-72.499999999999787</v>
      </c>
      <c r="I274" s="44"/>
    </row>
    <row r="275" spans="1:9" x14ac:dyDescent="0.25">
      <c r="A275" s="2">
        <v>38125</v>
      </c>
      <c r="B275" s="3">
        <v>1.1946000000000001</v>
      </c>
      <c r="C275" s="3">
        <v>1.2040900000000001</v>
      </c>
      <c r="D275" s="3">
        <v>1.19346</v>
      </c>
      <c r="E275" s="3">
        <v>1.2007099999999999</v>
      </c>
      <c r="F275" s="3">
        <f t="shared" si="12"/>
        <v>1</v>
      </c>
      <c r="G275" s="45">
        <f t="shared" si="14"/>
        <v>4.8371034286527337E-3</v>
      </c>
      <c r="H275" s="44">
        <f t="shared" si="13"/>
        <v>61.099999999998374</v>
      </c>
      <c r="I275" s="44"/>
    </row>
    <row r="276" spans="1:9" x14ac:dyDescent="0.25">
      <c r="A276" s="2">
        <v>38126</v>
      </c>
      <c r="B276" s="3">
        <v>1.20052</v>
      </c>
      <c r="C276" s="3">
        <v>1.2018800000000001</v>
      </c>
      <c r="D276" s="3">
        <v>1.1894199999999999</v>
      </c>
      <c r="E276" s="3">
        <v>1.1962200000000001</v>
      </c>
      <c r="F276" s="3">
        <f t="shared" si="12"/>
        <v>0</v>
      </c>
      <c r="G276" s="45">
        <f t="shared" si="14"/>
        <v>-3.7394541562907335E-3</v>
      </c>
      <c r="H276" s="44">
        <f t="shared" si="13"/>
        <v>-42.999999999999702</v>
      </c>
      <c r="I276" s="44"/>
    </row>
    <row r="277" spans="1:9" x14ac:dyDescent="0.25">
      <c r="A277" s="2">
        <v>38127</v>
      </c>
      <c r="B277" s="3">
        <v>1.19577</v>
      </c>
      <c r="C277" s="3">
        <v>1.20679</v>
      </c>
      <c r="D277" s="3">
        <v>1.1951000000000001</v>
      </c>
      <c r="E277" s="3">
        <v>1.19801</v>
      </c>
      <c r="F277" s="3">
        <f t="shared" si="12"/>
        <v>1</v>
      </c>
      <c r="G277" s="45">
        <f t="shared" si="14"/>
        <v>1.4963802644998303E-3</v>
      </c>
      <c r="H277" s="44">
        <f t="shared" si="13"/>
        <v>22.400000000000198</v>
      </c>
      <c r="I277" s="44"/>
    </row>
    <row r="278" spans="1:9" x14ac:dyDescent="0.25">
      <c r="A278" s="2">
        <v>38130</v>
      </c>
      <c r="B278" s="3">
        <v>1.19817</v>
      </c>
      <c r="C278" s="3">
        <v>1.20231</v>
      </c>
      <c r="D278" s="3">
        <v>1.1932400000000001</v>
      </c>
      <c r="E278" s="3">
        <v>1.2001999999999999</v>
      </c>
      <c r="F278" s="3">
        <f t="shared" si="12"/>
        <v>1</v>
      </c>
      <c r="G278" s="45">
        <f t="shared" si="14"/>
        <v>1.8280314855467772E-3</v>
      </c>
      <c r="H278" s="44">
        <f t="shared" si="13"/>
        <v>20.299999999999763</v>
      </c>
      <c r="I278" s="44"/>
    </row>
    <row r="279" spans="1:9" x14ac:dyDescent="0.25">
      <c r="A279" s="2">
        <v>38131</v>
      </c>
      <c r="B279" s="3">
        <v>1.1997800000000001</v>
      </c>
      <c r="C279" s="3">
        <v>1.2126300000000001</v>
      </c>
      <c r="D279" s="3">
        <v>1.19818</v>
      </c>
      <c r="E279" s="3">
        <v>1.21045</v>
      </c>
      <c r="F279" s="3">
        <f t="shared" si="12"/>
        <v>1</v>
      </c>
      <c r="G279" s="45">
        <f t="shared" si="14"/>
        <v>8.5402432927845773E-3</v>
      </c>
      <c r="H279" s="44">
        <f t="shared" si="13"/>
        <v>106.69999999999958</v>
      </c>
      <c r="I279" s="44"/>
    </row>
    <row r="280" spans="1:9" x14ac:dyDescent="0.25">
      <c r="A280" s="2">
        <v>38132</v>
      </c>
      <c r="B280" s="3">
        <v>1.2104999999999999</v>
      </c>
      <c r="C280" s="3">
        <v>1.2142200000000001</v>
      </c>
      <c r="D280" s="3">
        <v>1.20814</v>
      </c>
      <c r="E280" s="3">
        <v>1.2099</v>
      </c>
      <c r="F280" s="3">
        <f t="shared" si="12"/>
        <v>0</v>
      </c>
      <c r="G280" s="45">
        <f t="shared" si="14"/>
        <v>-4.5437647156021388E-4</v>
      </c>
      <c r="H280" s="44">
        <f t="shared" si="13"/>
        <v>-5.9999999999993392</v>
      </c>
      <c r="I280" s="44"/>
    </row>
    <row r="281" spans="1:9" x14ac:dyDescent="0.25">
      <c r="A281" s="2">
        <v>38133</v>
      </c>
      <c r="B281" s="3">
        <v>1.2101</v>
      </c>
      <c r="C281" s="3">
        <v>1.2288399999999999</v>
      </c>
      <c r="D281" s="3">
        <v>1.2086699999999999</v>
      </c>
      <c r="E281" s="3">
        <v>1.2260200000000001</v>
      </c>
      <c r="F281" s="3">
        <f t="shared" si="12"/>
        <v>1</v>
      </c>
      <c r="G281" s="45">
        <f t="shared" si="14"/>
        <v>1.3323415158277729E-2</v>
      </c>
      <c r="H281" s="44">
        <f t="shared" si="13"/>
        <v>159.20000000000155</v>
      </c>
      <c r="I281" s="44"/>
    </row>
    <row r="282" spans="1:9" x14ac:dyDescent="0.25">
      <c r="A282" s="2">
        <v>38134</v>
      </c>
      <c r="B282" s="3">
        <v>1.2255400000000001</v>
      </c>
      <c r="C282" s="3">
        <v>1.22956</v>
      </c>
      <c r="D282" s="3">
        <v>1.2200200000000001</v>
      </c>
      <c r="E282" s="3">
        <v>1.2211799999999999</v>
      </c>
      <c r="F282" s="3">
        <f t="shared" si="12"/>
        <v>0</v>
      </c>
      <c r="G282" s="45">
        <f t="shared" si="14"/>
        <v>-3.9477333159330108E-3</v>
      </c>
      <c r="H282" s="44">
        <f t="shared" si="13"/>
        <v>-43.600000000001415</v>
      </c>
      <c r="I282" s="44"/>
    </row>
    <row r="283" spans="1:9" x14ac:dyDescent="0.25">
      <c r="A283" s="2">
        <v>38137</v>
      </c>
      <c r="B283" s="3">
        <v>1.2230399999999999</v>
      </c>
      <c r="C283" s="3">
        <v>1.22529</v>
      </c>
      <c r="D283" s="3">
        <v>1.21759</v>
      </c>
      <c r="E283" s="3">
        <v>1.21854</v>
      </c>
      <c r="F283" s="3">
        <f t="shared" si="12"/>
        <v>0</v>
      </c>
      <c r="G283" s="45">
        <f t="shared" si="14"/>
        <v>-2.1618434628801753E-3</v>
      </c>
      <c r="H283" s="44">
        <f t="shared" si="13"/>
        <v>-44.999999999999488</v>
      </c>
      <c r="I283" s="44"/>
    </row>
    <row r="284" spans="1:9" x14ac:dyDescent="0.25">
      <c r="A284" s="2">
        <v>38138</v>
      </c>
      <c r="B284" s="3">
        <v>1.21824</v>
      </c>
      <c r="C284" s="3">
        <v>1.2265699999999999</v>
      </c>
      <c r="D284" s="3">
        <v>1.21543</v>
      </c>
      <c r="E284" s="3">
        <v>1.2244699999999999</v>
      </c>
      <c r="F284" s="3">
        <f t="shared" si="12"/>
        <v>1</v>
      </c>
      <c r="G284" s="45">
        <f t="shared" si="14"/>
        <v>4.8664795575033004E-3</v>
      </c>
      <c r="H284" s="44">
        <f t="shared" si="13"/>
        <v>62.299999999999578</v>
      </c>
      <c r="I284" s="44"/>
    </row>
    <row r="285" spans="1:9" x14ac:dyDescent="0.25">
      <c r="A285" s="2">
        <v>38139</v>
      </c>
      <c r="B285" s="3">
        <v>1.2241</v>
      </c>
      <c r="C285" s="3">
        <v>1.2302999999999999</v>
      </c>
      <c r="D285" s="3">
        <v>1.2203200000000001</v>
      </c>
      <c r="E285" s="3">
        <v>1.22085</v>
      </c>
      <c r="F285" s="3">
        <f t="shared" si="12"/>
        <v>0</v>
      </c>
      <c r="G285" s="45">
        <f t="shared" si="14"/>
        <v>-2.9563811281615449E-3</v>
      </c>
      <c r="H285" s="44">
        <f t="shared" si="13"/>
        <v>-32.499999999999751</v>
      </c>
      <c r="I285" s="44"/>
    </row>
    <row r="286" spans="1:9" x14ac:dyDescent="0.25">
      <c r="A286" s="2">
        <v>38140</v>
      </c>
      <c r="B286" s="3">
        <v>1.22071</v>
      </c>
      <c r="C286" s="3">
        <v>1.22496</v>
      </c>
      <c r="D286" s="3">
        <v>1.2168000000000001</v>
      </c>
      <c r="E286" s="3">
        <v>1.2224200000000001</v>
      </c>
      <c r="F286" s="3">
        <f t="shared" si="12"/>
        <v>1</v>
      </c>
      <c r="G286" s="45">
        <f t="shared" si="14"/>
        <v>1.2859892697711928E-3</v>
      </c>
      <c r="H286" s="44">
        <f t="shared" si="13"/>
        <v>17.100000000001003</v>
      </c>
      <c r="I286" s="44"/>
    </row>
    <row r="287" spans="1:9" x14ac:dyDescent="0.25">
      <c r="A287" s="2">
        <v>38141</v>
      </c>
      <c r="B287" s="3">
        <v>1.22245</v>
      </c>
      <c r="C287" s="3">
        <v>1.22997</v>
      </c>
      <c r="D287" s="3">
        <v>1.2139500000000001</v>
      </c>
      <c r="E287" s="3">
        <v>1.22817</v>
      </c>
      <c r="F287" s="3">
        <f t="shared" si="12"/>
        <v>1</v>
      </c>
      <c r="G287" s="45">
        <f t="shared" si="14"/>
        <v>4.7037842967228016E-3</v>
      </c>
      <c r="H287" s="44">
        <f t="shared" si="13"/>
        <v>57.199999999999477</v>
      </c>
      <c r="I287" s="44"/>
    </row>
    <row r="288" spans="1:9" x14ac:dyDescent="0.25">
      <c r="A288" s="2">
        <v>38144</v>
      </c>
      <c r="B288" s="3">
        <v>1.2286699999999999</v>
      </c>
      <c r="C288" s="3">
        <v>1.23373</v>
      </c>
      <c r="D288" s="3">
        <v>1.22742</v>
      </c>
      <c r="E288" s="3">
        <v>1.2317</v>
      </c>
      <c r="F288" s="3">
        <f t="shared" si="12"/>
        <v>1</v>
      </c>
      <c r="G288" s="45">
        <f t="shared" si="14"/>
        <v>2.8741949404398337E-3</v>
      </c>
      <c r="H288" s="44">
        <f t="shared" si="13"/>
        <v>30.300000000000882</v>
      </c>
      <c r="I288" s="44"/>
    </row>
    <row r="289" spans="1:9" x14ac:dyDescent="0.25">
      <c r="A289" s="2">
        <v>38145</v>
      </c>
      <c r="B289" s="3">
        <v>1.2313400000000001</v>
      </c>
      <c r="C289" s="3">
        <v>1.2350000000000001</v>
      </c>
      <c r="D289" s="3">
        <v>1.22434</v>
      </c>
      <c r="E289" s="3">
        <v>1.2262</v>
      </c>
      <c r="F289" s="3">
        <f t="shared" si="12"/>
        <v>0</v>
      </c>
      <c r="G289" s="45">
        <f t="shared" si="14"/>
        <v>-4.465373061622202E-3</v>
      </c>
      <c r="H289" s="44">
        <f t="shared" si="13"/>
        <v>-51.400000000001441</v>
      </c>
      <c r="I289" s="44"/>
    </row>
    <row r="290" spans="1:9" x14ac:dyDescent="0.25">
      <c r="A290" s="2">
        <v>38146</v>
      </c>
      <c r="B290" s="3">
        <v>1.22614</v>
      </c>
      <c r="C290" s="3">
        <v>1.2273799999999999</v>
      </c>
      <c r="D290" s="3">
        <v>1.2033499999999999</v>
      </c>
      <c r="E290" s="3">
        <v>1.2043900000000001</v>
      </c>
      <c r="F290" s="3">
        <f t="shared" si="12"/>
        <v>0</v>
      </c>
      <c r="G290" s="45">
        <f t="shared" si="14"/>
        <v>-1.7786657967705066E-2</v>
      </c>
      <c r="H290" s="44">
        <f t="shared" si="13"/>
        <v>-217.49999999999937</v>
      </c>
      <c r="I290" s="44"/>
    </row>
    <row r="291" spans="1:9" x14ac:dyDescent="0.25">
      <c r="A291" s="2">
        <v>38147</v>
      </c>
      <c r="B291" s="3">
        <v>1.20418</v>
      </c>
      <c r="C291" s="3">
        <v>1.2117899999999999</v>
      </c>
      <c r="D291" s="3">
        <v>1.20225</v>
      </c>
      <c r="E291" s="3">
        <v>1.21035</v>
      </c>
      <c r="F291" s="3">
        <f t="shared" si="12"/>
        <v>1</v>
      </c>
      <c r="G291" s="45">
        <f t="shared" si="14"/>
        <v>4.9485631730585844E-3</v>
      </c>
      <c r="H291" s="44">
        <f t="shared" si="13"/>
        <v>61.700000000000088</v>
      </c>
      <c r="I291" s="44"/>
    </row>
    <row r="292" spans="1:9" x14ac:dyDescent="0.25">
      <c r="A292" s="2">
        <v>38148</v>
      </c>
      <c r="B292" s="3">
        <v>1.2101999999999999</v>
      </c>
      <c r="C292" s="3">
        <v>1.2114499999999999</v>
      </c>
      <c r="D292" s="3">
        <v>1.19624</v>
      </c>
      <c r="E292" s="3">
        <v>1.20038</v>
      </c>
      <c r="F292" s="3">
        <f t="shared" si="12"/>
        <v>0</v>
      </c>
      <c r="G292" s="45">
        <f t="shared" si="14"/>
        <v>-8.2372867352419332E-3</v>
      </c>
      <c r="H292" s="44">
        <f t="shared" si="13"/>
        <v>-98.199999999999392</v>
      </c>
      <c r="I292" s="44"/>
    </row>
    <row r="293" spans="1:9" x14ac:dyDescent="0.25">
      <c r="A293" s="2">
        <v>38151</v>
      </c>
      <c r="B293" s="3">
        <v>1.1996</v>
      </c>
      <c r="C293" s="3">
        <v>1.20872</v>
      </c>
      <c r="D293" s="3">
        <v>1.19512</v>
      </c>
      <c r="E293" s="3">
        <v>1.2053100000000001</v>
      </c>
      <c r="F293" s="3">
        <f t="shared" si="12"/>
        <v>1</v>
      </c>
      <c r="G293" s="45">
        <f t="shared" si="14"/>
        <v>4.1070327729553213E-3</v>
      </c>
      <c r="H293" s="44">
        <f t="shared" si="13"/>
        <v>57.100000000001039</v>
      </c>
      <c r="I293" s="44"/>
    </row>
    <row r="294" spans="1:9" x14ac:dyDescent="0.25">
      <c r="A294" s="2">
        <v>38152</v>
      </c>
      <c r="B294" s="3">
        <v>1.2051000000000001</v>
      </c>
      <c r="C294" s="3">
        <v>1.2169399999999999</v>
      </c>
      <c r="D294" s="3">
        <v>1.2025399999999999</v>
      </c>
      <c r="E294" s="3">
        <v>1.21584</v>
      </c>
      <c r="F294" s="3">
        <f t="shared" si="12"/>
        <v>1</v>
      </c>
      <c r="G294" s="45">
        <f t="shared" si="14"/>
        <v>8.7363416880303912E-3</v>
      </c>
      <c r="H294" s="44">
        <f t="shared" si="13"/>
        <v>107.39999999999972</v>
      </c>
      <c r="I294" s="44"/>
    </row>
    <row r="295" spans="1:9" x14ac:dyDescent="0.25">
      <c r="A295" s="2">
        <v>38153</v>
      </c>
      <c r="B295" s="3">
        <v>1.2157800000000001</v>
      </c>
      <c r="C295" s="3">
        <v>1.2167699999999999</v>
      </c>
      <c r="D295" s="3">
        <v>1.19787</v>
      </c>
      <c r="E295" s="3">
        <v>1.20085</v>
      </c>
      <c r="F295" s="3">
        <f t="shared" si="12"/>
        <v>0</v>
      </c>
      <c r="G295" s="45">
        <f t="shared" si="14"/>
        <v>-1.2328924858534096E-2</v>
      </c>
      <c r="H295" s="44">
        <f t="shared" si="13"/>
        <v>-149.30000000000109</v>
      </c>
      <c r="I295" s="44"/>
    </row>
    <row r="296" spans="1:9" x14ac:dyDescent="0.25">
      <c r="A296" s="2">
        <v>38154</v>
      </c>
      <c r="B296" s="3">
        <v>1.2005999999999999</v>
      </c>
      <c r="C296" s="3">
        <v>1.2076899999999999</v>
      </c>
      <c r="D296" s="3">
        <v>1.1990099999999999</v>
      </c>
      <c r="E296" s="3">
        <v>1.2050799999999999</v>
      </c>
      <c r="F296" s="3">
        <f t="shared" si="12"/>
        <v>1</v>
      </c>
      <c r="G296" s="45">
        <f t="shared" si="14"/>
        <v>3.5225048923679392E-3</v>
      </c>
      <c r="H296" s="44">
        <f t="shared" si="13"/>
        <v>44.800000000000395</v>
      </c>
      <c r="I296" s="44"/>
    </row>
    <row r="297" spans="1:9" x14ac:dyDescent="0.25">
      <c r="A297" s="2">
        <v>38155</v>
      </c>
      <c r="B297" s="3">
        <v>1.2049300000000001</v>
      </c>
      <c r="C297" s="3">
        <v>1.2146699999999999</v>
      </c>
      <c r="D297" s="3">
        <v>1.1972499999999999</v>
      </c>
      <c r="E297" s="3">
        <v>1.21343</v>
      </c>
      <c r="F297" s="3">
        <f t="shared" si="12"/>
        <v>1</v>
      </c>
      <c r="G297" s="45">
        <f t="shared" si="14"/>
        <v>6.9290005642779207E-3</v>
      </c>
      <c r="H297" s="44">
        <f t="shared" si="13"/>
        <v>84.999999999999517</v>
      </c>
      <c r="I297" s="44"/>
    </row>
    <row r="298" spans="1:9" x14ac:dyDescent="0.25">
      <c r="A298" s="2">
        <v>38158</v>
      </c>
      <c r="B298" s="3">
        <v>1.2130799999999999</v>
      </c>
      <c r="C298" s="3">
        <v>1.2144999999999999</v>
      </c>
      <c r="D298" s="3">
        <v>1.20749</v>
      </c>
      <c r="E298" s="3">
        <v>1.21132</v>
      </c>
      <c r="F298" s="3">
        <f t="shared" si="12"/>
        <v>0</v>
      </c>
      <c r="G298" s="45">
        <f t="shared" si="14"/>
        <v>-1.7388724524695087E-3</v>
      </c>
      <c r="H298" s="44">
        <f t="shared" si="13"/>
        <v>-17.599999999999838</v>
      </c>
      <c r="I298" s="44"/>
    </row>
    <row r="299" spans="1:9" x14ac:dyDescent="0.25">
      <c r="A299" s="2">
        <v>38159</v>
      </c>
      <c r="B299" s="3">
        <v>1.2107300000000001</v>
      </c>
      <c r="C299" s="3">
        <v>1.21306</v>
      </c>
      <c r="D299" s="3">
        <v>1.20652</v>
      </c>
      <c r="E299" s="3">
        <v>1.2106699999999999</v>
      </c>
      <c r="F299" s="3">
        <f t="shared" si="12"/>
        <v>0</v>
      </c>
      <c r="G299" s="45">
        <f t="shared" si="14"/>
        <v>-5.3660469570393499E-4</v>
      </c>
      <c r="H299" s="44">
        <f t="shared" si="13"/>
        <v>-0.60000000000171028</v>
      </c>
      <c r="I299" s="44"/>
    </row>
    <row r="300" spans="1:9" x14ac:dyDescent="0.25">
      <c r="A300" s="2">
        <v>38160</v>
      </c>
      <c r="B300" s="3">
        <v>1.21052</v>
      </c>
      <c r="C300" s="3">
        <v>1.2191099999999999</v>
      </c>
      <c r="D300" s="3">
        <v>1.20624</v>
      </c>
      <c r="E300" s="3">
        <v>1.2090000000000001</v>
      </c>
      <c r="F300" s="3">
        <f t="shared" si="12"/>
        <v>0</v>
      </c>
      <c r="G300" s="45">
        <f t="shared" si="14"/>
        <v>-1.3794014884318528E-3</v>
      </c>
      <c r="H300" s="44">
        <f t="shared" si="13"/>
        <v>-15.199999999999658</v>
      </c>
      <c r="I300" s="44"/>
    </row>
    <row r="301" spans="1:9" x14ac:dyDescent="0.25">
      <c r="A301" s="2">
        <v>38161</v>
      </c>
      <c r="B301" s="3">
        <v>1.2086699999999999</v>
      </c>
      <c r="C301" s="3">
        <v>1.2187399999999999</v>
      </c>
      <c r="D301" s="3">
        <v>1.2038</v>
      </c>
      <c r="E301" s="3">
        <v>1.21668</v>
      </c>
      <c r="F301" s="3">
        <f t="shared" si="12"/>
        <v>1</v>
      </c>
      <c r="G301" s="45">
        <f t="shared" si="14"/>
        <v>6.3523573200992001E-3</v>
      </c>
      <c r="H301" s="44">
        <f t="shared" si="13"/>
        <v>80.100000000000733</v>
      </c>
      <c r="I301" s="44"/>
    </row>
    <row r="302" spans="1:9" x14ac:dyDescent="0.25">
      <c r="A302" s="2">
        <v>38162</v>
      </c>
      <c r="B302" s="3">
        <v>1.2163999999999999</v>
      </c>
      <c r="C302" s="3">
        <v>1.21889</v>
      </c>
      <c r="D302" s="3">
        <v>1.21062</v>
      </c>
      <c r="E302" s="3">
        <v>1.2172000000000001</v>
      </c>
      <c r="F302" s="3">
        <f t="shared" si="12"/>
        <v>1</v>
      </c>
      <c r="G302" s="45">
        <f t="shared" si="14"/>
        <v>4.2739257651969176E-4</v>
      </c>
      <c r="H302" s="44">
        <f t="shared" si="13"/>
        <v>8.0000000000013394</v>
      </c>
      <c r="I302" s="44"/>
    </row>
    <row r="303" spans="1:9" x14ac:dyDescent="0.25">
      <c r="A303" s="2">
        <v>38165</v>
      </c>
      <c r="B303" s="3">
        <v>1.2173</v>
      </c>
      <c r="C303" s="3">
        <v>1.22268</v>
      </c>
      <c r="D303" s="3">
        <v>1.2120899999999999</v>
      </c>
      <c r="E303" s="3">
        <v>1.21845</v>
      </c>
      <c r="F303" s="3">
        <f t="shared" si="12"/>
        <v>1</v>
      </c>
      <c r="G303" s="45">
        <f t="shared" si="14"/>
        <v>1.0269470916857149E-3</v>
      </c>
      <c r="H303" s="44">
        <f t="shared" si="13"/>
        <v>11.499999999999844</v>
      </c>
      <c r="I303" s="44"/>
    </row>
    <row r="304" spans="1:9" x14ac:dyDescent="0.25">
      <c r="A304" s="2">
        <v>38166</v>
      </c>
      <c r="B304" s="3">
        <v>1.2179500000000001</v>
      </c>
      <c r="C304" s="3">
        <v>1.21919</v>
      </c>
      <c r="D304" s="3">
        <v>1.2064600000000001</v>
      </c>
      <c r="E304" s="3">
        <v>1.208</v>
      </c>
      <c r="F304" s="3">
        <f t="shared" si="12"/>
        <v>0</v>
      </c>
      <c r="G304" s="45">
        <f t="shared" si="14"/>
        <v>-8.5764701054619197E-3</v>
      </c>
      <c r="H304" s="44">
        <f t="shared" si="13"/>
        <v>-99.500000000001251</v>
      </c>
      <c r="I304" s="44"/>
    </row>
    <row r="305" spans="1:9" x14ac:dyDescent="0.25">
      <c r="A305" s="2">
        <v>38167</v>
      </c>
      <c r="B305" s="3">
        <v>1.2077500000000001</v>
      </c>
      <c r="C305" s="3">
        <v>1.22035</v>
      </c>
      <c r="D305" s="3">
        <v>1.2062999999999999</v>
      </c>
      <c r="E305" s="3">
        <v>1.2192799999999999</v>
      </c>
      <c r="F305" s="3">
        <f t="shared" si="12"/>
        <v>1</v>
      </c>
      <c r="G305" s="45">
        <f t="shared" si="14"/>
        <v>9.3377483443708442E-3</v>
      </c>
      <c r="H305" s="44">
        <f t="shared" si="13"/>
        <v>115.29999999999818</v>
      </c>
      <c r="I305" s="44"/>
    </row>
    <row r="306" spans="1:9" x14ac:dyDescent="0.25">
      <c r="A306" s="2">
        <v>38168</v>
      </c>
      <c r="B306" s="3">
        <v>1.2193799999999999</v>
      </c>
      <c r="C306" s="3">
        <v>1.22078</v>
      </c>
      <c r="D306" s="3">
        <v>1.21319</v>
      </c>
      <c r="E306" s="3">
        <v>1.2156499999999999</v>
      </c>
      <c r="F306" s="3">
        <f t="shared" si="12"/>
        <v>0</v>
      </c>
      <c r="G306" s="45">
        <f t="shared" si="14"/>
        <v>-2.9771668525687689E-3</v>
      </c>
      <c r="H306" s="44">
        <f t="shared" si="13"/>
        <v>-37.300000000000111</v>
      </c>
      <c r="I306" s="44"/>
    </row>
    <row r="307" spans="1:9" x14ac:dyDescent="0.25">
      <c r="A307" s="2">
        <v>38169</v>
      </c>
      <c r="B307" s="3">
        <v>1.2150700000000001</v>
      </c>
      <c r="C307" s="3">
        <v>1.23271</v>
      </c>
      <c r="D307" s="3">
        <v>1.2141599999999999</v>
      </c>
      <c r="E307" s="3">
        <v>1.23105</v>
      </c>
      <c r="F307" s="3">
        <f t="shared" si="12"/>
        <v>1</v>
      </c>
      <c r="G307" s="45">
        <f t="shared" si="14"/>
        <v>1.2668119935836941E-2</v>
      </c>
      <c r="H307" s="44">
        <f t="shared" si="13"/>
        <v>159.79999999999882</v>
      </c>
      <c r="I307" s="44"/>
    </row>
    <row r="308" spans="1:9" x14ac:dyDescent="0.25">
      <c r="A308" s="2">
        <v>38172</v>
      </c>
      <c r="B308" s="3">
        <v>1.2320500000000001</v>
      </c>
      <c r="C308" s="3">
        <v>1.2335</v>
      </c>
      <c r="D308" s="3">
        <v>1.22654</v>
      </c>
      <c r="E308" s="3">
        <v>1.22879</v>
      </c>
      <c r="F308" s="3">
        <f t="shared" si="12"/>
        <v>0</v>
      </c>
      <c r="G308" s="45">
        <f t="shared" si="14"/>
        <v>-1.8358312010071653E-3</v>
      </c>
      <c r="H308" s="44">
        <f t="shared" si="13"/>
        <v>-32.600000000000406</v>
      </c>
      <c r="I308" s="44"/>
    </row>
    <row r="309" spans="1:9" x14ac:dyDescent="0.25">
      <c r="A309" s="2">
        <v>38173</v>
      </c>
      <c r="B309" s="3">
        <v>1.2283200000000001</v>
      </c>
      <c r="C309" s="3">
        <v>1.2329000000000001</v>
      </c>
      <c r="D309" s="3">
        <v>1.22638</v>
      </c>
      <c r="E309" s="3">
        <v>1.22793</v>
      </c>
      <c r="F309" s="3">
        <f t="shared" si="12"/>
        <v>0</v>
      </c>
      <c r="G309" s="45">
        <f t="shared" si="14"/>
        <v>-6.9987548726802018E-4</v>
      </c>
      <c r="H309" s="44">
        <f t="shared" si="13"/>
        <v>-3.9000000000011248</v>
      </c>
      <c r="I309" s="44"/>
    </row>
    <row r="310" spans="1:9" x14ac:dyDescent="0.25">
      <c r="A310" s="2">
        <v>38174</v>
      </c>
      <c r="B310" s="3">
        <v>1.2275700000000001</v>
      </c>
      <c r="C310" s="3">
        <v>1.2387900000000001</v>
      </c>
      <c r="D310" s="3">
        <v>1.22715</v>
      </c>
      <c r="E310" s="3">
        <v>1.2369300000000001</v>
      </c>
      <c r="F310" s="3">
        <f t="shared" si="12"/>
        <v>1</v>
      </c>
      <c r="G310" s="45">
        <f t="shared" si="14"/>
        <v>7.3294080281449681E-3</v>
      </c>
      <c r="H310" s="44">
        <f t="shared" si="13"/>
        <v>93.60000000000035</v>
      </c>
      <c r="I310" s="44"/>
    </row>
    <row r="311" spans="1:9" x14ac:dyDescent="0.25">
      <c r="A311" s="2">
        <v>38175</v>
      </c>
      <c r="B311" s="3">
        <v>1.2365900000000001</v>
      </c>
      <c r="C311" s="3">
        <v>1.2404200000000001</v>
      </c>
      <c r="D311" s="3">
        <v>1.23386</v>
      </c>
      <c r="E311" s="3">
        <v>1.2380599999999999</v>
      </c>
      <c r="F311" s="3">
        <f t="shared" si="12"/>
        <v>1</v>
      </c>
      <c r="G311" s="45">
        <f t="shared" si="14"/>
        <v>9.135521007654912E-4</v>
      </c>
      <c r="H311" s="44">
        <f t="shared" si="13"/>
        <v>14.699999999998603</v>
      </c>
      <c r="I311" s="44"/>
    </row>
    <row r="312" spans="1:9" x14ac:dyDescent="0.25">
      <c r="A312" s="2">
        <v>38176</v>
      </c>
      <c r="B312" s="3">
        <v>1.2378199999999999</v>
      </c>
      <c r="C312" s="3">
        <v>1.2422</v>
      </c>
      <c r="D312" s="3">
        <v>1.2367699999999999</v>
      </c>
      <c r="E312" s="3">
        <v>1.2410399999999999</v>
      </c>
      <c r="F312" s="3">
        <f t="shared" si="12"/>
        <v>1</v>
      </c>
      <c r="G312" s="45">
        <f t="shared" si="14"/>
        <v>2.406991583606688E-3</v>
      </c>
      <c r="H312" s="44">
        <f t="shared" si="13"/>
        <v>32.200000000000003</v>
      </c>
      <c r="I312" s="44"/>
    </row>
    <row r="313" spans="1:9" x14ac:dyDescent="0.25">
      <c r="A313" s="2">
        <v>38179</v>
      </c>
      <c r="B313" s="3">
        <v>1.2405999999999999</v>
      </c>
      <c r="C313" s="3">
        <v>1.2435</v>
      </c>
      <c r="D313" s="3">
        <v>1.2379500000000001</v>
      </c>
      <c r="E313" s="3">
        <v>1.2405299999999999</v>
      </c>
      <c r="F313" s="3">
        <f t="shared" si="12"/>
        <v>0</v>
      </c>
      <c r="G313" s="45">
        <f t="shared" si="14"/>
        <v>-4.1094565847998865E-4</v>
      </c>
      <c r="H313" s="44">
        <f t="shared" si="13"/>
        <v>-0.70000000000014495</v>
      </c>
      <c r="I313" s="44"/>
    </row>
    <row r="314" spans="1:9" x14ac:dyDescent="0.25">
      <c r="A314" s="2">
        <v>38180</v>
      </c>
      <c r="B314" s="3">
        <v>1.2403900000000001</v>
      </c>
      <c r="C314" s="3">
        <v>1.24143</v>
      </c>
      <c r="D314" s="3">
        <v>1.2297899999999999</v>
      </c>
      <c r="E314" s="3">
        <v>1.23244</v>
      </c>
      <c r="F314" s="3">
        <f t="shared" si="12"/>
        <v>0</v>
      </c>
      <c r="G314" s="45">
        <f t="shared" si="14"/>
        <v>-6.5214061731678763E-3</v>
      </c>
      <c r="H314" s="44">
        <f t="shared" si="13"/>
        <v>-79.500000000001236</v>
      </c>
      <c r="I314" s="44"/>
    </row>
    <row r="315" spans="1:9" x14ac:dyDescent="0.25">
      <c r="A315" s="2">
        <v>38181</v>
      </c>
      <c r="B315" s="3">
        <v>1.23193</v>
      </c>
      <c r="C315" s="3">
        <v>1.2420100000000001</v>
      </c>
      <c r="D315" s="3">
        <v>1.23173</v>
      </c>
      <c r="E315" s="3">
        <v>1.2377800000000001</v>
      </c>
      <c r="F315" s="3">
        <f t="shared" si="12"/>
        <v>1</v>
      </c>
      <c r="G315" s="45">
        <f t="shared" si="14"/>
        <v>4.3328681315115691E-3</v>
      </c>
      <c r="H315" s="44">
        <f t="shared" si="13"/>
        <v>58.500000000001329</v>
      </c>
      <c r="I315" s="44"/>
    </row>
    <row r="316" spans="1:9" x14ac:dyDescent="0.25">
      <c r="A316" s="2">
        <v>38182</v>
      </c>
      <c r="B316" s="3">
        <v>1.2376</v>
      </c>
      <c r="C316" s="3">
        <v>1.2387900000000001</v>
      </c>
      <c r="D316" s="3">
        <v>1.23255</v>
      </c>
      <c r="E316" s="3">
        <v>1.23512</v>
      </c>
      <c r="F316" s="3">
        <f t="shared" si="12"/>
        <v>0</v>
      </c>
      <c r="G316" s="45">
        <f t="shared" si="14"/>
        <v>-2.1490087091406984E-3</v>
      </c>
      <c r="H316" s="44">
        <f t="shared" si="13"/>
        <v>-24.800000000000377</v>
      </c>
      <c r="I316" s="44"/>
    </row>
    <row r="317" spans="1:9" x14ac:dyDescent="0.25">
      <c r="A317" s="2">
        <v>38183</v>
      </c>
      <c r="B317" s="3">
        <v>1.23505</v>
      </c>
      <c r="C317" s="3">
        <v>1.24579</v>
      </c>
      <c r="D317" s="3">
        <v>1.2326900000000001</v>
      </c>
      <c r="E317" s="3">
        <v>1.24518</v>
      </c>
      <c r="F317" s="3">
        <f t="shared" si="12"/>
        <v>1</v>
      </c>
      <c r="G317" s="45">
        <f t="shared" si="14"/>
        <v>8.1449575749723557E-3</v>
      </c>
      <c r="H317" s="44">
        <f t="shared" si="13"/>
        <v>101.29999999999973</v>
      </c>
      <c r="I317" s="44"/>
    </row>
    <row r="318" spans="1:9" x14ac:dyDescent="0.25">
      <c r="A318" s="2">
        <v>38186</v>
      </c>
      <c r="B318" s="3">
        <v>1.2441199999999999</v>
      </c>
      <c r="C318" s="3">
        <v>1.2460899999999999</v>
      </c>
      <c r="D318" s="3">
        <v>1.2397499999999999</v>
      </c>
      <c r="E318" s="3">
        <v>1.2441199999999999</v>
      </c>
      <c r="F318" s="3">
        <f t="shared" si="12"/>
        <v>0</v>
      </c>
      <c r="G318" s="45">
        <f t="shared" si="14"/>
        <v>-8.5128254549549087E-4</v>
      </c>
      <c r="H318" s="44">
        <f t="shared" si="13"/>
        <v>0</v>
      </c>
      <c r="I318" s="44"/>
    </row>
    <row r="319" spans="1:9" x14ac:dyDescent="0.25">
      <c r="A319" s="2">
        <v>38187</v>
      </c>
      <c r="B319" s="3">
        <v>1.24353</v>
      </c>
      <c r="C319" s="3">
        <v>1.24536</v>
      </c>
      <c r="D319" s="3">
        <v>1.2298100000000001</v>
      </c>
      <c r="E319" s="3">
        <v>1.2330000000000001</v>
      </c>
      <c r="F319" s="3">
        <f t="shared" si="12"/>
        <v>0</v>
      </c>
      <c r="G319" s="45">
        <f t="shared" si="14"/>
        <v>-8.9380445616177306E-3</v>
      </c>
      <c r="H319" s="44">
        <f t="shared" si="13"/>
        <v>-105.29999999999929</v>
      </c>
      <c r="I319" s="44"/>
    </row>
    <row r="320" spans="1:9" x14ac:dyDescent="0.25">
      <c r="A320" s="2">
        <v>38188</v>
      </c>
      <c r="B320" s="3">
        <v>1.23224</v>
      </c>
      <c r="C320" s="3">
        <v>1.2347999999999999</v>
      </c>
      <c r="D320" s="3">
        <v>1.22089</v>
      </c>
      <c r="E320" s="3">
        <v>1.22584</v>
      </c>
      <c r="F320" s="3">
        <f t="shared" si="12"/>
        <v>0</v>
      </c>
      <c r="G320" s="45">
        <f t="shared" si="14"/>
        <v>-5.8069748580698022E-3</v>
      </c>
      <c r="H320" s="44">
        <f t="shared" si="13"/>
        <v>-63.999999999999616</v>
      </c>
      <c r="I320" s="44"/>
    </row>
    <row r="321" spans="1:9" x14ac:dyDescent="0.25">
      <c r="A321" s="2">
        <v>38189</v>
      </c>
      <c r="B321" s="3">
        <v>1.2250700000000001</v>
      </c>
      <c r="C321" s="3">
        <v>1.2291099999999999</v>
      </c>
      <c r="D321" s="3">
        <v>1.22279</v>
      </c>
      <c r="E321" s="3">
        <v>1.2253700000000001</v>
      </c>
      <c r="F321" s="3">
        <f t="shared" si="12"/>
        <v>1</v>
      </c>
      <c r="G321" s="45">
        <f t="shared" si="14"/>
        <v>-3.8341055928992063E-4</v>
      </c>
      <c r="H321" s="44">
        <f t="shared" si="13"/>
        <v>2.9999999999996696</v>
      </c>
      <c r="I321" s="44"/>
    </row>
    <row r="322" spans="1:9" x14ac:dyDescent="0.25">
      <c r="A322" s="2">
        <v>38190</v>
      </c>
      <c r="B322" s="3">
        <v>1.2248300000000001</v>
      </c>
      <c r="C322" s="3">
        <v>1.2267300000000001</v>
      </c>
      <c r="D322" s="3">
        <v>1.2085900000000001</v>
      </c>
      <c r="E322" s="3">
        <v>1.2089700000000001</v>
      </c>
      <c r="F322" s="3">
        <f t="shared" si="12"/>
        <v>0</v>
      </c>
      <c r="G322" s="45">
        <f t="shared" si="14"/>
        <v>-1.3383712674539083E-2</v>
      </c>
      <c r="H322" s="44">
        <f t="shared" si="13"/>
        <v>-158.59999999999985</v>
      </c>
      <c r="I322" s="44"/>
    </row>
    <row r="323" spans="1:9" x14ac:dyDescent="0.25">
      <c r="A323" s="2">
        <v>38193</v>
      </c>
      <c r="B323" s="3">
        <v>1.20932</v>
      </c>
      <c r="C323" s="3">
        <v>1.21699</v>
      </c>
      <c r="D323" s="3">
        <v>1.2085300000000001</v>
      </c>
      <c r="E323" s="3">
        <v>1.2140200000000001</v>
      </c>
      <c r="F323" s="3">
        <f t="shared" si="12"/>
        <v>1</v>
      </c>
      <c r="G323" s="45">
        <f t="shared" si="14"/>
        <v>4.1771094402673903E-3</v>
      </c>
      <c r="H323" s="44">
        <f t="shared" si="13"/>
        <v>47.000000000001485</v>
      </c>
      <c r="I323" s="44"/>
    </row>
    <row r="324" spans="1:9" x14ac:dyDescent="0.25">
      <c r="A324" s="2">
        <v>38194</v>
      </c>
      <c r="B324" s="3">
        <v>1.21363</v>
      </c>
      <c r="C324" s="3">
        <v>1.2189000000000001</v>
      </c>
      <c r="D324" s="3">
        <v>1.2033799999999999</v>
      </c>
      <c r="E324" s="3">
        <v>1.2056</v>
      </c>
      <c r="F324" s="3">
        <f t="shared" ref="F324:F387" si="15">IF(E324&gt;B324,1,0)</f>
        <v>0</v>
      </c>
      <c r="G324" s="45">
        <f t="shared" si="14"/>
        <v>-6.9356353272599369E-3</v>
      </c>
      <c r="H324" s="44">
        <f t="shared" ref="H324:H387" si="16">(E324-B324)*10000</f>
        <v>-80.299999999999812</v>
      </c>
      <c r="I324" s="44"/>
    </row>
    <row r="325" spans="1:9" x14ac:dyDescent="0.25">
      <c r="A325" s="2">
        <v>38195</v>
      </c>
      <c r="B325" s="3">
        <v>1.20513</v>
      </c>
      <c r="C325" s="3">
        <v>1.2078</v>
      </c>
      <c r="D325" s="3">
        <v>1.1997199999999999</v>
      </c>
      <c r="E325" s="3">
        <v>1.2051700000000001</v>
      </c>
      <c r="F325" s="3">
        <f t="shared" si="15"/>
        <v>1</v>
      </c>
      <c r="G325" s="45">
        <f t="shared" ref="G325:G388" si="17">E325/E324-1</f>
        <v>-3.5666887856666829E-4</v>
      </c>
      <c r="H325" s="44">
        <f t="shared" si="16"/>
        <v>0.40000000000040004</v>
      </c>
      <c r="I325" s="44"/>
    </row>
    <row r="326" spans="1:9" x14ac:dyDescent="0.25">
      <c r="A326" s="2">
        <v>38196</v>
      </c>
      <c r="B326" s="3">
        <v>1.2050799999999999</v>
      </c>
      <c r="C326" s="3">
        <v>1.20932</v>
      </c>
      <c r="D326" s="3">
        <v>1.19912</v>
      </c>
      <c r="E326" s="3">
        <v>1.20434</v>
      </c>
      <c r="F326" s="3">
        <f t="shared" si="15"/>
        <v>0</v>
      </c>
      <c r="G326" s="45">
        <f t="shared" si="17"/>
        <v>-6.8869951956995745E-4</v>
      </c>
      <c r="H326" s="44">
        <f t="shared" si="16"/>
        <v>-7.3999999999996291</v>
      </c>
      <c r="I326" s="44"/>
    </row>
    <row r="327" spans="1:9" x14ac:dyDescent="0.25">
      <c r="A327" s="2">
        <v>38197</v>
      </c>
      <c r="B327" s="3">
        <v>1.20373</v>
      </c>
      <c r="C327" s="3">
        <v>1.21183</v>
      </c>
      <c r="D327" s="3">
        <v>1.19997</v>
      </c>
      <c r="E327" s="3">
        <v>1.2016500000000001</v>
      </c>
      <c r="F327" s="3">
        <f t="shared" si="15"/>
        <v>0</v>
      </c>
      <c r="G327" s="45">
        <f t="shared" si="17"/>
        <v>-2.2335885215137852E-3</v>
      </c>
      <c r="H327" s="44">
        <f t="shared" si="16"/>
        <v>-20.799999999998597</v>
      </c>
      <c r="I327" s="44"/>
    </row>
    <row r="328" spans="1:9" x14ac:dyDescent="0.25">
      <c r="A328" s="2">
        <v>38200</v>
      </c>
      <c r="B328" s="3">
        <v>1.2016899999999999</v>
      </c>
      <c r="C328" s="3">
        <v>1.2092799999999999</v>
      </c>
      <c r="D328" s="3">
        <v>1.20167</v>
      </c>
      <c r="E328" s="3">
        <v>1.20217</v>
      </c>
      <c r="F328" s="3">
        <f t="shared" si="15"/>
        <v>1</v>
      </c>
      <c r="G328" s="45">
        <f t="shared" si="17"/>
        <v>4.3273831814572006E-4</v>
      </c>
      <c r="H328" s="44">
        <f t="shared" si="16"/>
        <v>4.8000000000003595</v>
      </c>
      <c r="I328" s="44"/>
    </row>
    <row r="329" spans="1:9" x14ac:dyDescent="0.25">
      <c r="A329" s="2">
        <v>38201</v>
      </c>
      <c r="B329" s="3">
        <v>1.2018800000000001</v>
      </c>
      <c r="C329" s="3">
        <v>1.2075100000000001</v>
      </c>
      <c r="D329" s="3">
        <v>1.1994100000000001</v>
      </c>
      <c r="E329" s="3">
        <v>1.2059299999999999</v>
      </c>
      <c r="F329" s="3">
        <f t="shared" si="15"/>
        <v>1</v>
      </c>
      <c r="G329" s="45">
        <f t="shared" si="17"/>
        <v>3.127677449944688E-3</v>
      </c>
      <c r="H329" s="44">
        <f t="shared" si="16"/>
        <v>40.49999999999887</v>
      </c>
      <c r="I329" s="44"/>
    </row>
    <row r="330" spans="1:9" x14ac:dyDescent="0.25">
      <c r="A330" s="2">
        <v>38202</v>
      </c>
      <c r="B330" s="3">
        <v>1.20526</v>
      </c>
      <c r="C330" s="3">
        <v>1.2065900000000001</v>
      </c>
      <c r="D330" s="3">
        <v>1.19695</v>
      </c>
      <c r="E330" s="3">
        <v>1.20502</v>
      </c>
      <c r="F330" s="3">
        <f t="shared" si="15"/>
        <v>0</v>
      </c>
      <c r="G330" s="45">
        <f t="shared" si="17"/>
        <v>-7.5460433026786067E-4</v>
      </c>
      <c r="H330" s="44">
        <f t="shared" si="16"/>
        <v>-2.4000000000001798</v>
      </c>
      <c r="I330" s="44"/>
    </row>
    <row r="331" spans="1:9" x14ac:dyDescent="0.25">
      <c r="A331" s="2">
        <v>38203</v>
      </c>
      <c r="B331" s="3">
        <v>1.2047000000000001</v>
      </c>
      <c r="C331" s="3">
        <v>1.2072700000000001</v>
      </c>
      <c r="D331" s="3">
        <v>1.2018899999999999</v>
      </c>
      <c r="E331" s="3">
        <v>1.2051000000000001</v>
      </c>
      <c r="F331" s="3">
        <f t="shared" si="15"/>
        <v>1</v>
      </c>
      <c r="G331" s="45">
        <f t="shared" si="17"/>
        <v>6.6388939602646246E-5</v>
      </c>
      <c r="H331" s="44">
        <f t="shared" si="16"/>
        <v>3.9999999999995595</v>
      </c>
      <c r="I331" s="44"/>
    </row>
    <row r="332" spans="1:9" x14ac:dyDescent="0.25">
      <c r="A332" s="2">
        <v>38204</v>
      </c>
      <c r="B332" s="3">
        <v>1.2052</v>
      </c>
      <c r="C332" s="3">
        <v>1.2290000000000001</v>
      </c>
      <c r="D332" s="3">
        <v>1.20431</v>
      </c>
      <c r="E332" s="3">
        <v>1.22784</v>
      </c>
      <c r="F332" s="3">
        <f t="shared" si="15"/>
        <v>1</v>
      </c>
      <c r="G332" s="45">
        <f t="shared" si="17"/>
        <v>1.8869803335822777E-2</v>
      </c>
      <c r="H332" s="44">
        <f t="shared" si="16"/>
        <v>226.39999999999992</v>
      </c>
      <c r="I332" s="44"/>
    </row>
    <row r="333" spans="1:9" x14ac:dyDescent="0.25">
      <c r="A333" s="2">
        <v>38207</v>
      </c>
      <c r="B333" s="3">
        <v>1.2280500000000001</v>
      </c>
      <c r="C333" s="3">
        <v>1.22885</v>
      </c>
      <c r="D333" s="3">
        <v>1.22444</v>
      </c>
      <c r="E333" s="3">
        <v>1.22675</v>
      </c>
      <c r="F333" s="3">
        <f t="shared" si="15"/>
        <v>0</v>
      </c>
      <c r="G333" s="45">
        <f t="shared" si="17"/>
        <v>-8.8773781600215429E-4</v>
      </c>
      <c r="H333" s="44">
        <f t="shared" si="16"/>
        <v>-13.000000000000789</v>
      </c>
      <c r="I333" s="44"/>
    </row>
    <row r="334" spans="1:9" x14ac:dyDescent="0.25">
      <c r="A334" s="2">
        <v>38208</v>
      </c>
      <c r="B334" s="3">
        <v>1.2265200000000001</v>
      </c>
      <c r="C334" s="3">
        <v>1.2317899999999999</v>
      </c>
      <c r="D334" s="3">
        <v>1.22237</v>
      </c>
      <c r="E334" s="3">
        <v>1.2233799999999999</v>
      </c>
      <c r="F334" s="3">
        <f t="shared" si="15"/>
        <v>0</v>
      </c>
      <c r="G334" s="45">
        <f t="shared" si="17"/>
        <v>-2.7470959853271859E-3</v>
      </c>
      <c r="H334" s="44">
        <f t="shared" si="16"/>
        <v>-31.400000000001427</v>
      </c>
      <c r="I334" s="44"/>
    </row>
    <row r="335" spans="1:9" x14ac:dyDescent="0.25">
      <c r="A335" s="2">
        <v>38209</v>
      </c>
      <c r="B335" s="3">
        <v>1.22305</v>
      </c>
      <c r="C335" s="3">
        <v>1.2249699999999999</v>
      </c>
      <c r="D335" s="3">
        <v>1.2193700000000001</v>
      </c>
      <c r="E335" s="3">
        <v>1.22153</v>
      </c>
      <c r="F335" s="3">
        <f t="shared" si="15"/>
        <v>0</v>
      </c>
      <c r="G335" s="45">
        <f t="shared" si="17"/>
        <v>-1.5122038941293159E-3</v>
      </c>
      <c r="H335" s="44">
        <f t="shared" si="16"/>
        <v>-15.199999999999658</v>
      </c>
      <c r="I335" s="44"/>
    </row>
    <row r="336" spans="1:9" x14ac:dyDescent="0.25">
      <c r="A336" s="2">
        <v>38210</v>
      </c>
      <c r="B336" s="3">
        <v>1.22102</v>
      </c>
      <c r="C336" s="3">
        <v>1.2294799999999999</v>
      </c>
      <c r="D336" s="3">
        <v>1.22102</v>
      </c>
      <c r="E336" s="3">
        <v>1.22489</v>
      </c>
      <c r="F336" s="3">
        <f t="shared" si="15"/>
        <v>1</v>
      </c>
      <c r="G336" s="45">
        <f t="shared" si="17"/>
        <v>2.7506487765343035E-3</v>
      </c>
      <c r="H336" s="44">
        <f t="shared" si="16"/>
        <v>38.700000000000401</v>
      </c>
      <c r="I336" s="44"/>
    </row>
    <row r="337" spans="1:9" x14ac:dyDescent="0.25">
      <c r="A337" s="2">
        <v>38211</v>
      </c>
      <c r="B337" s="3">
        <v>1.22478</v>
      </c>
      <c r="C337" s="3">
        <v>1.2375400000000001</v>
      </c>
      <c r="D337" s="3">
        <v>1.2175</v>
      </c>
      <c r="E337" s="3">
        <v>1.2370399999999999</v>
      </c>
      <c r="F337" s="3">
        <f t="shared" si="15"/>
        <v>1</v>
      </c>
      <c r="G337" s="45">
        <f t="shared" si="17"/>
        <v>9.9192580558253862E-3</v>
      </c>
      <c r="H337" s="44">
        <f t="shared" si="16"/>
        <v>122.59999999999937</v>
      </c>
      <c r="I337" s="44"/>
    </row>
    <row r="338" spans="1:9" x14ac:dyDescent="0.25">
      <c r="A338" s="2">
        <v>38214</v>
      </c>
      <c r="B338" s="3">
        <v>1.23668</v>
      </c>
      <c r="C338" s="3">
        <v>1.2382599999999999</v>
      </c>
      <c r="D338" s="3">
        <v>1.2315799999999999</v>
      </c>
      <c r="E338" s="3">
        <v>1.2359100000000001</v>
      </c>
      <c r="F338" s="3">
        <f t="shared" si="15"/>
        <v>0</v>
      </c>
      <c r="G338" s="45">
        <f t="shared" si="17"/>
        <v>-9.1347086593795979E-4</v>
      </c>
      <c r="H338" s="44">
        <f t="shared" si="16"/>
        <v>-7.699999999999374</v>
      </c>
      <c r="I338" s="44"/>
    </row>
    <row r="339" spans="1:9" x14ac:dyDescent="0.25">
      <c r="A339" s="2">
        <v>38215</v>
      </c>
      <c r="B339" s="3">
        <v>1.2356400000000001</v>
      </c>
      <c r="C339" s="3">
        <v>1.2384500000000001</v>
      </c>
      <c r="D339" s="3">
        <v>1.2309600000000001</v>
      </c>
      <c r="E339" s="3">
        <v>1.2353799999999999</v>
      </c>
      <c r="F339" s="3">
        <f t="shared" si="15"/>
        <v>0</v>
      </c>
      <c r="G339" s="45">
        <f t="shared" si="17"/>
        <v>-4.2883381476011007E-4</v>
      </c>
      <c r="H339" s="44">
        <f t="shared" si="16"/>
        <v>-2.60000000000149</v>
      </c>
      <c r="I339" s="44"/>
    </row>
    <row r="340" spans="1:9" x14ac:dyDescent="0.25">
      <c r="A340" s="2">
        <v>38216</v>
      </c>
      <c r="B340" s="3">
        <v>1.2352000000000001</v>
      </c>
      <c r="C340" s="3">
        <v>1.2364200000000001</v>
      </c>
      <c r="D340" s="3">
        <v>1.22847</v>
      </c>
      <c r="E340" s="3">
        <v>1.23332</v>
      </c>
      <c r="F340" s="3">
        <f t="shared" si="15"/>
        <v>0</v>
      </c>
      <c r="G340" s="45">
        <f t="shared" si="17"/>
        <v>-1.6675031164499199E-3</v>
      </c>
      <c r="H340" s="44">
        <f t="shared" si="16"/>
        <v>-18.800000000001038</v>
      </c>
      <c r="I340" s="44"/>
    </row>
    <row r="341" spans="1:9" x14ac:dyDescent="0.25">
      <c r="A341" s="2">
        <v>38217</v>
      </c>
      <c r="B341" s="3">
        <v>1.23281</v>
      </c>
      <c r="C341" s="3">
        <v>1.2378100000000001</v>
      </c>
      <c r="D341" s="3">
        <v>1.23247</v>
      </c>
      <c r="E341" s="3">
        <v>1.23614</v>
      </c>
      <c r="F341" s="3">
        <f t="shared" si="15"/>
        <v>1</v>
      </c>
      <c r="G341" s="45">
        <f t="shared" si="17"/>
        <v>2.2865112055265868E-3</v>
      </c>
      <c r="H341" s="44">
        <f t="shared" si="16"/>
        <v>33.300000000000551</v>
      </c>
      <c r="I341" s="44"/>
    </row>
    <row r="342" spans="1:9" x14ac:dyDescent="0.25">
      <c r="A342" s="2">
        <v>38218</v>
      </c>
      <c r="B342" s="3">
        <v>1.2359199999999999</v>
      </c>
      <c r="C342" s="3">
        <v>1.23804</v>
      </c>
      <c r="D342" s="3">
        <v>1.2279100000000001</v>
      </c>
      <c r="E342" s="3">
        <v>1.23153</v>
      </c>
      <c r="F342" s="3">
        <f t="shared" si="15"/>
        <v>0</v>
      </c>
      <c r="G342" s="45">
        <f t="shared" si="17"/>
        <v>-3.7293510443801026E-3</v>
      </c>
      <c r="H342" s="44">
        <f t="shared" si="16"/>
        <v>-43.89999999999894</v>
      </c>
      <c r="I342" s="44"/>
    </row>
    <row r="343" spans="1:9" x14ac:dyDescent="0.25">
      <c r="A343" s="2">
        <v>38221</v>
      </c>
      <c r="B343" s="3">
        <v>1.23088</v>
      </c>
      <c r="C343" s="3">
        <v>1.23231</v>
      </c>
      <c r="D343" s="3">
        <v>1.21306</v>
      </c>
      <c r="E343" s="3">
        <v>1.2139899999999999</v>
      </c>
      <c r="F343" s="3">
        <f t="shared" si="15"/>
        <v>0</v>
      </c>
      <c r="G343" s="45">
        <f t="shared" si="17"/>
        <v>-1.4242446387826568E-2</v>
      </c>
      <c r="H343" s="44">
        <f t="shared" si="16"/>
        <v>-168.90000000000072</v>
      </c>
      <c r="I343" s="44"/>
    </row>
    <row r="344" spans="1:9" x14ac:dyDescent="0.25">
      <c r="A344" s="2">
        <v>38222</v>
      </c>
      <c r="B344" s="3">
        <v>1.2138</v>
      </c>
      <c r="C344" s="3">
        <v>1.2165600000000001</v>
      </c>
      <c r="D344" s="3">
        <v>1.20583</v>
      </c>
      <c r="E344" s="3">
        <v>1.20766</v>
      </c>
      <c r="F344" s="3">
        <f t="shared" si="15"/>
        <v>0</v>
      </c>
      <c r="G344" s="45">
        <f t="shared" si="17"/>
        <v>-5.2142109902058031E-3</v>
      </c>
      <c r="H344" s="44">
        <f t="shared" si="16"/>
        <v>-61.400000000000347</v>
      </c>
      <c r="I344" s="44"/>
    </row>
    <row r="345" spans="1:9" x14ac:dyDescent="0.25">
      <c r="A345" s="2">
        <v>38223</v>
      </c>
      <c r="B345" s="3">
        <v>1.2074199999999999</v>
      </c>
      <c r="C345" s="3">
        <v>1.21156</v>
      </c>
      <c r="D345" s="3">
        <v>1.2050399999999999</v>
      </c>
      <c r="E345" s="3">
        <v>1.2078899999999999</v>
      </c>
      <c r="F345" s="3">
        <f t="shared" si="15"/>
        <v>1</v>
      </c>
      <c r="G345" s="45">
        <f t="shared" si="17"/>
        <v>1.904509547387967E-4</v>
      </c>
      <c r="H345" s="44">
        <f t="shared" si="16"/>
        <v>4.6999999999997044</v>
      </c>
      <c r="I345" s="44"/>
    </row>
    <row r="346" spans="1:9" x14ac:dyDescent="0.25">
      <c r="A346" s="2">
        <v>38224</v>
      </c>
      <c r="B346" s="3">
        <v>1.20767</v>
      </c>
      <c r="C346" s="3">
        <v>1.21157</v>
      </c>
      <c r="D346" s="3">
        <v>1.2044999999999999</v>
      </c>
      <c r="E346" s="3">
        <v>1.20994</v>
      </c>
      <c r="F346" s="3">
        <f t="shared" si="15"/>
        <v>1</v>
      </c>
      <c r="G346" s="45">
        <f t="shared" si="17"/>
        <v>1.6971744115772402E-3</v>
      </c>
      <c r="H346" s="44">
        <f t="shared" si="16"/>
        <v>22.699999999999942</v>
      </c>
      <c r="I346" s="44"/>
    </row>
    <row r="347" spans="1:9" x14ac:dyDescent="0.25">
      <c r="A347" s="2">
        <v>38225</v>
      </c>
      <c r="B347" s="3">
        <v>1.20953</v>
      </c>
      <c r="C347" s="3">
        <v>1.21343</v>
      </c>
      <c r="D347" s="3">
        <v>1.2000900000000001</v>
      </c>
      <c r="E347" s="3">
        <v>1.2007399999999999</v>
      </c>
      <c r="F347" s="3">
        <f t="shared" si="15"/>
        <v>0</v>
      </c>
      <c r="G347" s="45">
        <f t="shared" si="17"/>
        <v>-7.6036828272476598E-3</v>
      </c>
      <c r="H347" s="44">
        <f t="shared" si="16"/>
        <v>-87.900000000000759</v>
      </c>
      <c r="I347" s="44"/>
    </row>
    <row r="348" spans="1:9" x14ac:dyDescent="0.25">
      <c r="A348" s="2">
        <v>38228</v>
      </c>
      <c r="B348" s="3">
        <v>1.20061</v>
      </c>
      <c r="C348" s="3">
        <v>1.2067000000000001</v>
      </c>
      <c r="D348" s="3">
        <v>1.1984900000000001</v>
      </c>
      <c r="E348" s="3">
        <v>1.20445</v>
      </c>
      <c r="F348" s="3">
        <f t="shared" si="15"/>
        <v>1</v>
      </c>
      <c r="G348" s="45">
        <f t="shared" si="17"/>
        <v>3.0897613138565205E-3</v>
      </c>
      <c r="H348" s="44">
        <f t="shared" si="16"/>
        <v>38.400000000000659</v>
      </c>
      <c r="I348" s="44"/>
    </row>
    <row r="349" spans="1:9" x14ac:dyDescent="0.25">
      <c r="A349" s="2">
        <v>38229</v>
      </c>
      <c r="B349" s="3">
        <v>1.2041999999999999</v>
      </c>
      <c r="C349" s="3">
        <v>1.2193400000000001</v>
      </c>
      <c r="D349" s="3">
        <v>1.20383</v>
      </c>
      <c r="E349" s="3">
        <v>1.21804</v>
      </c>
      <c r="F349" s="3">
        <f t="shared" si="15"/>
        <v>1</v>
      </c>
      <c r="G349" s="45">
        <f t="shared" si="17"/>
        <v>1.1283158288015294E-2</v>
      </c>
      <c r="H349" s="44">
        <f t="shared" si="16"/>
        <v>138.40000000000074</v>
      </c>
      <c r="I349" s="44"/>
    </row>
    <row r="350" spans="1:9" x14ac:dyDescent="0.25">
      <c r="A350" s="2">
        <v>38230</v>
      </c>
      <c r="B350" s="3">
        <v>1.2178500000000001</v>
      </c>
      <c r="C350" s="3">
        <v>1.2219800000000001</v>
      </c>
      <c r="D350" s="3">
        <v>1.21461</v>
      </c>
      <c r="E350" s="3">
        <v>1.21848</v>
      </c>
      <c r="F350" s="3">
        <f t="shared" si="15"/>
        <v>1</v>
      </c>
      <c r="G350" s="45">
        <f t="shared" si="17"/>
        <v>3.6123608420091102E-4</v>
      </c>
      <c r="H350" s="44">
        <f t="shared" si="16"/>
        <v>6.2999999999990841</v>
      </c>
      <c r="I350" s="44"/>
    </row>
    <row r="351" spans="1:9" x14ac:dyDescent="0.25">
      <c r="A351" s="2">
        <v>38231</v>
      </c>
      <c r="B351" s="3">
        <v>1.2182200000000001</v>
      </c>
      <c r="C351" s="3">
        <v>1.2199899999999999</v>
      </c>
      <c r="D351" s="3">
        <v>1.2139200000000001</v>
      </c>
      <c r="E351" s="3">
        <v>1.21712</v>
      </c>
      <c r="F351" s="3">
        <f t="shared" si="15"/>
        <v>0</v>
      </c>
      <c r="G351" s="45">
        <f t="shared" si="17"/>
        <v>-1.1161447048781969E-3</v>
      </c>
      <c r="H351" s="44">
        <f t="shared" si="16"/>
        <v>-11.000000000001009</v>
      </c>
      <c r="I351" s="44"/>
    </row>
    <row r="352" spans="1:9" x14ac:dyDescent="0.25">
      <c r="A352" s="2">
        <v>38232</v>
      </c>
      <c r="B352" s="3">
        <v>1.21702</v>
      </c>
      <c r="C352" s="3">
        <v>1.2191700000000001</v>
      </c>
      <c r="D352" s="3">
        <v>1.2039899999999999</v>
      </c>
      <c r="E352" s="3">
        <v>1.2055800000000001</v>
      </c>
      <c r="F352" s="3">
        <f t="shared" si="15"/>
        <v>0</v>
      </c>
      <c r="G352" s="45">
        <f t="shared" si="17"/>
        <v>-9.4813987117128296E-3</v>
      </c>
      <c r="H352" s="44">
        <f t="shared" si="16"/>
        <v>-114.39999999999895</v>
      </c>
      <c r="I352" s="44"/>
    </row>
    <row r="353" spans="1:9" x14ac:dyDescent="0.25">
      <c r="A353" s="2">
        <v>38235</v>
      </c>
      <c r="B353" s="3">
        <v>1.2055800000000001</v>
      </c>
      <c r="C353" s="3">
        <v>1.20783</v>
      </c>
      <c r="D353" s="3">
        <v>1.2044900000000001</v>
      </c>
      <c r="E353" s="3">
        <v>1.20608</v>
      </c>
      <c r="F353" s="3">
        <f t="shared" si="15"/>
        <v>1</v>
      </c>
      <c r="G353" s="45">
        <f t="shared" si="17"/>
        <v>4.1473813434200757E-4</v>
      </c>
      <c r="H353" s="44">
        <f t="shared" si="16"/>
        <v>4.9999999999994493</v>
      </c>
      <c r="I353" s="44"/>
    </row>
    <row r="354" spans="1:9" x14ac:dyDescent="0.25">
      <c r="A354" s="2">
        <v>38236</v>
      </c>
      <c r="B354" s="3">
        <v>1.2058800000000001</v>
      </c>
      <c r="C354" s="3">
        <v>1.21109</v>
      </c>
      <c r="D354" s="3">
        <v>1.2050799999999999</v>
      </c>
      <c r="E354" s="3">
        <v>1.2103999999999999</v>
      </c>
      <c r="F354" s="3">
        <f t="shared" si="15"/>
        <v>1</v>
      </c>
      <c r="G354" s="45">
        <f t="shared" si="17"/>
        <v>3.5818519501193968E-3</v>
      </c>
      <c r="H354" s="44">
        <f t="shared" si="16"/>
        <v>45.199999999998575</v>
      </c>
      <c r="I354" s="44"/>
    </row>
    <row r="355" spans="1:9" x14ac:dyDescent="0.25">
      <c r="A355" s="2">
        <v>38237</v>
      </c>
      <c r="B355" s="3">
        <v>1.21062</v>
      </c>
      <c r="C355" s="3">
        <v>1.2191399999999999</v>
      </c>
      <c r="D355" s="3">
        <v>1.20242</v>
      </c>
      <c r="E355" s="3">
        <v>1.2180500000000001</v>
      </c>
      <c r="F355" s="3">
        <f t="shared" si="15"/>
        <v>1</v>
      </c>
      <c r="G355" s="45">
        <f t="shared" si="17"/>
        <v>6.3202247191012084E-3</v>
      </c>
      <c r="H355" s="44">
        <f t="shared" si="16"/>
        <v>74.30000000000048</v>
      </c>
      <c r="I355" s="44"/>
    </row>
    <row r="356" spans="1:9" x14ac:dyDescent="0.25">
      <c r="A356" s="2">
        <v>38238</v>
      </c>
      <c r="B356" s="3">
        <v>1.21739</v>
      </c>
      <c r="C356" s="3">
        <v>1.22113</v>
      </c>
      <c r="D356" s="3">
        <v>1.2157500000000001</v>
      </c>
      <c r="E356" s="3">
        <v>1.2210300000000001</v>
      </c>
      <c r="F356" s="3">
        <f t="shared" si="15"/>
        <v>1</v>
      </c>
      <c r="G356" s="45">
        <f t="shared" si="17"/>
        <v>2.4465333935388411E-3</v>
      </c>
      <c r="H356" s="44">
        <f t="shared" si="16"/>
        <v>36.400000000000873</v>
      </c>
      <c r="I356" s="44"/>
    </row>
    <row r="357" spans="1:9" x14ac:dyDescent="0.25">
      <c r="A357" s="2">
        <v>38239</v>
      </c>
      <c r="B357" s="3">
        <v>1.2206699999999999</v>
      </c>
      <c r="C357" s="3">
        <v>1.2306900000000001</v>
      </c>
      <c r="D357" s="3">
        <v>1.21974</v>
      </c>
      <c r="E357" s="3">
        <v>1.2257199999999999</v>
      </c>
      <c r="F357" s="3">
        <f t="shared" si="15"/>
        <v>1</v>
      </c>
      <c r="G357" s="45">
        <f t="shared" si="17"/>
        <v>3.8410194671709696E-3</v>
      </c>
      <c r="H357" s="44">
        <f t="shared" si="16"/>
        <v>50.499999999999986</v>
      </c>
      <c r="I357" s="44"/>
    </row>
    <row r="358" spans="1:9" x14ac:dyDescent="0.25">
      <c r="A358" s="2">
        <v>38242</v>
      </c>
      <c r="B358" s="3">
        <v>1.2257</v>
      </c>
      <c r="C358" s="3">
        <v>1.22865</v>
      </c>
      <c r="D358" s="3">
        <v>1.2221500000000001</v>
      </c>
      <c r="E358" s="3">
        <v>1.2256499999999999</v>
      </c>
      <c r="F358" s="3">
        <f t="shared" si="15"/>
        <v>0</v>
      </c>
      <c r="G358" s="45">
        <f t="shared" si="17"/>
        <v>-5.7109290865775542E-5</v>
      </c>
      <c r="H358" s="44">
        <f t="shared" si="16"/>
        <v>-0.50000000000105516</v>
      </c>
      <c r="I358" s="44"/>
    </row>
    <row r="359" spans="1:9" x14ac:dyDescent="0.25">
      <c r="A359" s="2">
        <v>38243</v>
      </c>
      <c r="B359" s="3">
        <v>1.2256800000000001</v>
      </c>
      <c r="C359" s="3">
        <v>1.2293799999999999</v>
      </c>
      <c r="D359" s="3">
        <v>1.2223599999999999</v>
      </c>
      <c r="E359" s="3">
        <v>1.22492</v>
      </c>
      <c r="F359" s="3">
        <f t="shared" si="15"/>
        <v>0</v>
      </c>
      <c r="G359" s="45">
        <f t="shared" si="17"/>
        <v>-5.9560233345568037E-4</v>
      </c>
      <c r="H359" s="44">
        <f t="shared" si="16"/>
        <v>-7.6000000000009393</v>
      </c>
      <c r="I359" s="44"/>
    </row>
    <row r="360" spans="1:9" x14ac:dyDescent="0.25">
      <c r="A360" s="2">
        <v>38244</v>
      </c>
      <c r="B360" s="3">
        <v>1.22458</v>
      </c>
      <c r="C360" s="3">
        <v>1.22593</v>
      </c>
      <c r="D360" s="3">
        <v>1.21323</v>
      </c>
      <c r="E360" s="3">
        <v>1.21472</v>
      </c>
      <c r="F360" s="3">
        <f t="shared" si="15"/>
        <v>0</v>
      </c>
      <c r="G360" s="45">
        <f t="shared" si="17"/>
        <v>-8.327074421186631E-3</v>
      </c>
      <c r="H360" s="44">
        <f t="shared" si="16"/>
        <v>-98.599999999999795</v>
      </c>
      <c r="I360" s="44"/>
    </row>
    <row r="361" spans="1:9" x14ac:dyDescent="0.25">
      <c r="A361" s="2">
        <v>38245</v>
      </c>
      <c r="B361" s="3">
        <v>1.2145999999999999</v>
      </c>
      <c r="C361" s="3">
        <v>1.2197100000000001</v>
      </c>
      <c r="D361" s="3">
        <v>1.2119200000000001</v>
      </c>
      <c r="E361" s="3">
        <v>1.21787</v>
      </c>
      <c r="F361" s="3">
        <f t="shared" si="15"/>
        <v>1</v>
      </c>
      <c r="G361" s="45">
        <f t="shared" si="17"/>
        <v>2.5931902002107599E-3</v>
      </c>
      <c r="H361" s="44">
        <f t="shared" si="16"/>
        <v>32.700000000001062</v>
      </c>
      <c r="I361" s="44"/>
    </row>
    <row r="362" spans="1:9" x14ac:dyDescent="0.25">
      <c r="A362" s="2">
        <v>38246</v>
      </c>
      <c r="B362" s="3">
        <v>1.2175199999999999</v>
      </c>
      <c r="C362" s="3">
        <v>1.2221500000000001</v>
      </c>
      <c r="D362" s="3">
        <v>1.2155499999999999</v>
      </c>
      <c r="E362" s="3">
        <v>1.2184600000000001</v>
      </c>
      <c r="F362" s="3">
        <f t="shared" si="15"/>
        <v>1</v>
      </c>
      <c r="G362" s="45">
        <f t="shared" si="17"/>
        <v>4.8445236355276755E-4</v>
      </c>
      <c r="H362" s="44">
        <f t="shared" si="16"/>
        <v>9.4000000000016293</v>
      </c>
      <c r="I362" s="44"/>
    </row>
    <row r="363" spans="1:9" x14ac:dyDescent="0.25">
      <c r="A363" s="2">
        <v>38249</v>
      </c>
      <c r="B363" s="3">
        <v>1.21749</v>
      </c>
      <c r="C363" s="3">
        <v>1.2183999999999999</v>
      </c>
      <c r="D363" s="3">
        <v>1.2121200000000001</v>
      </c>
      <c r="E363" s="3">
        <v>1.2174700000000001</v>
      </c>
      <c r="F363" s="3">
        <f t="shared" si="15"/>
        <v>0</v>
      </c>
      <c r="G363" s="45">
        <f t="shared" si="17"/>
        <v>-8.1250102588514839E-4</v>
      </c>
      <c r="H363" s="44">
        <f t="shared" si="16"/>
        <v>-0.19999999999908979</v>
      </c>
      <c r="I363" s="44"/>
    </row>
    <row r="364" spans="1:9" x14ac:dyDescent="0.25">
      <c r="A364" s="2">
        <v>38250</v>
      </c>
      <c r="B364" s="3">
        <v>1.2170799999999999</v>
      </c>
      <c r="C364" s="3">
        <v>1.2345900000000001</v>
      </c>
      <c r="D364" s="3">
        <v>1.2163900000000001</v>
      </c>
      <c r="E364" s="3">
        <v>1.23325</v>
      </c>
      <c r="F364" s="3">
        <f t="shared" si="15"/>
        <v>1</v>
      </c>
      <c r="G364" s="45">
        <f t="shared" si="17"/>
        <v>1.2961305001355283E-2</v>
      </c>
      <c r="H364" s="44">
        <f t="shared" si="16"/>
        <v>161.70000000000019</v>
      </c>
      <c r="I364" s="44"/>
    </row>
    <row r="365" spans="1:9" x14ac:dyDescent="0.25">
      <c r="A365" s="2">
        <v>38251</v>
      </c>
      <c r="B365" s="3">
        <v>1.2331799999999999</v>
      </c>
      <c r="C365" s="3">
        <v>1.2335700000000001</v>
      </c>
      <c r="D365" s="3">
        <v>1.2227699999999999</v>
      </c>
      <c r="E365" s="3">
        <v>1.22637</v>
      </c>
      <c r="F365" s="3">
        <f t="shared" si="15"/>
        <v>0</v>
      </c>
      <c r="G365" s="45">
        <f t="shared" si="17"/>
        <v>-5.578755321305473E-3</v>
      </c>
      <c r="H365" s="44">
        <f t="shared" si="16"/>
        <v>-68.099999999999824</v>
      </c>
      <c r="I365" s="44"/>
    </row>
    <row r="366" spans="1:9" x14ac:dyDescent="0.25">
      <c r="A366" s="2">
        <v>38252</v>
      </c>
      <c r="B366" s="3">
        <v>1.22637</v>
      </c>
      <c r="C366" s="3">
        <v>1.2332000000000001</v>
      </c>
      <c r="D366" s="3">
        <v>1.2251399999999999</v>
      </c>
      <c r="E366" s="3">
        <v>1.2268300000000001</v>
      </c>
      <c r="F366" s="3">
        <f t="shared" si="15"/>
        <v>1</v>
      </c>
      <c r="G366" s="45">
        <f t="shared" si="17"/>
        <v>3.750907148740712E-4</v>
      </c>
      <c r="H366" s="44">
        <f t="shared" si="16"/>
        <v>4.6000000000012697</v>
      </c>
      <c r="I366" s="44"/>
    </row>
    <row r="367" spans="1:9" x14ac:dyDescent="0.25">
      <c r="A367" s="2">
        <v>38253</v>
      </c>
      <c r="B367" s="3">
        <v>1.2264299999999999</v>
      </c>
      <c r="C367" s="3">
        <v>1.2359500000000001</v>
      </c>
      <c r="D367" s="3">
        <v>1.22363</v>
      </c>
      <c r="E367" s="3">
        <v>1.22723</v>
      </c>
      <c r="F367" s="3">
        <f t="shared" si="15"/>
        <v>1</v>
      </c>
      <c r="G367" s="45">
        <f t="shared" si="17"/>
        <v>3.2604354311516204E-4</v>
      </c>
      <c r="H367" s="44">
        <f t="shared" si="16"/>
        <v>8.0000000000013394</v>
      </c>
      <c r="I367" s="44"/>
    </row>
    <row r="368" spans="1:9" x14ac:dyDescent="0.25">
      <c r="A368" s="2">
        <v>38256</v>
      </c>
      <c r="B368" s="3">
        <v>1.22742</v>
      </c>
      <c r="C368" s="3">
        <v>1.2314000000000001</v>
      </c>
      <c r="D368" s="3">
        <v>1.2244900000000001</v>
      </c>
      <c r="E368" s="3">
        <v>1.22895</v>
      </c>
      <c r="F368" s="3">
        <f t="shared" si="15"/>
        <v>1</v>
      </c>
      <c r="G368" s="45">
        <f t="shared" si="17"/>
        <v>1.401530275498386E-3</v>
      </c>
      <c r="H368" s="44">
        <f t="shared" si="16"/>
        <v>15.300000000000313</v>
      </c>
      <c r="I368" s="44"/>
    </row>
    <row r="369" spans="1:9" x14ac:dyDescent="0.25">
      <c r="A369" s="2">
        <v>38257</v>
      </c>
      <c r="B369" s="3">
        <v>1.2289000000000001</v>
      </c>
      <c r="C369" s="3">
        <v>1.2346200000000001</v>
      </c>
      <c r="D369" s="3">
        <v>1.22766</v>
      </c>
      <c r="E369" s="3">
        <v>1.2323999999999999</v>
      </c>
      <c r="F369" s="3">
        <f t="shared" si="15"/>
        <v>1</v>
      </c>
      <c r="G369" s="45">
        <f t="shared" si="17"/>
        <v>2.8072745026241908E-3</v>
      </c>
      <c r="H369" s="44">
        <f t="shared" si="16"/>
        <v>34.999999999998366</v>
      </c>
      <c r="I369" s="44"/>
    </row>
    <row r="370" spans="1:9" x14ac:dyDescent="0.25">
      <c r="A370" s="2">
        <v>38258</v>
      </c>
      <c r="B370" s="3">
        <v>1.2318800000000001</v>
      </c>
      <c r="C370" s="3">
        <v>1.2338100000000001</v>
      </c>
      <c r="D370" s="3">
        <v>1.2287399999999999</v>
      </c>
      <c r="E370" s="3">
        <v>1.2327399999999999</v>
      </c>
      <c r="F370" s="3">
        <f t="shared" si="15"/>
        <v>1</v>
      </c>
      <c r="G370" s="45">
        <f t="shared" si="17"/>
        <v>2.7588445309967291E-4</v>
      </c>
      <c r="H370" s="44">
        <f t="shared" si="16"/>
        <v>8.5999999999986088</v>
      </c>
      <c r="I370" s="44"/>
    </row>
    <row r="371" spans="1:9" x14ac:dyDescent="0.25">
      <c r="A371" s="2">
        <v>38259</v>
      </c>
      <c r="B371" s="3">
        <v>1.23285</v>
      </c>
      <c r="C371" s="3">
        <v>1.24427</v>
      </c>
      <c r="D371" s="3">
        <v>1.23126</v>
      </c>
      <c r="E371" s="3">
        <v>1.2432000000000001</v>
      </c>
      <c r="F371" s="3">
        <f t="shared" si="15"/>
        <v>1</v>
      </c>
      <c r="G371" s="45">
        <f t="shared" si="17"/>
        <v>8.4851631325342236E-3</v>
      </c>
      <c r="H371" s="44">
        <f t="shared" si="16"/>
        <v>103.50000000000081</v>
      </c>
      <c r="I371" s="44"/>
    </row>
    <row r="372" spans="1:9" x14ac:dyDescent="0.25">
      <c r="A372" s="2">
        <v>38260</v>
      </c>
      <c r="B372" s="3">
        <v>1.2433000000000001</v>
      </c>
      <c r="C372" s="3">
        <v>1.2437400000000001</v>
      </c>
      <c r="D372" s="3">
        <v>1.2382200000000001</v>
      </c>
      <c r="E372" s="3">
        <v>1.24135</v>
      </c>
      <c r="F372" s="3">
        <f t="shared" si="15"/>
        <v>0</v>
      </c>
      <c r="G372" s="45">
        <f t="shared" si="17"/>
        <v>-1.4880952380953438E-3</v>
      </c>
      <c r="H372" s="44">
        <f t="shared" si="16"/>
        <v>-19.500000000001183</v>
      </c>
      <c r="I372" s="44"/>
    </row>
    <row r="373" spans="1:9" x14ac:dyDescent="0.25">
      <c r="A373" s="2">
        <v>38263</v>
      </c>
      <c r="B373" s="3">
        <v>1.2387900000000001</v>
      </c>
      <c r="C373" s="3">
        <v>1.2399199999999999</v>
      </c>
      <c r="D373" s="3">
        <v>1.2256100000000001</v>
      </c>
      <c r="E373" s="3">
        <v>1.22841</v>
      </c>
      <c r="F373" s="3">
        <f t="shared" si="15"/>
        <v>0</v>
      </c>
      <c r="G373" s="45">
        <f t="shared" si="17"/>
        <v>-1.0424135014298952E-2</v>
      </c>
      <c r="H373" s="44">
        <f t="shared" si="16"/>
        <v>-103.80000000000055</v>
      </c>
      <c r="I373" s="44"/>
    </row>
    <row r="374" spans="1:9" x14ac:dyDescent="0.25">
      <c r="A374" s="2">
        <v>38264</v>
      </c>
      <c r="B374" s="3">
        <v>1.22847</v>
      </c>
      <c r="C374" s="3">
        <v>1.23281</v>
      </c>
      <c r="D374" s="3">
        <v>1.22607</v>
      </c>
      <c r="E374" s="3">
        <v>1.23078</v>
      </c>
      <c r="F374" s="3">
        <f t="shared" si="15"/>
        <v>1</v>
      </c>
      <c r="G374" s="45">
        <f t="shared" si="17"/>
        <v>1.9293232715460462E-3</v>
      </c>
      <c r="H374" s="44">
        <f t="shared" si="16"/>
        <v>23.100000000000342</v>
      </c>
      <c r="I374" s="44"/>
    </row>
    <row r="375" spans="1:9" x14ac:dyDescent="0.25">
      <c r="A375" s="2">
        <v>38265</v>
      </c>
      <c r="B375" s="3">
        <v>1.23051</v>
      </c>
      <c r="C375" s="3">
        <v>1.2321899999999999</v>
      </c>
      <c r="D375" s="3">
        <v>1.22455</v>
      </c>
      <c r="E375" s="3">
        <v>1.2283500000000001</v>
      </c>
      <c r="F375" s="3">
        <f t="shared" si="15"/>
        <v>0</v>
      </c>
      <c r="G375" s="45">
        <f t="shared" si="17"/>
        <v>-1.974357724369824E-3</v>
      </c>
      <c r="H375" s="44">
        <f t="shared" si="16"/>
        <v>-21.599999999999397</v>
      </c>
      <c r="I375" s="44"/>
    </row>
    <row r="376" spans="1:9" x14ac:dyDescent="0.25">
      <c r="A376" s="2">
        <v>38266</v>
      </c>
      <c r="B376" s="3">
        <v>1.2278500000000001</v>
      </c>
      <c r="C376" s="3">
        <v>1.23125</v>
      </c>
      <c r="D376" s="3">
        <v>1.22698</v>
      </c>
      <c r="E376" s="3">
        <v>1.22834</v>
      </c>
      <c r="F376" s="3">
        <f t="shared" si="15"/>
        <v>1</v>
      </c>
      <c r="G376" s="45">
        <f t="shared" si="17"/>
        <v>-8.1410021574024327E-6</v>
      </c>
      <c r="H376" s="44">
        <f t="shared" si="16"/>
        <v>4.8999999999987942</v>
      </c>
      <c r="I376" s="44"/>
    </row>
    <row r="377" spans="1:9" x14ac:dyDescent="0.25">
      <c r="A377" s="2">
        <v>38267</v>
      </c>
      <c r="B377" s="3">
        <v>1.22797</v>
      </c>
      <c r="C377" s="3">
        <v>1.2431700000000001</v>
      </c>
      <c r="D377" s="3">
        <v>1.2277100000000001</v>
      </c>
      <c r="E377" s="3">
        <v>1.2406200000000001</v>
      </c>
      <c r="F377" s="3">
        <f t="shared" si="15"/>
        <v>1</v>
      </c>
      <c r="G377" s="45">
        <f t="shared" si="17"/>
        <v>9.9972320367325285E-3</v>
      </c>
      <c r="H377" s="44">
        <f t="shared" si="16"/>
        <v>126.5000000000005</v>
      </c>
      <c r="I377" s="44"/>
    </row>
    <row r="378" spans="1:9" x14ac:dyDescent="0.25">
      <c r="A378" s="2">
        <v>38270</v>
      </c>
      <c r="B378" s="3">
        <v>1.24112</v>
      </c>
      <c r="C378" s="3">
        <v>1.2420899999999999</v>
      </c>
      <c r="D378" s="3">
        <v>1.23671</v>
      </c>
      <c r="E378" s="3">
        <v>1.2383500000000001</v>
      </c>
      <c r="F378" s="3">
        <f t="shared" si="15"/>
        <v>0</v>
      </c>
      <c r="G378" s="45">
        <f t="shared" si="17"/>
        <v>-1.8297302961421957E-3</v>
      </c>
      <c r="H378" s="44">
        <f t="shared" si="16"/>
        <v>-27.699999999999392</v>
      </c>
      <c r="I378" s="44"/>
    </row>
    <row r="379" spans="1:9" x14ac:dyDescent="0.25">
      <c r="A379" s="2">
        <v>38271</v>
      </c>
      <c r="B379" s="3">
        <v>1.23803</v>
      </c>
      <c r="C379" s="3">
        <v>1.2389699999999999</v>
      </c>
      <c r="D379" s="3">
        <v>1.2285999999999999</v>
      </c>
      <c r="E379" s="3">
        <v>1.23224</v>
      </c>
      <c r="F379" s="3">
        <f t="shared" si="15"/>
        <v>0</v>
      </c>
      <c r="G379" s="45">
        <f t="shared" si="17"/>
        <v>-4.9339847377559698E-3</v>
      </c>
      <c r="H379" s="44">
        <f t="shared" si="16"/>
        <v>-57.899999999999622</v>
      </c>
      <c r="I379" s="44"/>
    </row>
    <row r="380" spans="1:9" x14ac:dyDescent="0.25">
      <c r="A380" s="2">
        <v>38272</v>
      </c>
      <c r="B380" s="3">
        <v>1.23203</v>
      </c>
      <c r="C380" s="3">
        <v>1.23549</v>
      </c>
      <c r="D380" s="3">
        <v>1.2225699999999999</v>
      </c>
      <c r="E380" s="3">
        <v>1.2345999999999999</v>
      </c>
      <c r="F380" s="3">
        <f t="shared" si="15"/>
        <v>1</v>
      </c>
      <c r="G380" s="45">
        <f t="shared" si="17"/>
        <v>1.9152113224696343E-3</v>
      </c>
      <c r="H380" s="44">
        <f t="shared" si="16"/>
        <v>25.699999999999612</v>
      </c>
      <c r="I380" s="44"/>
    </row>
    <row r="381" spans="1:9" x14ac:dyDescent="0.25">
      <c r="A381" s="2">
        <v>38273</v>
      </c>
      <c r="B381" s="3">
        <v>1.23437</v>
      </c>
      <c r="C381" s="3">
        <v>1.2417800000000001</v>
      </c>
      <c r="D381" s="3">
        <v>1.2319599999999999</v>
      </c>
      <c r="E381" s="3">
        <v>1.2382</v>
      </c>
      <c r="F381" s="3">
        <f t="shared" si="15"/>
        <v>1</v>
      </c>
      <c r="G381" s="45">
        <f t="shared" si="17"/>
        <v>2.9159241859713081E-3</v>
      </c>
      <c r="H381" s="44">
        <f t="shared" si="16"/>
        <v>38.299999999999997</v>
      </c>
      <c r="I381" s="44"/>
    </row>
    <row r="382" spans="1:9" x14ac:dyDescent="0.25">
      <c r="A382" s="2">
        <v>38274</v>
      </c>
      <c r="B382" s="3">
        <v>1.2379</v>
      </c>
      <c r="C382" s="3">
        <v>1.24987</v>
      </c>
      <c r="D382" s="3">
        <v>1.2363599999999999</v>
      </c>
      <c r="E382" s="3">
        <v>1.24655</v>
      </c>
      <c r="F382" s="3">
        <f t="shared" si="15"/>
        <v>1</v>
      </c>
      <c r="G382" s="45">
        <f t="shared" si="17"/>
        <v>6.7436601518333639E-3</v>
      </c>
      <c r="H382" s="44">
        <f t="shared" si="16"/>
        <v>86.500000000000469</v>
      </c>
      <c r="I382" s="44"/>
    </row>
    <row r="383" spans="1:9" x14ac:dyDescent="0.25">
      <c r="A383" s="2">
        <v>38277</v>
      </c>
      <c r="B383" s="3">
        <v>1.2471300000000001</v>
      </c>
      <c r="C383" s="3">
        <v>1.2532799999999999</v>
      </c>
      <c r="D383" s="3">
        <v>1.2459199999999999</v>
      </c>
      <c r="E383" s="3">
        <v>1.24892</v>
      </c>
      <c r="F383" s="3">
        <f t="shared" si="15"/>
        <v>1</v>
      </c>
      <c r="G383" s="45">
        <f t="shared" si="17"/>
        <v>1.9012474429425108E-3</v>
      </c>
      <c r="H383" s="44">
        <f t="shared" si="16"/>
        <v>17.899999999999583</v>
      </c>
      <c r="I383" s="44"/>
    </row>
    <row r="384" spans="1:9" x14ac:dyDescent="0.25">
      <c r="A384" s="2">
        <v>38278</v>
      </c>
      <c r="B384" s="3">
        <v>1.2486999999999999</v>
      </c>
      <c r="C384" s="3">
        <v>1.2524900000000001</v>
      </c>
      <c r="D384" s="3">
        <v>1.24488</v>
      </c>
      <c r="E384" s="3">
        <v>1.2508900000000001</v>
      </c>
      <c r="F384" s="3">
        <f t="shared" si="15"/>
        <v>1</v>
      </c>
      <c r="G384" s="45">
        <f t="shared" si="17"/>
        <v>1.5773628414950114E-3</v>
      </c>
      <c r="H384" s="44">
        <f t="shared" si="16"/>
        <v>21.900000000001363</v>
      </c>
      <c r="I384" s="44"/>
    </row>
    <row r="385" spans="1:9" x14ac:dyDescent="0.25">
      <c r="A385" s="2">
        <v>38279</v>
      </c>
      <c r="B385" s="3">
        <v>1.25048</v>
      </c>
      <c r="C385" s="3">
        <v>1.2626999999999999</v>
      </c>
      <c r="D385" s="3">
        <v>1.24855</v>
      </c>
      <c r="E385" s="3">
        <v>1.2587200000000001</v>
      </c>
      <c r="F385" s="3">
        <f t="shared" si="15"/>
        <v>1</v>
      </c>
      <c r="G385" s="45">
        <f t="shared" si="17"/>
        <v>6.2595432052379163E-3</v>
      </c>
      <c r="H385" s="44">
        <f t="shared" si="16"/>
        <v>82.400000000000247</v>
      </c>
      <c r="I385" s="44"/>
    </row>
    <row r="386" spans="1:9" x14ac:dyDescent="0.25">
      <c r="A386" s="2">
        <v>38280</v>
      </c>
      <c r="B386" s="3">
        <v>1.2582100000000001</v>
      </c>
      <c r="C386" s="3">
        <v>1.2647999999999999</v>
      </c>
      <c r="D386" s="3">
        <v>1.2567999999999999</v>
      </c>
      <c r="E386" s="3">
        <v>1.26132</v>
      </c>
      <c r="F386" s="3">
        <f t="shared" si="15"/>
        <v>1</v>
      </c>
      <c r="G386" s="45">
        <f t="shared" si="17"/>
        <v>2.0655904410828985E-3</v>
      </c>
      <c r="H386" s="44">
        <f t="shared" si="16"/>
        <v>31.099999999999461</v>
      </c>
      <c r="I386" s="44"/>
    </row>
    <row r="387" spans="1:9" x14ac:dyDescent="0.25">
      <c r="A387" s="2">
        <v>38281</v>
      </c>
      <c r="B387" s="3">
        <v>1.26122</v>
      </c>
      <c r="C387" s="3">
        <v>1.2685</v>
      </c>
      <c r="D387" s="3">
        <v>1.2598100000000001</v>
      </c>
      <c r="E387" s="3">
        <v>1.2681199999999999</v>
      </c>
      <c r="F387" s="3">
        <f t="shared" si="15"/>
        <v>1</v>
      </c>
      <c r="G387" s="45">
        <f t="shared" si="17"/>
        <v>5.3911774965909043E-3</v>
      </c>
      <c r="H387" s="44">
        <f t="shared" si="16"/>
        <v>68.999999999999062</v>
      </c>
      <c r="I387" s="44"/>
    </row>
    <row r="388" spans="1:9" x14ac:dyDescent="0.25">
      <c r="A388" s="2">
        <v>38284</v>
      </c>
      <c r="B388" s="3">
        <v>1.26911</v>
      </c>
      <c r="C388" s="3">
        <v>1.2827599999999999</v>
      </c>
      <c r="D388" s="3">
        <v>1.26911</v>
      </c>
      <c r="E388" s="3">
        <v>1.2803199999999999</v>
      </c>
      <c r="F388" s="3">
        <f t="shared" ref="F388:F451" si="18">IF(E388&gt;B388,1,0)</f>
        <v>1</v>
      </c>
      <c r="G388" s="45">
        <f t="shared" si="17"/>
        <v>9.6205406428413465E-3</v>
      </c>
      <c r="H388" s="44">
        <f t="shared" ref="H388:H451" si="19">(E388-B388)*10000</f>
        <v>112.09999999999943</v>
      </c>
      <c r="I388" s="44"/>
    </row>
    <row r="389" spans="1:9" x14ac:dyDescent="0.25">
      <c r="A389" s="2">
        <v>38285</v>
      </c>
      <c r="B389" s="3">
        <v>1.2801100000000001</v>
      </c>
      <c r="C389" s="3">
        <v>1.284</v>
      </c>
      <c r="D389" s="3">
        <v>1.27244</v>
      </c>
      <c r="E389" s="3">
        <v>1.2760899999999999</v>
      </c>
      <c r="F389" s="3">
        <f t="shared" si="18"/>
        <v>0</v>
      </c>
      <c r="G389" s="45">
        <f t="shared" ref="G389:G452" si="20">E389/E388-1</f>
        <v>-3.3038615346162592E-3</v>
      </c>
      <c r="H389" s="44">
        <f t="shared" si="19"/>
        <v>-40.200000000001346</v>
      </c>
      <c r="I389" s="44"/>
    </row>
    <row r="390" spans="1:9" x14ac:dyDescent="0.25">
      <c r="A390" s="2">
        <v>38286</v>
      </c>
      <c r="B390" s="3">
        <v>1.27599</v>
      </c>
      <c r="C390" s="3">
        <v>1.28108</v>
      </c>
      <c r="D390" s="3">
        <v>1.2692300000000001</v>
      </c>
      <c r="E390" s="3">
        <v>1.27088</v>
      </c>
      <c r="F390" s="3">
        <f t="shared" si="18"/>
        <v>0</v>
      </c>
      <c r="G390" s="45">
        <f t="shared" si="20"/>
        <v>-4.0827841296460221E-3</v>
      </c>
      <c r="H390" s="44">
        <f t="shared" si="19"/>
        <v>-51.099999999999483</v>
      </c>
      <c r="I390" s="44"/>
    </row>
    <row r="391" spans="1:9" x14ac:dyDescent="0.25">
      <c r="A391" s="2">
        <v>38287</v>
      </c>
      <c r="B391" s="3">
        <v>1.27054</v>
      </c>
      <c r="C391" s="3">
        <v>1.2764899999999999</v>
      </c>
      <c r="D391" s="3">
        <v>1.2640499999999999</v>
      </c>
      <c r="E391" s="3">
        <v>1.2739499999999999</v>
      </c>
      <c r="F391" s="3">
        <f t="shared" si="18"/>
        <v>1</v>
      </c>
      <c r="G391" s="45">
        <f t="shared" si="20"/>
        <v>2.4156489991187247E-3</v>
      </c>
      <c r="H391" s="44">
        <f t="shared" si="19"/>
        <v>34.099999999999127</v>
      </c>
      <c r="I391" s="44"/>
    </row>
    <row r="392" spans="1:9" x14ac:dyDescent="0.25">
      <c r="A392" s="2">
        <v>38288</v>
      </c>
      <c r="B392" s="3">
        <v>1.2739499999999999</v>
      </c>
      <c r="C392" s="3">
        <v>1.2795700000000001</v>
      </c>
      <c r="D392" s="3">
        <v>1.2707900000000001</v>
      </c>
      <c r="E392" s="3">
        <v>1.27942</v>
      </c>
      <c r="F392" s="3">
        <f t="shared" si="18"/>
        <v>1</v>
      </c>
      <c r="G392" s="45">
        <f t="shared" si="20"/>
        <v>4.2937320930962475E-3</v>
      </c>
      <c r="H392" s="44">
        <f t="shared" si="19"/>
        <v>54.700000000000855</v>
      </c>
      <c r="I392" s="44"/>
    </row>
    <row r="393" spans="1:9" x14ac:dyDescent="0.25">
      <c r="A393" s="2">
        <v>38291</v>
      </c>
      <c r="B393" s="3">
        <v>1.2799700000000001</v>
      </c>
      <c r="C393" s="3">
        <v>1.28298</v>
      </c>
      <c r="D393" s="3">
        <v>1.2716400000000001</v>
      </c>
      <c r="E393" s="3">
        <v>1.2748999999999999</v>
      </c>
      <c r="F393" s="3">
        <f t="shared" si="18"/>
        <v>0</v>
      </c>
      <c r="G393" s="45">
        <f t="shared" si="20"/>
        <v>-3.5328508230292321E-3</v>
      </c>
      <c r="H393" s="44">
        <f t="shared" si="19"/>
        <v>-50.700000000001296</v>
      </c>
      <c r="I393" s="44"/>
    </row>
    <row r="394" spans="1:9" x14ac:dyDescent="0.25">
      <c r="A394" s="2">
        <v>38292</v>
      </c>
      <c r="B394" s="3">
        <v>1.27494</v>
      </c>
      <c r="C394" s="3">
        <v>1.27556</v>
      </c>
      <c r="D394" s="3">
        <v>1.26634</v>
      </c>
      <c r="E394" s="3">
        <v>1.27413</v>
      </c>
      <c r="F394" s="3">
        <f t="shared" si="18"/>
        <v>0</v>
      </c>
      <c r="G394" s="45">
        <f t="shared" si="20"/>
        <v>-6.0396893874026247E-4</v>
      </c>
      <c r="H394" s="44">
        <f t="shared" si="19"/>
        <v>-8.099999999999774</v>
      </c>
      <c r="I394" s="44"/>
    </row>
    <row r="395" spans="1:9" x14ac:dyDescent="0.25">
      <c r="A395" s="2">
        <v>38293</v>
      </c>
      <c r="B395" s="3">
        <v>1.27407</v>
      </c>
      <c r="C395" s="3">
        <v>1.28281</v>
      </c>
      <c r="D395" s="3">
        <v>1.2657499999999999</v>
      </c>
      <c r="E395" s="3">
        <v>1.2818700000000001</v>
      </c>
      <c r="F395" s="3">
        <f t="shared" si="18"/>
        <v>1</v>
      </c>
      <c r="G395" s="45">
        <f t="shared" si="20"/>
        <v>6.0747333474606702E-3</v>
      </c>
      <c r="H395" s="44">
        <f t="shared" si="19"/>
        <v>78.000000000000284</v>
      </c>
      <c r="I395" s="44"/>
    </row>
    <row r="396" spans="1:9" x14ac:dyDescent="0.25">
      <c r="A396" s="2">
        <v>38294</v>
      </c>
      <c r="B396" s="3">
        <v>1.2818700000000001</v>
      </c>
      <c r="C396" s="3">
        <v>1.2895399999999999</v>
      </c>
      <c r="D396" s="3">
        <v>1.27898</v>
      </c>
      <c r="E396" s="3">
        <v>1.28654</v>
      </c>
      <c r="F396" s="3">
        <f t="shared" si="18"/>
        <v>1</v>
      </c>
      <c r="G396" s="45">
        <f t="shared" si="20"/>
        <v>3.6431151364801906E-3</v>
      </c>
      <c r="H396" s="44">
        <f t="shared" si="19"/>
        <v>46.69999999999952</v>
      </c>
      <c r="I396" s="44"/>
    </row>
    <row r="397" spans="1:9" x14ac:dyDescent="0.25">
      <c r="A397" s="2">
        <v>38295</v>
      </c>
      <c r="B397" s="3">
        <v>1.28688</v>
      </c>
      <c r="C397" s="3">
        <v>1.2970900000000001</v>
      </c>
      <c r="D397" s="3">
        <v>1.27545</v>
      </c>
      <c r="E397" s="3">
        <v>1.2960700000000001</v>
      </c>
      <c r="F397" s="3">
        <f t="shared" si="18"/>
        <v>1</v>
      </c>
      <c r="G397" s="45">
        <f t="shared" si="20"/>
        <v>7.4074649835993434E-3</v>
      </c>
      <c r="H397" s="44">
        <f t="shared" si="19"/>
        <v>91.900000000000318</v>
      </c>
      <c r="I397" s="44"/>
    </row>
    <row r="398" spans="1:9" x14ac:dyDescent="0.25">
      <c r="A398" s="2">
        <v>38298</v>
      </c>
      <c r="B398" s="3">
        <v>1.29681</v>
      </c>
      <c r="C398" s="3">
        <v>1.2984100000000001</v>
      </c>
      <c r="D398" s="3">
        <v>1.2904</v>
      </c>
      <c r="E398" s="3">
        <v>1.2916099999999999</v>
      </c>
      <c r="F398" s="3">
        <f t="shared" si="18"/>
        <v>0</v>
      </c>
      <c r="G398" s="45">
        <f t="shared" si="20"/>
        <v>-3.4411721589112654E-3</v>
      </c>
      <c r="H398" s="44">
        <f t="shared" si="19"/>
        <v>-52.000000000000938</v>
      </c>
      <c r="I398" s="44"/>
    </row>
    <row r="399" spans="1:9" x14ac:dyDescent="0.25">
      <c r="A399" s="2">
        <v>38299</v>
      </c>
      <c r="B399" s="3">
        <v>1.2915300000000001</v>
      </c>
      <c r="C399" s="3">
        <v>1.29372</v>
      </c>
      <c r="D399" s="3">
        <v>1.2884199999999999</v>
      </c>
      <c r="E399" s="3">
        <v>1.28975</v>
      </c>
      <c r="F399" s="3">
        <f t="shared" si="18"/>
        <v>0</v>
      </c>
      <c r="G399" s="45">
        <f t="shared" si="20"/>
        <v>-1.4400631769652117E-3</v>
      </c>
      <c r="H399" s="44">
        <f t="shared" si="19"/>
        <v>-17.800000000001148</v>
      </c>
      <c r="I399" s="44"/>
    </row>
    <row r="400" spans="1:9" x14ac:dyDescent="0.25">
      <c r="A400" s="2">
        <v>38300</v>
      </c>
      <c r="B400" s="3">
        <v>1.28972</v>
      </c>
      <c r="C400" s="3">
        <v>1.3001400000000001</v>
      </c>
      <c r="D400" s="3">
        <v>1.2849600000000001</v>
      </c>
      <c r="E400" s="3">
        <v>1.28853</v>
      </c>
      <c r="F400" s="3">
        <f t="shared" si="18"/>
        <v>0</v>
      </c>
      <c r="G400" s="45">
        <f t="shared" si="20"/>
        <v>-9.4591975188984545E-4</v>
      </c>
      <c r="H400" s="44">
        <f t="shared" si="19"/>
        <v>-11.900000000000244</v>
      </c>
      <c r="I400" s="44"/>
    </row>
    <row r="401" spans="1:9" x14ac:dyDescent="0.25">
      <c r="A401" s="2">
        <v>38301</v>
      </c>
      <c r="B401" s="3">
        <v>1.2887999999999999</v>
      </c>
      <c r="C401" s="3">
        <v>1.2918099999999999</v>
      </c>
      <c r="D401" s="3">
        <v>1.2857700000000001</v>
      </c>
      <c r="E401" s="3">
        <v>1.29026</v>
      </c>
      <c r="F401" s="3">
        <f t="shared" si="18"/>
        <v>1</v>
      </c>
      <c r="G401" s="45">
        <f t="shared" si="20"/>
        <v>1.3426152282058901E-3</v>
      </c>
      <c r="H401" s="44">
        <f t="shared" si="19"/>
        <v>14.600000000000168</v>
      </c>
      <c r="I401" s="44"/>
    </row>
    <row r="402" spans="1:9" x14ac:dyDescent="0.25">
      <c r="A402" s="2">
        <v>38302</v>
      </c>
      <c r="B402" s="3">
        <v>1.29047</v>
      </c>
      <c r="C402" s="3">
        <v>1.2987</v>
      </c>
      <c r="D402" s="3">
        <v>1.2874099999999999</v>
      </c>
      <c r="E402" s="3">
        <v>1.2971200000000001</v>
      </c>
      <c r="F402" s="3">
        <f t="shared" si="18"/>
        <v>1</v>
      </c>
      <c r="G402" s="45">
        <f t="shared" si="20"/>
        <v>5.3167578627564271E-3</v>
      </c>
      <c r="H402" s="44">
        <f t="shared" si="19"/>
        <v>66.500000000000455</v>
      </c>
      <c r="I402" s="44"/>
    </row>
    <row r="403" spans="1:9" x14ac:dyDescent="0.25">
      <c r="A403" s="2">
        <v>38305</v>
      </c>
      <c r="B403" s="3">
        <v>1.2970299999999999</v>
      </c>
      <c r="C403" s="3">
        <v>1.29969</v>
      </c>
      <c r="D403" s="3">
        <v>1.2915399999999999</v>
      </c>
      <c r="E403" s="3">
        <v>1.2944199999999999</v>
      </c>
      <c r="F403" s="3">
        <f t="shared" si="18"/>
        <v>0</v>
      </c>
      <c r="G403" s="45">
        <f t="shared" si="20"/>
        <v>-2.0815344763785992E-3</v>
      </c>
      <c r="H403" s="44">
        <f t="shared" si="19"/>
        <v>-26.100000000000012</v>
      </c>
      <c r="I403" s="44"/>
    </row>
    <row r="404" spans="1:9" x14ac:dyDescent="0.25">
      <c r="A404" s="2">
        <v>38306</v>
      </c>
      <c r="B404" s="3">
        <v>1.29457</v>
      </c>
      <c r="C404" s="3">
        <v>1.29915</v>
      </c>
      <c r="D404" s="3">
        <v>1.2916300000000001</v>
      </c>
      <c r="E404" s="3">
        <v>1.29518</v>
      </c>
      <c r="F404" s="3">
        <f t="shared" si="18"/>
        <v>1</v>
      </c>
      <c r="G404" s="45">
        <f t="shared" si="20"/>
        <v>5.8713555105760484E-4</v>
      </c>
      <c r="H404" s="44">
        <f t="shared" si="19"/>
        <v>6.0999999999999943</v>
      </c>
      <c r="I404" s="44"/>
    </row>
    <row r="405" spans="1:9" x14ac:dyDescent="0.25">
      <c r="A405" s="2">
        <v>38307</v>
      </c>
      <c r="B405" s="3">
        <v>1.2954000000000001</v>
      </c>
      <c r="C405" s="3">
        <v>1.3044800000000001</v>
      </c>
      <c r="D405" s="3">
        <v>1.29487</v>
      </c>
      <c r="E405" s="3">
        <v>1.3034600000000001</v>
      </c>
      <c r="F405" s="3">
        <f t="shared" si="18"/>
        <v>1</v>
      </c>
      <c r="G405" s="45">
        <f t="shared" si="20"/>
        <v>6.3929338007073788E-3</v>
      </c>
      <c r="H405" s="44">
        <f t="shared" si="19"/>
        <v>80.599999999999568</v>
      </c>
      <c r="I405" s="44"/>
    </row>
    <row r="406" spans="1:9" x14ac:dyDescent="0.25">
      <c r="A406" s="2">
        <v>38308</v>
      </c>
      <c r="B406" s="3">
        <v>1.30315</v>
      </c>
      <c r="C406" s="3">
        <v>1.30715</v>
      </c>
      <c r="D406" s="3">
        <v>1.2939799999999999</v>
      </c>
      <c r="E406" s="3">
        <v>1.2957000000000001</v>
      </c>
      <c r="F406" s="3">
        <f t="shared" si="18"/>
        <v>0</v>
      </c>
      <c r="G406" s="45">
        <f t="shared" si="20"/>
        <v>-5.9533856044681199E-3</v>
      </c>
      <c r="H406" s="44">
        <f t="shared" si="19"/>
        <v>-74.499999999999574</v>
      </c>
      <c r="I406" s="44"/>
    </row>
    <row r="407" spans="1:9" x14ac:dyDescent="0.25">
      <c r="A407" s="2">
        <v>38309</v>
      </c>
      <c r="B407" s="3">
        <v>1.2959099999999999</v>
      </c>
      <c r="C407" s="3">
        <v>1.3066</v>
      </c>
      <c r="D407" s="3">
        <v>1.29372</v>
      </c>
      <c r="E407" s="3">
        <v>1.30199</v>
      </c>
      <c r="F407" s="3">
        <f t="shared" si="18"/>
        <v>1</v>
      </c>
      <c r="G407" s="45">
        <f t="shared" si="20"/>
        <v>4.8545187929303069E-3</v>
      </c>
      <c r="H407" s="44">
        <f t="shared" si="19"/>
        <v>60.80000000000085</v>
      </c>
      <c r="I407" s="44"/>
    </row>
    <row r="408" spans="1:9" x14ac:dyDescent="0.25">
      <c r="A408" s="2">
        <v>38312</v>
      </c>
      <c r="B408" s="3">
        <v>1.3035699999999999</v>
      </c>
      <c r="C408" s="3">
        <v>1.30505</v>
      </c>
      <c r="D408" s="3">
        <v>1.3011999999999999</v>
      </c>
      <c r="E408" s="3">
        <v>1.30454</v>
      </c>
      <c r="F408" s="3">
        <f t="shared" si="18"/>
        <v>1</v>
      </c>
      <c r="G408" s="45">
        <f t="shared" si="20"/>
        <v>1.9585403881750008E-3</v>
      </c>
      <c r="H408" s="44">
        <f t="shared" si="19"/>
        <v>9.7000000000013742</v>
      </c>
      <c r="I408" s="44"/>
    </row>
    <row r="409" spans="1:9" x14ac:dyDescent="0.25">
      <c r="A409" s="2">
        <v>38313</v>
      </c>
      <c r="B409" s="3">
        <v>1.3046599999999999</v>
      </c>
      <c r="C409" s="3">
        <v>1.3101</v>
      </c>
      <c r="D409" s="3">
        <v>1.29758</v>
      </c>
      <c r="E409" s="3">
        <v>1.30863</v>
      </c>
      <c r="F409" s="3">
        <f t="shared" si="18"/>
        <v>1</v>
      </c>
      <c r="G409" s="45">
        <f t="shared" si="20"/>
        <v>3.1352047465005306E-3</v>
      </c>
      <c r="H409" s="44">
        <f t="shared" si="19"/>
        <v>39.700000000000287</v>
      </c>
      <c r="I409" s="44"/>
    </row>
    <row r="410" spans="1:9" x14ac:dyDescent="0.25">
      <c r="A410" s="2">
        <v>38314</v>
      </c>
      <c r="B410" s="3">
        <v>1.30854</v>
      </c>
      <c r="C410" s="3">
        <v>1.3187899999999999</v>
      </c>
      <c r="D410" s="3">
        <v>1.3077799999999999</v>
      </c>
      <c r="E410" s="3">
        <v>1.3180700000000001</v>
      </c>
      <c r="F410" s="3">
        <f t="shared" si="18"/>
        <v>1</v>
      </c>
      <c r="G410" s="45">
        <f t="shared" si="20"/>
        <v>7.2136509173716945E-3</v>
      </c>
      <c r="H410" s="44">
        <f t="shared" si="19"/>
        <v>95.300000000000381</v>
      </c>
      <c r="I410" s="44"/>
    </row>
    <row r="411" spans="1:9" x14ac:dyDescent="0.25">
      <c r="A411" s="2">
        <v>38315</v>
      </c>
      <c r="B411" s="3">
        <v>1.31854</v>
      </c>
      <c r="C411" s="3">
        <v>1.3279399999999999</v>
      </c>
      <c r="D411" s="3">
        <v>1.31602</v>
      </c>
      <c r="E411" s="3">
        <v>1.32687</v>
      </c>
      <c r="F411" s="3">
        <f t="shared" si="18"/>
        <v>1</v>
      </c>
      <c r="G411" s="45">
        <f t="shared" si="20"/>
        <v>6.6764284142724062E-3</v>
      </c>
      <c r="H411" s="44">
        <f t="shared" si="19"/>
        <v>83.299999999999486</v>
      </c>
      <c r="I411" s="44"/>
    </row>
    <row r="412" spans="1:9" x14ac:dyDescent="0.25">
      <c r="A412" s="2">
        <v>38316</v>
      </c>
      <c r="B412" s="3">
        <v>1.3260400000000001</v>
      </c>
      <c r="C412" s="3">
        <v>1.3327800000000001</v>
      </c>
      <c r="D412" s="3">
        <v>1.31847</v>
      </c>
      <c r="E412" s="3">
        <v>1.3292600000000001</v>
      </c>
      <c r="F412" s="3">
        <f t="shared" si="18"/>
        <v>1</v>
      </c>
      <c r="G412" s="45">
        <f t="shared" si="20"/>
        <v>1.801231469548803E-3</v>
      </c>
      <c r="H412" s="44">
        <f t="shared" si="19"/>
        <v>32.200000000000003</v>
      </c>
      <c r="I412" s="44"/>
    </row>
    <row r="413" spans="1:9" x14ac:dyDescent="0.25">
      <c r="A413" s="2">
        <v>38319</v>
      </c>
      <c r="B413" s="3">
        <v>1.3267500000000001</v>
      </c>
      <c r="C413" s="3">
        <v>1.33033</v>
      </c>
      <c r="D413" s="3">
        <v>1.32281</v>
      </c>
      <c r="E413" s="3">
        <v>1.3277000000000001</v>
      </c>
      <c r="F413" s="3">
        <f t="shared" si="18"/>
        <v>1</v>
      </c>
      <c r="G413" s="45">
        <f t="shared" si="20"/>
        <v>-1.1735853031009658E-3</v>
      </c>
      <c r="H413" s="44">
        <f t="shared" si="19"/>
        <v>9.5000000000000639</v>
      </c>
      <c r="I413" s="44"/>
    </row>
    <row r="414" spans="1:9" x14ac:dyDescent="0.25">
      <c r="A414" s="2">
        <v>38320</v>
      </c>
      <c r="B414" s="3">
        <v>1.32772</v>
      </c>
      <c r="C414" s="3">
        <v>1.33297</v>
      </c>
      <c r="D414" s="3">
        <v>1.32297</v>
      </c>
      <c r="E414" s="3">
        <v>1.32755</v>
      </c>
      <c r="F414" s="3">
        <f t="shared" si="18"/>
        <v>0</v>
      </c>
      <c r="G414" s="45">
        <f t="shared" si="20"/>
        <v>-1.129773292160019E-4</v>
      </c>
      <c r="H414" s="44">
        <f t="shared" si="19"/>
        <v>-1.7000000000000348</v>
      </c>
      <c r="I414" s="44"/>
    </row>
    <row r="415" spans="1:9" x14ac:dyDescent="0.25">
      <c r="A415" s="2">
        <v>38321</v>
      </c>
      <c r="B415" s="3">
        <v>1.3278000000000001</v>
      </c>
      <c r="C415" s="3">
        <v>1.33544</v>
      </c>
      <c r="D415" s="3">
        <v>1.32734</v>
      </c>
      <c r="E415" s="3">
        <v>1.3340099999999999</v>
      </c>
      <c r="F415" s="3">
        <f t="shared" si="18"/>
        <v>1</v>
      </c>
      <c r="G415" s="45">
        <f t="shared" si="20"/>
        <v>4.8661067379758283E-3</v>
      </c>
      <c r="H415" s="44">
        <f t="shared" si="19"/>
        <v>62.099999999998268</v>
      </c>
      <c r="I415" s="44"/>
    </row>
    <row r="416" spans="1:9" x14ac:dyDescent="0.25">
      <c r="A416" s="2">
        <v>38322</v>
      </c>
      <c r="B416" s="3">
        <v>1.33405</v>
      </c>
      <c r="C416" s="3">
        <v>1.33806</v>
      </c>
      <c r="D416" s="3">
        <v>1.32359</v>
      </c>
      <c r="E416" s="3">
        <v>1.32664</v>
      </c>
      <c r="F416" s="3">
        <f t="shared" si="18"/>
        <v>0</v>
      </c>
      <c r="G416" s="45">
        <f t="shared" si="20"/>
        <v>-5.5246962166699554E-3</v>
      </c>
      <c r="H416" s="44">
        <f t="shared" si="19"/>
        <v>-74.09999999999917</v>
      </c>
      <c r="I416" s="44"/>
    </row>
    <row r="417" spans="1:9" x14ac:dyDescent="0.25">
      <c r="A417" s="2">
        <v>38323</v>
      </c>
      <c r="B417" s="3">
        <v>1.32666</v>
      </c>
      <c r="C417" s="3">
        <v>1.34592</v>
      </c>
      <c r="D417" s="3">
        <v>1.32501</v>
      </c>
      <c r="E417" s="3">
        <v>1.3447899999999999</v>
      </c>
      <c r="F417" s="3">
        <f t="shared" si="18"/>
        <v>1</v>
      </c>
      <c r="G417" s="45">
        <f t="shared" si="20"/>
        <v>1.3681179521196407E-2</v>
      </c>
      <c r="H417" s="44">
        <f t="shared" si="19"/>
        <v>181.29999999999978</v>
      </c>
      <c r="I417" s="44"/>
    </row>
    <row r="418" spans="1:9" x14ac:dyDescent="0.25">
      <c r="A418" s="2">
        <v>38326</v>
      </c>
      <c r="B418" s="3">
        <v>1.34406</v>
      </c>
      <c r="C418" s="3">
        <v>1.34538</v>
      </c>
      <c r="D418" s="3">
        <v>1.33884</v>
      </c>
      <c r="E418" s="3">
        <v>1.3403099999999999</v>
      </c>
      <c r="F418" s="3">
        <f t="shared" si="18"/>
        <v>0</v>
      </c>
      <c r="G418" s="45">
        <f t="shared" si="20"/>
        <v>-3.3313751589467699E-3</v>
      </c>
      <c r="H418" s="44">
        <f t="shared" si="19"/>
        <v>-37.500000000001421</v>
      </c>
      <c r="I418" s="44"/>
    </row>
    <row r="419" spans="1:9" x14ac:dyDescent="0.25">
      <c r="A419" s="2">
        <v>38327</v>
      </c>
      <c r="B419" s="3">
        <v>1.34046</v>
      </c>
      <c r="C419" s="3">
        <v>1.3468100000000001</v>
      </c>
      <c r="D419" s="3">
        <v>1.3386199999999999</v>
      </c>
      <c r="E419" s="3">
        <v>1.34162</v>
      </c>
      <c r="F419" s="3">
        <f t="shared" si="18"/>
        <v>1</v>
      </c>
      <c r="G419" s="45">
        <f t="shared" si="20"/>
        <v>9.7738582865170009E-4</v>
      </c>
      <c r="H419" s="44">
        <f t="shared" si="19"/>
        <v>11.600000000000499</v>
      </c>
      <c r="I419" s="44"/>
    </row>
    <row r="420" spans="1:9" x14ac:dyDescent="0.25">
      <c r="A420" s="2">
        <v>38328</v>
      </c>
      <c r="B420" s="3">
        <v>1.34165</v>
      </c>
      <c r="C420" s="3">
        <v>1.34304</v>
      </c>
      <c r="D420" s="3">
        <v>1.31924</v>
      </c>
      <c r="E420" s="3">
        <v>1.33318</v>
      </c>
      <c r="F420" s="3">
        <f t="shared" si="18"/>
        <v>0</v>
      </c>
      <c r="G420" s="45">
        <f t="shared" si="20"/>
        <v>-6.2909020437977858E-3</v>
      </c>
      <c r="H420" s="44">
        <f t="shared" si="19"/>
        <v>-84.699999999999775</v>
      </c>
      <c r="I420" s="44"/>
    </row>
    <row r="421" spans="1:9" x14ac:dyDescent="0.25">
      <c r="A421" s="2">
        <v>38329</v>
      </c>
      <c r="B421" s="3">
        <v>1.3335699999999999</v>
      </c>
      <c r="C421" s="3">
        <v>1.3360099999999999</v>
      </c>
      <c r="D421" s="3">
        <v>1.3249899999999999</v>
      </c>
      <c r="E421" s="3">
        <v>1.33067</v>
      </c>
      <c r="F421" s="3">
        <f t="shared" si="18"/>
        <v>0</v>
      </c>
      <c r="G421" s="45">
        <f t="shared" si="20"/>
        <v>-1.8827165123989076E-3</v>
      </c>
      <c r="H421" s="44">
        <f t="shared" si="19"/>
        <v>-28.999999999999027</v>
      </c>
      <c r="I421" s="44"/>
    </row>
    <row r="422" spans="1:9" x14ac:dyDescent="0.25">
      <c r="A422" s="2">
        <v>38330</v>
      </c>
      <c r="B422" s="3">
        <v>1.33074</v>
      </c>
      <c r="C422" s="3">
        <v>1.3317000000000001</v>
      </c>
      <c r="D422" s="3">
        <v>1.3139099999999999</v>
      </c>
      <c r="E422" s="3">
        <v>1.3221400000000001</v>
      </c>
      <c r="F422" s="3">
        <f t="shared" si="18"/>
        <v>0</v>
      </c>
      <c r="G422" s="45">
        <f t="shared" si="20"/>
        <v>-6.4103045834053018E-3</v>
      </c>
      <c r="H422" s="44">
        <f t="shared" si="19"/>
        <v>-85.999999999999403</v>
      </c>
      <c r="I422" s="44"/>
    </row>
    <row r="423" spans="1:9" x14ac:dyDescent="0.25">
      <c r="A423" s="2">
        <v>38333</v>
      </c>
      <c r="B423" s="3">
        <v>1.3191200000000001</v>
      </c>
      <c r="C423" s="3">
        <v>1.33247</v>
      </c>
      <c r="D423" s="3">
        <v>1.31871</v>
      </c>
      <c r="E423" s="3">
        <v>1.3307100000000001</v>
      </c>
      <c r="F423" s="3">
        <f t="shared" si="18"/>
        <v>1</v>
      </c>
      <c r="G423" s="45">
        <f t="shared" si="20"/>
        <v>6.4819156821516177E-3</v>
      </c>
      <c r="H423" s="44">
        <f t="shared" si="19"/>
        <v>115.89999999999989</v>
      </c>
      <c r="I423" s="44"/>
    </row>
    <row r="424" spans="1:9" x14ac:dyDescent="0.25">
      <c r="A424" s="2">
        <v>38334</v>
      </c>
      <c r="B424" s="3">
        <v>1.3309599999999999</v>
      </c>
      <c r="C424" s="3">
        <v>1.33304</v>
      </c>
      <c r="D424" s="3">
        <v>1.3258000000000001</v>
      </c>
      <c r="E424" s="3">
        <v>1.3293299999999999</v>
      </c>
      <c r="F424" s="3">
        <f t="shared" si="18"/>
        <v>0</v>
      </c>
      <c r="G424" s="45">
        <f t="shared" si="20"/>
        <v>-1.0370403769417447E-3</v>
      </c>
      <c r="H424" s="44">
        <f t="shared" si="19"/>
        <v>-16.300000000000203</v>
      </c>
      <c r="I424" s="44"/>
    </row>
    <row r="425" spans="1:9" x14ac:dyDescent="0.25">
      <c r="A425" s="2">
        <v>38335</v>
      </c>
      <c r="B425" s="3">
        <v>1.3293900000000001</v>
      </c>
      <c r="C425" s="3">
        <v>1.34415</v>
      </c>
      <c r="D425" s="3">
        <v>1.32592</v>
      </c>
      <c r="E425" s="3">
        <v>1.3387800000000001</v>
      </c>
      <c r="F425" s="3">
        <f t="shared" si="18"/>
        <v>1</v>
      </c>
      <c r="G425" s="45">
        <f t="shared" si="20"/>
        <v>7.1088443050260075E-3</v>
      </c>
      <c r="H425" s="44">
        <f t="shared" si="19"/>
        <v>93.900000000000091</v>
      </c>
      <c r="I425" s="44"/>
    </row>
    <row r="426" spans="1:9" x14ac:dyDescent="0.25">
      <c r="A426" s="2">
        <v>38336</v>
      </c>
      <c r="B426" s="3">
        <v>1.33914</v>
      </c>
      <c r="C426" s="3">
        <v>1.3427</v>
      </c>
      <c r="D426" s="3">
        <v>1.31917</v>
      </c>
      <c r="E426" s="3">
        <v>1.3239399999999999</v>
      </c>
      <c r="F426" s="3">
        <f t="shared" si="18"/>
        <v>0</v>
      </c>
      <c r="G426" s="45">
        <f t="shared" si="20"/>
        <v>-1.1084718923198844E-2</v>
      </c>
      <c r="H426" s="44">
        <f t="shared" si="19"/>
        <v>-152.00000000000102</v>
      </c>
      <c r="I426" s="44"/>
    </row>
    <row r="427" spans="1:9" x14ac:dyDescent="0.25">
      <c r="A427" s="2">
        <v>38337</v>
      </c>
      <c r="B427" s="3">
        <v>1.3240700000000001</v>
      </c>
      <c r="C427" s="3">
        <v>1.33148</v>
      </c>
      <c r="D427" s="3">
        <v>1.3225899999999999</v>
      </c>
      <c r="E427" s="3">
        <v>1.33049</v>
      </c>
      <c r="F427" s="3">
        <f t="shared" si="18"/>
        <v>1</v>
      </c>
      <c r="G427" s="45">
        <f t="shared" si="20"/>
        <v>4.9473541097029283E-3</v>
      </c>
      <c r="H427" s="44">
        <f t="shared" si="19"/>
        <v>64.19999999999871</v>
      </c>
      <c r="I427" s="44"/>
    </row>
    <row r="428" spans="1:9" x14ac:dyDescent="0.25">
      <c r="A428" s="2">
        <v>38340</v>
      </c>
      <c r="B428" s="3">
        <v>1.3327199999999999</v>
      </c>
      <c r="C428" s="3">
        <v>1.3407</v>
      </c>
      <c r="D428" s="3">
        <v>1.32945</v>
      </c>
      <c r="E428" s="3">
        <v>1.3391999999999999</v>
      </c>
      <c r="F428" s="3">
        <f t="shared" si="18"/>
        <v>1</v>
      </c>
      <c r="G428" s="45">
        <f t="shared" si="20"/>
        <v>6.5464603266465193E-3</v>
      </c>
      <c r="H428" s="44">
        <f t="shared" si="19"/>
        <v>64.800000000000409</v>
      </c>
      <c r="I428" s="44"/>
    </row>
    <row r="429" spans="1:9" x14ac:dyDescent="0.25">
      <c r="A429" s="2">
        <v>38341</v>
      </c>
      <c r="B429" s="3">
        <v>1.33927</v>
      </c>
      <c r="C429" s="3">
        <v>1.3406199999999999</v>
      </c>
      <c r="D429" s="3">
        <v>1.3336399999999999</v>
      </c>
      <c r="E429" s="3">
        <v>1.33701</v>
      </c>
      <c r="F429" s="3">
        <f t="shared" si="18"/>
        <v>0</v>
      </c>
      <c r="G429" s="45">
        <f t="shared" si="20"/>
        <v>-1.6353046594981269E-3</v>
      </c>
      <c r="H429" s="44">
        <f t="shared" si="19"/>
        <v>-22.599999999999287</v>
      </c>
      <c r="I429" s="44"/>
    </row>
    <row r="430" spans="1:9" x14ac:dyDescent="0.25">
      <c r="A430" s="2">
        <v>38342</v>
      </c>
      <c r="B430" s="3">
        <v>1.33691</v>
      </c>
      <c r="C430" s="3">
        <v>1.3402000000000001</v>
      </c>
      <c r="D430" s="3">
        <v>1.3341000000000001</v>
      </c>
      <c r="E430" s="3">
        <v>1.3387199999999999</v>
      </c>
      <c r="F430" s="3">
        <f t="shared" si="18"/>
        <v>1</v>
      </c>
      <c r="G430" s="45">
        <f t="shared" si="20"/>
        <v>1.2789732313145397E-3</v>
      </c>
      <c r="H430" s="44">
        <f t="shared" si="19"/>
        <v>18.099999999998673</v>
      </c>
      <c r="I430" s="44"/>
    </row>
    <row r="431" spans="1:9" x14ac:dyDescent="0.25">
      <c r="A431" s="2">
        <v>38343</v>
      </c>
      <c r="B431" s="3">
        <v>1.3387500000000001</v>
      </c>
      <c r="C431" s="3">
        <v>1.35145</v>
      </c>
      <c r="D431" s="3">
        <v>1.3378399999999999</v>
      </c>
      <c r="E431" s="3">
        <v>1.35117</v>
      </c>
      <c r="F431" s="3">
        <f t="shared" si="18"/>
        <v>1</v>
      </c>
      <c r="G431" s="45">
        <f t="shared" si="20"/>
        <v>9.2999282897097135E-3</v>
      </c>
      <c r="H431" s="44">
        <f t="shared" si="19"/>
        <v>124.19999999999875</v>
      </c>
      <c r="I431" s="44"/>
    </row>
    <row r="432" spans="1:9" x14ac:dyDescent="0.25">
      <c r="A432" s="2">
        <v>38344</v>
      </c>
      <c r="B432" s="3">
        <v>1.3511500000000001</v>
      </c>
      <c r="C432" s="3">
        <v>1.3545499999999999</v>
      </c>
      <c r="D432" s="3">
        <v>1.3482099999999999</v>
      </c>
      <c r="E432" s="3">
        <v>1.3529</v>
      </c>
      <c r="F432" s="3">
        <f t="shared" si="18"/>
        <v>1</v>
      </c>
      <c r="G432" s="45">
        <f t="shared" si="20"/>
        <v>1.2803718258991292E-3</v>
      </c>
      <c r="H432" s="44">
        <f t="shared" si="19"/>
        <v>17.499999999999183</v>
      </c>
      <c r="I432" s="44"/>
    </row>
    <row r="433" spans="1:9" x14ac:dyDescent="0.25">
      <c r="A433" s="2">
        <v>38347</v>
      </c>
      <c r="B433" s="3">
        <v>1.3527400000000001</v>
      </c>
      <c r="C433" s="3">
        <v>1.36374</v>
      </c>
      <c r="D433" s="3">
        <v>1.3511</v>
      </c>
      <c r="E433" s="3">
        <v>1.36131</v>
      </c>
      <c r="F433" s="3">
        <f t="shared" si="18"/>
        <v>1</v>
      </c>
      <c r="G433" s="45">
        <f t="shared" si="20"/>
        <v>6.2162761475348383E-3</v>
      </c>
      <c r="H433" s="44">
        <f t="shared" si="19"/>
        <v>85.699999999999662</v>
      </c>
      <c r="I433" s="44"/>
    </row>
    <row r="434" spans="1:9" x14ac:dyDescent="0.25">
      <c r="A434" s="2">
        <v>38348</v>
      </c>
      <c r="B434" s="3">
        <v>1.36134</v>
      </c>
      <c r="C434" s="3">
        <v>1.36415</v>
      </c>
      <c r="D434" s="3">
        <v>1.3575900000000001</v>
      </c>
      <c r="E434" s="3">
        <v>1.36012</v>
      </c>
      <c r="F434" s="3">
        <f t="shared" si="18"/>
        <v>0</v>
      </c>
      <c r="G434" s="45">
        <f t="shared" si="20"/>
        <v>-8.7415798018086743E-4</v>
      </c>
      <c r="H434" s="44">
        <f t="shared" si="19"/>
        <v>-12.199999999999989</v>
      </c>
      <c r="I434" s="44"/>
    </row>
    <row r="435" spans="1:9" x14ac:dyDescent="0.25">
      <c r="A435" s="2">
        <v>38349</v>
      </c>
      <c r="B435" s="3">
        <v>1.3609599999999999</v>
      </c>
      <c r="C435" s="3">
        <v>1.3644799999999999</v>
      </c>
      <c r="D435" s="3">
        <v>1.3555699999999999</v>
      </c>
      <c r="E435" s="3">
        <v>1.3604799999999999</v>
      </c>
      <c r="F435" s="3">
        <f t="shared" si="18"/>
        <v>0</v>
      </c>
      <c r="G435" s="45">
        <f t="shared" si="20"/>
        <v>2.6468252801215009E-4</v>
      </c>
      <c r="H435" s="44">
        <f t="shared" si="19"/>
        <v>-4.8000000000003595</v>
      </c>
      <c r="I435" s="44"/>
    </row>
    <row r="436" spans="1:9" x14ac:dyDescent="0.25">
      <c r="A436" s="2">
        <v>38350</v>
      </c>
      <c r="B436" s="3">
        <v>1.36049</v>
      </c>
      <c r="C436" s="3">
        <v>1.36649</v>
      </c>
      <c r="D436" s="3">
        <v>1.3573</v>
      </c>
      <c r="E436" s="3">
        <v>1.3631899999999999</v>
      </c>
      <c r="F436" s="3">
        <f t="shared" si="18"/>
        <v>1</v>
      </c>
      <c r="G436" s="45">
        <f t="shared" si="20"/>
        <v>1.9919440197577742E-3</v>
      </c>
      <c r="H436" s="44">
        <f t="shared" si="19"/>
        <v>26.999999999999247</v>
      </c>
      <c r="I436" s="44"/>
    </row>
    <row r="437" spans="1:9" x14ac:dyDescent="0.25">
      <c r="A437" s="2">
        <v>38351</v>
      </c>
      <c r="B437" s="3">
        <v>1.3633</v>
      </c>
      <c r="C437" s="3">
        <v>1.36581</v>
      </c>
      <c r="D437" s="3">
        <v>1.3502700000000001</v>
      </c>
      <c r="E437" s="3">
        <v>1.3552299999999999</v>
      </c>
      <c r="F437" s="3">
        <f t="shared" si="18"/>
        <v>0</v>
      </c>
      <c r="G437" s="45">
        <f t="shared" si="20"/>
        <v>-5.8392447127693092E-3</v>
      </c>
      <c r="H437" s="44">
        <f t="shared" si="19"/>
        <v>-80.700000000000216</v>
      </c>
      <c r="I437" s="44"/>
    </row>
    <row r="438" spans="1:9" x14ac:dyDescent="0.25">
      <c r="A438" s="2">
        <v>38354</v>
      </c>
      <c r="B438" s="3">
        <v>1.3546400000000001</v>
      </c>
      <c r="C438" s="3">
        <v>1.3577699999999999</v>
      </c>
      <c r="D438" s="3">
        <v>1.33856</v>
      </c>
      <c r="E438" s="3">
        <v>1.34619</v>
      </c>
      <c r="F438" s="3">
        <f t="shared" si="18"/>
        <v>0</v>
      </c>
      <c r="G438" s="45">
        <f t="shared" si="20"/>
        <v>-6.6704544616043027E-3</v>
      </c>
      <c r="H438" s="44">
        <f t="shared" si="19"/>
        <v>-84.500000000000682</v>
      </c>
      <c r="I438" s="44"/>
    </row>
    <row r="439" spans="1:9" x14ac:dyDescent="0.25">
      <c r="A439" s="2">
        <v>38355</v>
      </c>
      <c r="B439" s="3">
        <v>1.34632</v>
      </c>
      <c r="C439" s="3">
        <v>1.34931</v>
      </c>
      <c r="D439" s="3">
        <v>1.3249299999999999</v>
      </c>
      <c r="E439" s="3">
        <v>1.3275399999999999</v>
      </c>
      <c r="F439" s="3">
        <f t="shared" si="18"/>
        <v>0</v>
      </c>
      <c r="G439" s="45">
        <f t="shared" si="20"/>
        <v>-1.3853913637748017E-2</v>
      </c>
      <c r="H439" s="44">
        <f t="shared" si="19"/>
        <v>-187.80000000000018</v>
      </c>
      <c r="I439" s="44"/>
    </row>
    <row r="440" spans="1:9" x14ac:dyDescent="0.25">
      <c r="A440" s="2">
        <v>38356</v>
      </c>
      <c r="B440" s="3">
        <v>1.3275999999999999</v>
      </c>
      <c r="C440" s="3">
        <v>1.3300399999999999</v>
      </c>
      <c r="D440" s="3">
        <v>1.3214699999999999</v>
      </c>
      <c r="E440" s="3">
        <v>1.3259000000000001</v>
      </c>
      <c r="F440" s="3">
        <f t="shared" si="18"/>
        <v>0</v>
      </c>
      <c r="G440" s="45">
        <f t="shared" si="20"/>
        <v>-1.2353676725370688E-3</v>
      </c>
      <c r="H440" s="44">
        <f t="shared" si="19"/>
        <v>-16.999999999998128</v>
      </c>
      <c r="I440" s="44"/>
    </row>
    <row r="441" spans="1:9" x14ac:dyDescent="0.25">
      <c r="A441" s="2">
        <v>38357</v>
      </c>
      <c r="B441" s="3">
        <v>1.3259700000000001</v>
      </c>
      <c r="C441" s="3">
        <v>1.3279799999999999</v>
      </c>
      <c r="D441" s="3">
        <v>1.3153900000000001</v>
      </c>
      <c r="E441" s="3">
        <v>1.3169200000000001</v>
      </c>
      <c r="F441" s="3">
        <f t="shared" si="18"/>
        <v>0</v>
      </c>
      <c r="G441" s="45">
        <f t="shared" si="20"/>
        <v>-6.7727581265555337E-3</v>
      </c>
      <c r="H441" s="44">
        <f t="shared" si="19"/>
        <v>-90.500000000000028</v>
      </c>
      <c r="I441" s="44"/>
    </row>
    <row r="442" spans="1:9" x14ac:dyDescent="0.25">
      <c r="A442" s="2">
        <v>38358</v>
      </c>
      <c r="B442" s="3">
        <v>1.3169200000000001</v>
      </c>
      <c r="C442" s="3">
        <v>1.3247899999999999</v>
      </c>
      <c r="D442" s="3">
        <v>1.3023400000000001</v>
      </c>
      <c r="E442" s="3">
        <v>1.30505</v>
      </c>
      <c r="F442" s="3">
        <f t="shared" si="18"/>
        <v>0</v>
      </c>
      <c r="G442" s="45">
        <f t="shared" si="20"/>
        <v>-9.0134556389150911E-3</v>
      </c>
      <c r="H442" s="44">
        <f t="shared" si="19"/>
        <v>-118.70000000000047</v>
      </c>
      <c r="I442" s="44"/>
    </row>
    <row r="443" spans="1:9" x14ac:dyDescent="0.25">
      <c r="A443" s="2">
        <v>38361</v>
      </c>
      <c r="B443" s="3">
        <v>1.30579</v>
      </c>
      <c r="C443" s="3">
        <v>1.31203</v>
      </c>
      <c r="D443" s="3">
        <v>1.3047599999999999</v>
      </c>
      <c r="E443" s="3">
        <v>1.3070600000000001</v>
      </c>
      <c r="F443" s="3">
        <f t="shared" si="18"/>
        <v>1</v>
      </c>
      <c r="G443" s="45">
        <f t="shared" si="20"/>
        <v>1.5401708746791698E-3</v>
      </c>
      <c r="H443" s="44">
        <f t="shared" si="19"/>
        <v>12.700000000001044</v>
      </c>
      <c r="I443" s="44"/>
    </row>
    <row r="444" spans="1:9" x14ac:dyDescent="0.25">
      <c r="A444" s="2">
        <v>38362</v>
      </c>
      <c r="B444" s="3">
        <v>1.3071999999999999</v>
      </c>
      <c r="C444" s="3">
        <v>1.3169</v>
      </c>
      <c r="D444" s="3">
        <v>1.3065899999999999</v>
      </c>
      <c r="E444" s="3">
        <v>1.3104199999999999</v>
      </c>
      <c r="F444" s="3">
        <f t="shared" si="18"/>
        <v>1</v>
      </c>
      <c r="G444" s="45">
        <f t="shared" si="20"/>
        <v>2.5706547518857814E-3</v>
      </c>
      <c r="H444" s="44">
        <f t="shared" si="19"/>
        <v>32.200000000000003</v>
      </c>
      <c r="I444" s="44"/>
    </row>
    <row r="445" spans="1:9" x14ac:dyDescent="0.25">
      <c r="A445" s="2">
        <v>38363</v>
      </c>
      <c r="B445" s="3">
        <v>1.31037</v>
      </c>
      <c r="C445" s="3">
        <v>1.32908</v>
      </c>
      <c r="D445" s="3">
        <v>1.30813</v>
      </c>
      <c r="E445" s="3">
        <v>1.3251500000000001</v>
      </c>
      <c r="F445" s="3">
        <f t="shared" si="18"/>
        <v>1</v>
      </c>
      <c r="G445" s="45">
        <f t="shared" si="20"/>
        <v>1.1240670929930863E-2</v>
      </c>
      <c r="H445" s="44">
        <f t="shared" si="19"/>
        <v>147.80000000000015</v>
      </c>
      <c r="I445" s="44"/>
    </row>
    <row r="446" spans="1:9" x14ac:dyDescent="0.25">
      <c r="A446" s="2">
        <v>38364</v>
      </c>
      <c r="B446" s="3">
        <v>1.3251500000000001</v>
      </c>
      <c r="C446" s="3">
        <v>1.32639</v>
      </c>
      <c r="D446" s="3">
        <v>1.31918</v>
      </c>
      <c r="E446" s="3">
        <v>1.32186</v>
      </c>
      <c r="F446" s="3">
        <f t="shared" si="18"/>
        <v>0</v>
      </c>
      <c r="G446" s="45">
        <f t="shared" si="20"/>
        <v>-2.4827378032675762E-3</v>
      </c>
      <c r="H446" s="44">
        <f t="shared" si="19"/>
        <v>-32.900000000000148</v>
      </c>
      <c r="I446" s="44"/>
    </row>
    <row r="447" spans="1:9" x14ac:dyDescent="0.25">
      <c r="A447" s="2">
        <v>38365</v>
      </c>
      <c r="B447" s="3">
        <v>1.32206</v>
      </c>
      <c r="C447" s="3">
        <v>1.3221700000000001</v>
      </c>
      <c r="D447" s="3">
        <v>1.3055600000000001</v>
      </c>
      <c r="E447" s="3">
        <v>1.3107800000000001</v>
      </c>
      <c r="F447" s="3">
        <f t="shared" si="18"/>
        <v>0</v>
      </c>
      <c r="G447" s="45">
        <f t="shared" si="20"/>
        <v>-8.3821282132752195E-3</v>
      </c>
      <c r="H447" s="44">
        <f t="shared" si="19"/>
        <v>-112.79999999999957</v>
      </c>
      <c r="I447" s="44"/>
    </row>
    <row r="448" spans="1:9" x14ac:dyDescent="0.25">
      <c r="A448" s="2">
        <v>38368</v>
      </c>
      <c r="B448" s="3">
        <v>1.30999</v>
      </c>
      <c r="C448" s="3">
        <v>1.3126</v>
      </c>
      <c r="D448" s="3">
        <v>1.30572</v>
      </c>
      <c r="E448" s="3">
        <v>1.3064800000000001</v>
      </c>
      <c r="F448" s="3">
        <f t="shared" si="18"/>
        <v>0</v>
      </c>
      <c r="G448" s="45">
        <f t="shared" si="20"/>
        <v>-3.2804894795465112E-3</v>
      </c>
      <c r="H448" s="44">
        <f t="shared" si="19"/>
        <v>-35.099999999999021</v>
      </c>
      <c r="I448" s="44"/>
    </row>
    <row r="449" spans="1:9" x14ac:dyDescent="0.25">
      <c r="A449" s="2">
        <v>38369</v>
      </c>
      <c r="B449" s="3">
        <v>1.3062800000000001</v>
      </c>
      <c r="C449" s="3">
        <v>1.3071999999999999</v>
      </c>
      <c r="D449" s="3">
        <v>1.29928</v>
      </c>
      <c r="E449" s="3">
        <v>1.30176</v>
      </c>
      <c r="F449" s="3">
        <f t="shared" si="18"/>
        <v>0</v>
      </c>
      <c r="G449" s="45">
        <f t="shared" si="20"/>
        <v>-3.6127610066745142E-3</v>
      </c>
      <c r="H449" s="44">
        <f t="shared" si="19"/>
        <v>-45.200000000000799</v>
      </c>
      <c r="I449" s="44"/>
    </row>
    <row r="450" spans="1:9" x14ac:dyDescent="0.25">
      <c r="A450" s="2">
        <v>38370</v>
      </c>
      <c r="B450" s="3">
        <v>1.3016000000000001</v>
      </c>
      <c r="C450" s="3">
        <v>1.3116000000000001</v>
      </c>
      <c r="D450" s="3">
        <v>1.29633</v>
      </c>
      <c r="E450" s="3">
        <v>1.30084</v>
      </c>
      <c r="F450" s="3">
        <f t="shared" si="18"/>
        <v>0</v>
      </c>
      <c r="G450" s="45">
        <f t="shared" si="20"/>
        <v>-7.0673549655853041E-4</v>
      </c>
      <c r="H450" s="44">
        <f t="shared" si="19"/>
        <v>-7.6000000000009393</v>
      </c>
      <c r="I450" s="44"/>
    </row>
    <row r="451" spans="1:9" x14ac:dyDescent="0.25">
      <c r="A451" s="2">
        <v>38371</v>
      </c>
      <c r="B451" s="3">
        <v>1.3007500000000001</v>
      </c>
      <c r="C451" s="3">
        <v>1.3021400000000001</v>
      </c>
      <c r="D451" s="3">
        <v>1.2924100000000001</v>
      </c>
      <c r="E451" s="3">
        <v>1.2959499999999999</v>
      </c>
      <c r="F451" s="3">
        <f t="shared" si="18"/>
        <v>0</v>
      </c>
      <c r="G451" s="45">
        <f t="shared" si="20"/>
        <v>-3.7591094984779083E-3</v>
      </c>
      <c r="H451" s="44">
        <f t="shared" si="19"/>
        <v>-48.000000000001378</v>
      </c>
      <c r="I451" s="44"/>
    </row>
    <row r="452" spans="1:9" x14ac:dyDescent="0.25">
      <c r="A452" s="2">
        <v>38372</v>
      </c>
      <c r="B452" s="3">
        <v>1.2960400000000001</v>
      </c>
      <c r="C452" s="3">
        <v>1.3066</v>
      </c>
      <c r="D452" s="3">
        <v>1.2919700000000001</v>
      </c>
      <c r="E452" s="3">
        <v>1.3037300000000001</v>
      </c>
      <c r="F452" s="3">
        <f t="shared" ref="F452:F515" si="21">IF(E452&gt;B452,1,0)</f>
        <v>1</v>
      </c>
      <c r="G452" s="45">
        <f t="shared" si="20"/>
        <v>6.0033180292451416E-3</v>
      </c>
      <c r="H452" s="44">
        <f t="shared" ref="H452:H515" si="22">(E452-B452)*10000</f>
        <v>76.89999999999975</v>
      </c>
      <c r="I452" s="44"/>
    </row>
    <row r="453" spans="1:9" x14ac:dyDescent="0.25">
      <c r="A453" s="2">
        <v>38375</v>
      </c>
      <c r="B453" s="3">
        <v>1.30376</v>
      </c>
      <c r="C453" s="3">
        <v>1.30966</v>
      </c>
      <c r="D453" s="3">
        <v>1.30267</v>
      </c>
      <c r="E453" s="3">
        <v>1.30579</v>
      </c>
      <c r="F453" s="3">
        <f t="shared" si="21"/>
        <v>1</v>
      </c>
      <c r="G453" s="45">
        <f t="shared" ref="G453:G516" si="23">E453/E452-1</f>
        <v>1.5800817653961463E-3</v>
      </c>
      <c r="H453" s="44">
        <f t="shared" si="22"/>
        <v>20.299999999999763</v>
      </c>
      <c r="I453" s="44"/>
    </row>
    <row r="454" spans="1:9" x14ac:dyDescent="0.25">
      <c r="A454" s="2">
        <v>38376</v>
      </c>
      <c r="B454" s="3">
        <v>1.3058099999999999</v>
      </c>
      <c r="C454" s="3">
        <v>1.30741</v>
      </c>
      <c r="D454" s="3">
        <v>1.29436</v>
      </c>
      <c r="E454" s="3">
        <v>1.2970200000000001</v>
      </c>
      <c r="F454" s="3">
        <f t="shared" si="21"/>
        <v>0</v>
      </c>
      <c r="G454" s="45">
        <f t="shared" si="23"/>
        <v>-6.7162407431515803E-3</v>
      </c>
      <c r="H454" s="44">
        <f t="shared" si="22"/>
        <v>-87.899999999998528</v>
      </c>
      <c r="I454" s="44"/>
    </row>
    <row r="455" spans="1:9" x14ac:dyDescent="0.25">
      <c r="A455" s="2">
        <v>38377</v>
      </c>
      <c r="B455" s="3">
        <v>1.29715</v>
      </c>
      <c r="C455" s="3">
        <v>1.3106500000000001</v>
      </c>
      <c r="D455" s="3">
        <v>1.29634</v>
      </c>
      <c r="E455" s="3">
        <v>1.30694</v>
      </c>
      <c r="F455" s="3">
        <f t="shared" si="21"/>
        <v>1</v>
      </c>
      <c r="G455" s="45">
        <f t="shared" si="23"/>
        <v>7.6483014911103986E-3</v>
      </c>
      <c r="H455" s="44">
        <f t="shared" si="22"/>
        <v>97.89999999999965</v>
      </c>
      <c r="I455" s="44"/>
    </row>
    <row r="456" spans="1:9" x14ac:dyDescent="0.25">
      <c r="A456" s="2">
        <v>38378</v>
      </c>
      <c r="B456" s="3">
        <v>1.3069</v>
      </c>
      <c r="C456" s="3">
        <v>1.31209</v>
      </c>
      <c r="D456" s="3">
        <v>1.3008900000000001</v>
      </c>
      <c r="E456" s="3">
        <v>1.3040700000000001</v>
      </c>
      <c r="F456" s="3">
        <f t="shared" si="21"/>
        <v>0</v>
      </c>
      <c r="G456" s="45">
        <f t="shared" si="23"/>
        <v>-2.1959692105222306E-3</v>
      </c>
      <c r="H456" s="44">
        <f t="shared" si="22"/>
        <v>-28.299999999998882</v>
      </c>
      <c r="I456" s="44"/>
    </row>
    <row r="457" spans="1:9" x14ac:dyDescent="0.25">
      <c r="A457" s="2">
        <v>38379</v>
      </c>
      <c r="B457" s="3">
        <v>1.3043400000000001</v>
      </c>
      <c r="C457" s="3">
        <v>1.30776</v>
      </c>
      <c r="D457" s="3">
        <v>1.2983800000000001</v>
      </c>
      <c r="E457" s="3">
        <v>1.3033399999999999</v>
      </c>
      <c r="F457" s="3">
        <f t="shared" si="21"/>
        <v>0</v>
      </c>
      <c r="G457" s="45">
        <f t="shared" si="23"/>
        <v>-5.5978590106364745E-4</v>
      </c>
      <c r="H457" s="44">
        <f t="shared" si="22"/>
        <v>-10.000000000001119</v>
      </c>
      <c r="I457" s="44"/>
    </row>
    <row r="458" spans="1:9" x14ac:dyDescent="0.25">
      <c r="A458" s="2">
        <v>38382</v>
      </c>
      <c r="B458" s="3">
        <v>1.3028900000000001</v>
      </c>
      <c r="C458" s="3">
        <v>1.30568</v>
      </c>
      <c r="D458" s="3">
        <v>1.29752</v>
      </c>
      <c r="E458" s="3">
        <v>1.3035399999999999</v>
      </c>
      <c r="F458" s="3">
        <f t="shared" si="21"/>
        <v>1</v>
      </c>
      <c r="G458" s="45">
        <f t="shared" si="23"/>
        <v>1.5345190050175539E-4</v>
      </c>
      <c r="H458" s="44">
        <f t="shared" si="22"/>
        <v>6.4999999999981739</v>
      </c>
      <c r="I458" s="44"/>
    </row>
    <row r="459" spans="1:9" x14ac:dyDescent="0.25">
      <c r="A459" s="2">
        <v>38383</v>
      </c>
      <c r="B459" s="3">
        <v>1.3035699999999999</v>
      </c>
      <c r="C459" s="3">
        <v>1.30627</v>
      </c>
      <c r="D459" s="3">
        <v>1.29956</v>
      </c>
      <c r="E459" s="3">
        <v>1.3042199999999999</v>
      </c>
      <c r="F459" s="3">
        <f t="shared" si="21"/>
        <v>1</v>
      </c>
      <c r="G459" s="45">
        <f t="shared" si="23"/>
        <v>5.2165641253809625E-4</v>
      </c>
      <c r="H459" s="44">
        <f t="shared" si="22"/>
        <v>6.5000000000003944</v>
      </c>
      <c r="I459" s="44"/>
    </row>
    <row r="460" spans="1:9" x14ac:dyDescent="0.25">
      <c r="A460" s="2">
        <v>38384</v>
      </c>
      <c r="B460" s="3">
        <v>1.30427</v>
      </c>
      <c r="C460" s="3">
        <v>1.3091200000000001</v>
      </c>
      <c r="D460" s="3">
        <v>1.3003899999999999</v>
      </c>
      <c r="E460" s="3">
        <v>1.3023499999999999</v>
      </c>
      <c r="F460" s="3">
        <f t="shared" si="21"/>
        <v>0</v>
      </c>
      <c r="G460" s="45">
        <f t="shared" si="23"/>
        <v>-1.4338071797702634E-3</v>
      </c>
      <c r="H460" s="44">
        <f t="shared" si="22"/>
        <v>-19.200000000001438</v>
      </c>
      <c r="I460" s="44"/>
    </row>
    <row r="461" spans="1:9" x14ac:dyDescent="0.25">
      <c r="A461" s="2">
        <v>38385</v>
      </c>
      <c r="B461" s="3">
        <v>1.3024199999999999</v>
      </c>
      <c r="C461" s="3">
        <v>1.30349</v>
      </c>
      <c r="D461" s="3">
        <v>1.294</v>
      </c>
      <c r="E461" s="3">
        <v>1.2971900000000001</v>
      </c>
      <c r="F461" s="3">
        <f t="shared" si="21"/>
        <v>0</v>
      </c>
      <c r="G461" s="45">
        <f t="shared" si="23"/>
        <v>-3.9620685683571244E-3</v>
      </c>
      <c r="H461" s="44">
        <f t="shared" si="22"/>
        <v>-52.299999999998462</v>
      </c>
      <c r="I461" s="44"/>
    </row>
    <row r="462" spans="1:9" x14ac:dyDescent="0.25">
      <c r="A462" s="2">
        <v>38386</v>
      </c>
      <c r="B462" s="3">
        <v>1.2972699999999999</v>
      </c>
      <c r="C462" s="3">
        <v>1.3036700000000001</v>
      </c>
      <c r="D462" s="3">
        <v>1.2845</v>
      </c>
      <c r="E462" s="3">
        <v>1.28664</v>
      </c>
      <c r="F462" s="3">
        <f t="shared" si="21"/>
        <v>0</v>
      </c>
      <c r="G462" s="45">
        <f t="shared" si="23"/>
        <v>-8.1329643305915189E-3</v>
      </c>
      <c r="H462" s="44">
        <f t="shared" si="22"/>
        <v>-106.29999999999917</v>
      </c>
      <c r="I462" s="44"/>
    </row>
    <row r="463" spans="1:9" x14ac:dyDescent="0.25">
      <c r="A463" s="2">
        <v>38389</v>
      </c>
      <c r="B463" s="3">
        <v>1.28569</v>
      </c>
      <c r="C463" s="3">
        <v>1.28627</v>
      </c>
      <c r="D463" s="3">
        <v>1.27311</v>
      </c>
      <c r="E463" s="3">
        <v>1.27539</v>
      </c>
      <c r="F463" s="3">
        <f t="shared" si="21"/>
        <v>0</v>
      </c>
      <c r="G463" s="45">
        <f t="shared" si="23"/>
        <v>-8.7437045327364293E-3</v>
      </c>
      <c r="H463" s="44">
        <f t="shared" si="22"/>
        <v>-102.99999999999976</v>
      </c>
      <c r="I463" s="44"/>
    </row>
    <row r="464" spans="1:9" x14ac:dyDescent="0.25">
      <c r="A464" s="2">
        <v>38390</v>
      </c>
      <c r="B464" s="3">
        <v>1.27542</v>
      </c>
      <c r="C464" s="3">
        <v>1.2796099999999999</v>
      </c>
      <c r="D464" s="3">
        <v>1.2729900000000001</v>
      </c>
      <c r="E464" s="3">
        <v>1.27586</v>
      </c>
      <c r="F464" s="3">
        <f t="shared" si="21"/>
        <v>1</v>
      </c>
      <c r="G464" s="45">
        <f t="shared" si="23"/>
        <v>3.6851472882792891E-4</v>
      </c>
      <c r="H464" s="44">
        <f t="shared" si="22"/>
        <v>4.3999999999999595</v>
      </c>
      <c r="I464" s="44"/>
    </row>
    <row r="465" spans="1:9" x14ac:dyDescent="0.25">
      <c r="A465" s="2">
        <v>38391</v>
      </c>
      <c r="B465" s="3">
        <v>1.27607</v>
      </c>
      <c r="C465" s="3">
        <v>1.2811900000000001</v>
      </c>
      <c r="D465" s="3">
        <v>1.2732300000000001</v>
      </c>
      <c r="E465" s="3">
        <v>1.2802</v>
      </c>
      <c r="F465" s="3">
        <f t="shared" si="21"/>
        <v>1</v>
      </c>
      <c r="G465" s="45">
        <f t="shared" si="23"/>
        <v>3.4016271377736995E-3</v>
      </c>
      <c r="H465" s="44">
        <f t="shared" si="22"/>
        <v>41.29999999999967</v>
      </c>
      <c r="I465" s="44"/>
    </row>
    <row r="466" spans="1:9" x14ac:dyDescent="0.25">
      <c r="A466" s="2">
        <v>38392</v>
      </c>
      <c r="B466" s="3">
        <v>1.28033</v>
      </c>
      <c r="C466" s="3">
        <v>1.29033</v>
      </c>
      <c r="D466" s="3">
        <v>1.27359</v>
      </c>
      <c r="E466" s="3">
        <v>1.28694</v>
      </c>
      <c r="F466" s="3">
        <f t="shared" si="21"/>
        <v>1</v>
      </c>
      <c r="G466" s="45">
        <f t="shared" si="23"/>
        <v>5.2648023746288963E-3</v>
      </c>
      <c r="H466" s="44">
        <f t="shared" si="22"/>
        <v>66.100000000000051</v>
      </c>
      <c r="I466" s="44"/>
    </row>
    <row r="467" spans="1:9" x14ac:dyDescent="0.25">
      <c r="A467" s="2">
        <v>38393</v>
      </c>
      <c r="B467" s="3">
        <v>1.28718</v>
      </c>
      <c r="C467" s="3">
        <v>1.2894099999999999</v>
      </c>
      <c r="D467" s="3">
        <v>1.2842199999999999</v>
      </c>
      <c r="E467" s="3">
        <v>1.2862</v>
      </c>
      <c r="F467" s="3">
        <f t="shared" si="21"/>
        <v>0</v>
      </c>
      <c r="G467" s="45">
        <f t="shared" si="23"/>
        <v>-5.7500738185145561E-4</v>
      </c>
      <c r="H467" s="44">
        <f t="shared" si="22"/>
        <v>-9.7999999999998089</v>
      </c>
      <c r="I467" s="44"/>
    </row>
    <row r="468" spans="1:9" x14ac:dyDescent="0.25">
      <c r="A468" s="2">
        <v>38396</v>
      </c>
      <c r="B468" s="3">
        <v>1.28745</v>
      </c>
      <c r="C468" s="3">
        <v>1.29877</v>
      </c>
      <c r="D468" s="3">
        <v>1.2872300000000001</v>
      </c>
      <c r="E468" s="3">
        <v>1.2973399999999999</v>
      </c>
      <c r="F468" s="3">
        <f t="shared" si="21"/>
        <v>1</v>
      </c>
      <c r="G468" s="45">
        <f t="shared" si="23"/>
        <v>8.6611724459648709E-3</v>
      </c>
      <c r="H468" s="44">
        <f t="shared" si="22"/>
        <v>98.899999999999551</v>
      </c>
      <c r="I468" s="44"/>
    </row>
    <row r="469" spans="1:9" x14ac:dyDescent="0.25">
      <c r="A469" s="2">
        <v>38397</v>
      </c>
      <c r="B469" s="3">
        <v>1.29735</v>
      </c>
      <c r="C469" s="3">
        <v>1.3048</v>
      </c>
      <c r="D469" s="3">
        <v>1.2943199999999999</v>
      </c>
      <c r="E469" s="3">
        <v>1.3021100000000001</v>
      </c>
      <c r="F469" s="3">
        <f t="shared" si="21"/>
        <v>1</v>
      </c>
      <c r="G469" s="45">
        <f t="shared" si="23"/>
        <v>3.67675397351519E-3</v>
      </c>
      <c r="H469" s="44">
        <f t="shared" si="22"/>
        <v>47.600000000000975</v>
      </c>
      <c r="I469" s="44"/>
    </row>
    <row r="470" spans="1:9" x14ac:dyDescent="0.25">
      <c r="A470" s="2">
        <v>38398</v>
      </c>
      <c r="B470" s="3">
        <v>1.30247</v>
      </c>
      <c r="C470" s="3">
        <v>1.3060799999999999</v>
      </c>
      <c r="D470" s="3">
        <v>1.29573</v>
      </c>
      <c r="E470" s="3">
        <v>1.3025</v>
      </c>
      <c r="F470" s="3">
        <f t="shared" si="21"/>
        <v>1</v>
      </c>
      <c r="G470" s="45">
        <f t="shared" si="23"/>
        <v>2.9951386595583607E-4</v>
      </c>
      <c r="H470" s="44">
        <f t="shared" si="22"/>
        <v>0.29999999999974492</v>
      </c>
      <c r="I470" s="44"/>
    </row>
    <row r="471" spans="1:9" x14ac:dyDescent="0.25">
      <c r="A471" s="2">
        <v>38399</v>
      </c>
      <c r="B471" s="3">
        <v>1.30278</v>
      </c>
      <c r="C471" s="3">
        <v>1.3088200000000001</v>
      </c>
      <c r="D471" s="3">
        <v>1.3011999999999999</v>
      </c>
      <c r="E471" s="3">
        <v>1.3066899999999999</v>
      </c>
      <c r="F471" s="3">
        <f t="shared" si="21"/>
        <v>1</v>
      </c>
      <c r="G471" s="45">
        <f t="shared" si="23"/>
        <v>3.2168905950096249E-3</v>
      </c>
      <c r="H471" s="44">
        <f t="shared" si="22"/>
        <v>39.09999999999858</v>
      </c>
      <c r="I471" s="44"/>
    </row>
    <row r="472" spans="1:9" x14ac:dyDescent="0.25">
      <c r="A472" s="2">
        <v>38400</v>
      </c>
      <c r="B472" s="3">
        <v>1.3067599999999999</v>
      </c>
      <c r="C472" s="3">
        <v>1.30813</v>
      </c>
      <c r="D472" s="3">
        <v>1.30128</v>
      </c>
      <c r="E472" s="3">
        <v>1.3069900000000001</v>
      </c>
      <c r="F472" s="3">
        <f t="shared" si="21"/>
        <v>1</v>
      </c>
      <c r="G472" s="45">
        <f t="shared" si="23"/>
        <v>2.2958773695380685E-4</v>
      </c>
      <c r="H472" s="44">
        <f t="shared" si="22"/>
        <v>2.3000000000017451</v>
      </c>
      <c r="I472" s="44"/>
    </row>
    <row r="473" spans="1:9" x14ac:dyDescent="0.25">
      <c r="A473" s="2">
        <v>38403</v>
      </c>
      <c r="B473" s="3">
        <v>1.30419</v>
      </c>
      <c r="C473" s="3">
        <v>1.3076399999999999</v>
      </c>
      <c r="D473" s="3">
        <v>1.3030299999999999</v>
      </c>
      <c r="E473" s="3">
        <v>1.3065500000000001</v>
      </c>
      <c r="F473" s="3">
        <f t="shared" si="21"/>
        <v>1</v>
      </c>
      <c r="G473" s="45">
        <f t="shared" si="23"/>
        <v>-3.3665138983463017E-4</v>
      </c>
      <c r="H473" s="44">
        <f t="shared" si="22"/>
        <v>23.600000000001398</v>
      </c>
      <c r="I473" s="44"/>
    </row>
    <row r="474" spans="1:9" x14ac:dyDescent="0.25">
      <c r="A474" s="2">
        <v>38404</v>
      </c>
      <c r="B474" s="3">
        <v>1.3065899999999999</v>
      </c>
      <c r="C474" s="3">
        <v>1.3260000000000001</v>
      </c>
      <c r="D474" s="3">
        <v>1.30504</v>
      </c>
      <c r="E474" s="3">
        <v>1.3257699999999999</v>
      </c>
      <c r="F474" s="3">
        <f t="shared" si="21"/>
        <v>1</v>
      </c>
      <c r="G474" s="45">
        <f t="shared" si="23"/>
        <v>1.4710497110711263E-2</v>
      </c>
      <c r="H474" s="44">
        <f t="shared" si="22"/>
        <v>191.79999999999976</v>
      </c>
      <c r="I474" s="44"/>
    </row>
    <row r="475" spans="1:9" x14ac:dyDescent="0.25">
      <c r="A475" s="2">
        <v>38405</v>
      </c>
      <c r="B475" s="3">
        <v>1.3256699999999999</v>
      </c>
      <c r="C475" s="3">
        <v>1.32731</v>
      </c>
      <c r="D475" s="3">
        <v>1.31843</v>
      </c>
      <c r="E475" s="3">
        <v>1.32125</v>
      </c>
      <c r="F475" s="3">
        <f t="shared" si="21"/>
        <v>0</v>
      </c>
      <c r="G475" s="45">
        <f t="shared" si="23"/>
        <v>-3.4093394781898878E-3</v>
      </c>
      <c r="H475" s="44">
        <f t="shared" si="22"/>
        <v>-44.199999999998681</v>
      </c>
      <c r="I475" s="44"/>
    </row>
    <row r="476" spans="1:9" x14ac:dyDescent="0.25">
      <c r="A476" s="2">
        <v>38406</v>
      </c>
      <c r="B476" s="3">
        <v>1.32134</v>
      </c>
      <c r="C476" s="3">
        <v>1.3268200000000001</v>
      </c>
      <c r="D476" s="3">
        <v>1.3151900000000001</v>
      </c>
      <c r="E476" s="3">
        <v>1.3193299999999999</v>
      </c>
      <c r="F476" s="3">
        <f t="shared" si="21"/>
        <v>0</v>
      </c>
      <c r="G476" s="45">
        <f t="shared" si="23"/>
        <v>-1.4531693472091822E-3</v>
      </c>
      <c r="H476" s="44">
        <f t="shared" si="22"/>
        <v>-20.100000000000673</v>
      </c>
      <c r="I476" s="44"/>
    </row>
    <row r="477" spans="1:9" x14ac:dyDescent="0.25">
      <c r="A477" s="2">
        <v>38407</v>
      </c>
      <c r="B477" s="3">
        <v>1.3195399999999999</v>
      </c>
      <c r="C477" s="3">
        <v>1.3246800000000001</v>
      </c>
      <c r="D477" s="3">
        <v>1.3143199999999999</v>
      </c>
      <c r="E477" s="3">
        <v>1.32423</v>
      </c>
      <c r="F477" s="3">
        <f t="shared" si="21"/>
        <v>1</v>
      </c>
      <c r="G477" s="45">
        <f t="shared" si="23"/>
        <v>3.7140063517089317E-3</v>
      </c>
      <c r="H477" s="44">
        <f t="shared" si="22"/>
        <v>46.90000000000083</v>
      </c>
      <c r="I477" s="44"/>
    </row>
    <row r="478" spans="1:9" x14ac:dyDescent="0.25">
      <c r="A478" s="2">
        <v>38410</v>
      </c>
      <c r="B478" s="3">
        <v>1.32389</v>
      </c>
      <c r="C478" s="3">
        <v>1.3277699999999999</v>
      </c>
      <c r="D478" s="3">
        <v>1.3216000000000001</v>
      </c>
      <c r="E478" s="3">
        <v>1.3222700000000001</v>
      </c>
      <c r="F478" s="3">
        <f t="shared" si="21"/>
        <v>0</v>
      </c>
      <c r="G478" s="45">
        <f t="shared" si="23"/>
        <v>-1.480105419753297E-3</v>
      </c>
      <c r="H478" s="44">
        <f t="shared" si="22"/>
        <v>-16.199999999999548</v>
      </c>
      <c r="I478" s="44"/>
    </row>
    <row r="479" spans="1:9" x14ac:dyDescent="0.25">
      <c r="A479" s="2">
        <v>38411</v>
      </c>
      <c r="B479" s="3">
        <v>1.32256</v>
      </c>
      <c r="C479" s="3">
        <v>1.323</v>
      </c>
      <c r="D479" s="3">
        <v>1.3168500000000001</v>
      </c>
      <c r="E479" s="3">
        <v>1.3185800000000001</v>
      </c>
      <c r="F479" s="3">
        <f t="shared" si="21"/>
        <v>0</v>
      </c>
      <c r="G479" s="45">
        <f t="shared" si="23"/>
        <v>-2.7906554637101566E-3</v>
      </c>
      <c r="H479" s="44">
        <f t="shared" si="22"/>
        <v>-39.799999999998725</v>
      </c>
      <c r="I479" s="44"/>
    </row>
    <row r="480" spans="1:9" x14ac:dyDescent="0.25">
      <c r="A480" s="2">
        <v>38412</v>
      </c>
      <c r="B480" s="3">
        <v>1.3185800000000001</v>
      </c>
      <c r="C480" s="3">
        <v>1.31873</v>
      </c>
      <c r="D480" s="3">
        <v>1.3086899999999999</v>
      </c>
      <c r="E480" s="3">
        <v>1.3139799999999999</v>
      </c>
      <c r="F480" s="3">
        <f t="shared" si="21"/>
        <v>0</v>
      </c>
      <c r="G480" s="45">
        <f t="shared" si="23"/>
        <v>-3.488601374205702E-3</v>
      </c>
      <c r="H480" s="44">
        <f t="shared" si="22"/>
        <v>-46.000000000001592</v>
      </c>
      <c r="I480" s="44"/>
    </row>
    <row r="481" spans="1:9" x14ac:dyDescent="0.25">
      <c r="A481" s="2">
        <v>38413</v>
      </c>
      <c r="B481" s="3">
        <v>1.3140499999999999</v>
      </c>
      <c r="C481" s="3">
        <v>1.3163199999999999</v>
      </c>
      <c r="D481" s="3">
        <v>1.3095300000000001</v>
      </c>
      <c r="E481" s="3">
        <v>1.3104899999999999</v>
      </c>
      <c r="F481" s="3">
        <f t="shared" si="21"/>
        <v>0</v>
      </c>
      <c r="G481" s="45">
        <f t="shared" si="23"/>
        <v>-2.6560526035404042E-3</v>
      </c>
      <c r="H481" s="44">
        <f t="shared" si="22"/>
        <v>-35.60000000000008</v>
      </c>
      <c r="I481" s="44"/>
    </row>
    <row r="482" spans="1:9" x14ac:dyDescent="0.25">
      <c r="A482" s="2">
        <v>38414</v>
      </c>
      <c r="B482" s="3">
        <v>1.31077</v>
      </c>
      <c r="C482" s="3">
        <v>1.3252999999999999</v>
      </c>
      <c r="D482" s="3">
        <v>1.30884</v>
      </c>
      <c r="E482" s="3">
        <v>1.32335</v>
      </c>
      <c r="F482" s="3">
        <f t="shared" si="21"/>
        <v>1</v>
      </c>
      <c r="G482" s="45">
        <f t="shared" si="23"/>
        <v>9.8131233355462921E-3</v>
      </c>
      <c r="H482" s="44">
        <f t="shared" si="22"/>
        <v>125.80000000000035</v>
      </c>
      <c r="I482" s="44"/>
    </row>
    <row r="483" spans="1:9" x14ac:dyDescent="0.25">
      <c r="A483" s="2">
        <v>38417</v>
      </c>
      <c r="B483" s="3">
        <v>1.32361</v>
      </c>
      <c r="C483" s="3">
        <v>1.3246100000000001</v>
      </c>
      <c r="D483" s="3">
        <v>1.3176300000000001</v>
      </c>
      <c r="E483" s="3">
        <v>1.3208899999999999</v>
      </c>
      <c r="F483" s="3">
        <f t="shared" si="21"/>
        <v>0</v>
      </c>
      <c r="G483" s="45">
        <f t="shared" si="23"/>
        <v>-1.858918653417585E-3</v>
      </c>
      <c r="H483" s="44">
        <f t="shared" si="22"/>
        <v>-27.200000000000557</v>
      </c>
      <c r="I483" s="44"/>
    </row>
    <row r="484" spans="1:9" x14ac:dyDescent="0.25">
      <c r="A484" s="2">
        <v>38418</v>
      </c>
      <c r="B484" s="3">
        <v>1.32125</v>
      </c>
      <c r="C484" s="3">
        <v>1.33602</v>
      </c>
      <c r="D484" s="3">
        <v>1.3204800000000001</v>
      </c>
      <c r="E484" s="3">
        <v>1.33419</v>
      </c>
      <c r="F484" s="3">
        <f t="shared" si="21"/>
        <v>1</v>
      </c>
      <c r="G484" s="45">
        <f t="shared" si="23"/>
        <v>1.0068968649925569E-2</v>
      </c>
      <c r="H484" s="44">
        <f t="shared" si="22"/>
        <v>129.39999999999952</v>
      </c>
      <c r="I484" s="44"/>
    </row>
    <row r="485" spans="1:9" x14ac:dyDescent="0.25">
      <c r="A485" s="2">
        <v>38419</v>
      </c>
      <c r="B485" s="3">
        <v>1.3342000000000001</v>
      </c>
      <c r="C485" s="3">
        <v>1.3421099999999999</v>
      </c>
      <c r="D485" s="3">
        <v>1.33294</v>
      </c>
      <c r="E485" s="3">
        <v>1.33893</v>
      </c>
      <c r="F485" s="3">
        <f t="shared" si="21"/>
        <v>1</v>
      </c>
      <c r="G485" s="45">
        <f t="shared" si="23"/>
        <v>3.5527173790839139E-3</v>
      </c>
      <c r="H485" s="44">
        <f t="shared" si="22"/>
        <v>47.29999999999901</v>
      </c>
      <c r="I485" s="44"/>
    </row>
    <row r="486" spans="1:9" x14ac:dyDescent="0.25">
      <c r="A486" s="2">
        <v>38420</v>
      </c>
      <c r="B486" s="3">
        <v>1.33894</v>
      </c>
      <c r="C486" s="3">
        <v>1.3451900000000001</v>
      </c>
      <c r="D486" s="3">
        <v>1.3366499999999999</v>
      </c>
      <c r="E486" s="3">
        <v>1.3414600000000001</v>
      </c>
      <c r="F486" s="3">
        <f t="shared" si="21"/>
        <v>1</v>
      </c>
      <c r="G486" s="45">
        <f t="shared" si="23"/>
        <v>1.8895685360700298E-3</v>
      </c>
      <c r="H486" s="44">
        <f t="shared" si="22"/>
        <v>25.200000000000777</v>
      </c>
      <c r="I486" s="44"/>
    </row>
    <row r="487" spans="1:9" x14ac:dyDescent="0.25">
      <c r="A487" s="2">
        <v>38421</v>
      </c>
      <c r="B487" s="3">
        <v>1.3416300000000001</v>
      </c>
      <c r="C487" s="3">
        <v>1.3476699999999999</v>
      </c>
      <c r="D487" s="3">
        <v>1.3396399999999999</v>
      </c>
      <c r="E487" s="3">
        <v>1.3453599999999999</v>
      </c>
      <c r="F487" s="3">
        <f t="shared" si="21"/>
        <v>1</v>
      </c>
      <c r="G487" s="45">
        <f t="shared" si="23"/>
        <v>2.9072801276219806E-3</v>
      </c>
      <c r="H487" s="44">
        <f t="shared" si="22"/>
        <v>37.299999999997894</v>
      </c>
      <c r="I487" s="44"/>
    </row>
    <row r="488" spans="1:9" x14ac:dyDescent="0.25">
      <c r="A488" s="2">
        <v>38424</v>
      </c>
      <c r="B488" s="3">
        <v>1.34572</v>
      </c>
      <c r="C488" s="3">
        <v>1.3475900000000001</v>
      </c>
      <c r="D488" s="3">
        <v>1.33345</v>
      </c>
      <c r="E488" s="3">
        <v>1.33656</v>
      </c>
      <c r="F488" s="3">
        <f t="shared" si="21"/>
        <v>0</v>
      </c>
      <c r="G488" s="45">
        <f t="shared" si="23"/>
        <v>-6.5410001783908767E-3</v>
      </c>
      <c r="H488" s="44">
        <f t="shared" si="22"/>
        <v>-91.600000000000563</v>
      </c>
      <c r="I488" s="44"/>
    </row>
    <row r="489" spans="1:9" x14ac:dyDescent="0.25">
      <c r="A489" s="2">
        <v>38425</v>
      </c>
      <c r="B489" s="3">
        <v>1.33656</v>
      </c>
      <c r="C489" s="3">
        <v>1.3407500000000001</v>
      </c>
      <c r="D489" s="3">
        <v>1.3294999999999999</v>
      </c>
      <c r="E489" s="3">
        <v>1.3301700000000001</v>
      </c>
      <c r="F489" s="3">
        <f t="shared" si="21"/>
        <v>0</v>
      </c>
      <c r="G489" s="45">
        <f t="shared" si="23"/>
        <v>-4.780930149039242E-3</v>
      </c>
      <c r="H489" s="44">
        <f t="shared" si="22"/>
        <v>-63.899999999998954</v>
      </c>
      <c r="I489" s="44"/>
    </row>
    <row r="490" spans="1:9" x14ac:dyDescent="0.25">
      <c r="A490" s="2">
        <v>38426</v>
      </c>
      <c r="B490" s="3">
        <v>1.33039</v>
      </c>
      <c r="C490" s="3">
        <v>1.3437699999999999</v>
      </c>
      <c r="D490" s="3">
        <v>1.32894</v>
      </c>
      <c r="E490" s="3">
        <v>1.34127</v>
      </c>
      <c r="F490" s="3">
        <f t="shared" si="21"/>
        <v>1</v>
      </c>
      <c r="G490" s="45">
        <f t="shared" si="23"/>
        <v>8.3447980333339888E-3</v>
      </c>
      <c r="H490" s="44">
        <f t="shared" si="22"/>
        <v>108.80000000000001</v>
      </c>
      <c r="I490" s="44"/>
    </row>
    <row r="491" spans="1:9" x14ac:dyDescent="0.25">
      <c r="A491" s="2">
        <v>38427</v>
      </c>
      <c r="B491" s="3">
        <v>1.34154</v>
      </c>
      <c r="C491" s="3">
        <v>1.3420300000000001</v>
      </c>
      <c r="D491" s="3">
        <v>1.33264</v>
      </c>
      <c r="E491" s="3">
        <v>1.33734</v>
      </c>
      <c r="F491" s="3">
        <f t="shared" si="21"/>
        <v>0</v>
      </c>
      <c r="G491" s="45">
        <f t="shared" si="23"/>
        <v>-2.9300588248450943E-3</v>
      </c>
      <c r="H491" s="44">
        <f t="shared" si="22"/>
        <v>-41.999999999999815</v>
      </c>
      <c r="I491" s="44"/>
    </row>
    <row r="492" spans="1:9" x14ac:dyDescent="0.25">
      <c r="A492" s="2">
        <v>38428</v>
      </c>
      <c r="B492" s="3">
        <v>1.3374999999999999</v>
      </c>
      <c r="C492" s="3">
        <v>1.33843</v>
      </c>
      <c r="D492" s="3">
        <v>1.3258300000000001</v>
      </c>
      <c r="E492" s="3">
        <v>1.33216</v>
      </c>
      <c r="F492" s="3">
        <f t="shared" si="21"/>
        <v>0</v>
      </c>
      <c r="G492" s="45">
        <f t="shared" si="23"/>
        <v>-3.8733605515426373E-3</v>
      </c>
      <c r="H492" s="44">
        <f t="shared" si="22"/>
        <v>-53.399999999999004</v>
      </c>
      <c r="I492" s="44"/>
    </row>
    <row r="493" spans="1:9" x14ac:dyDescent="0.25">
      <c r="A493" s="2">
        <v>38431</v>
      </c>
      <c r="B493" s="3">
        <v>1.3309599999999999</v>
      </c>
      <c r="C493" s="3">
        <v>1.3315900000000001</v>
      </c>
      <c r="D493" s="3">
        <v>1.31393</v>
      </c>
      <c r="E493" s="3">
        <v>1.3152699999999999</v>
      </c>
      <c r="F493" s="3">
        <f t="shared" si="21"/>
        <v>0</v>
      </c>
      <c r="G493" s="45">
        <f t="shared" si="23"/>
        <v>-1.2678657218352152E-2</v>
      </c>
      <c r="H493" s="44">
        <f t="shared" si="22"/>
        <v>-156.89999999999981</v>
      </c>
      <c r="I493" s="44"/>
    </row>
    <row r="494" spans="1:9" x14ac:dyDescent="0.25">
      <c r="A494" s="2">
        <v>38432</v>
      </c>
      <c r="B494" s="3">
        <v>1.3155600000000001</v>
      </c>
      <c r="C494" s="3">
        <v>1.3221700000000001</v>
      </c>
      <c r="D494" s="3">
        <v>1.3052600000000001</v>
      </c>
      <c r="E494" s="3">
        <v>1.30854</v>
      </c>
      <c r="F494" s="3">
        <f t="shared" si="21"/>
        <v>0</v>
      </c>
      <c r="G494" s="45">
        <f t="shared" si="23"/>
        <v>-5.1168201205835651E-3</v>
      </c>
      <c r="H494" s="44">
        <f t="shared" si="22"/>
        <v>-70.200000000000259</v>
      </c>
      <c r="I494" s="44"/>
    </row>
    <row r="495" spans="1:9" x14ac:dyDescent="0.25">
      <c r="A495" s="2">
        <v>38433</v>
      </c>
      <c r="B495" s="3">
        <v>1.3083100000000001</v>
      </c>
      <c r="C495" s="3">
        <v>1.3084199999999999</v>
      </c>
      <c r="D495" s="3">
        <v>1.29559</v>
      </c>
      <c r="E495" s="3">
        <v>1.2982899999999999</v>
      </c>
      <c r="F495" s="3">
        <f t="shared" si="21"/>
        <v>0</v>
      </c>
      <c r="G495" s="45">
        <f t="shared" si="23"/>
        <v>-7.8331575649197571E-3</v>
      </c>
      <c r="H495" s="44">
        <f t="shared" si="22"/>
        <v>-100.2000000000014</v>
      </c>
      <c r="I495" s="44"/>
    </row>
    <row r="496" spans="1:9" x14ac:dyDescent="0.25">
      <c r="A496" s="2">
        <v>38434</v>
      </c>
      <c r="B496" s="3">
        <v>1.2983499999999999</v>
      </c>
      <c r="C496" s="3">
        <v>1.3029299999999999</v>
      </c>
      <c r="D496" s="3">
        <v>1.2928299999999999</v>
      </c>
      <c r="E496" s="3">
        <v>1.2934000000000001</v>
      </c>
      <c r="F496" s="3">
        <f t="shared" si="21"/>
        <v>0</v>
      </c>
      <c r="G496" s="45">
        <f t="shared" si="23"/>
        <v>-3.7664928482848969E-3</v>
      </c>
      <c r="H496" s="44">
        <f t="shared" si="22"/>
        <v>-49.499999999997883</v>
      </c>
      <c r="I496" s="44"/>
    </row>
    <row r="497" spans="1:9" x14ac:dyDescent="0.25">
      <c r="A497" s="2">
        <v>38435</v>
      </c>
      <c r="B497" s="3">
        <v>1.29352</v>
      </c>
      <c r="C497" s="3">
        <v>1.29674</v>
      </c>
      <c r="D497" s="3">
        <v>1.2924100000000001</v>
      </c>
      <c r="E497" s="3">
        <v>1.2953600000000001</v>
      </c>
      <c r="F497" s="3">
        <f t="shared" si="21"/>
        <v>1</v>
      </c>
      <c r="G497" s="45">
        <f t="shared" si="23"/>
        <v>1.5153858048553293E-3</v>
      </c>
      <c r="H497" s="44">
        <f t="shared" si="22"/>
        <v>18.400000000000638</v>
      </c>
      <c r="I497" s="44"/>
    </row>
    <row r="498" spans="1:9" x14ac:dyDescent="0.25">
      <c r="A498" s="2">
        <v>38438</v>
      </c>
      <c r="B498" s="3">
        <v>1.2958099999999999</v>
      </c>
      <c r="C498" s="3">
        <v>1.29617</v>
      </c>
      <c r="D498" s="3">
        <v>1.2853600000000001</v>
      </c>
      <c r="E498" s="3">
        <v>1.2893600000000001</v>
      </c>
      <c r="F498" s="3">
        <f t="shared" si="21"/>
        <v>0</v>
      </c>
      <c r="G498" s="45">
        <f t="shared" si="23"/>
        <v>-4.6319169960474804E-3</v>
      </c>
      <c r="H498" s="44">
        <f t="shared" si="22"/>
        <v>-64.499999999998451</v>
      </c>
      <c r="I498" s="44"/>
    </row>
    <row r="499" spans="1:9" x14ac:dyDescent="0.25">
      <c r="A499" s="2">
        <v>38439</v>
      </c>
      <c r="B499" s="3">
        <v>1.28911</v>
      </c>
      <c r="C499" s="3">
        <v>1.29545</v>
      </c>
      <c r="D499" s="3">
        <v>1.28739</v>
      </c>
      <c r="E499" s="3">
        <v>1.2919</v>
      </c>
      <c r="F499" s="3">
        <f t="shared" si="21"/>
        <v>1</v>
      </c>
      <c r="G499" s="45">
        <f t="shared" si="23"/>
        <v>1.969969597319654E-3</v>
      </c>
      <c r="H499" s="44">
        <f t="shared" si="22"/>
        <v>27.900000000000702</v>
      </c>
      <c r="I499" s="44"/>
    </row>
    <row r="500" spans="1:9" x14ac:dyDescent="0.25">
      <c r="A500" s="2">
        <v>38440</v>
      </c>
      <c r="B500" s="3">
        <v>1.2920199999999999</v>
      </c>
      <c r="C500" s="3">
        <v>1.2982499999999999</v>
      </c>
      <c r="D500" s="3">
        <v>1.29067</v>
      </c>
      <c r="E500" s="3">
        <v>1.29122</v>
      </c>
      <c r="F500" s="3">
        <f t="shared" si="21"/>
        <v>0</v>
      </c>
      <c r="G500" s="45">
        <f t="shared" si="23"/>
        <v>-5.2635652914312381E-4</v>
      </c>
      <c r="H500" s="44">
        <f t="shared" si="22"/>
        <v>-7.9999999999991189</v>
      </c>
      <c r="I500" s="44"/>
    </row>
    <row r="501" spans="1:9" x14ac:dyDescent="0.25">
      <c r="A501" s="2">
        <v>38441</v>
      </c>
      <c r="B501" s="3">
        <v>1.2913699999999999</v>
      </c>
      <c r="C501" s="3">
        <v>1.3018000000000001</v>
      </c>
      <c r="D501" s="3">
        <v>1.2907500000000001</v>
      </c>
      <c r="E501" s="3">
        <v>1.2962100000000001</v>
      </c>
      <c r="F501" s="3">
        <f t="shared" si="21"/>
        <v>1</v>
      </c>
      <c r="G501" s="45">
        <f t="shared" si="23"/>
        <v>3.8645621969919386E-3</v>
      </c>
      <c r="H501" s="44">
        <f t="shared" si="22"/>
        <v>48.400000000001775</v>
      </c>
      <c r="I501" s="44"/>
    </row>
    <row r="502" spans="1:9" x14ac:dyDescent="0.25">
      <c r="A502" s="2">
        <v>38442</v>
      </c>
      <c r="B502" s="3">
        <v>1.2959499999999999</v>
      </c>
      <c r="C502" s="3">
        <v>1.3044500000000001</v>
      </c>
      <c r="D502" s="3">
        <v>1.28701</v>
      </c>
      <c r="E502" s="3">
        <v>1.2907999999999999</v>
      </c>
      <c r="F502" s="3">
        <f t="shared" si="21"/>
        <v>0</v>
      </c>
      <c r="G502" s="45">
        <f t="shared" si="23"/>
        <v>-4.1737064210275454E-3</v>
      </c>
      <c r="H502" s="44">
        <f t="shared" si="22"/>
        <v>-51.499999999999879</v>
      </c>
      <c r="I502" s="44"/>
    </row>
    <row r="503" spans="1:9" x14ac:dyDescent="0.25">
      <c r="A503" s="2">
        <v>38445</v>
      </c>
      <c r="B503" s="3">
        <v>1.2902100000000001</v>
      </c>
      <c r="C503" s="3">
        <v>1.2903</v>
      </c>
      <c r="D503" s="3">
        <v>1.2817000000000001</v>
      </c>
      <c r="E503" s="3">
        <v>1.2842199999999999</v>
      </c>
      <c r="F503" s="3">
        <f t="shared" si="21"/>
        <v>0</v>
      </c>
      <c r="G503" s="45">
        <f t="shared" si="23"/>
        <v>-5.0976138828633388E-3</v>
      </c>
      <c r="H503" s="44">
        <f t="shared" si="22"/>
        <v>-59.900000000001619</v>
      </c>
      <c r="I503" s="44"/>
    </row>
    <row r="504" spans="1:9" x14ac:dyDescent="0.25">
      <c r="A504" s="2">
        <v>38446</v>
      </c>
      <c r="B504" s="3">
        <v>1.28366</v>
      </c>
      <c r="C504" s="3">
        <v>1.2874699999999999</v>
      </c>
      <c r="D504" s="3">
        <v>1.2797700000000001</v>
      </c>
      <c r="E504" s="3">
        <v>1.2864100000000001</v>
      </c>
      <c r="F504" s="3">
        <f t="shared" si="21"/>
        <v>1</v>
      </c>
      <c r="G504" s="45">
        <f t="shared" si="23"/>
        <v>1.7053152886579159E-3</v>
      </c>
      <c r="H504" s="44">
        <f t="shared" si="22"/>
        <v>27.500000000000302</v>
      </c>
      <c r="I504" s="44"/>
    </row>
    <row r="505" spans="1:9" x14ac:dyDescent="0.25">
      <c r="A505" s="2">
        <v>38447</v>
      </c>
      <c r="B505" s="3">
        <v>1.28626</v>
      </c>
      <c r="C505" s="3">
        <v>1.29051</v>
      </c>
      <c r="D505" s="3">
        <v>1.2835700000000001</v>
      </c>
      <c r="E505" s="3">
        <v>1.2865599999999999</v>
      </c>
      <c r="F505" s="3">
        <f t="shared" si="21"/>
        <v>1</v>
      </c>
      <c r="G505" s="45">
        <f t="shared" si="23"/>
        <v>1.1660357117859732E-4</v>
      </c>
      <c r="H505" s="44">
        <f t="shared" si="22"/>
        <v>2.9999999999996696</v>
      </c>
      <c r="I505" s="44"/>
    </row>
    <row r="506" spans="1:9" x14ac:dyDescent="0.25">
      <c r="A506" s="2">
        <v>38448</v>
      </c>
      <c r="B506" s="3">
        <v>1.2864100000000001</v>
      </c>
      <c r="C506" s="3">
        <v>1.29362</v>
      </c>
      <c r="D506" s="3">
        <v>1.2841199999999999</v>
      </c>
      <c r="E506" s="3">
        <v>1.28511</v>
      </c>
      <c r="F506" s="3">
        <f t="shared" si="21"/>
        <v>0</v>
      </c>
      <c r="G506" s="45">
        <f t="shared" si="23"/>
        <v>-1.1270364382539588E-3</v>
      </c>
      <c r="H506" s="44">
        <f t="shared" si="22"/>
        <v>-13.000000000000789</v>
      </c>
      <c r="I506" s="44"/>
    </row>
    <row r="507" spans="1:9" x14ac:dyDescent="0.25">
      <c r="A507" s="2">
        <v>38449</v>
      </c>
      <c r="B507" s="3">
        <v>1.2848299999999999</v>
      </c>
      <c r="C507" s="3">
        <v>1.29321</v>
      </c>
      <c r="D507" s="3">
        <v>1.28061</v>
      </c>
      <c r="E507" s="3">
        <v>1.2929999999999999</v>
      </c>
      <c r="F507" s="3">
        <f t="shared" si="21"/>
        <v>1</v>
      </c>
      <c r="G507" s="45">
        <f t="shared" si="23"/>
        <v>6.1395522562270877E-3</v>
      </c>
      <c r="H507" s="44">
        <f t="shared" si="22"/>
        <v>81.700000000000102</v>
      </c>
      <c r="I507" s="44"/>
    </row>
    <row r="508" spans="1:9" x14ac:dyDescent="0.25">
      <c r="A508" s="2">
        <v>38452</v>
      </c>
      <c r="B508" s="3">
        <v>1.2923800000000001</v>
      </c>
      <c r="C508" s="3">
        <v>1.30019</v>
      </c>
      <c r="D508" s="3">
        <v>1.29027</v>
      </c>
      <c r="E508" s="3">
        <v>1.2967200000000001</v>
      </c>
      <c r="F508" s="3">
        <f t="shared" si="21"/>
        <v>1</v>
      </c>
      <c r="G508" s="45">
        <f t="shared" si="23"/>
        <v>2.8770301624130301E-3</v>
      </c>
      <c r="H508" s="44">
        <f t="shared" si="22"/>
        <v>43.400000000000105</v>
      </c>
      <c r="I508" s="44"/>
    </row>
    <row r="509" spans="1:9" x14ac:dyDescent="0.25">
      <c r="A509" s="2">
        <v>38453</v>
      </c>
      <c r="B509" s="3">
        <v>1.29633</v>
      </c>
      <c r="C509" s="3">
        <v>1.3004500000000001</v>
      </c>
      <c r="D509" s="3">
        <v>1.2849600000000001</v>
      </c>
      <c r="E509" s="3">
        <v>1.2917099999999999</v>
      </c>
      <c r="F509" s="3">
        <f t="shared" si="21"/>
        <v>0</v>
      </c>
      <c r="G509" s="45">
        <f t="shared" si="23"/>
        <v>-3.8635942994633687E-3</v>
      </c>
      <c r="H509" s="44">
        <f t="shared" si="22"/>
        <v>-46.200000000000685</v>
      </c>
      <c r="I509" s="44"/>
    </row>
    <row r="510" spans="1:9" x14ac:dyDescent="0.25">
      <c r="A510" s="2">
        <v>38454</v>
      </c>
      <c r="B510" s="3">
        <v>1.29175</v>
      </c>
      <c r="C510" s="3">
        <v>1.29525</v>
      </c>
      <c r="D510" s="3">
        <v>1.2849600000000001</v>
      </c>
      <c r="E510" s="3">
        <v>1.29118</v>
      </c>
      <c r="F510" s="3">
        <f t="shared" si="21"/>
        <v>0</v>
      </c>
      <c r="G510" s="45">
        <f t="shared" si="23"/>
        <v>-4.1030881544612541E-4</v>
      </c>
      <c r="H510" s="44">
        <f t="shared" si="22"/>
        <v>-5.6999999999995943</v>
      </c>
      <c r="I510" s="44"/>
    </row>
    <row r="511" spans="1:9" x14ac:dyDescent="0.25">
      <c r="A511" s="2">
        <v>38455</v>
      </c>
      <c r="B511" s="3">
        <v>1.29087</v>
      </c>
      <c r="C511" s="3">
        <v>1.29199</v>
      </c>
      <c r="D511" s="3">
        <v>1.27667</v>
      </c>
      <c r="E511" s="3">
        <v>1.28064</v>
      </c>
      <c r="F511" s="3">
        <f t="shared" si="21"/>
        <v>0</v>
      </c>
      <c r="G511" s="45">
        <f t="shared" si="23"/>
        <v>-8.1630756362397472E-3</v>
      </c>
      <c r="H511" s="44">
        <f t="shared" si="22"/>
        <v>-102.29999999999961</v>
      </c>
      <c r="I511" s="44"/>
    </row>
    <row r="512" spans="1:9" x14ac:dyDescent="0.25">
      <c r="A512" s="2">
        <v>38456</v>
      </c>
      <c r="B512" s="3">
        <v>1.28068</v>
      </c>
      <c r="C512" s="3">
        <v>1.29382</v>
      </c>
      <c r="D512" s="3">
        <v>1.2775700000000001</v>
      </c>
      <c r="E512" s="3">
        <v>1.29206</v>
      </c>
      <c r="F512" s="3">
        <f t="shared" si="21"/>
        <v>1</v>
      </c>
      <c r="G512" s="45">
        <f t="shared" si="23"/>
        <v>8.9174162918541633E-3</v>
      </c>
      <c r="H512" s="44">
        <f t="shared" si="22"/>
        <v>113.79999999999946</v>
      </c>
      <c r="I512" s="44"/>
    </row>
    <row r="513" spans="1:9" x14ac:dyDescent="0.25">
      <c r="A513" s="2">
        <v>38459</v>
      </c>
      <c r="B513" s="3">
        <v>1.2908599999999999</v>
      </c>
      <c r="C513" s="3">
        <v>1.3041700000000001</v>
      </c>
      <c r="D513" s="3">
        <v>1.28725</v>
      </c>
      <c r="E513" s="3">
        <v>1.30203</v>
      </c>
      <c r="F513" s="3">
        <f t="shared" si="21"/>
        <v>1</v>
      </c>
      <c r="G513" s="45">
        <f t="shared" si="23"/>
        <v>7.7163599213658784E-3</v>
      </c>
      <c r="H513" s="44">
        <f t="shared" si="22"/>
        <v>111.70000000000124</v>
      </c>
      <c r="I513" s="44"/>
    </row>
    <row r="514" spans="1:9" x14ac:dyDescent="0.25">
      <c r="A514" s="2">
        <v>38460</v>
      </c>
      <c r="B514" s="3">
        <v>1.3018099999999999</v>
      </c>
      <c r="C514" s="3">
        <v>1.3076099999999999</v>
      </c>
      <c r="D514" s="3">
        <v>1.2980100000000001</v>
      </c>
      <c r="E514" s="3">
        <v>1.3058799999999999</v>
      </c>
      <c r="F514" s="3">
        <f t="shared" si="21"/>
        <v>1</v>
      </c>
      <c r="G514" s="45">
        <f t="shared" si="23"/>
        <v>2.9569211154887309E-3</v>
      </c>
      <c r="H514" s="44">
        <f t="shared" si="22"/>
        <v>40.70000000000018</v>
      </c>
      <c r="I514" s="44"/>
    </row>
    <row r="515" spans="1:9" x14ac:dyDescent="0.25">
      <c r="A515" s="2">
        <v>38461</v>
      </c>
      <c r="B515" s="3">
        <v>1.3058000000000001</v>
      </c>
      <c r="C515" s="3">
        <v>1.3102</v>
      </c>
      <c r="D515" s="3">
        <v>1.29901</v>
      </c>
      <c r="E515" s="3">
        <v>1.3084</v>
      </c>
      <c r="F515" s="3">
        <f t="shared" si="21"/>
        <v>1</v>
      </c>
      <c r="G515" s="45">
        <f t="shared" si="23"/>
        <v>1.9297332067265138E-3</v>
      </c>
      <c r="H515" s="44">
        <f t="shared" si="22"/>
        <v>25.999999999999357</v>
      </c>
      <c r="I515" s="44"/>
    </row>
    <row r="516" spans="1:9" x14ac:dyDescent="0.25">
      <c r="A516" s="2">
        <v>38462</v>
      </c>
      <c r="B516" s="3">
        <v>1.3079099999999999</v>
      </c>
      <c r="C516" s="3">
        <v>1.31192</v>
      </c>
      <c r="D516" s="3">
        <v>1.3023899999999999</v>
      </c>
      <c r="E516" s="3">
        <v>1.30427</v>
      </c>
      <c r="F516" s="3">
        <f t="shared" ref="F516:F579" si="24">IF(E516&gt;B516,1,0)</f>
        <v>0</v>
      </c>
      <c r="G516" s="45">
        <f t="shared" si="23"/>
        <v>-3.1565270559461567E-3</v>
      </c>
      <c r="H516" s="44">
        <f t="shared" ref="H516:H579" si="25">(E516-B516)*10000</f>
        <v>-36.399999999998656</v>
      </c>
      <c r="I516" s="44"/>
    </row>
    <row r="517" spans="1:9" x14ac:dyDescent="0.25">
      <c r="A517" s="2">
        <v>38463</v>
      </c>
      <c r="B517" s="3">
        <v>1.30427</v>
      </c>
      <c r="C517" s="3">
        <v>1.30908</v>
      </c>
      <c r="D517" s="3">
        <v>1.3019499999999999</v>
      </c>
      <c r="E517" s="3">
        <v>1.3060799999999999</v>
      </c>
      <c r="F517" s="3">
        <f t="shared" si="24"/>
        <v>1</v>
      </c>
      <c r="G517" s="45">
        <f t="shared" ref="G517:G580" si="26">E517/E516-1</f>
        <v>1.3877494690515135E-3</v>
      </c>
      <c r="H517" s="44">
        <f t="shared" si="25"/>
        <v>18.099999999998673</v>
      </c>
      <c r="I517" s="44"/>
    </row>
    <row r="518" spans="1:9" x14ac:dyDescent="0.25">
      <c r="A518" s="2">
        <v>38466</v>
      </c>
      <c r="B518" s="3">
        <v>1.30602</v>
      </c>
      <c r="C518" s="3">
        <v>1.3068599999999999</v>
      </c>
      <c r="D518" s="3">
        <v>1.2954000000000001</v>
      </c>
      <c r="E518" s="3">
        <v>1.3003899999999999</v>
      </c>
      <c r="F518" s="3">
        <f t="shared" si="24"/>
        <v>0</v>
      </c>
      <c r="G518" s="45">
        <f t="shared" si="26"/>
        <v>-4.3565478378047029E-3</v>
      </c>
      <c r="H518" s="44">
        <f t="shared" si="25"/>
        <v>-56.300000000000239</v>
      </c>
      <c r="I518" s="44"/>
    </row>
    <row r="519" spans="1:9" x14ac:dyDescent="0.25">
      <c r="A519" s="2">
        <v>38467</v>
      </c>
      <c r="B519" s="3">
        <v>1.3001499999999999</v>
      </c>
      <c r="C519" s="3">
        <v>1.30128</v>
      </c>
      <c r="D519" s="3">
        <v>1.29454</v>
      </c>
      <c r="E519" s="3">
        <v>1.2980799999999999</v>
      </c>
      <c r="F519" s="3">
        <f t="shared" si="24"/>
        <v>0</v>
      </c>
      <c r="G519" s="45">
        <f t="shared" si="26"/>
        <v>-1.7763901598751852E-3</v>
      </c>
      <c r="H519" s="44">
        <f t="shared" si="25"/>
        <v>-20.700000000000163</v>
      </c>
      <c r="I519" s="44"/>
    </row>
    <row r="520" spans="1:9" x14ac:dyDescent="0.25">
      <c r="A520" s="2">
        <v>38468</v>
      </c>
      <c r="B520" s="3">
        <v>1.29796</v>
      </c>
      <c r="C520" s="3">
        <v>1.29922</v>
      </c>
      <c r="D520" s="3">
        <v>1.2902800000000001</v>
      </c>
      <c r="E520" s="3">
        <v>1.2925800000000001</v>
      </c>
      <c r="F520" s="3">
        <f t="shared" si="24"/>
        <v>0</v>
      </c>
      <c r="G520" s="45">
        <f t="shared" si="26"/>
        <v>-4.237026993713644E-3</v>
      </c>
      <c r="H520" s="44">
        <f t="shared" si="25"/>
        <v>-53.7999999999994</v>
      </c>
      <c r="I520" s="44"/>
    </row>
    <row r="521" spans="1:9" x14ac:dyDescent="0.25">
      <c r="A521" s="2">
        <v>38469</v>
      </c>
      <c r="B521" s="3">
        <v>1.29233</v>
      </c>
      <c r="C521" s="3">
        <v>1.29393</v>
      </c>
      <c r="D521" s="3">
        <v>1.28789</v>
      </c>
      <c r="E521" s="3">
        <v>1.2890699999999999</v>
      </c>
      <c r="F521" s="3">
        <f t="shared" si="24"/>
        <v>0</v>
      </c>
      <c r="G521" s="45">
        <f t="shared" si="26"/>
        <v>-2.7154992340900908E-3</v>
      </c>
      <c r="H521" s="44">
        <f t="shared" si="25"/>
        <v>-32.600000000000406</v>
      </c>
      <c r="I521" s="44"/>
    </row>
    <row r="522" spans="1:9" x14ac:dyDescent="0.25">
      <c r="A522" s="2">
        <v>38470</v>
      </c>
      <c r="B522" s="3">
        <v>1.2889699999999999</v>
      </c>
      <c r="C522" s="3">
        <v>1.29779</v>
      </c>
      <c r="D522" s="3">
        <v>1.28511</v>
      </c>
      <c r="E522" s="3">
        <v>1.28685</v>
      </c>
      <c r="F522" s="3">
        <f t="shared" si="24"/>
        <v>0</v>
      </c>
      <c r="G522" s="45">
        <f t="shared" si="26"/>
        <v>-1.7221717982730533E-3</v>
      </c>
      <c r="H522" s="44">
        <f t="shared" si="25"/>
        <v>-21.199999999998997</v>
      </c>
      <c r="I522" s="44"/>
    </row>
    <row r="523" spans="1:9" x14ac:dyDescent="0.25">
      <c r="A523" s="2">
        <v>38473</v>
      </c>
      <c r="B523" s="3">
        <v>1.2862800000000001</v>
      </c>
      <c r="C523" s="3">
        <v>1.2873000000000001</v>
      </c>
      <c r="D523" s="3">
        <v>1.28356</v>
      </c>
      <c r="E523" s="3">
        <v>1.28609</v>
      </c>
      <c r="F523" s="3">
        <f t="shared" si="24"/>
        <v>0</v>
      </c>
      <c r="G523" s="45">
        <f t="shared" si="26"/>
        <v>-5.9058942378686918E-4</v>
      </c>
      <c r="H523" s="44">
        <f t="shared" si="25"/>
        <v>-1.9000000000013451</v>
      </c>
      <c r="I523" s="44"/>
    </row>
    <row r="524" spans="1:9" x14ac:dyDescent="0.25">
      <c r="A524" s="2">
        <v>38474</v>
      </c>
      <c r="B524" s="3">
        <v>1.2856099999999999</v>
      </c>
      <c r="C524" s="3">
        <v>1.29111</v>
      </c>
      <c r="D524" s="3">
        <v>1.28264</v>
      </c>
      <c r="E524" s="3">
        <v>1.2867200000000001</v>
      </c>
      <c r="F524" s="3">
        <f t="shared" si="24"/>
        <v>1</v>
      </c>
      <c r="G524" s="45">
        <f t="shared" si="26"/>
        <v>4.8985685294189452E-4</v>
      </c>
      <c r="H524" s="44">
        <f t="shared" si="25"/>
        <v>11.100000000001664</v>
      </c>
      <c r="I524" s="44"/>
    </row>
    <row r="525" spans="1:9" x14ac:dyDescent="0.25">
      <c r="A525" s="2">
        <v>38475</v>
      </c>
      <c r="B525" s="3">
        <v>1.2863899999999999</v>
      </c>
      <c r="C525" s="3">
        <v>1.29711</v>
      </c>
      <c r="D525" s="3">
        <v>1.2863899999999999</v>
      </c>
      <c r="E525" s="3">
        <v>1.2942199999999999</v>
      </c>
      <c r="F525" s="3">
        <f t="shared" si="24"/>
        <v>1</v>
      </c>
      <c r="G525" s="45">
        <f t="shared" si="26"/>
        <v>5.8287739368314551E-3</v>
      </c>
      <c r="H525" s="44">
        <f t="shared" si="25"/>
        <v>78.30000000000004</v>
      </c>
      <c r="I525" s="44"/>
    </row>
    <row r="526" spans="1:9" x14ac:dyDescent="0.25">
      <c r="A526" s="2">
        <v>38476</v>
      </c>
      <c r="B526" s="3">
        <v>1.2941</v>
      </c>
      <c r="C526" s="3">
        <v>1.2988</v>
      </c>
      <c r="D526" s="3">
        <v>1.29226</v>
      </c>
      <c r="E526" s="3">
        <v>1.2955000000000001</v>
      </c>
      <c r="F526" s="3">
        <f t="shared" si="24"/>
        <v>1</v>
      </c>
      <c r="G526" s="45">
        <f t="shared" si="26"/>
        <v>9.8901268717854762E-4</v>
      </c>
      <c r="H526" s="44">
        <f t="shared" si="25"/>
        <v>14.000000000000679</v>
      </c>
      <c r="I526" s="44"/>
    </row>
    <row r="527" spans="1:9" x14ac:dyDescent="0.25">
      <c r="A527" s="2">
        <v>38477</v>
      </c>
      <c r="B527" s="3">
        <v>1.2953300000000001</v>
      </c>
      <c r="C527" s="3">
        <v>1.29616</v>
      </c>
      <c r="D527" s="3">
        <v>1.2808299999999999</v>
      </c>
      <c r="E527" s="3">
        <v>1.2815799999999999</v>
      </c>
      <c r="F527" s="3">
        <f t="shared" si="24"/>
        <v>0</v>
      </c>
      <c r="G527" s="45">
        <f t="shared" si="26"/>
        <v>-1.0744886144345878E-2</v>
      </c>
      <c r="H527" s="44">
        <f t="shared" si="25"/>
        <v>-137.50000000000151</v>
      </c>
      <c r="I527" s="44"/>
    </row>
    <row r="528" spans="1:9" x14ac:dyDescent="0.25">
      <c r="A528" s="2">
        <v>38480</v>
      </c>
      <c r="B528" s="3">
        <v>1.2817400000000001</v>
      </c>
      <c r="C528" s="3">
        <v>1.2846900000000001</v>
      </c>
      <c r="D528" s="3">
        <v>1.27887</v>
      </c>
      <c r="E528" s="3">
        <v>1.28383</v>
      </c>
      <c r="F528" s="3">
        <f t="shared" si="24"/>
        <v>1</v>
      </c>
      <c r="G528" s="45">
        <f t="shared" si="26"/>
        <v>1.7556453752400891E-3</v>
      </c>
      <c r="H528" s="44">
        <f t="shared" si="25"/>
        <v>20.899999999999253</v>
      </c>
      <c r="I528" s="44"/>
    </row>
    <row r="529" spans="1:9" x14ac:dyDescent="0.25">
      <c r="A529" s="2">
        <v>38481</v>
      </c>
      <c r="B529" s="3">
        <v>1.28392</v>
      </c>
      <c r="C529" s="3">
        <v>1.2887500000000001</v>
      </c>
      <c r="D529" s="3">
        <v>1.28139</v>
      </c>
      <c r="E529" s="3">
        <v>1.2875300000000001</v>
      </c>
      <c r="F529" s="3">
        <f t="shared" si="24"/>
        <v>1</v>
      </c>
      <c r="G529" s="45">
        <f t="shared" si="26"/>
        <v>2.8820015111035158E-3</v>
      </c>
      <c r="H529" s="44">
        <f t="shared" si="25"/>
        <v>36.100000000001131</v>
      </c>
      <c r="I529" s="44"/>
    </row>
    <row r="530" spans="1:9" x14ac:dyDescent="0.25">
      <c r="A530" s="2">
        <v>38482</v>
      </c>
      <c r="B530" s="3">
        <v>1.2873300000000001</v>
      </c>
      <c r="C530" s="3">
        <v>1.2909900000000001</v>
      </c>
      <c r="D530" s="3">
        <v>1.2776000000000001</v>
      </c>
      <c r="E530" s="3">
        <v>1.2810699999999999</v>
      </c>
      <c r="F530" s="3">
        <f t="shared" si="24"/>
        <v>0</v>
      </c>
      <c r="G530" s="45">
        <f t="shared" si="26"/>
        <v>-5.0173588188237028E-3</v>
      </c>
      <c r="H530" s="44">
        <f t="shared" si="25"/>
        <v>-62.600000000001543</v>
      </c>
      <c r="I530" s="44"/>
    </row>
    <row r="531" spans="1:9" x14ac:dyDescent="0.25">
      <c r="A531" s="2">
        <v>38483</v>
      </c>
      <c r="B531" s="3">
        <v>1.2811699999999999</v>
      </c>
      <c r="C531" s="3">
        <v>1.28149</v>
      </c>
      <c r="D531" s="3">
        <v>1.2685</v>
      </c>
      <c r="E531" s="3">
        <v>1.2689900000000001</v>
      </c>
      <c r="F531" s="3">
        <f t="shared" si="24"/>
        <v>0</v>
      </c>
      <c r="G531" s="45">
        <f t="shared" si="26"/>
        <v>-9.4296174291801371E-3</v>
      </c>
      <c r="H531" s="44">
        <f t="shared" si="25"/>
        <v>-121.79999999999858</v>
      </c>
      <c r="I531" s="44"/>
    </row>
    <row r="532" spans="1:9" x14ac:dyDescent="0.25">
      <c r="A532" s="2">
        <v>38484</v>
      </c>
      <c r="B532" s="3">
        <v>1.2687600000000001</v>
      </c>
      <c r="C532" s="3">
        <v>1.2694000000000001</v>
      </c>
      <c r="D532" s="3">
        <v>1.2608600000000001</v>
      </c>
      <c r="E532" s="3">
        <v>1.2627200000000001</v>
      </c>
      <c r="F532" s="3">
        <f t="shared" si="24"/>
        <v>0</v>
      </c>
      <c r="G532" s="45">
        <f t="shared" si="26"/>
        <v>-4.9409372808296714E-3</v>
      </c>
      <c r="H532" s="44">
        <f t="shared" si="25"/>
        <v>-60.400000000000453</v>
      </c>
      <c r="I532" s="44"/>
    </row>
    <row r="533" spans="1:9" x14ac:dyDescent="0.25">
      <c r="A533" s="2">
        <v>38487</v>
      </c>
      <c r="B533" s="3">
        <v>1.2618199999999999</v>
      </c>
      <c r="C533" s="3">
        <v>1.26468</v>
      </c>
      <c r="D533" s="3">
        <v>1.25603</v>
      </c>
      <c r="E533" s="3">
        <v>1.2638</v>
      </c>
      <c r="F533" s="3">
        <f t="shared" si="24"/>
        <v>1</v>
      </c>
      <c r="G533" s="45">
        <f t="shared" si="26"/>
        <v>8.5529650278770575E-4</v>
      </c>
      <c r="H533" s="44">
        <f t="shared" si="25"/>
        <v>19.800000000000928</v>
      </c>
      <c r="I533" s="44"/>
    </row>
    <row r="534" spans="1:9" x14ac:dyDescent="0.25">
      <c r="A534" s="2">
        <v>38488</v>
      </c>
      <c r="B534" s="3">
        <v>1.26339</v>
      </c>
      <c r="C534" s="3">
        <v>1.26616</v>
      </c>
      <c r="D534" s="3">
        <v>1.2592699999999999</v>
      </c>
      <c r="E534" s="3">
        <v>1.2602800000000001</v>
      </c>
      <c r="F534" s="3">
        <f t="shared" si="24"/>
        <v>0</v>
      </c>
      <c r="G534" s="45">
        <f t="shared" si="26"/>
        <v>-2.7852508308275903E-3</v>
      </c>
      <c r="H534" s="44">
        <f t="shared" si="25"/>
        <v>-31.099999999999461</v>
      </c>
      <c r="I534" s="44"/>
    </row>
    <row r="535" spans="1:9" x14ac:dyDescent="0.25">
      <c r="A535" s="2">
        <v>38489</v>
      </c>
      <c r="B535" s="3">
        <v>1.2600199999999999</v>
      </c>
      <c r="C535" s="3">
        <v>1.26885</v>
      </c>
      <c r="D535" s="3">
        <v>1.25841</v>
      </c>
      <c r="E535" s="3">
        <v>1.2675099999999999</v>
      </c>
      <c r="F535" s="3">
        <f t="shared" si="24"/>
        <v>1</v>
      </c>
      <c r="G535" s="45">
        <f t="shared" si="26"/>
        <v>5.7368203891197123E-3</v>
      </c>
      <c r="H535" s="44">
        <f t="shared" si="25"/>
        <v>74.899999999999963</v>
      </c>
      <c r="I535" s="44"/>
    </row>
    <row r="536" spans="1:9" x14ac:dyDescent="0.25">
      <c r="A536" s="2">
        <v>38490</v>
      </c>
      <c r="B536" s="3">
        <v>1.26732</v>
      </c>
      <c r="C536" s="3">
        <v>1.2688299999999999</v>
      </c>
      <c r="D536" s="3">
        <v>1.2603500000000001</v>
      </c>
      <c r="E536" s="3">
        <v>1.26406</v>
      </c>
      <c r="F536" s="3">
        <f t="shared" si="24"/>
        <v>0</v>
      </c>
      <c r="G536" s="45">
        <f t="shared" si="26"/>
        <v>-2.7218720167887511E-3</v>
      </c>
      <c r="H536" s="44">
        <f t="shared" si="25"/>
        <v>-32.600000000000406</v>
      </c>
      <c r="I536" s="44"/>
    </row>
    <row r="537" spans="1:9" x14ac:dyDescent="0.25">
      <c r="A537" s="2">
        <v>38491</v>
      </c>
      <c r="B537" s="3">
        <v>1.2639800000000001</v>
      </c>
      <c r="C537" s="3">
        <v>1.2652099999999999</v>
      </c>
      <c r="D537" s="3">
        <v>1.25268</v>
      </c>
      <c r="E537" s="3">
        <v>1.25549</v>
      </c>
      <c r="F537" s="3">
        <f t="shared" si="24"/>
        <v>0</v>
      </c>
      <c r="G537" s="45">
        <f t="shared" si="26"/>
        <v>-6.7797414679682255E-3</v>
      </c>
      <c r="H537" s="44">
        <f t="shared" si="25"/>
        <v>-84.900000000001086</v>
      </c>
      <c r="I537" s="44"/>
    </row>
    <row r="538" spans="1:9" x14ac:dyDescent="0.25">
      <c r="A538" s="2">
        <v>38494</v>
      </c>
      <c r="B538" s="3">
        <v>1.25454</v>
      </c>
      <c r="C538" s="3">
        <v>1.25953</v>
      </c>
      <c r="D538" s="3">
        <v>1.25339</v>
      </c>
      <c r="E538" s="3">
        <v>1.25719</v>
      </c>
      <c r="F538" s="3">
        <f t="shared" si="24"/>
        <v>1</v>
      </c>
      <c r="G538" s="45">
        <f t="shared" si="26"/>
        <v>1.3540529992275285E-3</v>
      </c>
      <c r="H538" s="44">
        <f t="shared" si="25"/>
        <v>26.500000000000412</v>
      </c>
      <c r="I538" s="44"/>
    </row>
    <row r="539" spans="1:9" x14ac:dyDescent="0.25">
      <c r="A539" s="2">
        <v>38495</v>
      </c>
      <c r="B539" s="3">
        <v>1.2568600000000001</v>
      </c>
      <c r="C539" s="3">
        <v>1.2626999999999999</v>
      </c>
      <c r="D539" s="3">
        <v>1.2551300000000001</v>
      </c>
      <c r="E539" s="3">
        <v>1.2577</v>
      </c>
      <c r="F539" s="3">
        <f t="shared" si="24"/>
        <v>1</v>
      </c>
      <c r="G539" s="45">
        <f t="shared" si="26"/>
        <v>4.0566660568419621E-4</v>
      </c>
      <c r="H539" s="44">
        <f t="shared" si="25"/>
        <v>8.399999999999519</v>
      </c>
      <c r="I539" s="44"/>
    </row>
    <row r="540" spans="1:9" x14ac:dyDescent="0.25">
      <c r="A540" s="2">
        <v>38496</v>
      </c>
      <c r="B540" s="3">
        <v>1.2576000000000001</v>
      </c>
      <c r="C540" s="3">
        <v>1.26179</v>
      </c>
      <c r="D540" s="3">
        <v>1.25484</v>
      </c>
      <c r="E540" s="3">
        <v>1.2595799999999999</v>
      </c>
      <c r="F540" s="3">
        <f t="shared" si="24"/>
        <v>1</v>
      </c>
      <c r="G540" s="45">
        <f t="shared" si="26"/>
        <v>1.4947920807821813E-3</v>
      </c>
      <c r="H540" s="44">
        <f t="shared" si="25"/>
        <v>19.799999999998708</v>
      </c>
      <c r="I540" s="44"/>
    </row>
    <row r="541" spans="1:9" x14ac:dyDescent="0.25">
      <c r="A541" s="2">
        <v>38497</v>
      </c>
      <c r="B541" s="3">
        <v>1.25952</v>
      </c>
      <c r="C541" s="3">
        <v>1.2612099999999999</v>
      </c>
      <c r="D541" s="3">
        <v>1.2490600000000001</v>
      </c>
      <c r="E541" s="3">
        <v>1.2507999999999999</v>
      </c>
      <c r="F541" s="3">
        <f t="shared" si="24"/>
        <v>0</v>
      </c>
      <c r="G541" s="45">
        <f t="shared" si="26"/>
        <v>-6.9705774940853615E-3</v>
      </c>
      <c r="H541" s="44">
        <f t="shared" si="25"/>
        <v>-87.200000000000614</v>
      </c>
      <c r="I541" s="44"/>
    </row>
    <row r="542" spans="1:9" x14ac:dyDescent="0.25">
      <c r="A542" s="2">
        <v>38498</v>
      </c>
      <c r="B542" s="3">
        <v>1.2506200000000001</v>
      </c>
      <c r="C542" s="3">
        <v>1.25874</v>
      </c>
      <c r="D542" s="3">
        <v>1.2502</v>
      </c>
      <c r="E542" s="3">
        <v>1.2580199999999999</v>
      </c>
      <c r="F542" s="3">
        <f t="shared" si="24"/>
        <v>1</v>
      </c>
      <c r="G542" s="45">
        <f t="shared" si="26"/>
        <v>5.7723057243364018E-3</v>
      </c>
      <c r="H542" s="44">
        <f t="shared" si="25"/>
        <v>73.999999999998508</v>
      </c>
      <c r="I542" s="44"/>
    </row>
    <row r="543" spans="1:9" x14ac:dyDescent="0.25">
      <c r="A543" s="2">
        <v>38501</v>
      </c>
      <c r="B543" s="3">
        <v>1.25718</v>
      </c>
      <c r="C543" s="3">
        <v>1.2576400000000001</v>
      </c>
      <c r="D543" s="3">
        <v>1.24566</v>
      </c>
      <c r="E543" s="3">
        <v>1.24692</v>
      </c>
      <c r="F543" s="3">
        <f t="shared" si="24"/>
        <v>0</v>
      </c>
      <c r="G543" s="45">
        <f t="shared" si="26"/>
        <v>-8.8233891353077798E-3</v>
      </c>
      <c r="H543" s="44">
        <f t="shared" si="25"/>
        <v>-102.59999999999935</v>
      </c>
      <c r="I543" s="44"/>
    </row>
    <row r="544" spans="1:9" x14ac:dyDescent="0.25">
      <c r="A544" s="2">
        <v>38502</v>
      </c>
      <c r="B544" s="3">
        <v>1.2468300000000001</v>
      </c>
      <c r="C544" s="3">
        <v>1.2488600000000001</v>
      </c>
      <c r="D544" s="3">
        <v>1.22888</v>
      </c>
      <c r="E544" s="3">
        <v>1.2297499999999999</v>
      </c>
      <c r="F544" s="3">
        <f t="shared" si="24"/>
        <v>0</v>
      </c>
      <c r="G544" s="45">
        <f t="shared" si="26"/>
        <v>-1.3769929105315604E-2</v>
      </c>
      <c r="H544" s="44">
        <f t="shared" si="25"/>
        <v>-170.80000000000206</v>
      </c>
      <c r="I544" s="44"/>
    </row>
    <row r="545" spans="1:9" x14ac:dyDescent="0.25">
      <c r="A545" s="2">
        <v>38503</v>
      </c>
      <c r="B545" s="3">
        <v>1.2293400000000001</v>
      </c>
      <c r="C545" s="3">
        <v>1.23386</v>
      </c>
      <c r="D545" s="3">
        <v>1.2158100000000001</v>
      </c>
      <c r="E545" s="3">
        <v>1.21756</v>
      </c>
      <c r="F545" s="3">
        <f t="shared" si="24"/>
        <v>0</v>
      </c>
      <c r="G545" s="45">
        <f t="shared" si="26"/>
        <v>-9.9125838585077952E-3</v>
      </c>
      <c r="H545" s="44">
        <f t="shared" si="25"/>
        <v>-117.80000000000123</v>
      </c>
      <c r="I545" s="44"/>
    </row>
    <row r="546" spans="1:9" x14ac:dyDescent="0.25">
      <c r="A546" s="2">
        <v>38504</v>
      </c>
      <c r="B546" s="3">
        <v>1.21695</v>
      </c>
      <c r="C546" s="3">
        <v>1.22933</v>
      </c>
      <c r="D546" s="3">
        <v>1.21695</v>
      </c>
      <c r="E546" s="3">
        <v>1.2262</v>
      </c>
      <c r="F546" s="3">
        <f t="shared" si="24"/>
        <v>1</v>
      </c>
      <c r="G546" s="45">
        <f t="shared" si="26"/>
        <v>7.0961595321790139E-3</v>
      </c>
      <c r="H546" s="44">
        <f t="shared" si="25"/>
        <v>92.499999999999801</v>
      </c>
      <c r="I546" s="44"/>
    </row>
    <row r="547" spans="1:9" x14ac:dyDescent="0.25">
      <c r="A547" s="2">
        <v>38505</v>
      </c>
      <c r="B547" s="3">
        <v>1.22584</v>
      </c>
      <c r="C547" s="3">
        <v>1.2331799999999999</v>
      </c>
      <c r="D547" s="3">
        <v>1.2198899999999999</v>
      </c>
      <c r="E547" s="3">
        <v>1.22302</v>
      </c>
      <c r="F547" s="3">
        <f t="shared" si="24"/>
        <v>0</v>
      </c>
      <c r="G547" s="45">
        <f t="shared" si="26"/>
        <v>-2.5933779155112857E-3</v>
      </c>
      <c r="H547" s="44">
        <f t="shared" si="25"/>
        <v>-28.200000000000447</v>
      </c>
      <c r="I547" s="44"/>
    </row>
    <row r="548" spans="1:9" x14ac:dyDescent="0.25">
      <c r="A548" s="2">
        <v>38508</v>
      </c>
      <c r="B548" s="3">
        <v>1.22218</v>
      </c>
      <c r="C548" s="3">
        <v>1.22919</v>
      </c>
      <c r="D548" s="3">
        <v>1.2213700000000001</v>
      </c>
      <c r="E548" s="3">
        <v>1.2254499999999999</v>
      </c>
      <c r="F548" s="3">
        <f t="shared" si="24"/>
        <v>1</v>
      </c>
      <c r="G548" s="45">
        <f t="shared" si="26"/>
        <v>1.9868849242039577E-3</v>
      </c>
      <c r="H548" s="44">
        <f t="shared" si="25"/>
        <v>32.699999999998838</v>
      </c>
      <c r="I548" s="44"/>
    </row>
    <row r="549" spans="1:9" x14ac:dyDescent="0.25">
      <c r="A549" s="2">
        <v>38509</v>
      </c>
      <c r="B549" s="3">
        <v>1.22488</v>
      </c>
      <c r="C549" s="3">
        <v>1.2312399999999999</v>
      </c>
      <c r="D549" s="3">
        <v>1.22342</v>
      </c>
      <c r="E549" s="3">
        <v>1.22794</v>
      </c>
      <c r="F549" s="3">
        <f t="shared" si="24"/>
        <v>1</v>
      </c>
      <c r="G549" s="45">
        <f t="shared" si="26"/>
        <v>2.0319066465381841E-3</v>
      </c>
      <c r="H549" s="44">
        <f t="shared" si="25"/>
        <v>30.600000000000627</v>
      </c>
      <c r="I549" s="44"/>
    </row>
    <row r="550" spans="1:9" x14ac:dyDescent="0.25">
      <c r="A550" s="2">
        <v>38510</v>
      </c>
      <c r="B550" s="3">
        <v>1.2275700000000001</v>
      </c>
      <c r="C550" s="3">
        <v>1.23508</v>
      </c>
      <c r="D550" s="3">
        <v>1.22055</v>
      </c>
      <c r="E550" s="3">
        <v>1.2226900000000001</v>
      </c>
      <c r="F550" s="3">
        <f t="shared" si="24"/>
        <v>0</v>
      </c>
      <c r="G550" s="45">
        <f t="shared" si="26"/>
        <v>-4.2754531980390142E-3</v>
      </c>
      <c r="H550" s="44">
        <f t="shared" si="25"/>
        <v>-48.799999999999955</v>
      </c>
      <c r="I550" s="44"/>
    </row>
    <row r="551" spans="1:9" x14ac:dyDescent="0.25">
      <c r="A551" s="2">
        <v>38511</v>
      </c>
      <c r="B551" s="3">
        <v>1.22235</v>
      </c>
      <c r="C551" s="3">
        <v>1.2254700000000001</v>
      </c>
      <c r="D551" s="3">
        <v>1.2177</v>
      </c>
      <c r="E551" s="3">
        <v>1.22234</v>
      </c>
      <c r="F551" s="3">
        <f t="shared" si="24"/>
        <v>0</v>
      </c>
      <c r="G551" s="45">
        <f t="shared" si="26"/>
        <v>-2.8625407912064027E-4</v>
      </c>
      <c r="H551" s="44">
        <f t="shared" si="25"/>
        <v>-0.10000000000065512</v>
      </c>
      <c r="I551" s="44"/>
    </row>
    <row r="552" spans="1:9" x14ac:dyDescent="0.25">
      <c r="A552" s="2">
        <v>38512</v>
      </c>
      <c r="B552" s="3">
        <v>1.2220200000000001</v>
      </c>
      <c r="C552" s="3">
        <v>1.2246999999999999</v>
      </c>
      <c r="D552" s="3">
        <v>1.2103200000000001</v>
      </c>
      <c r="E552" s="3">
        <v>1.21123</v>
      </c>
      <c r="F552" s="3">
        <f t="shared" si="24"/>
        <v>0</v>
      </c>
      <c r="G552" s="45">
        <f t="shared" si="26"/>
        <v>-9.0891241389465804E-3</v>
      </c>
      <c r="H552" s="44">
        <f t="shared" si="25"/>
        <v>-107.90000000000077</v>
      </c>
      <c r="I552" s="44"/>
    </row>
    <row r="553" spans="1:9" x14ac:dyDescent="0.25">
      <c r="A553" s="2">
        <v>38515</v>
      </c>
      <c r="B553" s="3">
        <v>1.21041</v>
      </c>
      <c r="C553" s="3">
        <v>1.21183</v>
      </c>
      <c r="D553" s="3">
        <v>1.20262</v>
      </c>
      <c r="E553" s="3">
        <v>1.21051</v>
      </c>
      <c r="F553" s="3">
        <f t="shared" si="24"/>
        <v>1</v>
      </c>
      <c r="G553" s="45">
        <f t="shared" si="26"/>
        <v>-5.944370598482962E-4</v>
      </c>
      <c r="H553" s="44">
        <f t="shared" si="25"/>
        <v>0.99999999999988987</v>
      </c>
      <c r="I553" s="44"/>
    </row>
    <row r="554" spans="1:9" x14ac:dyDescent="0.25">
      <c r="A554" s="2">
        <v>38516</v>
      </c>
      <c r="B554" s="3">
        <v>1.2101</v>
      </c>
      <c r="C554" s="3">
        <v>1.21496</v>
      </c>
      <c r="D554" s="3">
        <v>1.20201</v>
      </c>
      <c r="E554" s="3">
        <v>1.2025600000000001</v>
      </c>
      <c r="F554" s="3">
        <f t="shared" si="24"/>
        <v>0</v>
      </c>
      <c r="G554" s="45">
        <f t="shared" si="26"/>
        <v>-6.5674798225540121E-3</v>
      </c>
      <c r="H554" s="44">
        <f t="shared" si="25"/>
        <v>-75.399999999998798</v>
      </c>
      <c r="I554" s="44"/>
    </row>
    <row r="555" spans="1:9" x14ac:dyDescent="0.25">
      <c r="A555" s="2">
        <v>38517</v>
      </c>
      <c r="B555" s="3">
        <v>1.2024300000000001</v>
      </c>
      <c r="C555" s="3">
        <v>1.21306</v>
      </c>
      <c r="D555" s="3">
        <v>1.2012100000000001</v>
      </c>
      <c r="E555" s="3">
        <v>1.2111799999999999</v>
      </c>
      <c r="F555" s="3">
        <f t="shared" si="24"/>
        <v>1</v>
      </c>
      <c r="G555" s="45">
        <f t="shared" si="26"/>
        <v>7.1680415114421248E-3</v>
      </c>
      <c r="H555" s="44">
        <f t="shared" si="25"/>
        <v>87.499999999998138</v>
      </c>
      <c r="I555" s="44"/>
    </row>
    <row r="556" spans="1:9" x14ac:dyDescent="0.25">
      <c r="A556" s="2">
        <v>38518</v>
      </c>
      <c r="B556" s="3">
        <v>1.2105300000000001</v>
      </c>
      <c r="C556" s="3">
        <v>1.2165600000000001</v>
      </c>
      <c r="D556" s="3">
        <v>1.20556</v>
      </c>
      <c r="E556" s="3">
        <v>1.2105399999999999</v>
      </c>
      <c r="F556" s="3">
        <f t="shared" si="24"/>
        <v>1</v>
      </c>
      <c r="G556" s="45">
        <f t="shared" si="26"/>
        <v>-5.2841031060613108E-4</v>
      </c>
      <c r="H556" s="44">
        <f t="shared" si="25"/>
        <v>9.9999999998434674E-2</v>
      </c>
      <c r="I556" s="44"/>
    </row>
    <row r="557" spans="1:9" x14ac:dyDescent="0.25">
      <c r="A557" s="2">
        <v>38519</v>
      </c>
      <c r="B557" s="3">
        <v>1.2105300000000001</v>
      </c>
      <c r="C557" s="3">
        <v>1.2288699999999999</v>
      </c>
      <c r="D557" s="3">
        <v>1.20868</v>
      </c>
      <c r="E557" s="3">
        <v>1.22801</v>
      </c>
      <c r="F557" s="3">
        <f t="shared" si="24"/>
        <v>1</v>
      </c>
      <c r="G557" s="45">
        <f t="shared" si="26"/>
        <v>1.4431575990880186E-2</v>
      </c>
      <c r="H557" s="44">
        <f t="shared" si="25"/>
        <v>174.79999999999939</v>
      </c>
      <c r="I557" s="44"/>
    </row>
    <row r="558" spans="1:9" x14ac:dyDescent="0.25">
      <c r="A558" s="2">
        <v>38522</v>
      </c>
      <c r="B558" s="3">
        <v>1.22377</v>
      </c>
      <c r="C558" s="3">
        <v>1.22648</v>
      </c>
      <c r="D558" s="3">
        <v>1.2121500000000001</v>
      </c>
      <c r="E558" s="3">
        <v>1.2149300000000001</v>
      </c>
      <c r="F558" s="3">
        <f t="shared" si="24"/>
        <v>0</v>
      </c>
      <c r="G558" s="45">
        <f t="shared" si="26"/>
        <v>-1.0651379060431121E-2</v>
      </c>
      <c r="H558" s="44">
        <f t="shared" si="25"/>
        <v>-88.399999999999594</v>
      </c>
      <c r="I558" s="44"/>
    </row>
    <row r="559" spans="1:9" x14ac:dyDescent="0.25">
      <c r="A559" s="2">
        <v>38523</v>
      </c>
      <c r="B559" s="3">
        <v>1.21468</v>
      </c>
      <c r="C559" s="3">
        <v>1.21838</v>
      </c>
      <c r="D559" s="3">
        <v>1.20682</v>
      </c>
      <c r="E559" s="3">
        <v>1.2178</v>
      </c>
      <c r="F559" s="3">
        <f t="shared" si="24"/>
        <v>1</v>
      </c>
      <c r="G559" s="45">
        <f t="shared" si="26"/>
        <v>2.3622760159021094E-3</v>
      </c>
      <c r="H559" s="44">
        <f t="shared" si="25"/>
        <v>31.200000000000117</v>
      </c>
      <c r="I559" s="44"/>
    </row>
    <row r="560" spans="1:9" x14ac:dyDescent="0.25">
      <c r="A560" s="2">
        <v>38524</v>
      </c>
      <c r="B560" s="3">
        <v>1.2173799999999999</v>
      </c>
      <c r="C560" s="3">
        <v>1.2203200000000001</v>
      </c>
      <c r="D560" s="3">
        <v>1.2097100000000001</v>
      </c>
      <c r="E560" s="3">
        <v>1.2123699999999999</v>
      </c>
      <c r="F560" s="3">
        <f t="shared" si="24"/>
        <v>0</v>
      </c>
      <c r="G560" s="45">
        <f t="shared" si="26"/>
        <v>-4.4588602397767074E-3</v>
      </c>
      <c r="H560" s="44">
        <f t="shared" si="25"/>
        <v>-50.099999999999589</v>
      </c>
      <c r="I560" s="44"/>
    </row>
    <row r="561" spans="1:9" x14ac:dyDescent="0.25">
      <c r="A561" s="2">
        <v>38525</v>
      </c>
      <c r="B561" s="3">
        <v>1.2122599999999999</v>
      </c>
      <c r="C561" s="3">
        <v>1.21414</v>
      </c>
      <c r="D561" s="3">
        <v>1.2016199999999999</v>
      </c>
      <c r="E561" s="3">
        <v>1.2035800000000001</v>
      </c>
      <c r="F561" s="3">
        <f t="shared" si="24"/>
        <v>0</v>
      </c>
      <c r="G561" s="45">
        <f t="shared" si="26"/>
        <v>-7.2502618837482213E-3</v>
      </c>
      <c r="H561" s="44">
        <f t="shared" si="25"/>
        <v>-86.799999999997993</v>
      </c>
      <c r="I561" s="44"/>
    </row>
    <row r="562" spans="1:9" x14ac:dyDescent="0.25">
      <c r="A562" s="2">
        <v>38526</v>
      </c>
      <c r="B562" s="3">
        <v>1.2029700000000001</v>
      </c>
      <c r="C562" s="3">
        <v>1.21058</v>
      </c>
      <c r="D562" s="3">
        <v>1.19861</v>
      </c>
      <c r="E562" s="3">
        <v>1.2089300000000001</v>
      </c>
      <c r="F562" s="3">
        <f t="shared" si="24"/>
        <v>1</v>
      </c>
      <c r="G562" s="45">
        <f t="shared" si="26"/>
        <v>4.4450722012661092E-3</v>
      </c>
      <c r="H562" s="44">
        <f t="shared" si="25"/>
        <v>59.599999999999653</v>
      </c>
      <c r="I562" s="44"/>
    </row>
    <row r="563" spans="1:9" x14ac:dyDescent="0.25">
      <c r="A563" s="2">
        <v>38529</v>
      </c>
      <c r="B563" s="3">
        <v>1.2081</v>
      </c>
      <c r="C563" s="3">
        <v>1.2183600000000001</v>
      </c>
      <c r="D563" s="3">
        <v>1.2081</v>
      </c>
      <c r="E563" s="3">
        <v>1.2157</v>
      </c>
      <c r="F563" s="3">
        <f t="shared" si="24"/>
        <v>1</v>
      </c>
      <c r="G563" s="45">
        <f t="shared" si="26"/>
        <v>5.5999933825778836E-3</v>
      </c>
      <c r="H563" s="44">
        <f t="shared" si="25"/>
        <v>76.000000000000512</v>
      </c>
      <c r="I563" s="44"/>
    </row>
    <row r="564" spans="1:9" x14ac:dyDescent="0.25">
      <c r="A564" s="2">
        <v>38530</v>
      </c>
      <c r="B564" s="3">
        <v>1.2157</v>
      </c>
      <c r="C564" s="3">
        <v>1.21722</v>
      </c>
      <c r="D564" s="3">
        <v>1.20455</v>
      </c>
      <c r="E564" s="3">
        <v>1.20486</v>
      </c>
      <c r="F564" s="3">
        <f t="shared" si="24"/>
        <v>0</v>
      </c>
      <c r="G564" s="45">
        <f t="shared" si="26"/>
        <v>-8.916673521427998E-3</v>
      </c>
      <c r="H564" s="44">
        <f t="shared" si="25"/>
        <v>-108.39999999999961</v>
      </c>
      <c r="I564" s="44"/>
    </row>
    <row r="565" spans="1:9" x14ac:dyDescent="0.25">
      <c r="A565" s="2">
        <v>38531</v>
      </c>
      <c r="B565" s="3">
        <v>1.20458</v>
      </c>
      <c r="C565" s="3">
        <v>1.21096</v>
      </c>
      <c r="D565" s="3">
        <v>1.2014400000000001</v>
      </c>
      <c r="E565" s="3">
        <v>1.20638</v>
      </c>
      <c r="F565" s="3">
        <f t="shared" si="24"/>
        <v>1</v>
      </c>
      <c r="G565" s="45">
        <f t="shared" si="26"/>
        <v>1.2615573593612872E-3</v>
      </c>
      <c r="H565" s="44">
        <f t="shared" si="25"/>
        <v>18.000000000000238</v>
      </c>
      <c r="I565" s="44"/>
    </row>
    <row r="566" spans="1:9" x14ac:dyDescent="0.25">
      <c r="A566" s="2">
        <v>38532</v>
      </c>
      <c r="B566" s="3">
        <v>1.2061999999999999</v>
      </c>
      <c r="C566" s="3">
        <v>1.21184</v>
      </c>
      <c r="D566" s="3">
        <v>1.20421</v>
      </c>
      <c r="E566" s="3">
        <v>1.2100299999999999</v>
      </c>
      <c r="F566" s="3">
        <f t="shared" si="24"/>
        <v>1</v>
      </c>
      <c r="G566" s="45">
        <f t="shared" si="26"/>
        <v>3.0255806628094462E-3</v>
      </c>
      <c r="H566" s="44">
        <f t="shared" si="25"/>
        <v>38.299999999999997</v>
      </c>
      <c r="I566" s="44"/>
    </row>
    <row r="567" spans="1:9" x14ac:dyDescent="0.25">
      <c r="A567" s="2">
        <v>38533</v>
      </c>
      <c r="B567" s="3">
        <v>1.2100299999999999</v>
      </c>
      <c r="C567" s="3">
        <v>1.21048</v>
      </c>
      <c r="D567" s="3">
        <v>1.19354</v>
      </c>
      <c r="E567" s="3">
        <v>1.19526</v>
      </c>
      <c r="F567" s="3">
        <f t="shared" si="24"/>
        <v>0</v>
      </c>
      <c r="G567" s="45">
        <f t="shared" si="26"/>
        <v>-1.2206308934489152E-2</v>
      </c>
      <c r="H567" s="44">
        <f t="shared" si="25"/>
        <v>-147.69999999999951</v>
      </c>
      <c r="I567" s="44"/>
    </row>
    <row r="568" spans="1:9" x14ac:dyDescent="0.25">
      <c r="A568" s="2">
        <v>38536</v>
      </c>
      <c r="B568" s="3">
        <v>1.19462</v>
      </c>
      <c r="C568" s="3">
        <v>1.19479</v>
      </c>
      <c r="D568" s="3">
        <v>1.18834</v>
      </c>
      <c r="E568" s="3">
        <v>1.18974</v>
      </c>
      <c r="F568" s="3">
        <f t="shared" si="24"/>
        <v>0</v>
      </c>
      <c r="G568" s="45">
        <f t="shared" si="26"/>
        <v>-4.618242056121602E-3</v>
      </c>
      <c r="H568" s="44">
        <f t="shared" si="25"/>
        <v>-48.799999999999955</v>
      </c>
      <c r="I568" s="44"/>
    </row>
    <row r="569" spans="1:9" x14ac:dyDescent="0.25">
      <c r="A569" s="2">
        <v>38537</v>
      </c>
      <c r="B569" s="3">
        <v>1.1895</v>
      </c>
      <c r="C569" s="3">
        <v>1.1937599999999999</v>
      </c>
      <c r="D569" s="3">
        <v>1.1866300000000001</v>
      </c>
      <c r="E569" s="3">
        <v>1.19065</v>
      </c>
      <c r="F569" s="3">
        <f t="shared" si="24"/>
        <v>1</v>
      </c>
      <c r="G569" s="45">
        <f t="shared" si="26"/>
        <v>7.6487299746164084E-4</v>
      </c>
      <c r="H569" s="44">
        <f t="shared" si="25"/>
        <v>11.499999999999844</v>
      </c>
      <c r="I569" s="44"/>
    </row>
    <row r="570" spans="1:9" x14ac:dyDescent="0.25">
      <c r="A570" s="2">
        <v>38538</v>
      </c>
      <c r="B570" s="3">
        <v>1.1900200000000001</v>
      </c>
      <c r="C570" s="3">
        <v>1.19492</v>
      </c>
      <c r="D570" s="3">
        <v>1.18893</v>
      </c>
      <c r="E570" s="3">
        <v>1.19259</v>
      </c>
      <c r="F570" s="3">
        <f t="shared" si="24"/>
        <v>1</v>
      </c>
      <c r="G570" s="45">
        <f t="shared" si="26"/>
        <v>1.6293621131315827E-3</v>
      </c>
      <c r="H570" s="44">
        <f t="shared" si="25"/>
        <v>25.699999999999612</v>
      </c>
      <c r="I570" s="44"/>
    </row>
    <row r="571" spans="1:9" x14ac:dyDescent="0.25">
      <c r="A571" s="2">
        <v>38539</v>
      </c>
      <c r="B571" s="3">
        <v>1.1921200000000001</v>
      </c>
      <c r="C571" s="3">
        <v>1.2038</v>
      </c>
      <c r="D571" s="3">
        <v>1.1904600000000001</v>
      </c>
      <c r="E571" s="3">
        <v>1.19441</v>
      </c>
      <c r="F571" s="3">
        <f t="shared" si="24"/>
        <v>1</v>
      </c>
      <c r="G571" s="45">
        <f t="shared" si="26"/>
        <v>1.5260902741092153E-3</v>
      </c>
      <c r="H571" s="44">
        <f t="shared" si="25"/>
        <v>22.899999999999032</v>
      </c>
      <c r="I571" s="44"/>
    </row>
    <row r="572" spans="1:9" x14ac:dyDescent="0.25">
      <c r="A572" s="2">
        <v>38540</v>
      </c>
      <c r="B572" s="3">
        <v>1.19408</v>
      </c>
      <c r="C572" s="3">
        <v>1.1982999999999999</v>
      </c>
      <c r="D572" s="3">
        <v>1.1873800000000001</v>
      </c>
      <c r="E572" s="3">
        <v>1.19615</v>
      </c>
      <c r="F572" s="3">
        <f t="shared" si="24"/>
        <v>1</v>
      </c>
      <c r="G572" s="45">
        <f t="shared" si="26"/>
        <v>1.4567861956951145E-3</v>
      </c>
      <c r="H572" s="44">
        <f t="shared" si="25"/>
        <v>20.700000000000163</v>
      </c>
      <c r="I572" s="44"/>
    </row>
    <row r="573" spans="1:9" x14ac:dyDescent="0.25">
      <c r="A573" s="2">
        <v>38543</v>
      </c>
      <c r="B573" s="3">
        <v>1.1963299999999999</v>
      </c>
      <c r="C573" s="3">
        <v>1.2083900000000001</v>
      </c>
      <c r="D573" s="3">
        <v>1.19526</v>
      </c>
      <c r="E573" s="3">
        <v>1.20651</v>
      </c>
      <c r="F573" s="3">
        <f t="shared" si="24"/>
        <v>1</v>
      </c>
      <c r="G573" s="45">
        <f t="shared" si="26"/>
        <v>8.6611210968523533E-3</v>
      </c>
      <c r="H573" s="44">
        <f t="shared" si="25"/>
        <v>101.80000000000078</v>
      </c>
      <c r="I573" s="44"/>
    </row>
    <row r="574" spans="1:9" x14ac:dyDescent="0.25">
      <c r="A574" s="2">
        <v>38544</v>
      </c>
      <c r="B574" s="3">
        <v>1.2061200000000001</v>
      </c>
      <c r="C574" s="3">
        <v>1.22549</v>
      </c>
      <c r="D574" s="3">
        <v>1.20485</v>
      </c>
      <c r="E574" s="3">
        <v>1.22363</v>
      </c>
      <c r="F574" s="3">
        <f t="shared" si="24"/>
        <v>1</v>
      </c>
      <c r="G574" s="45">
        <f t="shared" si="26"/>
        <v>1.4189687611374957E-2</v>
      </c>
      <c r="H574" s="44">
        <f t="shared" si="25"/>
        <v>175.09999999999914</v>
      </c>
      <c r="I574" s="44"/>
    </row>
    <row r="575" spans="1:9" x14ac:dyDescent="0.25">
      <c r="A575" s="2">
        <v>38545</v>
      </c>
      <c r="B575" s="3">
        <v>1.2232499999999999</v>
      </c>
      <c r="C575" s="3">
        <v>1.22418</v>
      </c>
      <c r="D575" s="3">
        <v>1.20723</v>
      </c>
      <c r="E575" s="3">
        <v>1.20896</v>
      </c>
      <c r="F575" s="3">
        <f t="shared" si="24"/>
        <v>0</v>
      </c>
      <c r="G575" s="45">
        <f t="shared" si="26"/>
        <v>-1.1988918218742595E-2</v>
      </c>
      <c r="H575" s="44">
        <f t="shared" si="25"/>
        <v>-142.89999999999912</v>
      </c>
      <c r="I575" s="44"/>
    </row>
    <row r="576" spans="1:9" x14ac:dyDescent="0.25">
      <c r="A576" s="2">
        <v>38546</v>
      </c>
      <c r="B576" s="3">
        <v>1.2085999999999999</v>
      </c>
      <c r="C576" s="3">
        <v>1.2122999999999999</v>
      </c>
      <c r="D576" s="3">
        <v>1.2052799999999999</v>
      </c>
      <c r="E576" s="3">
        <v>1.20773</v>
      </c>
      <c r="F576" s="3">
        <f t="shared" si="24"/>
        <v>0</v>
      </c>
      <c r="G576" s="45">
        <f t="shared" si="26"/>
        <v>-1.01740338803602E-3</v>
      </c>
      <c r="H576" s="44">
        <f t="shared" si="25"/>
        <v>-8.6999999999992639</v>
      </c>
      <c r="I576" s="44"/>
    </row>
    <row r="577" spans="1:9" x14ac:dyDescent="0.25">
      <c r="A577" s="2">
        <v>38547</v>
      </c>
      <c r="B577" s="3">
        <v>1.2074199999999999</v>
      </c>
      <c r="C577" s="3">
        <v>1.2135</v>
      </c>
      <c r="D577" s="3">
        <v>1.2020900000000001</v>
      </c>
      <c r="E577" s="3">
        <v>1.20292</v>
      </c>
      <c r="F577" s="3">
        <f t="shared" si="24"/>
        <v>0</v>
      </c>
      <c r="G577" s="45">
        <f t="shared" si="26"/>
        <v>-3.9826782476215516E-3</v>
      </c>
      <c r="H577" s="44">
        <f t="shared" si="25"/>
        <v>-44.999999999999488</v>
      </c>
      <c r="I577" s="44"/>
    </row>
    <row r="578" spans="1:9" x14ac:dyDescent="0.25">
      <c r="A578" s="2">
        <v>38550</v>
      </c>
      <c r="B578" s="3">
        <v>1.2020999999999999</v>
      </c>
      <c r="C578" s="3">
        <v>1.20869</v>
      </c>
      <c r="D578" s="3">
        <v>1.2015100000000001</v>
      </c>
      <c r="E578" s="3">
        <v>1.20469</v>
      </c>
      <c r="F578" s="3">
        <f t="shared" si="24"/>
        <v>1</v>
      </c>
      <c r="G578" s="45">
        <f t="shared" si="26"/>
        <v>1.4714195457719015E-3</v>
      </c>
      <c r="H578" s="44">
        <f t="shared" si="25"/>
        <v>25.900000000000922</v>
      </c>
      <c r="I578" s="44"/>
    </row>
    <row r="579" spans="1:9" x14ac:dyDescent="0.25">
      <c r="A579" s="2">
        <v>38551</v>
      </c>
      <c r="B579" s="3">
        <v>1.20455</v>
      </c>
      <c r="C579" s="3">
        <v>1.2063999999999999</v>
      </c>
      <c r="D579" s="3">
        <v>1.1952100000000001</v>
      </c>
      <c r="E579" s="3">
        <v>1.20302</v>
      </c>
      <c r="F579" s="3">
        <f t="shared" si="24"/>
        <v>0</v>
      </c>
      <c r="G579" s="45">
        <f t="shared" si="26"/>
        <v>-1.3862487444903371E-3</v>
      </c>
      <c r="H579" s="44">
        <f t="shared" si="25"/>
        <v>-15.300000000000313</v>
      </c>
      <c r="I579" s="44"/>
    </row>
    <row r="580" spans="1:9" x14ac:dyDescent="0.25">
      <c r="A580" s="2">
        <v>38552</v>
      </c>
      <c r="B580" s="3">
        <v>1.2029700000000001</v>
      </c>
      <c r="C580" s="3">
        <v>1.2185900000000001</v>
      </c>
      <c r="D580" s="3">
        <v>1.2014499999999999</v>
      </c>
      <c r="E580" s="3">
        <v>1.21339</v>
      </c>
      <c r="F580" s="3">
        <f t="shared" ref="F580:F643" si="27">IF(E580&gt;B580,1,0)</f>
        <v>1</v>
      </c>
      <c r="G580" s="45">
        <f t="shared" si="26"/>
        <v>8.6199730677793962E-3</v>
      </c>
      <c r="H580" s="44">
        <f t="shared" ref="H580:H643" si="28">(E580-B580)*10000</f>
        <v>104.19999999999874</v>
      </c>
      <c r="I580" s="44"/>
    </row>
    <row r="581" spans="1:9" x14ac:dyDescent="0.25">
      <c r="A581" s="2">
        <v>38553</v>
      </c>
      <c r="B581" s="3">
        <v>1.2130700000000001</v>
      </c>
      <c r="C581" s="3">
        <v>1.2245999999999999</v>
      </c>
      <c r="D581" s="3">
        <v>1.2097800000000001</v>
      </c>
      <c r="E581" s="3">
        <v>1.2165299999999999</v>
      </c>
      <c r="F581" s="3">
        <f t="shared" si="27"/>
        <v>1</v>
      </c>
      <c r="G581" s="45">
        <f t="shared" ref="G581:G644" si="29">E581/E580-1</f>
        <v>2.5877912295304561E-3</v>
      </c>
      <c r="H581" s="44">
        <f t="shared" si="28"/>
        <v>34.599999999997962</v>
      </c>
      <c r="I581" s="44"/>
    </row>
    <row r="582" spans="1:9" x14ac:dyDescent="0.25">
      <c r="A582" s="2">
        <v>38554</v>
      </c>
      <c r="B582" s="3">
        <v>1.2163999999999999</v>
      </c>
      <c r="C582" s="3">
        <v>1.2188000000000001</v>
      </c>
      <c r="D582" s="3">
        <v>1.2049000000000001</v>
      </c>
      <c r="E582" s="3">
        <v>1.2060200000000001</v>
      </c>
      <c r="F582" s="3">
        <f t="shared" si="27"/>
        <v>0</v>
      </c>
      <c r="G582" s="45">
        <f t="shared" si="29"/>
        <v>-8.6393266092902321E-3</v>
      </c>
      <c r="H582" s="44">
        <f t="shared" si="28"/>
        <v>-103.79999999999833</v>
      </c>
      <c r="I582" s="44"/>
    </row>
    <row r="583" spans="1:9" x14ac:dyDescent="0.25">
      <c r="A583" s="2">
        <v>38557</v>
      </c>
      <c r="B583" s="3">
        <v>1.20567</v>
      </c>
      <c r="C583" s="3">
        <v>1.2085900000000001</v>
      </c>
      <c r="D583" s="3">
        <v>1.20242</v>
      </c>
      <c r="E583" s="3">
        <v>1.2054100000000001</v>
      </c>
      <c r="F583" s="3">
        <f t="shared" si="27"/>
        <v>0</v>
      </c>
      <c r="G583" s="45">
        <f t="shared" si="29"/>
        <v>-5.0579592378230398E-4</v>
      </c>
      <c r="H583" s="44">
        <f t="shared" si="28"/>
        <v>-2.5999999999992696</v>
      </c>
      <c r="I583" s="44"/>
    </row>
    <row r="584" spans="1:9" x14ac:dyDescent="0.25">
      <c r="A584" s="2">
        <v>38558</v>
      </c>
      <c r="B584" s="3">
        <v>1.2052499999999999</v>
      </c>
      <c r="C584" s="3">
        <v>1.20675</v>
      </c>
      <c r="D584" s="3">
        <v>1.1978</v>
      </c>
      <c r="E584" s="3">
        <v>1.20072</v>
      </c>
      <c r="F584" s="3">
        <f t="shared" si="27"/>
        <v>0</v>
      </c>
      <c r="G584" s="45">
        <f t="shared" si="29"/>
        <v>-3.8907923445135051E-3</v>
      </c>
      <c r="H584" s="44">
        <f t="shared" si="28"/>
        <v>-45.29999999999923</v>
      </c>
      <c r="I584" s="44"/>
    </row>
    <row r="585" spans="1:9" x14ac:dyDescent="0.25">
      <c r="A585" s="2">
        <v>38559</v>
      </c>
      <c r="B585" s="3">
        <v>1.20065</v>
      </c>
      <c r="C585" s="3">
        <v>1.2082299999999999</v>
      </c>
      <c r="D585" s="3">
        <v>1.19634</v>
      </c>
      <c r="E585" s="3">
        <v>1.20638</v>
      </c>
      <c r="F585" s="3">
        <f t="shared" si="27"/>
        <v>1</v>
      </c>
      <c r="G585" s="45">
        <f t="shared" si="29"/>
        <v>4.7138383636484704E-3</v>
      </c>
      <c r="H585" s="44">
        <f t="shared" si="28"/>
        <v>57.300000000000125</v>
      </c>
      <c r="I585" s="44"/>
    </row>
    <row r="586" spans="1:9" x14ac:dyDescent="0.25">
      <c r="A586" s="2">
        <v>38560</v>
      </c>
      <c r="B586" s="3">
        <v>1.2058</v>
      </c>
      <c r="C586" s="3">
        <v>1.21479</v>
      </c>
      <c r="D586" s="3">
        <v>1.20336</v>
      </c>
      <c r="E586" s="3">
        <v>1.2131700000000001</v>
      </c>
      <c r="F586" s="3">
        <f t="shared" si="27"/>
        <v>1</v>
      </c>
      <c r="G586" s="45">
        <f t="shared" si="29"/>
        <v>5.6284089590346031E-3</v>
      </c>
      <c r="H586" s="44">
        <f t="shared" si="28"/>
        <v>73.700000000000983</v>
      </c>
      <c r="I586" s="44"/>
    </row>
    <row r="587" spans="1:9" x14ac:dyDescent="0.25">
      <c r="A587" s="2">
        <v>38561</v>
      </c>
      <c r="B587" s="3">
        <v>1.2128699999999999</v>
      </c>
      <c r="C587" s="3">
        <v>1.2158</v>
      </c>
      <c r="D587" s="3">
        <v>1.2073199999999999</v>
      </c>
      <c r="E587" s="3">
        <v>1.2116</v>
      </c>
      <c r="F587" s="3">
        <f t="shared" si="27"/>
        <v>0</v>
      </c>
      <c r="G587" s="45">
        <f t="shared" si="29"/>
        <v>-1.2941302537979871E-3</v>
      </c>
      <c r="H587" s="44">
        <f t="shared" si="28"/>
        <v>-12.699999999998823</v>
      </c>
      <c r="I587" s="44"/>
    </row>
    <row r="588" spans="1:9" x14ac:dyDescent="0.25">
      <c r="A588" s="2">
        <v>38564</v>
      </c>
      <c r="B588" s="3">
        <v>1.21149</v>
      </c>
      <c r="C588" s="3">
        <v>1.2245299999999999</v>
      </c>
      <c r="D588" s="3">
        <v>1.21132</v>
      </c>
      <c r="E588" s="3">
        <v>1.2173799999999999</v>
      </c>
      <c r="F588" s="3">
        <f t="shared" si="27"/>
        <v>1</v>
      </c>
      <c r="G588" s="45">
        <f t="shared" si="29"/>
        <v>4.7705513370748243E-3</v>
      </c>
      <c r="H588" s="44">
        <f t="shared" si="28"/>
        <v>58.899999999999508</v>
      </c>
      <c r="I588" s="44"/>
    </row>
    <row r="589" spans="1:9" x14ac:dyDescent="0.25">
      <c r="A589" s="2">
        <v>38565</v>
      </c>
      <c r="B589" s="3">
        <v>1.2169000000000001</v>
      </c>
      <c r="C589" s="3">
        <v>1.22479</v>
      </c>
      <c r="D589" s="3">
        <v>1.21669</v>
      </c>
      <c r="E589" s="3">
        <v>1.21848</v>
      </c>
      <c r="F589" s="3">
        <f t="shared" si="27"/>
        <v>1</v>
      </c>
      <c r="G589" s="45">
        <f t="shared" si="29"/>
        <v>9.0357981895561323E-4</v>
      </c>
      <c r="H589" s="44">
        <f t="shared" si="28"/>
        <v>15.799999999999148</v>
      </c>
      <c r="I589" s="44"/>
    </row>
    <row r="590" spans="1:9" x14ac:dyDescent="0.25">
      <c r="A590" s="2">
        <v>38566</v>
      </c>
      <c r="B590" s="3">
        <v>1.2184299999999999</v>
      </c>
      <c r="C590" s="3">
        <v>1.2342599999999999</v>
      </c>
      <c r="D590" s="3">
        <v>1.2145300000000001</v>
      </c>
      <c r="E590" s="3">
        <v>1.2330099999999999</v>
      </c>
      <c r="F590" s="3">
        <f t="shared" si="27"/>
        <v>1</v>
      </c>
      <c r="G590" s="45">
        <f t="shared" si="29"/>
        <v>1.192469306020616E-2</v>
      </c>
      <c r="H590" s="44">
        <f t="shared" si="28"/>
        <v>145.80000000000038</v>
      </c>
      <c r="I590" s="44"/>
    </row>
    <row r="591" spans="1:9" x14ac:dyDescent="0.25">
      <c r="A591" s="2">
        <v>38567</v>
      </c>
      <c r="B591" s="3">
        <v>1.2327999999999999</v>
      </c>
      <c r="C591" s="3">
        <v>1.2400599999999999</v>
      </c>
      <c r="D591" s="3">
        <v>1.22984</v>
      </c>
      <c r="E591" s="3">
        <v>1.2379500000000001</v>
      </c>
      <c r="F591" s="3">
        <f t="shared" si="27"/>
        <v>1</v>
      </c>
      <c r="G591" s="45">
        <f t="shared" si="29"/>
        <v>4.0064557465067097E-3</v>
      </c>
      <c r="H591" s="44">
        <f t="shared" si="28"/>
        <v>51.500000000002103</v>
      </c>
      <c r="I591" s="44"/>
    </row>
    <row r="592" spans="1:9" x14ac:dyDescent="0.25">
      <c r="A592" s="2">
        <v>38568</v>
      </c>
      <c r="B592" s="3">
        <v>1.23742</v>
      </c>
      <c r="C592" s="3">
        <v>1.2393400000000001</v>
      </c>
      <c r="D592" s="3">
        <v>1.2306999999999999</v>
      </c>
      <c r="E592" s="3">
        <v>1.2352300000000001</v>
      </c>
      <c r="F592" s="3">
        <f t="shared" si="27"/>
        <v>0</v>
      </c>
      <c r="G592" s="45">
        <f t="shared" si="29"/>
        <v>-2.1971808231350254E-3</v>
      </c>
      <c r="H592" s="44">
        <f t="shared" si="28"/>
        <v>-21.899999999999142</v>
      </c>
      <c r="I592" s="44"/>
    </row>
    <row r="593" spans="1:9" x14ac:dyDescent="0.25">
      <c r="A593" s="2">
        <v>38571</v>
      </c>
      <c r="B593" s="3">
        <v>1.2359</v>
      </c>
      <c r="C593" s="3">
        <v>1.2388300000000001</v>
      </c>
      <c r="D593" s="3">
        <v>1.2311399999999999</v>
      </c>
      <c r="E593" s="3">
        <v>1.2347399999999999</v>
      </c>
      <c r="F593" s="3">
        <f t="shared" si="27"/>
        <v>0</v>
      </c>
      <c r="G593" s="45">
        <f t="shared" si="29"/>
        <v>-3.9668725662433957E-4</v>
      </c>
      <c r="H593" s="44">
        <f t="shared" si="28"/>
        <v>-11.600000000000499</v>
      </c>
      <c r="I593" s="44"/>
    </row>
    <row r="594" spans="1:9" x14ac:dyDescent="0.25">
      <c r="A594" s="2">
        <v>38572</v>
      </c>
      <c r="B594" s="3">
        <v>1.2342200000000001</v>
      </c>
      <c r="C594" s="3">
        <v>1.2412300000000001</v>
      </c>
      <c r="D594" s="3">
        <v>1.2326699999999999</v>
      </c>
      <c r="E594" s="3">
        <v>1.23661</v>
      </c>
      <c r="F594" s="3">
        <f t="shared" si="27"/>
        <v>1</v>
      </c>
      <c r="G594" s="45">
        <f t="shared" si="29"/>
        <v>1.5144888802500756E-3</v>
      </c>
      <c r="H594" s="44">
        <f t="shared" si="28"/>
        <v>23.899999999998922</v>
      </c>
      <c r="I594" s="44"/>
    </row>
    <row r="595" spans="1:9" x14ac:dyDescent="0.25">
      <c r="A595" s="2">
        <v>38573</v>
      </c>
      <c r="B595" s="3">
        <v>1.2365200000000001</v>
      </c>
      <c r="C595" s="3">
        <v>1.24237</v>
      </c>
      <c r="D595" s="3">
        <v>1.23329</v>
      </c>
      <c r="E595" s="3">
        <v>1.2374799999999999</v>
      </c>
      <c r="F595" s="3">
        <f t="shared" si="27"/>
        <v>1</v>
      </c>
      <c r="G595" s="45">
        <f t="shared" si="29"/>
        <v>7.0353628063823948E-4</v>
      </c>
      <c r="H595" s="44">
        <f t="shared" si="28"/>
        <v>9.5999999999984986</v>
      </c>
      <c r="I595" s="44"/>
    </row>
    <row r="596" spans="1:9" x14ac:dyDescent="0.25">
      <c r="A596" s="2">
        <v>38574</v>
      </c>
      <c r="B596" s="3">
        <v>1.2376</v>
      </c>
      <c r="C596" s="3">
        <v>1.2475799999999999</v>
      </c>
      <c r="D596" s="3">
        <v>1.2372799999999999</v>
      </c>
      <c r="E596" s="3">
        <v>1.2469600000000001</v>
      </c>
      <c r="F596" s="3">
        <f t="shared" si="27"/>
        <v>1</v>
      </c>
      <c r="G596" s="45">
        <f t="shared" si="29"/>
        <v>7.6607298703819104E-3</v>
      </c>
      <c r="H596" s="44">
        <f t="shared" si="28"/>
        <v>93.60000000000035</v>
      </c>
      <c r="I596" s="44"/>
    </row>
    <row r="597" spans="1:9" x14ac:dyDescent="0.25">
      <c r="A597" s="2">
        <v>38575</v>
      </c>
      <c r="B597" s="3">
        <v>1.2466299999999999</v>
      </c>
      <c r="C597" s="3">
        <v>1.2484599999999999</v>
      </c>
      <c r="D597" s="3">
        <v>1.2383299999999999</v>
      </c>
      <c r="E597" s="3">
        <v>1.24342</v>
      </c>
      <c r="F597" s="3">
        <f t="shared" si="27"/>
        <v>0</v>
      </c>
      <c r="G597" s="45">
        <f t="shared" si="29"/>
        <v>-2.8389042150510635E-3</v>
      </c>
      <c r="H597" s="44">
        <f t="shared" si="28"/>
        <v>-32.099999999999355</v>
      </c>
      <c r="I597" s="44"/>
    </row>
    <row r="598" spans="1:9" x14ac:dyDescent="0.25">
      <c r="A598" s="2">
        <v>38578</v>
      </c>
      <c r="B598" s="3">
        <v>1.2433399999999999</v>
      </c>
      <c r="C598" s="3">
        <v>1.2464</v>
      </c>
      <c r="D598" s="3">
        <v>1.23424</v>
      </c>
      <c r="E598" s="3">
        <v>1.23634</v>
      </c>
      <c r="F598" s="3">
        <f t="shared" si="27"/>
        <v>0</v>
      </c>
      <c r="G598" s="45">
        <f t="shared" si="29"/>
        <v>-5.6939730742628925E-3</v>
      </c>
      <c r="H598" s="44">
        <f t="shared" si="28"/>
        <v>-69.999999999998948</v>
      </c>
      <c r="I598" s="44"/>
    </row>
    <row r="599" spans="1:9" x14ac:dyDescent="0.25">
      <c r="A599" s="2">
        <v>38579</v>
      </c>
      <c r="B599" s="3">
        <v>1.2359100000000001</v>
      </c>
      <c r="C599" s="3">
        <v>1.23712</v>
      </c>
      <c r="D599" s="3">
        <v>1.2295700000000001</v>
      </c>
      <c r="E599" s="3">
        <v>1.23624</v>
      </c>
      <c r="F599" s="3">
        <f t="shared" si="27"/>
        <v>1</v>
      </c>
      <c r="G599" s="45">
        <f t="shared" si="29"/>
        <v>-8.0883899250983049E-5</v>
      </c>
      <c r="H599" s="44">
        <f t="shared" si="28"/>
        <v>3.2999999999994145</v>
      </c>
      <c r="I599" s="44"/>
    </row>
    <row r="600" spans="1:9" x14ac:dyDescent="0.25">
      <c r="A600" s="2">
        <v>38580</v>
      </c>
      <c r="B600" s="3">
        <v>1.2360800000000001</v>
      </c>
      <c r="C600" s="3">
        <v>1.2367999999999999</v>
      </c>
      <c r="D600" s="3">
        <v>1.22532</v>
      </c>
      <c r="E600" s="3">
        <v>1.2264600000000001</v>
      </c>
      <c r="F600" s="3">
        <f t="shared" si="27"/>
        <v>0</v>
      </c>
      <c r="G600" s="45">
        <f t="shared" si="29"/>
        <v>-7.9110852261695674E-3</v>
      </c>
      <c r="H600" s="44">
        <f t="shared" si="28"/>
        <v>-96.199999999999619</v>
      </c>
      <c r="I600" s="44"/>
    </row>
    <row r="601" spans="1:9" x14ac:dyDescent="0.25">
      <c r="A601" s="2">
        <v>38581</v>
      </c>
      <c r="B601" s="3">
        <v>1.2260200000000001</v>
      </c>
      <c r="C601" s="3">
        <v>1.2292400000000001</v>
      </c>
      <c r="D601" s="3">
        <v>1.2152799999999999</v>
      </c>
      <c r="E601" s="3">
        <v>1.2168699999999999</v>
      </c>
      <c r="F601" s="3">
        <f t="shared" si="27"/>
        <v>0</v>
      </c>
      <c r="G601" s="45">
        <f t="shared" si="29"/>
        <v>-7.8192521566134987E-3</v>
      </c>
      <c r="H601" s="44">
        <f t="shared" si="28"/>
        <v>-91.500000000002132</v>
      </c>
      <c r="I601" s="44"/>
    </row>
    <row r="602" spans="1:9" x14ac:dyDescent="0.25">
      <c r="A602" s="2">
        <v>38582</v>
      </c>
      <c r="B602" s="3">
        <v>1.21692</v>
      </c>
      <c r="C602" s="3">
        <v>1.2191700000000001</v>
      </c>
      <c r="D602" s="3">
        <v>1.2124600000000001</v>
      </c>
      <c r="E602" s="3">
        <v>1.21455</v>
      </c>
      <c r="F602" s="3">
        <f t="shared" si="27"/>
        <v>0</v>
      </c>
      <c r="G602" s="45">
        <f t="shared" si="29"/>
        <v>-1.9065306893915057E-3</v>
      </c>
      <c r="H602" s="44">
        <f t="shared" si="28"/>
        <v>-23.699999999999832</v>
      </c>
      <c r="I602" s="44"/>
    </row>
    <row r="603" spans="1:9" x14ac:dyDescent="0.25">
      <c r="A603" s="2">
        <v>38585</v>
      </c>
      <c r="B603" s="3">
        <v>1.2154799999999999</v>
      </c>
      <c r="C603" s="3">
        <v>1.22418</v>
      </c>
      <c r="D603" s="3">
        <v>1.2151700000000001</v>
      </c>
      <c r="E603" s="3">
        <v>1.2223599999999999</v>
      </c>
      <c r="F603" s="3">
        <f t="shared" si="27"/>
        <v>1</v>
      </c>
      <c r="G603" s="45">
        <f t="shared" si="29"/>
        <v>6.4303651558188513E-3</v>
      </c>
      <c r="H603" s="44">
        <f t="shared" si="28"/>
        <v>68.799999999999969</v>
      </c>
      <c r="I603" s="44"/>
    </row>
    <row r="604" spans="1:9" x14ac:dyDescent="0.25">
      <c r="A604" s="2">
        <v>38586</v>
      </c>
      <c r="B604" s="3">
        <v>1.22211</v>
      </c>
      <c r="C604" s="3">
        <v>1.2252799999999999</v>
      </c>
      <c r="D604" s="3">
        <v>1.21871</v>
      </c>
      <c r="E604" s="3">
        <v>1.22292</v>
      </c>
      <c r="F604" s="3">
        <f t="shared" si="27"/>
        <v>1</v>
      </c>
      <c r="G604" s="45">
        <f t="shared" si="29"/>
        <v>4.5813017441687087E-4</v>
      </c>
      <c r="H604" s="44">
        <f t="shared" si="28"/>
        <v>8.099999999999774</v>
      </c>
      <c r="I604" s="44"/>
    </row>
    <row r="605" spans="1:9" x14ac:dyDescent="0.25">
      <c r="A605" s="2">
        <v>38587</v>
      </c>
      <c r="B605" s="3">
        <v>1.22245</v>
      </c>
      <c r="C605" s="3">
        <v>1.2279100000000001</v>
      </c>
      <c r="D605" s="3">
        <v>1.2158</v>
      </c>
      <c r="E605" s="3">
        <v>1.22709</v>
      </c>
      <c r="F605" s="3">
        <f t="shared" si="27"/>
        <v>1</v>
      </c>
      <c r="G605" s="45">
        <f t="shared" si="29"/>
        <v>3.4098714552055487E-3</v>
      </c>
      <c r="H605" s="44">
        <f t="shared" si="28"/>
        <v>46.399999999999778</v>
      </c>
      <c r="I605" s="44"/>
    </row>
    <row r="606" spans="1:9" x14ac:dyDescent="0.25">
      <c r="A606" s="2">
        <v>38588</v>
      </c>
      <c r="B606" s="3">
        <v>1.2267699999999999</v>
      </c>
      <c r="C606" s="3">
        <v>1.2324999999999999</v>
      </c>
      <c r="D606" s="3">
        <v>1.2254799999999999</v>
      </c>
      <c r="E606" s="3">
        <v>1.2299</v>
      </c>
      <c r="F606" s="3">
        <f t="shared" si="27"/>
        <v>1</v>
      </c>
      <c r="G606" s="45">
        <f t="shared" si="29"/>
        <v>2.2899705808050452E-3</v>
      </c>
      <c r="H606" s="44">
        <f t="shared" si="28"/>
        <v>31.300000000000772</v>
      </c>
      <c r="I606" s="44"/>
    </row>
    <row r="607" spans="1:9" x14ac:dyDescent="0.25">
      <c r="A607" s="2">
        <v>38589</v>
      </c>
      <c r="B607" s="3">
        <v>1.2294400000000001</v>
      </c>
      <c r="C607" s="3">
        <v>1.2339</v>
      </c>
      <c r="D607" s="3">
        <v>1.2270000000000001</v>
      </c>
      <c r="E607" s="3">
        <v>1.2287699999999999</v>
      </c>
      <c r="F607" s="3">
        <f t="shared" si="27"/>
        <v>0</v>
      </c>
      <c r="G607" s="45">
        <f t="shared" si="29"/>
        <v>-9.1877388405570137E-4</v>
      </c>
      <c r="H607" s="44">
        <f t="shared" si="28"/>
        <v>-6.7000000000017046</v>
      </c>
      <c r="I607" s="44"/>
    </row>
    <row r="608" spans="1:9" x14ac:dyDescent="0.25">
      <c r="A608" s="2">
        <v>38592</v>
      </c>
      <c r="B608" s="3">
        <v>1.2282500000000001</v>
      </c>
      <c r="C608" s="3">
        <v>1.23448</v>
      </c>
      <c r="D608" s="3">
        <v>1.2215</v>
      </c>
      <c r="E608" s="3">
        <v>1.22316</v>
      </c>
      <c r="F608" s="3">
        <f t="shared" si="27"/>
        <v>0</v>
      </c>
      <c r="G608" s="45">
        <f t="shared" si="29"/>
        <v>-4.5655411509069044E-3</v>
      </c>
      <c r="H608" s="44">
        <f t="shared" si="28"/>
        <v>-50.900000000000389</v>
      </c>
      <c r="I608" s="44"/>
    </row>
    <row r="609" spans="1:9" x14ac:dyDescent="0.25">
      <c r="A609" s="2">
        <v>38593</v>
      </c>
      <c r="B609" s="3">
        <v>1.22275</v>
      </c>
      <c r="C609" s="3">
        <v>1.22393</v>
      </c>
      <c r="D609" s="3">
        <v>1.2169000000000001</v>
      </c>
      <c r="E609" s="3">
        <v>1.2214499999999999</v>
      </c>
      <c r="F609" s="3">
        <f t="shared" si="27"/>
        <v>0</v>
      </c>
      <c r="G609" s="45">
        <f t="shared" si="29"/>
        <v>-1.3980182478171566E-3</v>
      </c>
      <c r="H609" s="44">
        <f t="shared" si="28"/>
        <v>-13.000000000000789</v>
      </c>
      <c r="I609" s="44"/>
    </row>
    <row r="610" spans="1:9" x14ac:dyDescent="0.25">
      <c r="A610" s="2">
        <v>38594</v>
      </c>
      <c r="B610" s="3">
        <v>1.2213000000000001</v>
      </c>
      <c r="C610" s="3">
        <v>1.23559</v>
      </c>
      <c r="D610" s="3">
        <v>1.2184299999999999</v>
      </c>
      <c r="E610" s="3">
        <v>1.2337100000000001</v>
      </c>
      <c r="F610" s="3">
        <f t="shared" si="27"/>
        <v>1</v>
      </c>
      <c r="G610" s="45">
        <f t="shared" si="29"/>
        <v>1.0037250808465403E-2</v>
      </c>
      <c r="H610" s="44">
        <f t="shared" si="28"/>
        <v>124.10000000000032</v>
      </c>
      <c r="I610" s="44"/>
    </row>
    <row r="611" spans="1:9" x14ac:dyDescent="0.25">
      <c r="A611" s="2">
        <v>38595</v>
      </c>
      <c r="B611" s="3">
        <v>1.2332099999999999</v>
      </c>
      <c r="C611" s="3">
        <v>1.2522500000000001</v>
      </c>
      <c r="D611" s="3">
        <v>1.2321200000000001</v>
      </c>
      <c r="E611" s="3">
        <v>1.2494400000000001</v>
      </c>
      <c r="F611" s="3">
        <f t="shared" si="27"/>
        <v>1</v>
      </c>
      <c r="G611" s="45">
        <f t="shared" si="29"/>
        <v>1.2750160086243856E-2</v>
      </c>
      <c r="H611" s="44">
        <f t="shared" si="28"/>
        <v>162.30000000000189</v>
      </c>
      <c r="I611" s="44"/>
    </row>
    <row r="612" spans="1:9" x14ac:dyDescent="0.25">
      <c r="A612" s="2">
        <v>38596</v>
      </c>
      <c r="B612" s="3">
        <v>1.2493300000000001</v>
      </c>
      <c r="C612" s="3">
        <v>1.25875</v>
      </c>
      <c r="D612" s="3">
        <v>1.24624</v>
      </c>
      <c r="E612" s="3">
        <v>1.2527699999999999</v>
      </c>
      <c r="F612" s="3">
        <f t="shared" si="27"/>
        <v>1</v>
      </c>
      <c r="G612" s="45">
        <f t="shared" si="29"/>
        <v>2.6651940069148949E-3</v>
      </c>
      <c r="H612" s="44">
        <f t="shared" si="28"/>
        <v>34.399999999998876</v>
      </c>
      <c r="I612" s="44"/>
    </row>
    <row r="613" spans="1:9" x14ac:dyDescent="0.25">
      <c r="A613" s="2">
        <v>38599</v>
      </c>
      <c r="B613" s="3">
        <v>1.2515099999999999</v>
      </c>
      <c r="C613" s="3">
        <v>1.2583</v>
      </c>
      <c r="D613" s="3">
        <v>1.25081</v>
      </c>
      <c r="E613" s="3">
        <v>1.2534400000000001</v>
      </c>
      <c r="F613" s="3">
        <f t="shared" si="27"/>
        <v>1</v>
      </c>
      <c r="G613" s="45">
        <f t="shared" si="29"/>
        <v>5.3481485029194253E-4</v>
      </c>
      <c r="H613" s="44">
        <f t="shared" si="28"/>
        <v>19.300000000002093</v>
      </c>
      <c r="I613" s="44"/>
    </row>
    <row r="614" spans="1:9" x14ac:dyDescent="0.25">
      <c r="A614" s="2">
        <v>38600</v>
      </c>
      <c r="B614" s="3">
        <v>1.25345</v>
      </c>
      <c r="C614" s="3">
        <v>1.2541899999999999</v>
      </c>
      <c r="D614" s="3">
        <v>1.2442200000000001</v>
      </c>
      <c r="E614" s="3">
        <v>1.2461</v>
      </c>
      <c r="F614" s="3">
        <f t="shared" si="27"/>
        <v>0</v>
      </c>
      <c r="G614" s="45">
        <f t="shared" si="29"/>
        <v>-5.8558846055656311E-3</v>
      </c>
      <c r="H614" s="44">
        <f t="shared" si="28"/>
        <v>-73.499999999999673</v>
      </c>
      <c r="I614" s="44"/>
    </row>
    <row r="615" spans="1:9" x14ac:dyDescent="0.25">
      <c r="A615" s="2">
        <v>38601</v>
      </c>
      <c r="B615" s="3">
        <v>1.2460599999999999</v>
      </c>
      <c r="C615" s="3">
        <v>1.25359</v>
      </c>
      <c r="D615" s="3">
        <v>1.2402299999999999</v>
      </c>
      <c r="E615" s="3">
        <v>1.2411799999999999</v>
      </c>
      <c r="F615" s="3">
        <f t="shared" si="27"/>
        <v>0</v>
      </c>
      <c r="G615" s="45">
        <f t="shared" si="29"/>
        <v>-3.9483187545140686E-3</v>
      </c>
      <c r="H615" s="44">
        <f t="shared" si="28"/>
        <v>-48.799999999999955</v>
      </c>
      <c r="I615" s="44"/>
    </row>
    <row r="616" spans="1:9" x14ac:dyDescent="0.25">
      <c r="A616" s="2">
        <v>38602</v>
      </c>
      <c r="B616" s="3">
        <v>1.2412000000000001</v>
      </c>
      <c r="C616" s="3">
        <v>1.24508</v>
      </c>
      <c r="D616" s="3">
        <v>1.2381</v>
      </c>
      <c r="E616" s="3">
        <v>1.2393000000000001</v>
      </c>
      <c r="F616" s="3">
        <f t="shared" si="27"/>
        <v>0</v>
      </c>
      <c r="G616" s="45">
        <f t="shared" si="29"/>
        <v>-1.5146876359591888E-3</v>
      </c>
      <c r="H616" s="44">
        <f t="shared" si="28"/>
        <v>-19.000000000000128</v>
      </c>
      <c r="I616" s="44"/>
    </row>
    <row r="617" spans="1:9" x14ac:dyDescent="0.25">
      <c r="A617" s="2">
        <v>38603</v>
      </c>
      <c r="B617" s="3">
        <v>1.2393700000000001</v>
      </c>
      <c r="C617" s="3">
        <v>1.2456700000000001</v>
      </c>
      <c r="D617" s="3">
        <v>1.2372399999999999</v>
      </c>
      <c r="E617" s="3">
        <v>1.24064</v>
      </c>
      <c r="F617" s="3">
        <f t="shared" si="27"/>
        <v>1</v>
      </c>
      <c r="G617" s="45">
        <f t="shared" si="29"/>
        <v>1.0812555474863927E-3</v>
      </c>
      <c r="H617" s="44">
        <f t="shared" si="28"/>
        <v>12.699999999998823</v>
      </c>
      <c r="I617" s="44"/>
    </row>
    <row r="618" spans="1:9" x14ac:dyDescent="0.25">
      <c r="A618" s="2">
        <v>38606</v>
      </c>
      <c r="B618" s="3">
        <v>1.2397499999999999</v>
      </c>
      <c r="C618" s="3">
        <v>1.24129</v>
      </c>
      <c r="D618" s="3">
        <v>1.22664</v>
      </c>
      <c r="E618" s="3">
        <v>1.22803</v>
      </c>
      <c r="F618" s="3">
        <f t="shared" si="27"/>
        <v>0</v>
      </c>
      <c r="G618" s="45">
        <f t="shared" si="29"/>
        <v>-1.016410884704666E-2</v>
      </c>
      <c r="H618" s="44">
        <f t="shared" si="28"/>
        <v>-117.19999999999953</v>
      </c>
      <c r="I618" s="44"/>
    </row>
    <row r="619" spans="1:9" x14ac:dyDescent="0.25">
      <c r="A619" s="2">
        <v>38607</v>
      </c>
      <c r="B619" s="3">
        <v>1.22763</v>
      </c>
      <c r="C619" s="3">
        <v>1.2314400000000001</v>
      </c>
      <c r="D619" s="3">
        <v>1.2245600000000001</v>
      </c>
      <c r="E619" s="3">
        <v>1.2262500000000001</v>
      </c>
      <c r="F619" s="3">
        <f t="shared" si="27"/>
        <v>0</v>
      </c>
      <c r="G619" s="45">
        <f t="shared" si="29"/>
        <v>-1.4494759900001153E-3</v>
      </c>
      <c r="H619" s="44">
        <f t="shared" si="28"/>
        <v>-13.799999999999368</v>
      </c>
      <c r="I619" s="44"/>
    </row>
    <row r="620" spans="1:9" x14ac:dyDescent="0.25">
      <c r="A620" s="2">
        <v>38608</v>
      </c>
      <c r="B620" s="3">
        <v>1.2257</v>
      </c>
      <c r="C620" s="3">
        <v>1.2325699999999999</v>
      </c>
      <c r="D620" s="3">
        <v>1.2252799999999999</v>
      </c>
      <c r="E620" s="3">
        <v>1.2281299999999999</v>
      </c>
      <c r="F620" s="3">
        <f t="shared" si="27"/>
        <v>1</v>
      </c>
      <c r="G620" s="45">
        <f t="shared" si="29"/>
        <v>1.5331294597349387E-3</v>
      </c>
      <c r="H620" s="44">
        <f t="shared" si="28"/>
        <v>24.299999999999322</v>
      </c>
      <c r="I620" s="44"/>
    </row>
    <row r="621" spans="1:9" x14ac:dyDescent="0.25">
      <c r="A621" s="2">
        <v>38609</v>
      </c>
      <c r="B621" s="3">
        <v>1.2279800000000001</v>
      </c>
      <c r="C621" s="3">
        <v>1.22871</v>
      </c>
      <c r="D621" s="3">
        <v>1.2193000000000001</v>
      </c>
      <c r="E621" s="3">
        <v>1.2222900000000001</v>
      </c>
      <c r="F621" s="3">
        <f t="shared" si="27"/>
        <v>0</v>
      </c>
      <c r="G621" s="45">
        <f t="shared" si="29"/>
        <v>-4.7551969254068238E-3</v>
      </c>
      <c r="H621" s="44">
        <f t="shared" si="28"/>
        <v>-56.899999999999729</v>
      </c>
      <c r="I621" s="44"/>
    </row>
    <row r="622" spans="1:9" x14ac:dyDescent="0.25">
      <c r="A622" s="2">
        <v>38610</v>
      </c>
      <c r="B622" s="3">
        <v>1.22177</v>
      </c>
      <c r="C622" s="3">
        <v>1.23071</v>
      </c>
      <c r="D622" s="3">
        <v>1.2199500000000001</v>
      </c>
      <c r="E622" s="3">
        <v>1.2236400000000001</v>
      </c>
      <c r="F622" s="3">
        <f t="shared" si="27"/>
        <v>1</v>
      </c>
      <c r="G622" s="45">
        <f t="shared" si="29"/>
        <v>1.1044842058758331E-3</v>
      </c>
      <c r="H622" s="44">
        <f t="shared" si="28"/>
        <v>18.700000000000383</v>
      </c>
      <c r="I622" s="44"/>
    </row>
    <row r="623" spans="1:9" x14ac:dyDescent="0.25">
      <c r="A623" s="2">
        <v>38613</v>
      </c>
      <c r="B623" s="3">
        <v>1.2228699999999999</v>
      </c>
      <c r="C623" s="3">
        <v>1.2230799999999999</v>
      </c>
      <c r="D623" s="3">
        <v>1.20967</v>
      </c>
      <c r="E623" s="3">
        <v>1.21339</v>
      </c>
      <c r="F623" s="3">
        <f t="shared" si="27"/>
        <v>0</v>
      </c>
      <c r="G623" s="45">
        <f t="shared" si="29"/>
        <v>-8.3766467261613409E-3</v>
      </c>
      <c r="H623" s="44">
        <f t="shared" si="28"/>
        <v>-94.799999999999329</v>
      </c>
      <c r="I623" s="44"/>
    </row>
    <row r="624" spans="1:9" x14ac:dyDescent="0.25">
      <c r="A624" s="2">
        <v>38614</v>
      </c>
      <c r="B624" s="3">
        <v>1.2135</v>
      </c>
      <c r="C624" s="3">
        <v>1.2189700000000001</v>
      </c>
      <c r="D624" s="3">
        <v>1.21062</v>
      </c>
      <c r="E624" s="3">
        <v>1.2110700000000001</v>
      </c>
      <c r="F624" s="3">
        <f t="shared" si="27"/>
        <v>0</v>
      </c>
      <c r="G624" s="45">
        <f t="shared" si="29"/>
        <v>-1.9119986154492175E-3</v>
      </c>
      <c r="H624" s="44">
        <f t="shared" si="28"/>
        <v>-24.299999999999322</v>
      </c>
      <c r="I624" s="44"/>
    </row>
    <row r="625" spans="1:9" x14ac:dyDescent="0.25">
      <c r="A625" s="2">
        <v>38615</v>
      </c>
      <c r="B625" s="3">
        <v>1.2102999999999999</v>
      </c>
      <c r="C625" s="3">
        <v>1.2237199999999999</v>
      </c>
      <c r="D625" s="3">
        <v>1.2102999999999999</v>
      </c>
      <c r="E625" s="3">
        <v>1.22089</v>
      </c>
      <c r="F625" s="3">
        <f t="shared" si="27"/>
        <v>1</v>
      </c>
      <c r="G625" s="45">
        <f t="shared" si="29"/>
        <v>8.108532124484924E-3</v>
      </c>
      <c r="H625" s="44">
        <f t="shared" si="28"/>
        <v>105.900000000001</v>
      </c>
      <c r="I625" s="44"/>
    </row>
    <row r="626" spans="1:9" x14ac:dyDescent="0.25">
      <c r="A626" s="2">
        <v>38616</v>
      </c>
      <c r="B626" s="3">
        <v>1.2204600000000001</v>
      </c>
      <c r="C626" s="3">
        <v>1.2266699999999999</v>
      </c>
      <c r="D626" s="3">
        <v>1.21322</v>
      </c>
      <c r="E626" s="3">
        <v>1.2150799999999999</v>
      </c>
      <c r="F626" s="3">
        <f t="shared" si="27"/>
        <v>0</v>
      </c>
      <c r="G626" s="45">
        <f t="shared" si="29"/>
        <v>-4.7588234812310226E-3</v>
      </c>
      <c r="H626" s="44">
        <f t="shared" si="28"/>
        <v>-53.800000000001624</v>
      </c>
      <c r="I626" s="44"/>
    </row>
    <row r="627" spans="1:9" x14ac:dyDescent="0.25">
      <c r="A627" s="2">
        <v>38617</v>
      </c>
      <c r="B627" s="3">
        <v>1.21482</v>
      </c>
      <c r="C627" s="3">
        <v>1.2165699999999999</v>
      </c>
      <c r="D627" s="3">
        <v>1.2031000000000001</v>
      </c>
      <c r="E627" s="3">
        <v>1.2034800000000001</v>
      </c>
      <c r="F627" s="3">
        <f t="shared" si="27"/>
        <v>0</v>
      </c>
      <c r="G627" s="45">
        <f t="shared" si="29"/>
        <v>-9.5466965138096826E-3</v>
      </c>
      <c r="H627" s="44">
        <f t="shared" si="28"/>
        <v>-113.39999999999905</v>
      </c>
      <c r="I627" s="44"/>
    </row>
    <row r="628" spans="1:9" x14ac:dyDescent="0.25">
      <c r="A628" s="2">
        <v>38620</v>
      </c>
      <c r="B628" s="3">
        <v>1.2029000000000001</v>
      </c>
      <c r="C628" s="3">
        <v>1.2078599999999999</v>
      </c>
      <c r="D628" s="3">
        <v>1.20102</v>
      </c>
      <c r="E628" s="3">
        <v>1.2067699999999999</v>
      </c>
      <c r="F628" s="3">
        <f t="shared" si="27"/>
        <v>1</v>
      </c>
      <c r="G628" s="45">
        <f t="shared" si="29"/>
        <v>2.7337388240766813E-3</v>
      </c>
      <c r="H628" s="44">
        <f t="shared" si="28"/>
        <v>38.699999999998184</v>
      </c>
      <c r="I628" s="44"/>
    </row>
    <row r="629" spans="1:9" x14ac:dyDescent="0.25">
      <c r="A629" s="2">
        <v>38621</v>
      </c>
      <c r="B629" s="3">
        <v>1.2061900000000001</v>
      </c>
      <c r="C629" s="3">
        <v>1.2080200000000001</v>
      </c>
      <c r="D629" s="3">
        <v>1.1977800000000001</v>
      </c>
      <c r="E629" s="3">
        <v>1.20105</v>
      </c>
      <c r="F629" s="3">
        <f t="shared" si="27"/>
        <v>0</v>
      </c>
      <c r="G629" s="45">
        <f t="shared" si="29"/>
        <v>-4.7399255864828405E-3</v>
      </c>
      <c r="H629" s="44">
        <f t="shared" si="28"/>
        <v>-51.400000000001441</v>
      </c>
      <c r="I629" s="44"/>
    </row>
    <row r="630" spans="1:9" x14ac:dyDescent="0.25">
      <c r="A630" s="2">
        <v>38622</v>
      </c>
      <c r="B630" s="3">
        <v>1.2010000000000001</v>
      </c>
      <c r="C630" s="3">
        <v>1.20526</v>
      </c>
      <c r="D630" s="3">
        <v>1.1991400000000001</v>
      </c>
      <c r="E630" s="3">
        <v>1.2032700000000001</v>
      </c>
      <c r="F630" s="3">
        <f t="shared" si="27"/>
        <v>1</v>
      </c>
      <c r="G630" s="45">
        <f t="shared" si="29"/>
        <v>1.848382665168069E-3</v>
      </c>
      <c r="H630" s="44">
        <f t="shared" si="28"/>
        <v>22.699999999999942</v>
      </c>
      <c r="I630" s="44"/>
    </row>
    <row r="631" spans="1:9" x14ac:dyDescent="0.25">
      <c r="A631" s="2">
        <v>38623</v>
      </c>
      <c r="B631" s="3">
        <v>1.2027000000000001</v>
      </c>
      <c r="C631" s="3">
        <v>1.2073799999999999</v>
      </c>
      <c r="D631" s="3">
        <v>1.20052</v>
      </c>
      <c r="E631" s="3">
        <v>1.2025699999999999</v>
      </c>
      <c r="F631" s="3">
        <f t="shared" si="27"/>
        <v>0</v>
      </c>
      <c r="G631" s="45">
        <f t="shared" si="29"/>
        <v>-5.8174806984312433E-4</v>
      </c>
      <c r="H631" s="44">
        <f t="shared" si="28"/>
        <v>-1.3000000000018552</v>
      </c>
      <c r="I631" s="44"/>
    </row>
    <row r="632" spans="1:9" x14ac:dyDescent="0.25">
      <c r="A632" s="2">
        <v>38624</v>
      </c>
      <c r="B632" s="3">
        <v>1.20255</v>
      </c>
      <c r="C632" s="3">
        <v>1.20879</v>
      </c>
      <c r="D632" s="3">
        <v>1.1995800000000001</v>
      </c>
      <c r="E632" s="3">
        <v>1.2023600000000001</v>
      </c>
      <c r="F632" s="3">
        <f t="shared" si="27"/>
        <v>0</v>
      </c>
      <c r="G632" s="45">
        <f t="shared" si="29"/>
        <v>-1.7462600929663008E-4</v>
      </c>
      <c r="H632" s="44">
        <f t="shared" si="28"/>
        <v>-1.8999999999991246</v>
      </c>
      <c r="I632" s="44"/>
    </row>
    <row r="633" spans="1:9" x14ac:dyDescent="0.25">
      <c r="A633" s="2">
        <v>38627</v>
      </c>
      <c r="B633" s="3">
        <v>1.2055199999999999</v>
      </c>
      <c r="C633" s="3">
        <v>1.20608</v>
      </c>
      <c r="D633" s="3">
        <v>1.1898899999999999</v>
      </c>
      <c r="E633" s="3">
        <v>1.1911700000000001</v>
      </c>
      <c r="F633" s="3">
        <f t="shared" si="27"/>
        <v>0</v>
      </c>
      <c r="G633" s="45">
        <f t="shared" si="29"/>
        <v>-9.3066968295685282E-3</v>
      </c>
      <c r="H633" s="44">
        <f t="shared" si="28"/>
        <v>-143.49999999999864</v>
      </c>
      <c r="I633" s="44"/>
    </row>
    <row r="634" spans="1:9" x14ac:dyDescent="0.25">
      <c r="A634" s="2">
        <v>38628</v>
      </c>
      <c r="B634" s="3">
        <v>1.1908000000000001</v>
      </c>
      <c r="C634" s="3">
        <v>1.1946600000000001</v>
      </c>
      <c r="D634" s="3">
        <v>1.1898500000000001</v>
      </c>
      <c r="E634" s="3">
        <v>1.19163</v>
      </c>
      <c r="F634" s="3">
        <f t="shared" si="27"/>
        <v>1</v>
      </c>
      <c r="G634" s="45">
        <f t="shared" si="29"/>
        <v>3.8617493724646401E-4</v>
      </c>
      <c r="H634" s="44">
        <f t="shared" si="28"/>
        <v>8.2999999999988638</v>
      </c>
      <c r="I634" s="44"/>
    </row>
    <row r="635" spans="1:9" x14ac:dyDescent="0.25">
      <c r="A635" s="2">
        <v>38629</v>
      </c>
      <c r="B635" s="3">
        <v>1.1916</v>
      </c>
      <c r="C635" s="3">
        <v>1.1984300000000001</v>
      </c>
      <c r="D635" s="3">
        <v>1.1912199999999999</v>
      </c>
      <c r="E635" s="3">
        <v>1.1971400000000001</v>
      </c>
      <c r="F635" s="3">
        <f t="shared" si="27"/>
        <v>1</v>
      </c>
      <c r="G635" s="45">
        <f t="shared" si="29"/>
        <v>4.6239184981915482E-3</v>
      </c>
      <c r="H635" s="44">
        <f t="shared" si="28"/>
        <v>55.400000000001</v>
      </c>
      <c r="I635" s="44"/>
    </row>
    <row r="636" spans="1:9" x14ac:dyDescent="0.25">
      <c r="A636" s="2">
        <v>38630</v>
      </c>
      <c r="B636" s="3">
        <v>1.1968000000000001</v>
      </c>
      <c r="C636" s="3">
        <v>1.2203200000000001</v>
      </c>
      <c r="D636" s="3">
        <v>1.1968000000000001</v>
      </c>
      <c r="E636" s="3">
        <v>1.2173099999999999</v>
      </c>
      <c r="F636" s="3">
        <f t="shared" si="27"/>
        <v>1</v>
      </c>
      <c r="G636" s="45">
        <f t="shared" si="29"/>
        <v>1.6848488898541403E-2</v>
      </c>
      <c r="H636" s="44">
        <f t="shared" si="28"/>
        <v>205.09999999999806</v>
      </c>
      <c r="I636" s="44"/>
    </row>
    <row r="637" spans="1:9" x14ac:dyDescent="0.25">
      <c r="A637" s="2">
        <v>38631</v>
      </c>
      <c r="B637" s="3">
        <v>1.2169300000000001</v>
      </c>
      <c r="C637" s="3">
        <v>1.2187399999999999</v>
      </c>
      <c r="D637" s="3">
        <v>1.2094800000000001</v>
      </c>
      <c r="E637" s="3">
        <v>1.21262</v>
      </c>
      <c r="F637" s="3">
        <f t="shared" si="27"/>
        <v>0</v>
      </c>
      <c r="G637" s="45">
        <f t="shared" si="29"/>
        <v>-3.8527573091488021E-3</v>
      </c>
      <c r="H637" s="44">
        <f t="shared" si="28"/>
        <v>-43.100000000000364</v>
      </c>
      <c r="I637" s="44"/>
    </row>
    <row r="638" spans="1:9" x14ac:dyDescent="0.25">
      <c r="A638" s="2">
        <v>38634</v>
      </c>
      <c r="B638" s="3">
        <v>1.21143</v>
      </c>
      <c r="C638" s="3">
        <v>1.2151700000000001</v>
      </c>
      <c r="D638" s="3">
        <v>1.2039200000000001</v>
      </c>
      <c r="E638" s="3">
        <v>1.20608</v>
      </c>
      <c r="F638" s="3">
        <f t="shared" si="27"/>
        <v>0</v>
      </c>
      <c r="G638" s="45">
        <f t="shared" si="29"/>
        <v>-5.3932806650063281E-3</v>
      </c>
      <c r="H638" s="44">
        <f t="shared" si="28"/>
        <v>-53.499999999999659</v>
      </c>
      <c r="I638" s="44"/>
    </row>
    <row r="639" spans="1:9" x14ac:dyDescent="0.25">
      <c r="A639" s="2">
        <v>38635</v>
      </c>
      <c r="B639" s="3">
        <v>1.20597</v>
      </c>
      <c r="C639" s="3">
        <v>1.20686</v>
      </c>
      <c r="D639" s="3">
        <v>1.19753</v>
      </c>
      <c r="E639" s="3">
        <v>1.19882</v>
      </c>
      <c r="F639" s="3">
        <f t="shared" si="27"/>
        <v>0</v>
      </c>
      <c r="G639" s="45">
        <f t="shared" si="29"/>
        <v>-6.0195011939506715E-3</v>
      </c>
      <c r="H639" s="44">
        <f t="shared" si="28"/>
        <v>-71.499999999999901</v>
      </c>
      <c r="I639" s="44"/>
    </row>
    <row r="640" spans="1:9" x14ac:dyDescent="0.25">
      <c r="A640" s="2">
        <v>38636</v>
      </c>
      <c r="B640" s="3">
        <v>1.1987000000000001</v>
      </c>
      <c r="C640" s="3">
        <v>1.2051000000000001</v>
      </c>
      <c r="D640" s="3">
        <v>1.1949799999999999</v>
      </c>
      <c r="E640" s="3">
        <v>1.2021299999999999</v>
      </c>
      <c r="F640" s="3">
        <f t="shared" si="27"/>
        <v>1</v>
      </c>
      <c r="G640" s="45">
        <f t="shared" si="29"/>
        <v>2.7610483642248607E-3</v>
      </c>
      <c r="H640" s="44">
        <f t="shared" si="28"/>
        <v>34.299999999998221</v>
      </c>
      <c r="I640" s="44"/>
    </row>
    <row r="641" spans="1:9" x14ac:dyDescent="0.25">
      <c r="A641" s="2">
        <v>38637</v>
      </c>
      <c r="B641" s="3">
        <v>1.20157</v>
      </c>
      <c r="C641" s="3">
        <v>1.20357</v>
      </c>
      <c r="D641" s="3">
        <v>1.1912700000000001</v>
      </c>
      <c r="E641" s="3">
        <v>1.20225</v>
      </c>
      <c r="F641" s="3">
        <f t="shared" si="27"/>
        <v>1</v>
      </c>
      <c r="G641" s="45">
        <f t="shared" si="29"/>
        <v>9.982281450438002E-5</v>
      </c>
      <c r="H641" s="44">
        <f t="shared" si="28"/>
        <v>6.8000000000001393</v>
      </c>
      <c r="I641" s="44"/>
    </row>
    <row r="642" spans="1:9" x14ac:dyDescent="0.25">
      <c r="A642" s="2">
        <v>38638</v>
      </c>
      <c r="B642" s="3">
        <v>1.20184</v>
      </c>
      <c r="C642" s="3">
        <v>1.2104200000000001</v>
      </c>
      <c r="D642" s="3">
        <v>1.19794</v>
      </c>
      <c r="E642" s="3">
        <v>1.20713</v>
      </c>
      <c r="F642" s="3">
        <f t="shared" si="27"/>
        <v>1</v>
      </c>
      <c r="G642" s="45">
        <f t="shared" si="29"/>
        <v>4.0590559367852386E-3</v>
      </c>
      <c r="H642" s="44">
        <f t="shared" si="28"/>
        <v>52.900000000000169</v>
      </c>
      <c r="I642" s="44"/>
    </row>
    <row r="643" spans="1:9" x14ac:dyDescent="0.25">
      <c r="A643" s="2">
        <v>38641</v>
      </c>
      <c r="B643" s="3">
        <v>1.2072700000000001</v>
      </c>
      <c r="C643" s="3">
        <v>1.21184</v>
      </c>
      <c r="D643" s="3">
        <v>1.20106</v>
      </c>
      <c r="E643" s="3">
        <v>1.2019200000000001</v>
      </c>
      <c r="F643" s="3">
        <f t="shared" si="27"/>
        <v>0</v>
      </c>
      <c r="G643" s="45">
        <f t="shared" si="29"/>
        <v>-4.3160223008291698E-3</v>
      </c>
      <c r="H643" s="44">
        <f t="shared" si="28"/>
        <v>-53.499999999999659</v>
      </c>
      <c r="I643" s="44"/>
    </row>
    <row r="644" spans="1:9" x14ac:dyDescent="0.25">
      <c r="A644" s="2">
        <v>38642</v>
      </c>
      <c r="B644" s="3">
        <v>1.2017800000000001</v>
      </c>
      <c r="C644" s="3">
        <v>1.2025399999999999</v>
      </c>
      <c r="D644" s="3">
        <v>1.1914899999999999</v>
      </c>
      <c r="E644" s="3">
        <v>1.1958500000000001</v>
      </c>
      <c r="F644" s="3">
        <f t="shared" ref="F644:F707" si="30">IF(E644&gt;B644,1,0)</f>
        <v>0</v>
      </c>
      <c r="G644" s="45">
        <f t="shared" si="29"/>
        <v>-5.0502529286474696E-3</v>
      </c>
      <c r="H644" s="44">
        <f t="shared" ref="H644:H707" si="31">(E644-B644)*10000</f>
        <v>-59.299999999999912</v>
      </c>
      <c r="I644" s="44"/>
    </row>
    <row r="645" spans="1:9" x14ac:dyDescent="0.25">
      <c r="A645" s="2">
        <v>38643</v>
      </c>
      <c r="B645" s="3">
        <v>1.19512</v>
      </c>
      <c r="C645" s="3">
        <v>1.2001299999999999</v>
      </c>
      <c r="D645" s="3">
        <v>1.1874199999999999</v>
      </c>
      <c r="E645" s="3">
        <v>1.1990099999999999</v>
      </c>
      <c r="F645" s="3">
        <f t="shared" si="30"/>
        <v>1</v>
      </c>
      <c r="G645" s="45">
        <f t="shared" ref="G645:G708" si="32">E645/E644-1</f>
        <v>2.6424718819249016E-3</v>
      </c>
      <c r="H645" s="44">
        <f t="shared" si="31"/>
        <v>38.899999999999494</v>
      </c>
      <c r="I645" s="44"/>
    </row>
    <row r="646" spans="1:9" x14ac:dyDescent="0.25">
      <c r="A646" s="2">
        <v>38644</v>
      </c>
      <c r="B646" s="3">
        <v>1.1984900000000001</v>
      </c>
      <c r="C646" s="3">
        <v>1.2023900000000001</v>
      </c>
      <c r="D646" s="3">
        <v>1.1948300000000001</v>
      </c>
      <c r="E646" s="3">
        <v>1.20207</v>
      </c>
      <c r="F646" s="3">
        <f t="shared" si="30"/>
        <v>1</v>
      </c>
      <c r="G646" s="45">
        <f t="shared" si="32"/>
        <v>2.552105487026779E-3</v>
      </c>
      <c r="H646" s="44">
        <f t="shared" si="31"/>
        <v>35.799999999999166</v>
      </c>
      <c r="I646" s="44"/>
    </row>
    <row r="647" spans="1:9" x14ac:dyDescent="0.25">
      <c r="A647" s="2">
        <v>38645</v>
      </c>
      <c r="B647" s="3">
        <v>1.2017</v>
      </c>
      <c r="C647" s="3">
        <v>1.2073799999999999</v>
      </c>
      <c r="D647" s="3">
        <v>1.19278</v>
      </c>
      <c r="E647" s="3">
        <v>1.1953199999999999</v>
      </c>
      <c r="F647" s="3">
        <f t="shared" si="30"/>
        <v>0</v>
      </c>
      <c r="G647" s="45">
        <f t="shared" si="32"/>
        <v>-5.6153135840675272E-3</v>
      </c>
      <c r="H647" s="44">
        <f t="shared" si="31"/>
        <v>-63.800000000000523</v>
      </c>
      <c r="I647" s="44"/>
    </row>
    <row r="648" spans="1:9" x14ac:dyDescent="0.25">
      <c r="A648" s="2">
        <v>38648</v>
      </c>
      <c r="B648" s="3">
        <v>1.1945699999999999</v>
      </c>
      <c r="C648" s="3">
        <v>1.2019599999999999</v>
      </c>
      <c r="D648" s="3">
        <v>1.1918500000000001</v>
      </c>
      <c r="E648" s="3">
        <v>1.1982699999999999</v>
      </c>
      <c r="F648" s="3">
        <f t="shared" si="30"/>
        <v>1</v>
      </c>
      <c r="G648" s="45">
        <f t="shared" si="32"/>
        <v>2.4679583709801278E-3</v>
      </c>
      <c r="H648" s="44">
        <f t="shared" si="31"/>
        <v>37.000000000000369</v>
      </c>
      <c r="I648" s="44"/>
    </row>
    <row r="649" spans="1:9" x14ac:dyDescent="0.25">
      <c r="A649" s="2">
        <v>38649</v>
      </c>
      <c r="B649" s="3">
        <v>1.19815</v>
      </c>
      <c r="C649" s="3">
        <v>1.21166</v>
      </c>
      <c r="D649" s="3">
        <v>1.19353</v>
      </c>
      <c r="E649" s="3">
        <v>1.21</v>
      </c>
      <c r="F649" s="3">
        <f t="shared" si="30"/>
        <v>1</v>
      </c>
      <c r="G649" s="45">
        <f t="shared" si="32"/>
        <v>9.7891126373856885E-3</v>
      </c>
      <c r="H649" s="44">
        <f t="shared" si="31"/>
        <v>118.49999999999916</v>
      </c>
      <c r="I649" s="44"/>
    </row>
    <row r="650" spans="1:9" x14ac:dyDescent="0.25">
      <c r="A650" s="2">
        <v>38650</v>
      </c>
      <c r="B650" s="3">
        <v>1.21</v>
      </c>
      <c r="C650" s="3">
        <v>1.2135</v>
      </c>
      <c r="D650" s="3">
        <v>1.2048300000000001</v>
      </c>
      <c r="E650" s="3">
        <v>1.20665</v>
      </c>
      <c r="F650" s="3">
        <f t="shared" si="30"/>
        <v>0</v>
      </c>
      <c r="G650" s="45">
        <f t="shared" si="32"/>
        <v>-2.7685950413223193E-3</v>
      </c>
      <c r="H650" s="44">
        <f t="shared" si="31"/>
        <v>-33.499999999999645</v>
      </c>
      <c r="I650" s="44"/>
    </row>
    <row r="651" spans="1:9" x14ac:dyDescent="0.25">
      <c r="A651" s="2">
        <v>38651</v>
      </c>
      <c r="B651" s="3">
        <v>1.2063299999999999</v>
      </c>
      <c r="C651" s="3">
        <v>1.21709</v>
      </c>
      <c r="D651" s="3">
        <v>1.20424</v>
      </c>
      <c r="E651" s="3">
        <v>1.2139500000000001</v>
      </c>
      <c r="F651" s="3">
        <f t="shared" si="30"/>
        <v>1</v>
      </c>
      <c r="G651" s="45">
        <f t="shared" si="32"/>
        <v>6.0498073177805978E-3</v>
      </c>
      <c r="H651" s="44">
        <f t="shared" si="31"/>
        <v>76.200000000001822</v>
      </c>
      <c r="I651" s="44"/>
    </row>
    <row r="652" spans="1:9" x14ac:dyDescent="0.25">
      <c r="A652" s="2">
        <v>38652</v>
      </c>
      <c r="B652" s="3">
        <v>1.2137500000000001</v>
      </c>
      <c r="C652" s="3">
        <v>1.2168699999999999</v>
      </c>
      <c r="D652" s="3">
        <v>1.2047300000000001</v>
      </c>
      <c r="E652" s="3">
        <v>1.20661</v>
      </c>
      <c r="F652" s="3">
        <f t="shared" si="30"/>
        <v>0</v>
      </c>
      <c r="G652" s="45">
        <f t="shared" si="32"/>
        <v>-6.0463775279048226E-3</v>
      </c>
      <c r="H652" s="44">
        <f t="shared" si="31"/>
        <v>-71.400000000001455</v>
      </c>
      <c r="I652" s="44"/>
    </row>
    <row r="653" spans="1:9" x14ac:dyDescent="0.25">
      <c r="A653" s="2">
        <v>38655</v>
      </c>
      <c r="B653" s="3">
        <v>1.2055800000000001</v>
      </c>
      <c r="C653" s="3">
        <v>1.2087699999999999</v>
      </c>
      <c r="D653" s="3">
        <v>1.19668</v>
      </c>
      <c r="E653" s="3">
        <v>1.19895</v>
      </c>
      <c r="F653" s="3">
        <f t="shared" si="30"/>
        <v>0</v>
      </c>
      <c r="G653" s="45">
        <f t="shared" si="32"/>
        <v>-6.3483644259536565E-3</v>
      </c>
      <c r="H653" s="44">
        <f t="shared" si="31"/>
        <v>-66.300000000001361</v>
      </c>
      <c r="I653" s="44"/>
    </row>
    <row r="654" spans="1:9" x14ac:dyDescent="0.25">
      <c r="A654" s="2">
        <v>38656</v>
      </c>
      <c r="B654" s="3">
        <v>1.1989399999999999</v>
      </c>
      <c r="C654" s="3">
        <v>1.2027600000000001</v>
      </c>
      <c r="D654" s="3">
        <v>1.19702</v>
      </c>
      <c r="E654" s="3">
        <v>1.2019200000000001</v>
      </c>
      <c r="F654" s="3">
        <f t="shared" si="30"/>
        <v>1</v>
      </c>
      <c r="G654" s="45">
        <f t="shared" si="32"/>
        <v>2.4771675215815581E-3</v>
      </c>
      <c r="H654" s="44">
        <f t="shared" si="31"/>
        <v>29.800000000002047</v>
      </c>
      <c r="I654" s="44"/>
    </row>
    <row r="655" spans="1:9" x14ac:dyDescent="0.25">
      <c r="A655" s="2">
        <v>38657</v>
      </c>
      <c r="B655" s="3">
        <v>1.20184</v>
      </c>
      <c r="C655" s="3">
        <v>1.20825</v>
      </c>
      <c r="D655" s="3">
        <v>1.1985399999999999</v>
      </c>
      <c r="E655" s="3">
        <v>1.2071099999999999</v>
      </c>
      <c r="F655" s="3">
        <f t="shared" si="30"/>
        <v>1</v>
      </c>
      <c r="G655" s="45">
        <f t="shared" si="32"/>
        <v>4.3180910543130224E-3</v>
      </c>
      <c r="H655" s="44">
        <f t="shared" si="31"/>
        <v>52.699999999998859</v>
      </c>
      <c r="I655" s="44"/>
    </row>
    <row r="656" spans="1:9" x14ac:dyDescent="0.25">
      <c r="A656" s="2">
        <v>38658</v>
      </c>
      <c r="B656" s="3">
        <v>1.20726</v>
      </c>
      <c r="C656" s="3">
        <v>1.2080200000000001</v>
      </c>
      <c r="D656" s="3">
        <v>1.1933800000000001</v>
      </c>
      <c r="E656" s="3">
        <v>1.19435</v>
      </c>
      <c r="F656" s="3">
        <f t="shared" si="30"/>
        <v>0</v>
      </c>
      <c r="G656" s="45">
        <f t="shared" si="32"/>
        <v>-1.0570701924430992E-2</v>
      </c>
      <c r="H656" s="44">
        <f t="shared" si="31"/>
        <v>-129.09999999999977</v>
      </c>
      <c r="I656" s="44"/>
    </row>
    <row r="657" spans="1:9" x14ac:dyDescent="0.25">
      <c r="A657" s="2">
        <v>38659</v>
      </c>
      <c r="B657" s="3">
        <v>1.1941999999999999</v>
      </c>
      <c r="C657" s="3">
        <v>1.1991799999999999</v>
      </c>
      <c r="D657" s="3">
        <v>1.1802299999999999</v>
      </c>
      <c r="E657" s="3">
        <v>1.1809799999999999</v>
      </c>
      <c r="F657" s="3">
        <f t="shared" si="30"/>
        <v>0</v>
      </c>
      <c r="G657" s="45">
        <f t="shared" si="32"/>
        <v>-1.1194373508603084E-2</v>
      </c>
      <c r="H657" s="44">
        <f t="shared" si="31"/>
        <v>-132.2000000000001</v>
      </c>
      <c r="I657" s="44"/>
    </row>
    <row r="658" spans="1:9" x14ac:dyDescent="0.25">
      <c r="A658" s="2">
        <v>38662</v>
      </c>
      <c r="B658" s="3">
        <v>1.1806300000000001</v>
      </c>
      <c r="C658" s="3">
        <v>1.1829700000000001</v>
      </c>
      <c r="D658" s="3">
        <v>1.17753</v>
      </c>
      <c r="E658" s="3">
        <v>1.18032</v>
      </c>
      <c r="F658" s="3">
        <f t="shared" si="30"/>
        <v>0</v>
      </c>
      <c r="G658" s="45">
        <f t="shared" si="32"/>
        <v>-5.5885789767806671E-4</v>
      </c>
      <c r="H658" s="44">
        <f t="shared" si="31"/>
        <v>-3.1000000000003247</v>
      </c>
      <c r="I658" s="44"/>
    </row>
    <row r="659" spans="1:9" x14ac:dyDescent="0.25">
      <c r="A659" s="2">
        <v>38663</v>
      </c>
      <c r="B659" s="3">
        <v>1.1802999999999999</v>
      </c>
      <c r="C659" s="3">
        <v>1.1804600000000001</v>
      </c>
      <c r="D659" s="3">
        <v>1.1709000000000001</v>
      </c>
      <c r="E659" s="3">
        <v>1.1776199999999999</v>
      </c>
      <c r="F659" s="3">
        <f t="shared" si="30"/>
        <v>0</v>
      </c>
      <c r="G659" s="45">
        <f t="shared" si="32"/>
        <v>-2.2875152501018459E-3</v>
      </c>
      <c r="H659" s="44">
        <f t="shared" si="31"/>
        <v>-26.800000000000157</v>
      </c>
      <c r="I659" s="44"/>
    </row>
    <row r="660" spans="1:9" x14ac:dyDescent="0.25">
      <c r="A660" s="2">
        <v>38664</v>
      </c>
      <c r="B660" s="3">
        <v>1.17764</v>
      </c>
      <c r="C660" s="3">
        <v>1.1789499999999999</v>
      </c>
      <c r="D660" s="3">
        <v>1.17177</v>
      </c>
      <c r="E660" s="3">
        <v>1.1761999999999999</v>
      </c>
      <c r="F660" s="3">
        <f t="shared" si="30"/>
        <v>0</v>
      </c>
      <c r="G660" s="45">
        <f t="shared" si="32"/>
        <v>-1.2058219119919222E-3</v>
      </c>
      <c r="H660" s="44">
        <f t="shared" si="31"/>
        <v>-14.400000000001079</v>
      </c>
      <c r="I660" s="44"/>
    </row>
    <row r="661" spans="1:9" x14ac:dyDescent="0.25">
      <c r="A661" s="2">
        <v>38665</v>
      </c>
      <c r="B661" s="3">
        <v>1.1762699999999999</v>
      </c>
      <c r="C661" s="3">
        <v>1.1793</v>
      </c>
      <c r="D661" s="3">
        <v>1.1675899999999999</v>
      </c>
      <c r="E661" s="3">
        <v>1.16798</v>
      </c>
      <c r="F661" s="3">
        <f t="shared" si="30"/>
        <v>0</v>
      </c>
      <c r="G661" s="45">
        <f t="shared" si="32"/>
        <v>-6.9886073796971981E-3</v>
      </c>
      <c r="H661" s="44">
        <f t="shared" si="31"/>
        <v>-82.899999999999082</v>
      </c>
      <c r="I661" s="44"/>
    </row>
    <row r="662" spans="1:9" x14ac:dyDescent="0.25">
      <c r="A662" s="2">
        <v>38666</v>
      </c>
      <c r="B662" s="3">
        <v>1.16821</v>
      </c>
      <c r="C662" s="3">
        <v>1.1732800000000001</v>
      </c>
      <c r="D662" s="3">
        <v>1.16692</v>
      </c>
      <c r="E662" s="3">
        <v>1.17306</v>
      </c>
      <c r="F662" s="3">
        <f t="shared" si="30"/>
        <v>1</v>
      </c>
      <c r="G662" s="45">
        <f t="shared" si="32"/>
        <v>4.3493895443413866E-3</v>
      </c>
      <c r="H662" s="44">
        <f t="shared" si="31"/>
        <v>48.500000000000213</v>
      </c>
      <c r="I662" s="44"/>
    </row>
    <row r="663" spans="1:9" x14ac:dyDescent="0.25">
      <c r="A663" s="2">
        <v>38669</v>
      </c>
      <c r="B663" s="3">
        <v>1.17198</v>
      </c>
      <c r="C663" s="3">
        <v>1.17716</v>
      </c>
      <c r="D663" s="3">
        <v>1.16594</v>
      </c>
      <c r="E663" s="3">
        <v>1.1682600000000001</v>
      </c>
      <c r="F663" s="3">
        <f t="shared" si="30"/>
        <v>0</v>
      </c>
      <c r="G663" s="45">
        <f t="shared" si="32"/>
        <v>-4.0918623088331829E-3</v>
      </c>
      <c r="H663" s="44">
        <f t="shared" si="31"/>
        <v>-37.199999999999456</v>
      </c>
      <c r="I663" s="44"/>
    </row>
    <row r="664" spans="1:9" x14ac:dyDescent="0.25">
      <c r="A664" s="2">
        <v>38670</v>
      </c>
      <c r="B664" s="3">
        <v>1.1683399999999999</v>
      </c>
      <c r="C664" s="3">
        <v>1.1727099999999999</v>
      </c>
      <c r="D664" s="3">
        <v>1.16404</v>
      </c>
      <c r="E664" s="3">
        <v>1.1717200000000001</v>
      </c>
      <c r="F664" s="3">
        <f t="shared" si="30"/>
        <v>1</v>
      </c>
      <c r="G664" s="45">
        <f t="shared" si="32"/>
        <v>2.9616694913803254E-3</v>
      </c>
      <c r="H664" s="44">
        <f t="shared" si="31"/>
        <v>33.800000000001603</v>
      </c>
      <c r="I664" s="44"/>
    </row>
    <row r="665" spans="1:9" x14ac:dyDescent="0.25">
      <c r="A665" s="2">
        <v>38671</v>
      </c>
      <c r="B665" s="3">
        <v>1.1717</v>
      </c>
      <c r="C665" s="3">
        <v>1.1733899999999999</v>
      </c>
      <c r="D665" s="3">
        <v>1.1645399999999999</v>
      </c>
      <c r="E665" s="3">
        <v>1.1665399999999999</v>
      </c>
      <c r="F665" s="3">
        <f t="shared" si="30"/>
        <v>0</v>
      </c>
      <c r="G665" s="45">
        <f t="shared" si="32"/>
        <v>-4.4208513979450137E-3</v>
      </c>
      <c r="H665" s="44">
        <f t="shared" si="31"/>
        <v>-51.600000000000534</v>
      </c>
      <c r="I665" s="44"/>
    </row>
    <row r="666" spans="1:9" x14ac:dyDescent="0.25">
      <c r="A666" s="2">
        <v>38672</v>
      </c>
      <c r="B666" s="3">
        <v>1.16645</v>
      </c>
      <c r="C666" s="3">
        <v>1.17615</v>
      </c>
      <c r="D666" s="3">
        <v>1.1641699999999999</v>
      </c>
      <c r="E666" s="3">
        <v>1.17492</v>
      </c>
      <c r="F666" s="3">
        <f t="shared" si="30"/>
        <v>1</v>
      </c>
      <c r="G666" s="45">
        <f t="shared" si="32"/>
        <v>7.1836370805973271E-3</v>
      </c>
      <c r="H666" s="44">
        <f t="shared" si="31"/>
        <v>84.699999999999775</v>
      </c>
      <c r="I666" s="44"/>
    </row>
    <row r="667" spans="1:9" x14ac:dyDescent="0.25">
      <c r="A667" s="2">
        <v>38673</v>
      </c>
      <c r="B667" s="3">
        <v>1.1747799999999999</v>
      </c>
      <c r="C667" s="3">
        <v>1.17909</v>
      </c>
      <c r="D667" s="3">
        <v>1.1662999999999999</v>
      </c>
      <c r="E667" s="3">
        <v>1.1770700000000001</v>
      </c>
      <c r="F667" s="3">
        <f t="shared" si="30"/>
        <v>1</v>
      </c>
      <c r="G667" s="45">
        <f t="shared" si="32"/>
        <v>1.8299118237838918E-3</v>
      </c>
      <c r="H667" s="44">
        <f t="shared" si="31"/>
        <v>22.900000000001253</v>
      </c>
      <c r="I667" s="44"/>
    </row>
    <row r="668" spans="1:9" x14ac:dyDescent="0.25">
      <c r="A668" s="2">
        <v>38676</v>
      </c>
      <c r="B668" s="3">
        <v>1.1770499999999999</v>
      </c>
      <c r="C668" s="3">
        <v>1.18357</v>
      </c>
      <c r="D668" s="3">
        <v>1.1717</v>
      </c>
      <c r="E668" s="3">
        <v>1.1721299999999999</v>
      </c>
      <c r="F668" s="3">
        <f t="shared" si="30"/>
        <v>0</v>
      </c>
      <c r="G668" s="45">
        <f t="shared" si="32"/>
        <v>-4.1968616989644936E-3</v>
      </c>
      <c r="H668" s="44">
        <f t="shared" si="31"/>
        <v>-49.200000000000358</v>
      </c>
      <c r="I668" s="44"/>
    </row>
    <row r="669" spans="1:9" x14ac:dyDescent="0.25">
      <c r="A669" s="2">
        <v>38677</v>
      </c>
      <c r="B669" s="3">
        <v>1.17225</v>
      </c>
      <c r="C669" s="3">
        <v>1.18231</v>
      </c>
      <c r="D669" s="3">
        <v>1.16865</v>
      </c>
      <c r="E669" s="3">
        <v>1.1813199999999999</v>
      </c>
      <c r="F669" s="3">
        <f t="shared" si="30"/>
        <v>1</v>
      </c>
      <c r="G669" s="45">
        <f t="shared" si="32"/>
        <v>7.8404272563623589E-3</v>
      </c>
      <c r="H669" s="44">
        <f t="shared" si="31"/>
        <v>90.699999999999108</v>
      </c>
      <c r="I669" s="44"/>
    </row>
    <row r="670" spans="1:9" x14ac:dyDescent="0.25">
      <c r="A670" s="2">
        <v>38678</v>
      </c>
      <c r="B670" s="3">
        <v>1.1813800000000001</v>
      </c>
      <c r="C670" s="3">
        <v>1.1861200000000001</v>
      </c>
      <c r="D670" s="3">
        <v>1.1763399999999999</v>
      </c>
      <c r="E670" s="3">
        <v>1.18207</v>
      </c>
      <c r="F670" s="3">
        <f t="shared" si="30"/>
        <v>1</v>
      </c>
      <c r="G670" s="45">
        <f t="shared" si="32"/>
        <v>6.3488301222358601E-4</v>
      </c>
      <c r="H670" s="44">
        <f t="shared" si="31"/>
        <v>6.8999999999985739</v>
      </c>
      <c r="I670" s="44"/>
    </row>
    <row r="671" spans="1:9" x14ac:dyDescent="0.25">
      <c r="A671" s="2">
        <v>38679</v>
      </c>
      <c r="B671" s="3">
        <v>1.18207</v>
      </c>
      <c r="C671" s="3">
        <v>1.1825600000000001</v>
      </c>
      <c r="D671" s="3">
        <v>1.1769400000000001</v>
      </c>
      <c r="E671" s="3">
        <v>1.1780900000000001</v>
      </c>
      <c r="F671" s="3">
        <f t="shared" si="30"/>
        <v>0</v>
      </c>
      <c r="G671" s="45">
        <f t="shared" si="32"/>
        <v>-3.3669748830440493E-3</v>
      </c>
      <c r="H671" s="44">
        <f t="shared" si="31"/>
        <v>-39.799999999998725</v>
      </c>
      <c r="I671" s="44"/>
    </row>
    <row r="672" spans="1:9" x14ac:dyDescent="0.25">
      <c r="A672" s="2">
        <v>38680</v>
      </c>
      <c r="B672" s="3">
        <v>1.17824</v>
      </c>
      <c r="C672" s="3">
        <v>1.17869</v>
      </c>
      <c r="D672" s="3">
        <v>1.17075</v>
      </c>
      <c r="E672" s="3">
        <v>1.1719200000000001</v>
      </c>
      <c r="F672" s="3">
        <f t="shared" si="30"/>
        <v>0</v>
      </c>
      <c r="G672" s="45">
        <f t="shared" si="32"/>
        <v>-5.237290869118616E-3</v>
      </c>
      <c r="H672" s="44">
        <f t="shared" si="31"/>
        <v>-63.199999999998809</v>
      </c>
      <c r="I672" s="44"/>
    </row>
    <row r="673" spans="1:9" x14ac:dyDescent="0.25">
      <c r="A673" s="2">
        <v>38683</v>
      </c>
      <c r="B673" s="3">
        <v>1.17086</v>
      </c>
      <c r="C673" s="3">
        <v>1.1900500000000001</v>
      </c>
      <c r="D673" s="3">
        <v>1.1679600000000001</v>
      </c>
      <c r="E673" s="3">
        <v>1.18449</v>
      </c>
      <c r="F673" s="3">
        <f t="shared" si="30"/>
        <v>1</v>
      </c>
      <c r="G673" s="45">
        <f t="shared" si="32"/>
        <v>1.0725988122056052E-2</v>
      </c>
      <c r="H673" s="44">
        <f t="shared" si="31"/>
        <v>136.3000000000003</v>
      </c>
      <c r="I673" s="44"/>
    </row>
    <row r="674" spans="1:9" x14ac:dyDescent="0.25">
      <c r="A674" s="2">
        <v>38684</v>
      </c>
      <c r="B674" s="3">
        <v>1.1848099999999999</v>
      </c>
      <c r="C674" s="3">
        <v>1.1860900000000001</v>
      </c>
      <c r="D674" s="3">
        <v>1.1736899999999999</v>
      </c>
      <c r="E674" s="3">
        <v>1.1774199999999999</v>
      </c>
      <c r="F674" s="3">
        <f t="shared" si="30"/>
        <v>0</v>
      </c>
      <c r="G674" s="45">
        <f t="shared" si="32"/>
        <v>-5.9688135822169031E-3</v>
      </c>
      <c r="H674" s="44">
        <f t="shared" si="31"/>
        <v>-73.900000000000077</v>
      </c>
      <c r="I674" s="44"/>
    </row>
    <row r="675" spans="1:9" x14ac:dyDescent="0.25">
      <c r="A675" s="2">
        <v>38685</v>
      </c>
      <c r="B675" s="3">
        <v>1.1773800000000001</v>
      </c>
      <c r="C675" s="3">
        <v>1.1800200000000001</v>
      </c>
      <c r="D675" s="3">
        <v>1.17439</v>
      </c>
      <c r="E675" s="3">
        <v>1.17842</v>
      </c>
      <c r="F675" s="3">
        <f t="shared" si="30"/>
        <v>1</v>
      </c>
      <c r="G675" s="45">
        <f t="shared" si="32"/>
        <v>8.4931460311543638E-4</v>
      </c>
      <c r="H675" s="44">
        <f t="shared" si="31"/>
        <v>10.399999999999299</v>
      </c>
      <c r="I675" s="44"/>
    </row>
    <row r="676" spans="1:9" x14ac:dyDescent="0.25">
      <c r="A676" s="2">
        <v>38686</v>
      </c>
      <c r="B676" s="3">
        <v>1.1785600000000001</v>
      </c>
      <c r="C676" s="3">
        <v>1.18022</v>
      </c>
      <c r="D676" s="3">
        <v>1.1689499999999999</v>
      </c>
      <c r="E676" s="3">
        <v>1.17357</v>
      </c>
      <c r="F676" s="3">
        <f t="shared" si="30"/>
        <v>0</v>
      </c>
      <c r="G676" s="45">
        <f t="shared" si="32"/>
        <v>-4.1156803177135881E-3</v>
      </c>
      <c r="H676" s="44">
        <f t="shared" si="31"/>
        <v>-49.900000000000503</v>
      </c>
      <c r="I676" s="44"/>
    </row>
    <row r="677" spans="1:9" x14ac:dyDescent="0.25">
      <c r="A677" s="2">
        <v>38687</v>
      </c>
      <c r="B677" s="3">
        <v>1.1732800000000001</v>
      </c>
      <c r="C677" s="3">
        <v>1.1746099999999999</v>
      </c>
      <c r="D677" s="3">
        <v>1.1661999999999999</v>
      </c>
      <c r="E677" s="3">
        <v>1.17134</v>
      </c>
      <c r="F677" s="3">
        <f t="shared" si="30"/>
        <v>0</v>
      </c>
      <c r="G677" s="45">
        <f t="shared" si="32"/>
        <v>-1.9001849058853937E-3</v>
      </c>
      <c r="H677" s="44">
        <f t="shared" si="31"/>
        <v>-19.400000000000528</v>
      </c>
      <c r="I677" s="44"/>
    </row>
    <row r="678" spans="1:9" x14ac:dyDescent="0.25">
      <c r="A678" s="2">
        <v>38690</v>
      </c>
      <c r="B678" s="3">
        <v>1.16995</v>
      </c>
      <c r="C678" s="3">
        <v>1.18188</v>
      </c>
      <c r="D678" s="3">
        <v>1.16865</v>
      </c>
      <c r="E678" s="3">
        <v>1.17859</v>
      </c>
      <c r="F678" s="3">
        <f t="shared" si="30"/>
        <v>1</v>
      </c>
      <c r="G678" s="45">
        <f t="shared" si="32"/>
        <v>6.1894923762528808E-3</v>
      </c>
      <c r="H678" s="44">
        <f t="shared" si="31"/>
        <v>86.399999999999807</v>
      </c>
      <c r="I678" s="44"/>
    </row>
    <row r="679" spans="1:9" x14ac:dyDescent="0.25">
      <c r="A679" s="2">
        <v>38691</v>
      </c>
      <c r="B679" s="3">
        <v>1.1786300000000001</v>
      </c>
      <c r="C679" s="3">
        <v>1.1805399999999999</v>
      </c>
      <c r="D679" s="3">
        <v>1.1754800000000001</v>
      </c>
      <c r="E679" s="3">
        <v>1.17787</v>
      </c>
      <c r="F679" s="3">
        <f t="shared" si="30"/>
        <v>0</v>
      </c>
      <c r="G679" s="45">
        <f t="shared" si="32"/>
        <v>-6.1089946461456712E-4</v>
      </c>
      <c r="H679" s="44">
        <f t="shared" si="31"/>
        <v>-7.6000000000009393</v>
      </c>
      <c r="I679" s="44"/>
    </row>
    <row r="680" spans="1:9" x14ac:dyDescent="0.25">
      <c r="A680" s="2">
        <v>38692</v>
      </c>
      <c r="B680" s="3">
        <v>1.17774</v>
      </c>
      <c r="C680" s="3">
        <v>1.18007</v>
      </c>
      <c r="D680" s="3">
        <v>1.1702900000000001</v>
      </c>
      <c r="E680" s="3">
        <v>1.17204</v>
      </c>
      <c r="F680" s="3">
        <f t="shared" si="30"/>
        <v>0</v>
      </c>
      <c r="G680" s="45">
        <f t="shared" si="32"/>
        <v>-4.9496124360073335E-3</v>
      </c>
      <c r="H680" s="44">
        <f t="shared" si="31"/>
        <v>-57.000000000000384</v>
      </c>
      <c r="I680" s="44"/>
    </row>
    <row r="681" spans="1:9" x14ac:dyDescent="0.25">
      <c r="A681" s="2">
        <v>38693</v>
      </c>
      <c r="B681" s="3">
        <v>1.1719599999999999</v>
      </c>
      <c r="C681" s="3">
        <v>1.1848000000000001</v>
      </c>
      <c r="D681" s="3">
        <v>1.1702399999999999</v>
      </c>
      <c r="E681" s="3">
        <v>1.18157</v>
      </c>
      <c r="F681" s="3">
        <f t="shared" si="30"/>
        <v>1</v>
      </c>
      <c r="G681" s="45">
        <f t="shared" si="32"/>
        <v>8.1311218047166456E-3</v>
      </c>
      <c r="H681" s="44">
        <f t="shared" si="31"/>
        <v>96.100000000001188</v>
      </c>
      <c r="I681" s="44"/>
    </row>
    <row r="682" spans="1:9" x14ac:dyDescent="0.25">
      <c r="A682" s="2">
        <v>38694</v>
      </c>
      <c r="B682" s="3">
        <v>1.1816899999999999</v>
      </c>
      <c r="C682" s="3">
        <v>1.1834800000000001</v>
      </c>
      <c r="D682" s="3">
        <v>1.17649</v>
      </c>
      <c r="E682" s="3">
        <v>1.1812199999999999</v>
      </c>
      <c r="F682" s="3">
        <f t="shared" si="30"/>
        <v>0</v>
      </c>
      <c r="G682" s="45">
        <f t="shared" si="32"/>
        <v>-2.9621605152474473E-4</v>
      </c>
      <c r="H682" s="44">
        <f t="shared" si="31"/>
        <v>-4.6999999999997044</v>
      </c>
      <c r="I682" s="44"/>
    </row>
    <row r="683" spans="1:9" x14ac:dyDescent="0.25">
      <c r="A683" s="2">
        <v>38697</v>
      </c>
      <c r="B683" s="3">
        <v>1.1777500000000001</v>
      </c>
      <c r="C683" s="3">
        <v>1.1981299999999999</v>
      </c>
      <c r="D683" s="3">
        <v>1.17753</v>
      </c>
      <c r="E683" s="3">
        <v>1.1951700000000001</v>
      </c>
      <c r="F683" s="3">
        <f t="shared" si="30"/>
        <v>1</v>
      </c>
      <c r="G683" s="45">
        <f t="shared" si="32"/>
        <v>1.180982374155537E-2</v>
      </c>
      <c r="H683" s="44">
        <f t="shared" si="31"/>
        <v>174.1999999999999</v>
      </c>
      <c r="I683" s="44"/>
    </row>
    <row r="684" spans="1:9" x14ac:dyDescent="0.25">
      <c r="A684" s="2">
        <v>38698</v>
      </c>
      <c r="B684" s="3">
        <v>1.19519</v>
      </c>
      <c r="C684" s="3">
        <v>1.1984900000000001</v>
      </c>
      <c r="D684" s="3">
        <v>1.1904399999999999</v>
      </c>
      <c r="E684" s="3">
        <v>1.19394</v>
      </c>
      <c r="F684" s="3">
        <f t="shared" si="30"/>
        <v>0</v>
      </c>
      <c r="G684" s="45">
        <f t="shared" si="32"/>
        <v>-1.0291422977485309E-3</v>
      </c>
      <c r="H684" s="44">
        <f t="shared" si="31"/>
        <v>-12.499999999999734</v>
      </c>
      <c r="I684" s="44"/>
    </row>
    <row r="685" spans="1:9" x14ac:dyDescent="0.25">
      <c r="A685" s="2">
        <v>38699</v>
      </c>
      <c r="B685" s="3">
        <v>1.1942900000000001</v>
      </c>
      <c r="C685" s="3">
        <v>1.2058599999999999</v>
      </c>
      <c r="D685" s="3">
        <v>1.19299</v>
      </c>
      <c r="E685" s="3">
        <v>1.19987</v>
      </c>
      <c r="F685" s="3">
        <f t="shared" si="30"/>
        <v>1</v>
      </c>
      <c r="G685" s="45">
        <f t="shared" si="32"/>
        <v>4.9667487478433081E-3</v>
      </c>
      <c r="H685" s="44">
        <f t="shared" si="31"/>
        <v>55.799999999999187</v>
      </c>
      <c r="I685" s="44"/>
    </row>
    <row r="686" spans="1:9" x14ac:dyDescent="0.25">
      <c r="A686" s="2">
        <v>38700</v>
      </c>
      <c r="B686" s="3">
        <v>1.19957</v>
      </c>
      <c r="C686" s="3">
        <v>1.20377</v>
      </c>
      <c r="D686" s="3">
        <v>1.19346</v>
      </c>
      <c r="E686" s="3">
        <v>1.19767</v>
      </c>
      <c r="F686" s="3">
        <f t="shared" si="30"/>
        <v>0</v>
      </c>
      <c r="G686" s="45">
        <f t="shared" si="32"/>
        <v>-1.8335319659629201E-3</v>
      </c>
      <c r="H686" s="44">
        <f t="shared" si="31"/>
        <v>-19.000000000000128</v>
      </c>
      <c r="I686" s="44"/>
    </row>
    <row r="687" spans="1:9" x14ac:dyDescent="0.25">
      <c r="A687" s="2">
        <v>38701</v>
      </c>
      <c r="B687" s="3">
        <v>1.19746</v>
      </c>
      <c r="C687" s="3">
        <v>1.2024699999999999</v>
      </c>
      <c r="D687" s="3">
        <v>1.1936</v>
      </c>
      <c r="E687" s="3">
        <v>1.20102</v>
      </c>
      <c r="F687" s="3">
        <f t="shared" si="30"/>
        <v>1</v>
      </c>
      <c r="G687" s="45">
        <f t="shared" si="32"/>
        <v>2.7970976980302709E-3</v>
      </c>
      <c r="H687" s="44">
        <f t="shared" si="31"/>
        <v>35.60000000000008</v>
      </c>
      <c r="I687" s="44"/>
    </row>
    <row r="688" spans="1:9" x14ac:dyDescent="0.25">
      <c r="A688" s="2">
        <v>38704</v>
      </c>
      <c r="B688" s="3">
        <v>1.202</v>
      </c>
      <c r="C688" s="3">
        <v>1.20363</v>
      </c>
      <c r="D688" s="3">
        <v>1.1950099999999999</v>
      </c>
      <c r="E688" s="3">
        <v>1.20034</v>
      </c>
      <c r="F688" s="3">
        <f t="shared" si="30"/>
        <v>0</v>
      </c>
      <c r="G688" s="45">
        <f t="shared" si="32"/>
        <v>-5.6618540906894221E-4</v>
      </c>
      <c r="H688" s="44">
        <f t="shared" si="31"/>
        <v>-16.599999999999948</v>
      </c>
      <c r="I688" s="44"/>
    </row>
    <row r="689" spans="1:9" x14ac:dyDescent="0.25">
      <c r="A689" s="2">
        <v>38705</v>
      </c>
      <c r="B689" s="3">
        <v>1.2003699999999999</v>
      </c>
      <c r="C689" s="3">
        <v>1.2011000000000001</v>
      </c>
      <c r="D689" s="3">
        <v>1.1837800000000001</v>
      </c>
      <c r="E689" s="3">
        <v>1.1854899999999999</v>
      </c>
      <c r="F689" s="3">
        <f t="shared" si="30"/>
        <v>0</v>
      </c>
      <c r="G689" s="45">
        <f t="shared" si="32"/>
        <v>-1.2371494743156131E-2</v>
      </c>
      <c r="H689" s="44">
        <f t="shared" si="31"/>
        <v>-148.80000000000004</v>
      </c>
      <c r="I689" s="44"/>
    </row>
    <row r="690" spans="1:9" x14ac:dyDescent="0.25">
      <c r="A690" s="2">
        <v>38706</v>
      </c>
      <c r="B690" s="3">
        <v>1.18529</v>
      </c>
      <c r="C690" s="3">
        <v>1.1908700000000001</v>
      </c>
      <c r="D690" s="3">
        <v>1.1799900000000001</v>
      </c>
      <c r="E690" s="3">
        <v>1.1832400000000001</v>
      </c>
      <c r="F690" s="3">
        <f t="shared" si="30"/>
        <v>0</v>
      </c>
      <c r="G690" s="45">
        <f t="shared" si="32"/>
        <v>-1.8979493711459572E-3</v>
      </c>
      <c r="H690" s="44">
        <f t="shared" si="31"/>
        <v>-20.499999999998852</v>
      </c>
      <c r="I690" s="44"/>
    </row>
    <row r="691" spans="1:9" x14ac:dyDescent="0.25">
      <c r="A691" s="2">
        <v>38707</v>
      </c>
      <c r="B691" s="3">
        <v>1.18337</v>
      </c>
      <c r="C691" s="3">
        <v>1.1894899999999999</v>
      </c>
      <c r="D691" s="3">
        <v>1.1809400000000001</v>
      </c>
      <c r="E691" s="3">
        <v>1.18648</v>
      </c>
      <c r="F691" s="3">
        <f t="shared" si="30"/>
        <v>1</v>
      </c>
      <c r="G691" s="45">
        <f t="shared" si="32"/>
        <v>2.7382441432000082E-3</v>
      </c>
      <c r="H691" s="44">
        <f t="shared" si="31"/>
        <v>31.099999999999461</v>
      </c>
      <c r="I691" s="44"/>
    </row>
    <row r="692" spans="1:9" x14ac:dyDescent="0.25">
      <c r="A692" s="2">
        <v>38708</v>
      </c>
      <c r="B692" s="3">
        <v>1.18642</v>
      </c>
      <c r="C692" s="3">
        <v>1.1882999999999999</v>
      </c>
      <c r="D692" s="3">
        <v>1.1830000000000001</v>
      </c>
      <c r="E692" s="3">
        <v>1.1865399999999999</v>
      </c>
      <c r="F692" s="3">
        <f t="shared" si="30"/>
        <v>1</v>
      </c>
      <c r="G692" s="45">
        <f t="shared" si="32"/>
        <v>5.0569752545248647E-5</v>
      </c>
      <c r="H692" s="44">
        <f t="shared" si="31"/>
        <v>1.1999999999989797</v>
      </c>
      <c r="I692" s="44"/>
    </row>
    <row r="693" spans="1:9" x14ac:dyDescent="0.25">
      <c r="A693" s="2">
        <v>38711</v>
      </c>
      <c r="B693" s="3">
        <v>1.18634</v>
      </c>
      <c r="C693" s="3">
        <v>1.1893400000000001</v>
      </c>
      <c r="D693" s="3">
        <v>1.1826099999999999</v>
      </c>
      <c r="E693" s="3">
        <v>1.18407</v>
      </c>
      <c r="F693" s="3">
        <f t="shared" si="30"/>
        <v>0</v>
      </c>
      <c r="G693" s="45">
        <f t="shared" si="32"/>
        <v>-2.081682876262092E-3</v>
      </c>
      <c r="H693" s="44">
        <f t="shared" si="31"/>
        <v>-22.699999999999942</v>
      </c>
      <c r="I693" s="44"/>
    </row>
    <row r="694" spans="1:9" x14ac:dyDescent="0.25">
      <c r="A694" s="2">
        <v>38712</v>
      </c>
      <c r="B694" s="3">
        <v>1.18405</v>
      </c>
      <c r="C694" s="3">
        <v>1.1875100000000001</v>
      </c>
      <c r="D694" s="3">
        <v>1.18224</v>
      </c>
      <c r="E694" s="3">
        <v>1.18224</v>
      </c>
      <c r="F694" s="3">
        <f t="shared" si="30"/>
        <v>0</v>
      </c>
      <c r="G694" s="45">
        <f t="shared" si="32"/>
        <v>-1.54551673465253E-3</v>
      </c>
      <c r="H694" s="44">
        <f t="shared" si="31"/>
        <v>-18.100000000000893</v>
      </c>
      <c r="I694" s="44"/>
    </row>
    <row r="695" spans="1:9" x14ac:dyDescent="0.25">
      <c r="A695" s="2">
        <v>38713</v>
      </c>
      <c r="B695" s="3">
        <v>1.1822999999999999</v>
      </c>
      <c r="C695" s="3">
        <v>1.1929700000000001</v>
      </c>
      <c r="D695" s="3">
        <v>1.1810499999999999</v>
      </c>
      <c r="E695" s="3">
        <v>1.1828700000000001</v>
      </c>
      <c r="F695" s="3">
        <f t="shared" si="30"/>
        <v>1</v>
      </c>
      <c r="G695" s="45">
        <f t="shared" si="32"/>
        <v>5.3288672350793043E-4</v>
      </c>
      <c r="H695" s="44">
        <f t="shared" si="31"/>
        <v>5.7000000000018147</v>
      </c>
      <c r="I695" s="44"/>
    </row>
    <row r="696" spans="1:9" x14ac:dyDescent="0.25">
      <c r="A696" s="2">
        <v>38714</v>
      </c>
      <c r="B696" s="3">
        <v>1.18282</v>
      </c>
      <c r="C696" s="3">
        <v>1.1878299999999999</v>
      </c>
      <c r="D696" s="3">
        <v>1.1817800000000001</v>
      </c>
      <c r="E696" s="3">
        <v>1.1836</v>
      </c>
      <c r="F696" s="3">
        <f t="shared" si="30"/>
        <v>1</v>
      </c>
      <c r="G696" s="45">
        <f t="shared" si="32"/>
        <v>6.1714305037741113E-4</v>
      </c>
      <c r="H696" s="44">
        <f t="shared" si="31"/>
        <v>7.8000000000000291</v>
      </c>
      <c r="I696" s="44"/>
    </row>
    <row r="697" spans="1:9" x14ac:dyDescent="0.25">
      <c r="A697" s="2">
        <v>38715</v>
      </c>
      <c r="B697" s="3">
        <v>1.1834899999999999</v>
      </c>
      <c r="C697" s="3">
        <v>1.18858</v>
      </c>
      <c r="D697" s="3">
        <v>1.17764</v>
      </c>
      <c r="E697" s="3">
        <v>1.1843900000000001</v>
      </c>
      <c r="F697" s="3">
        <f t="shared" si="30"/>
        <v>1</v>
      </c>
      <c r="G697" s="45">
        <f t="shared" si="32"/>
        <v>6.674552213585816E-4</v>
      </c>
      <c r="H697" s="44">
        <f t="shared" si="31"/>
        <v>9.0000000000012292</v>
      </c>
      <c r="I697" s="44"/>
    </row>
    <row r="698" spans="1:9" x14ac:dyDescent="0.25">
      <c r="A698" s="2">
        <v>38718</v>
      </c>
      <c r="B698" s="3">
        <v>1.1843600000000001</v>
      </c>
      <c r="C698" s="3">
        <v>1.18458</v>
      </c>
      <c r="D698" s="3">
        <v>1.18391</v>
      </c>
      <c r="E698" s="3">
        <v>1.1842999999999999</v>
      </c>
      <c r="F698" s="3">
        <f t="shared" si="30"/>
        <v>0</v>
      </c>
      <c r="G698" s="45">
        <f t="shared" si="32"/>
        <v>-7.5988483523303785E-5</v>
      </c>
      <c r="H698" s="44">
        <f t="shared" si="31"/>
        <v>-0.60000000000171028</v>
      </c>
      <c r="I698" s="44"/>
    </row>
    <row r="699" spans="1:9" x14ac:dyDescent="0.25">
      <c r="A699" s="2">
        <v>38719</v>
      </c>
      <c r="B699" s="3">
        <v>1.1843999999999999</v>
      </c>
      <c r="C699" s="3">
        <v>1.20286</v>
      </c>
      <c r="D699" s="3">
        <v>1.1808799999999999</v>
      </c>
      <c r="E699" s="3">
        <v>1.2013400000000001</v>
      </c>
      <c r="F699" s="3">
        <f t="shared" si="30"/>
        <v>1</v>
      </c>
      <c r="G699" s="45">
        <f t="shared" si="32"/>
        <v>1.4388246221396672E-2</v>
      </c>
      <c r="H699" s="44">
        <f t="shared" si="31"/>
        <v>169.40000000000177</v>
      </c>
      <c r="I699" s="44"/>
    </row>
    <row r="700" spans="1:9" x14ac:dyDescent="0.25">
      <c r="A700" s="2">
        <v>38720</v>
      </c>
      <c r="B700" s="3">
        <v>1.2014</v>
      </c>
      <c r="C700" s="3">
        <v>1.21427</v>
      </c>
      <c r="D700" s="3">
        <v>1.20011</v>
      </c>
      <c r="E700" s="3">
        <v>1.21146</v>
      </c>
      <c r="F700" s="3">
        <f t="shared" si="30"/>
        <v>1</v>
      </c>
      <c r="G700" s="45">
        <f t="shared" si="32"/>
        <v>8.4239266152794645E-3</v>
      </c>
      <c r="H700" s="44">
        <f t="shared" si="31"/>
        <v>100.59999999999958</v>
      </c>
      <c r="I700" s="44"/>
    </row>
    <row r="701" spans="1:9" x14ac:dyDescent="0.25">
      <c r="A701" s="2">
        <v>38721</v>
      </c>
      <c r="B701" s="3">
        <v>1.2117199999999999</v>
      </c>
      <c r="C701" s="3">
        <v>1.2118899999999999</v>
      </c>
      <c r="D701" s="3">
        <v>1.2066300000000001</v>
      </c>
      <c r="E701" s="3">
        <v>1.2105399999999999</v>
      </c>
      <c r="F701" s="3">
        <f t="shared" si="30"/>
        <v>0</v>
      </c>
      <c r="G701" s="45">
        <f t="shared" si="32"/>
        <v>-7.5941426047909655E-4</v>
      </c>
      <c r="H701" s="44">
        <f t="shared" si="31"/>
        <v>-11.799999999999589</v>
      </c>
      <c r="I701" s="44"/>
    </row>
    <row r="702" spans="1:9" x14ac:dyDescent="0.25">
      <c r="A702" s="2">
        <v>38722</v>
      </c>
      <c r="B702" s="3">
        <v>1.21086</v>
      </c>
      <c r="C702" s="3">
        <v>1.2176499999999999</v>
      </c>
      <c r="D702" s="3">
        <v>1.20794</v>
      </c>
      <c r="E702" s="3">
        <v>1.21502</v>
      </c>
      <c r="F702" s="3">
        <f t="shared" si="30"/>
        <v>1</v>
      </c>
      <c r="G702" s="45">
        <f t="shared" si="32"/>
        <v>3.700827729773426E-3</v>
      </c>
      <c r="H702" s="44">
        <f t="shared" si="31"/>
        <v>41.599999999999412</v>
      </c>
      <c r="I702" s="44"/>
    </row>
    <row r="703" spans="1:9" x14ac:dyDescent="0.25">
      <c r="A703" s="2">
        <v>38725</v>
      </c>
      <c r="B703" s="3">
        <v>1.21482</v>
      </c>
      <c r="C703" s="3">
        <v>1.21519</v>
      </c>
      <c r="D703" s="3">
        <v>1.20533</v>
      </c>
      <c r="E703" s="3">
        <v>1.2083900000000001</v>
      </c>
      <c r="F703" s="3">
        <f t="shared" si="30"/>
        <v>0</v>
      </c>
      <c r="G703" s="45">
        <f t="shared" si="32"/>
        <v>-5.4567003012295778E-3</v>
      </c>
      <c r="H703" s="44">
        <f t="shared" si="31"/>
        <v>-64.299999999999358</v>
      </c>
      <c r="I703" s="44"/>
    </row>
    <row r="704" spans="1:9" x14ac:dyDescent="0.25">
      <c r="A704" s="2">
        <v>38726</v>
      </c>
      <c r="B704" s="3">
        <v>1.20845</v>
      </c>
      <c r="C704" s="3">
        <v>1.2107300000000001</v>
      </c>
      <c r="D704" s="3">
        <v>1.2035800000000001</v>
      </c>
      <c r="E704" s="3">
        <v>1.20607</v>
      </c>
      <c r="F704" s="3">
        <f t="shared" si="30"/>
        <v>0</v>
      </c>
      <c r="G704" s="45">
        <f t="shared" si="32"/>
        <v>-1.9199099628431915E-3</v>
      </c>
      <c r="H704" s="44">
        <f t="shared" si="31"/>
        <v>-23.800000000000487</v>
      </c>
      <c r="I704" s="44"/>
    </row>
    <row r="705" spans="1:9" x14ac:dyDescent="0.25">
      <c r="A705" s="2">
        <v>38727</v>
      </c>
      <c r="B705" s="3">
        <v>1.2060900000000001</v>
      </c>
      <c r="C705" s="3">
        <v>1.21428</v>
      </c>
      <c r="D705" s="3">
        <v>1.2044699999999999</v>
      </c>
      <c r="E705" s="3">
        <v>1.21224</v>
      </c>
      <c r="F705" s="3">
        <f t="shared" si="30"/>
        <v>1</v>
      </c>
      <c r="G705" s="45">
        <f t="shared" si="32"/>
        <v>5.1157892991284815E-3</v>
      </c>
      <c r="H705" s="44">
        <f t="shared" si="31"/>
        <v>61.499999999998778</v>
      </c>
      <c r="I705" s="44"/>
    </row>
    <row r="706" spans="1:9" x14ac:dyDescent="0.25">
      <c r="A706" s="2">
        <v>38728</v>
      </c>
      <c r="B706" s="3">
        <v>1.21254</v>
      </c>
      <c r="C706" s="3">
        <v>1.2161200000000001</v>
      </c>
      <c r="D706" s="3">
        <v>1.20061</v>
      </c>
      <c r="E706" s="3">
        <v>1.2032700000000001</v>
      </c>
      <c r="F706" s="3">
        <f t="shared" si="30"/>
        <v>0</v>
      </c>
      <c r="G706" s="45">
        <f t="shared" si="32"/>
        <v>-7.3995248465649199E-3</v>
      </c>
      <c r="H706" s="44">
        <f t="shared" si="31"/>
        <v>-92.699999999998894</v>
      </c>
      <c r="I706" s="44"/>
    </row>
    <row r="707" spans="1:9" x14ac:dyDescent="0.25">
      <c r="A707" s="2">
        <v>38729</v>
      </c>
      <c r="B707" s="3">
        <v>1.2033400000000001</v>
      </c>
      <c r="C707" s="3">
        <v>1.21411</v>
      </c>
      <c r="D707" s="3">
        <v>1.2024900000000001</v>
      </c>
      <c r="E707" s="3">
        <v>1.21397</v>
      </c>
      <c r="F707" s="3">
        <f t="shared" si="30"/>
        <v>1</v>
      </c>
      <c r="G707" s="45">
        <f t="shared" si="32"/>
        <v>8.8924347818859495E-3</v>
      </c>
      <c r="H707" s="44">
        <f t="shared" si="31"/>
        <v>106.29999999999917</v>
      </c>
      <c r="I707" s="44"/>
    </row>
    <row r="708" spans="1:9" x14ac:dyDescent="0.25">
      <c r="A708" s="2">
        <v>38732</v>
      </c>
      <c r="B708" s="3">
        <v>1.21417</v>
      </c>
      <c r="C708" s="3">
        <v>1.2172700000000001</v>
      </c>
      <c r="D708" s="3">
        <v>1.21055</v>
      </c>
      <c r="E708" s="3">
        <v>1.2119899999999999</v>
      </c>
      <c r="F708" s="3">
        <f t="shared" ref="F708:F771" si="33">IF(E708&gt;B708,1,0)</f>
        <v>0</v>
      </c>
      <c r="G708" s="45">
        <f t="shared" si="32"/>
        <v>-1.6310122984918296E-3</v>
      </c>
      <c r="H708" s="44">
        <f t="shared" ref="H708:H771" si="34">(E708-B708)*10000</f>
        <v>-21.800000000000708</v>
      </c>
      <c r="I708" s="44"/>
    </row>
    <row r="709" spans="1:9" x14ac:dyDescent="0.25">
      <c r="A709" s="2">
        <v>38733</v>
      </c>
      <c r="B709" s="3">
        <v>1.2121</v>
      </c>
      <c r="C709" s="3">
        <v>1.2138599999999999</v>
      </c>
      <c r="D709" s="3">
        <v>1.20502</v>
      </c>
      <c r="E709" s="3">
        <v>1.21035</v>
      </c>
      <c r="F709" s="3">
        <f t="shared" si="33"/>
        <v>0</v>
      </c>
      <c r="G709" s="45">
        <f t="shared" ref="G709:G772" si="35">E709/E708-1</f>
        <v>-1.3531464781061375E-3</v>
      </c>
      <c r="H709" s="44">
        <f t="shared" si="34"/>
        <v>-17.499999999999183</v>
      </c>
      <c r="I709" s="44"/>
    </row>
    <row r="710" spans="1:9" x14ac:dyDescent="0.25">
      <c r="A710" s="2">
        <v>38734</v>
      </c>
      <c r="B710" s="3">
        <v>1.21031</v>
      </c>
      <c r="C710" s="3">
        <v>1.21546</v>
      </c>
      <c r="D710" s="3">
        <v>1.20702</v>
      </c>
      <c r="E710" s="3">
        <v>1.2110399999999999</v>
      </c>
      <c r="F710" s="3">
        <f t="shared" si="33"/>
        <v>1</v>
      </c>
      <c r="G710" s="45">
        <f t="shared" si="35"/>
        <v>5.7008303383310199E-4</v>
      </c>
      <c r="H710" s="44">
        <f t="shared" si="34"/>
        <v>7.299999999998974</v>
      </c>
      <c r="I710" s="44"/>
    </row>
    <row r="711" spans="1:9" x14ac:dyDescent="0.25">
      <c r="A711" s="2">
        <v>38735</v>
      </c>
      <c r="B711" s="3">
        <v>1.2106399999999999</v>
      </c>
      <c r="C711" s="3">
        <v>1.21224</v>
      </c>
      <c r="D711" s="3">
        <v>1.2052799999999999</v>
      </c>
      <c r="E711" s="3">
        <v>1.2093400000000001</v>
      </c>
      <c r="F711" s="3">
        <f t="shared" si="33"/>
        <v>0</v>
      </c>
      <c r="G711" s="45">
        <f t="shared" si="35"/>
        <v>-1.403752146914905E-3</v>
      </c>
      <c r="H711" s="44">
        <f t="shared" si="34"/>
        <v>-12.999999999998568</v>
      </c>
      <c r="I711" s="44"/>
    </row>
    <row r="712" spans="1:9" x14ac:dyDescent="0.25">
      <c r="A712" s="2">
        <v>38736</v>
      </c>
      <c r="B712" s="3">
        <v>1.20939</v>
      </c>
      <c r="C712" s="3">
        <v>1.2140299999999999</v>
      </c>
      <c r="D712" s="3">
        <v>1.20427</v>
      </c>
      <c r="E712" s="3">
        <v>1.2133700000000001</v>
      </c>
      <c r="F712" s="3">
        <f t="shared" si="33"/>
        <v>1</v>
      </c>
      <c r="G712" s="45">
        <f t="shared" si="35"/>
        <v>3.3323961830420412E-3</v>
      </c>
      <c r="H712" s="44">
        <f t="shared" si="34"/>
        <v>39.800000000000949</v>
      </c>
      <c r="I712" s="44"/>
    </row>
    <row r="713" spans="1:9" x14ac:dyDescent="0.25">
      <c r="A713" s="2">
        <v>38739</v>
      </c>
      <c r="B713" s="3">
        <v>1.2137199999999999</v>
      </c>
      <c r="C713" s="3">
        <v>1.23099</v>
      </c>
      <c r="D713" s="3">
        <v>1.21333</v>
      </c>
      <c r="E713" s="3">
        <v>1.23037</v>
      </c>
      <c r="F713" s="3">
        <f t="shared" si="33"/>
        <v>1</v>
      </c>
      <c r="G713" s="45">
        <f t="shared" si="35"/>
        <v>1.4010565614775317E-2</v>
      </c>
      <c r="H713" s="44">
        <f t="shared" si="34"/>
        <v>166.50000000000054</v>
      </c>
      <c r="I713" s="44"/>
    </row>
    <row r="714" spans="1:9" x14ac:dyDescent="0.25">
      <c r="A714" s="2">
        <v>38740</v>
      </c>
      <c r="B714" s="3">
        <v>1.2303200000000001</v>
      </c>
      <c r="C714" s="3">
        <v>1.2318800000000001</v>
      </c>
      <c r="D714" s="3">
        <v>1.2256499999999999</v>
      </c>
      <c r="E714" s="3">
        <v>1.2277199999999999</v>
      </c>
      <c r="F714" s="3">
        <f t="shared" si="33"/>
        <v>0</v>
      </c>
      <c r="G714" s="45">
        <f t="shared" si="35"/>
        <v>-2.153823646545372E-3</v>
      </c>
      <c r="H714" s="44">
        <f t="shared" si="34"/>
        <v>-26.000000000001577</v>
      </c>
      <c r="I714" s="44"/>
    </row>
    <row r="715" spans="1:9" x14ac:dyDescent="0.25">
      <c r="A715" s="2">
        <v>38741</v>
      </c>
      <c r="B715" s="3">
        <v>1.2278800000000001</v>
      </c>
      <c r="C715" s="3">
        <v>1.23204</v>
      </c>
      <c r="D715" s="3">
        <v>1.22339</v>
      </c>
      <c r="E715" s="3">
        <v>1.22387</v>
      </c>
      <c r="F715" s="3">
        <f t="shared" si="33"/>
        <v>0</v>
      </c>
      <c r="G715" s="45">
        <f t="shared" si="35"/>
        <v>-3.135894177825449E-3</v>
      </c>
      <c r="H715" s="44">
        <f t="shared" si="34"/>
        <v>-40.100000000000691</v>
      </c>
      <c r="I715" s="44"/>
    </row>
    <row r="716" spans="1:9" x14ac:dyDescent="0.25">
      <c r="A716" s="2">
        <v>38742</v>
      </c>
      <c r="B716" s="3">
        <v>1.2236499999999999</v>
      </c>
      <c r="C716" s="3">
        <v>1.2267600000000001</v>
      </c>
      <c r="D716" s="3">
        <v>1.2198800000000001</v>
      </c>
      <c r="E716" s="3">
        <v>1.22014</v>
      </c>
      <c r="F716" s="3">
        <f t="shared" si="33"/>
        <v>0</v>
      </c>
      <c r="G716" s="45">
        <f t="shared" si="35"/>
        <v>-3.047709315531888E-3</v>
      </c>
      <c r="H716" s="44">
        <f t="shared" si="34"/>
        <v>-35.099999999999021</v>
      </c>
      <c r="I716" s="44"/>
    </row>
    <row r="717" spans="1:9" x14ac:dyDescent="0.25">
      <c r="A717" s="2">
        <v>38743</v>
      </c>
      <c r="B717" s="3">
        <v>1.22028</v>
      </c>
      <c r="C717" s="3">
        <v>1.22332</v>
      </c>
      <c r="D717" s="3">
        <v>1.2085999999999999</v>
      </c>
      <c r="E717" s="3">
        <v>1.2090000000000001</v>
      </c>
      <c r="F717" s="3">
        <f t="shared" si="33"/>
        <v>0</v>
      </c>
      <c r="G717" s="45">
        <f t="shared" si="35"/>
        <v>-9.1300998246102161E-3</v>
      </c>
      <c r="H717" s="44">
        <f t="shared" si="34"/>
        <v>-112.79999999999957</v>
      </c>
      <c r="I717" s="44"/>
    </row>
    <row r="718" spans="1:9" x14ac:dyDescent="0.25">
      <c r="A718" s="2">
        <v>38746</v>
      </c>
      <c r="B718" s="3">
        <v>1.21025</v>
      </c>
      <c r="C718" s="3">
        <v>1.21132</v>
      </c>
      <c r="D718" s="3">
        <v>1.2063200000000001</v>
      </c>
      <c r="E718" s="3">
        <v>1.2085900000000001</v>
      </c>
      <c r="F718" s="3">
        <f t="shared" si="33"/>
        <v>0</v>
      </c>
      <c r="G718" s="45">
        <f t="shared" si="35"/>
        <v>-3.3912324234908198E-4</v>
      </c>
      <c r="H718" s="44">
        <f t="shared" si="34"/>
        <v>-16.599999999999948</v>
      </c>
      <c r="I718" s="44"/>
    </row>
    <row r="719" spans="1:9" x14ac:dyDescent="0.25">
      <c r="A719" s="2">
        <v>38747</v>
      </c>
      <c r="B719" s="3">
        <v>1.20888</v>
      </c>
      <c r="C719" s="3">
        <v>1.2188000000000001</v>
      </c>
      <c r="D719" s="3">
        <v>1.20763</v>
      </c>
      <c r="E719" s="3">
        <v>1.2152400000000001</v>
      </c>
      <c r="F719" s="3">
        <f t="shared" si="33"/>
        <v>1</v>
      </c>
      <c r="G719" s="45">
        <f t="shared" si="35"/>
        <v>5.502279515799513E-3</v>
      </c>
      <c r="H719" s="44">
        <f t="shared" si="34"/>
        <v>63.60000000000143</v>
      </c>
      <c r="I719" s="44"/>
    </row>
    <row r="720" spans="1:9" x14ac:dyDescent="0.25">
      <c r="A720" s="2">
        <v>38748</v>
      </c>
      <c r="B720" s="3">
        <v>1.21539</v>
      </c>
      <c r="C720" s="3">
        <v>1.2161999999999999</v>
      </c>
      <c r="D720" s="3">
        <v>1.20479</v>
      </c>
      <c r="E720" s="3">
        <v>1.2062600000000001</v>
      </c>
      <c r="F720" s="3">
        <f t="shared" si="33"/>
        <v>0</v>
      </c>
      <c r="G720" s="45">
        <f t="shared" si="35"/>
        <v>-7.3894868503340261E-3</v>
      </c>
      <c r="H720" s="44">
        <f t="shared" si="34"/>
        <v>-91.299999999998604</v>
      </c>
      <c r="I720" s="44"/>
    </row>
    <row r="721" spans="1:9" x14ac:dyDescent="0.25">
      <c r="A721" s="2">
        <v>38749</v>
      </c>
      <c r="B721" s="3">
        <v>1.2061900000000001</v>
      </c>
      <c r="C721" s="3">
        <v>1.21062</v>
      </c>
      <c r="D721" s="3">
        <v>1.2031400000000001</v>
      </c>
      <c r="E721" s="3">
        <v>1.20889</v>
      </c>
      <c r="F721" s="3">
        <f t="shared" si="33"/>
        <v>1</v>
      </c>
      <c r="G721" s="45">
        <f t="shared" si="35"/>
        <v>2.180292805862738E-3</v>
      </c>
      <c r="H721" s="44">
        <f t="shared" si="34"/>
        <v>26.999999999999247</v>
      </c>
      <c r="I721" s="44"/>
    </row>
    <row r="722" spans="1:9" x14ac:dyDescent="0.25">
      <c r="A722" s="2">
        <v>38750</v>
      </c>
      <c r="B722" s="3">
        <v>1.2090399999999999</v>
      </c>
      <c r="C722" s="3">
        <v>1.2108699999999999</v>
      </c>
      <c r="D722" s="3">
        <v>1.1969399999999999</v>
      </c>
      <c r="E722" s="3">
        <v>1.2022200000000001</v>
      </c>
      <c r="F722" s="3">
        <f t="shared" si="33"/>
        <v>0</v>
      </c>
      <c r="G722" s="45">
        <f t="shared" si="35"/>
        <v>-5.5174581641008746E-3</v>
      </c>
      <c r="H722" s="44">
        <f t="shared" si="34"/>
        <v>-68.199999999998255</v>
      </c>
      <c r="I722" s="44"/>
    </row>
    <row r="723" spans="1:9" x14ac:dyDescent="0.25">
      <c r="A723" s="2">
        <v>38753</v>
      </c>
      <c r="B723" s="3">
        <v>1.2034</v>
      </c>
      <c r="C723" s="3">
        <v>1.2044999999999999</v>
      </c>
      <c r="D723" s="3">
        <v>1.19448</v>
      </c>
      <c r="E723" s="3">
        <v>1.19642</v>
      </c>
      <c r="F723" s="3">
        <f t="shared" si="33"/>
        <v>0</v>
      </c>
      <c r="G723" s="45">
        <f t="shared" si="35"/>
        <v>-4.8244081782037318E-3</v>
      </c>
      <c r="H723" s="44">
        <f t="shared" si="34"/>
        <v>-69.799999999999869</v>
      </c>
      <c r="I723" s="44"/>
    </row>
    <row r="724" spans="1:9" x14ac:dyDescent="0.25">
      <c r="A724" s="2">
        <v>38754</v>
      </c>
      <c r="B724" s="3">
        <v>1.1962200000000001</v>
      </c>
      <c r="C724" s="3">
        <v>1.20136</v>
      </c>
      <c r="D724" s="3">
        <v>1.1941600000000001</v>
      </c>
      <c r="E724" s="3">
        <v>1.1979200000000001</v>
      </c>
      <c r="F724" s="3">
        <f t="shared" si="33"/>
        <v>1</v>
      </c>
      <c r="G724" s="45">
        <f t="shared" si="35"/>
        <v>1.2537403253038981E-3</v>
      </c>
      <c r="H724" s="44">
        <f t="shared" si="34"/>
        <v>17.000000000000348</v>
      </c>
      <c r="I724" s="44"/>
    </row>
    <row r="725" spans="1:9" x14ac:dyDescent="0.25">
      <c r="A725" s="2">
        <v>38755</v>
      </c>
      <c r="B725" s="3">
        <v>1.1977199999999999</v>
      </c>
      <c r="C725" s="3">
        <v>1.1992700000000001</v>
      </c>
      <c r="D725" s="3">
        <v>1.1922299999999999</v>
      </c>
      <c r="E725" s="3">
        <v>1.19597</v>
      </c>
      <c r="F725" s="3">
        <f t="shared" si="33"/>
        <v>0</v>
      </c>
      <c r="G725" s="45">
        <f t="shared" si="35"/>
        <v>-1.6278215573661825E-3</v>
      </c>
      <c r="H725" s="44">
        <f t="shared" si="34"/>
        <v>-17.499999999999183</v>
      </c>
      <c r="I725" s="44"/>
    </row>
    <row r="726" spans="1:9" x14ac:dyDescent="0.25">
      <c r="A726" s="2">
        <v>38756</v>
      </c>
      <c r="B726" s="3">
        <v>1.19597</v>
      </c>
      <c r="C726" s="3">
        <v>1.1993100000000001</v>
      </c>
      <c r="D726" s="3">
        <v>1.1946099999999999</v>
      </c>
      <c r="E726" s="3">
        <v>1.19754</v>
      </c>
      <c r="F726" s="3">
        <f t="shared" si="33"/>
        <v>1</v>
      </c>
      <c r="G726" s="45">
        <f t="shared" si="35"/>
        <v>1.3127419584104683E-3</v>
      </c>
      <c r="H726" s="44">
        <f t="shared" si="34"/>
        <v>15.700000000000713</v>
      </c>
      <c r="I726" s="44"/>
    </row>
    <row r="727" spans="1:9" x14ac:dyDescent="0.25">
      <c r="A727" s="2">
        <v>38757</v>
      </c>
      <c r="B727" s="3">
        <v>1.1977899999999999</v>
      </c>
      <c r="C727" s="3">
        <v>1.20238</v>
      </c>
      <c r="D727" s="3">
        <v>1.1887399999999999</v>
      </c>
      <c r="E727" s="3">
        <v>1.19</v>
      </c>
      <c r="F727" s="3">
        <f t="shared" si="33"/>
        <v>0</v>
      </c>
      <c r="G727" s="45">
        <f t="shared" si="35"/>
        <v>-6.2962406266179327E-3</v>
      </c>
      <c r="H727" s="44">
        <f t="shared" si="34"/>
        <v>-77.899999999999636</v>
      </c>
      <c r="I727" s="44"/>
    </row>
    <row r="728" spans="1:9" x14ac:dyDescent="0.25">
      <c r="A728" s="2">
        <v>38760</v>
      </c>
      <c r="B728" s="3">
        <v>1.18974</v>
      </c>
      <c r="C728" s="3">
        <v>1.1917899999999999</v>
      </c>
      <c r="D728" s="3">
        <v>1.1878299999999999</v>
      </c>
      <c r="E728" s="3">
        <v>1.18947</v>
      </c>
      <c r="F728" s="3">
        <f t="shared" si="33"/>
        <v>0</v>
      </c>
      <c r="G728" s="45">
        <f t="shared" si="35"/>
        <v>-4.4537815126044489E-4</v>
      </c>
      <c r="H728" s="44">
        <f t="shared" si="34"/>
        <v>-2.6999999999999247</v>
      </c>
      <c r="I728" s="44"/>
    </row>
    <row r="729" spans="1:9" x14ac:dyDescent="0.25">
      <c r="A729" s="2">
        <v>38761</v>
      </c>
      <c r="B729" s="3">
        <v>1.18923</v>
      </c>
      <c r="C729" s="3">
        <v>1.1921900000000001</v>
      </c>
      <c r="D729" s="3">
        <v>1.1858500000000001</v>
      </c>
      <c r="E729" s="3">
        <v>1.1911400000000001</v>
      </c>
      <c r="F729" s="3">
        <f t="shared" si="33"/>
        <v>1</v>
      </c>
      <c r="G729" s="45">
        <f t="shared" si="35"/>
        <v>1.4039866495161313E-3</v>
      </c>
      <c r="H729" s="44">
        <f t="shared" si="34"/>
        <v>19.100000000000783</v>
      </c>
      <c r="I729" s="44"/>
    </row>
    <row r="730" spans="1:9" x14ac:dyDescent="0.25">
      <c r="A730" s="2">
        <v>38762</v>
      </c>
      <c r="B730" s="3">
        <v>1.1913899999999999</v>
      </c>
      <c r="C730" s="3">
        <v>1.1949700000000001</v>
      </c>
      <c r="D730" s="3">
        <v>1.18696</v>
      </c>
      <c r="E730" s="3">
        <v>1.1885699999999999</v>
      </c>
      <c r="F730" s="3">
        <f t="shared" si="33"/>
        <v>0</v>
      </c>
      <c r="G730" s="45">
        <f t="shared" si="35"/>
        <v>-2.1575969239553405E-3</v>
      </c>
      <c r="H730" s="44">
        <f t="shared" si="34"/>
        <v>-28.200000000000447</v>
      </c>
      <c r="I730" s="44"/>
    </row>
    <row r="731" spans="1:9" x14ac:dyDescent="0.25">
      <c r="A731" s="2">
        <v>38763</v>
      </c>
      <c r="B731" s="3">
        <v>1.18859</v>
      </c>
      <c r="C731" s="3">
        <v>1.1908399999999999</v>
      </c>
      <c r="D731" s="3">
        <v>1.1849400000000001</v>
      </c>
      <c r="E731" s="3">
        <v>1.19014</v>
      </c>
      <c r="F731" s="3">
        <f t="shared" si="33"/>
        <v>1</v>
      </c>
      <c r="G731" s="45">
        <f t="shared" si="35"/>
        <v>1.3209150491768629E-3</v>
      </c>
      <c r="H731" s="44">
        <f t="shared" si="34"/>
        <v>15.499999999999403</v>
      </c>
      <c r="I731" s="44"/>
    </row>
    <row r="732" spans="1:9" x14ac:dyDescent="0.25">
      <c r="A732" s="2">
        <v>38764</v>
      </c>
      <c r="B732" s="3">
        <v>1.1901999999999999</v>
      </c>
      <c r="C732" s="3">
        <v>1.19462</v>
      </c>
      <c r="D732" s="3">
        <v>1.1857</v>
      </c>
      <c r="E732" s="3">
        <v>1.1935500000000001</v>
      </c>
      <c r="F732" s="3">
        <f t="shared" si="33"/>
        <v>1</v>
      </c>
      <c r="G732" s="45">
        <f t="shared" si="35"/>
        <v>2.8652091350598319E-3</v>
      </c>
      <c r="H732" s="44">
        <f t="shared" si="34"/>
        <v>33.500000000001862</v>
      </c>
      <c r="I732" s="44"/>
    </row>
    <row r="733" spans="1:9" x14ac:dyDescent="0.25">
      <c r="A733" s="2">
        <v>38767</v>
      </c>
      <c r="B733" s="3">
        <v>1.19275</v>
      </c>
      <c r="C733" s="3">
        <v>1.19726</v>
      </c>
      <c r="D733" s="3">
        <v>1.1919</v>
      </c>
      <c r="E733" s="3">
        <v>1.19329</v>
      </c>
      <c r="F733" s="3">
        <f t="shared" si="33"/>
        <v>1</v>
      </c>
      <c r="G733" s="45">
        <f t="shared" si="35"/>
        <v>-2.1783754346293982E-4</v>
      </c>
      <c r="H733" s="44">
        <f t="shared" si="34"/>
        <v>5.3999999999998494</v>
      </c>
      <c r="I733" s="44"/>
    </row>
    <row r="734" spans="1:9" x14ac:dyDescent="0.25">
      <c r="A734" s="2">
        <v>38768</v>
      </c>
      <c r="B734" s="3">
        <v>1.19343</v>
      </c>
      <c r="C734" s="3">
        <v>1.194</v>
      </c>
      <c r="D734" s="3">
        <v>1.1890700000000001</v>
      </c>
      <c r="E734" s="3">
        <v>1.19102</v>
      </c>
      <c r="F734" s="3">
        <f t="shared" si="33"/>
        <v>0</v>
      </c>
      <c r="G734" s="45">
        <f t="shared" si="35"/>
        <v>-1.9023037149393796E-3</v>
      </c>
      <c r="H734" s="44">
        <f t="shared" si="34"/>
        <v>-24.100000000000232</v>
      </c>
      <c r="I734" s="44"/>
    </row>
    <row r="735" spans="1:9" x14ac:dyDescent="0.25">
      <c r="A735" s="2">
        <v>38769</v>
      </c>
      <c r="B735" s="3">
        <v>1.1908300000000001</v>
      </c>
      <c r="C735" s="3">
        <v>1.1928300000000001</v>
      </c>
      <c r="D735" s="3">
        <v>1.18624</v>
      </c>
      <c r="E735" s="3">
        <v>1.1908700000000001</v>
      </c>
      <c r="F735" s="3">
        <f t="shared" si="33"/>
        <v>1</v>
      </c>
      <c r="G735" s="45">
        <f t="shared" si="35"/>
        <v>-1.259424694798339E-4</v>
      </c>
      <c r="H735" s="44">
        <f t="shared" si="34"/>
        <v>0.40000000000040004</v>
      </c>
      <c r="I735" s="44"/>
    </row>
    <row r="736" spans="1:9" x14ac:dyDescent="0.25">
      <c r="A736" s="2">
        <v>38770</v>
      </c>
      <c r="B736" s="3">
        <v>1.1908399999999999</v>
      </c>
      <c r="C736" s="3">
        <v>1.1967699999999999</v>
      </c>
      <c r="D736" s="3">
        <v>1.18896</v>
      </c>
      <c r="E736" s="3">
        <v>1.1914400000000001</v>
      </c>
      <c r="F736" s="3">
        <f t="shared" si="33"/>
        <v>1</v>
      </c>
      <c r="G736" s="45">
        <f t="shared" si="35"/>
        <v>4.7864166533706509E-4</v>
      </c>
      <c r="H736" s="44">
        <f t="shared" si="34"/>
        <v>6.0000000000015596</v>
      </c>
      <c r="I736" s="44"/>
    </row>
    <row r="737" spans="1:9" x14ac:dyDescent="0.25">
      <c r="A737" s="2">
        <v>38771</v>
      </c>
      <c r="B737" s="3">
        <v>1.1916500000000001</v>
      </c>
      <c r="C737" s="3">
        <v>1.1932</v>
      </c>
      <c r="D737" s="3">
        <v>1.1860900000000001</v>
      </c>
      <c r="E737" s="3">
        <v>1.1875199999999999</v>
      </c>
      <c r="F737" s="3">
        <f t="shared" si="33"/>
        <v>0</v>
      </c>
      <c r="G737" s="45">
        <f t="shared" si="35"/>
        <v>-3.2901363056471178E-3</v>
      </c>
      <c r="H737" s="44">
        <f t="shared" si="34"/>
        <v>-41.300000000001887</v>
      </c>
      <c r="I737" s="44"/>
    </row>
    <row r="738" spans="1:9" x14ac:dyDescent="0.25">
      <c r="A738" s="2">
        <v>38774</v>
      </c>
      <c r="B738" s="3">
        <v>1.1868700000000001</v>
      </c>
      <c r="C738" s="3">
        <v>1.1876199999999999</v>
      </c>
      <c r="D738" s="3">
        <v>1.1825399999999999</v>
      </c>
      <c r="E738" s="3">
        <v>1.18414</v>
      </c>
      <c r="F738" s="3">
        <f t="shared" si="33"/>
        <v>0</v>
      </c>
      <c r="G738" s="45">
        <f t="shared" si="35"/>
        <v>-2.846267852330886E-3</v>
      </c>
      <c r="H738" s="44">
        <f t="shared" si="34"/>
        <v>-27.300000000001212</v>
      </c>
      <c r="I738" s="44"/>
    </row>
    <row r="739" spans="1:9" x14ac:dyDescent="0.25">
      <c r="A739" s="2">
        <v>38775</v>
      </c>
      <c r="B739" s="3">
        <v>1.18425</v>
      </c>
      <c r="C739" s="3">
        <v>1.1939900000000001</v>
      </c>
      <c r="D739" s="3">
        <v>1.1832400000000001</v>
      </c>
      <c r="E739" s="3">
        <v>1.1920200000000001</v>
      </c>
      <c r="F739" s="3">
        <f t="shared" si="33"/>
        <v>1</v>
      </c>
      <c r="G739" s="45">
        <f t="shared" si="35"/>
        <v>6.6546185417266646E-3</v>
      </c>
      <c r="H739" s="44">
        <f t="shared" si="34"/>
        <v>77.700000000000543</v>
      </c>
      <c r="I739" s="44"/>
    </row>
    <row r="740" spans="1:9" x14ac:dyDescent="0.25">
      <c r="A740" s="2">
        <v>38776</v>
      </c>
      <c r="B740" s="3">
        <v>1.1919299999999999</v>
      </c>
      <c r="C740" s="3">
        <v>1.19719</v>
      </c>
      <c r="D740" s="3">
        <v>1.18903</v>
      </c>
      <c r="E740" s="3">
        <v>1.1914899999999999</v>
      </c>
      <c r="F740" s="3">
        <f t="shared" si="33"/>
        <v>0</v>
      </c>
      <c r="G740" s="45">
        <f t="shared" si="35"/>
        <v>-4.4462341235895764E-4</v>
      </c>
      <c r="H740" s="44">
        <f t="shared" si="34"/>
        <v>-4.3999999999999595</v>
      </c>
      <c r="I740" s="44"/>
    </row>
    <row r="741" spans="1:9" x14ac:dyDescent="0.25">
      <c r="A741" s="2">
        <v>38777</v>
      </c>
      <c r="B741" s="3">
        <v>1.19167</v>
      </c>
      <c r="C741" s="3">
        <v>1.2043299999999999</v>
      </c>
      <c r="D741" s="3">
        <v>1.19093</v>
      </c>
      <c r="E741" s="3">
        <v>1.2034400000000001</v>
      </c>
      <c r="F741" s="3">
        <f t="shared" si="33"/>
        <v>1</v>
      </c>
      <c r="G741" s="45">
        <f t="shared" si="35"/>
        <v>1.0029458912790057E-2</v>
      </c>
      <c r="H741" s="44">
        <f t="shared" si="34"/>
        <v>117.70000000000059</v>
      </c>
      <c r="I741" s="44"/>
    </row>
    <row r="742" spans="1:9" x14ac:dyDescent="0.25">
      <c r="A742" s="2">
        <v>38778</v>
      </c>
      <c r="B742" s="3">
        <v>1.2034199999999999</v>
      </c>
      <c r="C742" s="3">
        <v>1.2050700000000001</v>
      </c>
      <c r="D742" s="3">
        <v>1.1995100000000001</v>
      </c>
      <c r="E742" s="3">
        <v>1.2039899999999999</v>
      </c>
      <c r="F742" s="3">
        <f t="shared" si="33"/>
        <v>1</v>
      </c>
      <c r="G742" s="45">
        <f t="shared" si="35"/>
        <v>4.5702320015950093E-4</v>
      </c>
      <c r="H742" s="44">
        <f t="shared" si="34"/>
        <v>5.6999999999995943</v>
      </c>
      <c r="I742" s="44"/>
    </row>
    <row r="743" spans="1:9" x14ac:dyDescent="0.25">
      <c r="A743" s="2">
        <v>38781</v>
      </c>
      <c r="B743" s="3">
        <v>1.20434</v>
      </c>
      <c r="C743" s="3">
        <v>1.2091000000000001</v>
      </c>
      <c r="D743" s="3">
        <v>1.19895</v>
      </c>
      <c r="E743" s="3">
        <v>1.2012400000000001</v>
      </c>
      <c r="F743" s="3">
        <f t="shared" si="33"/>
        <v>0</v>
      </c>
      <c r="G743" s="45">
        <f t="shared" si="35"/>
        <v>-2.2840721268447828E-3</v>
      </c>
      <c r="H743" s="44">
        <f t="shared" si="34"/>
        <v>-30.999999999998806</v>
      </c>
      <c r="I743" s="44"/>
    </row>
    <row r="744" spans="1:9" x14ac:dyDescent="0.25">
      <c r="A744" s="2">
        <v>38782</v>
      </c>
      <c r="B744" s="3">
        <v>1.2012400000000001</v>
      </c>
      <c r="C744" s="3">
        <v>1.20197</v>
      </c>
      <c r="D744" s="3">
        <v>1.18669</v>
      </c>
      <c r="E744" s="3">
        <v>1.18824</v>
      </c>
      <c r="F744" s="3">
        <f t="shared" si="33"/>
        <v>0</v>
      </c>
      <c r="G744" s="45">
        <f t="shared" si="35"/>
        <v>-1.0822150444540712E-2</v>
      </c>
      <c r="H744" s="44">
        <f t="shared" si="34"/>
        <v>-130.00000000000122</v>
      </c>
      <c r="I744" s="44"/>
    </row>
    <row r="745" spans="1:9" x14ac:dyDescent="0.25">
      <c r="A745" s="2">
        <v>38783</v>
      </c>
      <c r="B745" s="3">
        <v>1.1883999999999999</v>
      </c>
      <c r="C745" s="3">
        <v>1.19387</v>
      </c>
      <c r="D745" s="3">
        <v>1.18713</v>
      </c>
      <c r="E745" s="3">
        <v>1.1922900000000001</v>
      </c>
      <c r="F745" s="3">
        <f t="shared" si="33"/>
        <v>1</v>
      </c>
      <c r="G745" s="45">
        <f t="shared" si="35"/>
        <v>3.4084023429610255E-3</v>
      </c>
      <c r="H745" s="44">
        <f t="shared" si="34"/>
        <v>38.900000000001711</v>
      </c>
      <c r="I745" s="44"/>
    </row>
    <row r="746" spans="1:9" x14ac:dyDescent="0.25">
      <c r="A746" s="2">
        <v>38784</v>
      </c>
      <c r="B746" s="3">
        <v>1.1923299999999999</v>
      </c>
      <c r="C746" s="3">
        <v>1.19492</v>
      </c>
      <c r="D746" s="3">
        <v>1.19031</v>
      </c>
      <c r="E746" s="3">
        <v>1.1905399999999999</v>
      </c>
      <c r="F746" s="3">
        <f t="shared" si="33"/>
        <v>0</v>
      </c>
      <c r="G746" s="45">
        <f t="shared" si="35"/>
        <v>-1.4677637152036294E-3</v>
      </c>
      <c r="H746" s="44">
        <f t="shared" si="34"/>
        <v>-17.899999999999583</v>
      </c>
      <c r="I746" s="44"/>
    </row>
    <row r="747" spans="1:9" x14ac:dyDescent="0.25">
      <c r="A747" s="2">
        <v>38785</v>
      </c>
      <c r="B747" s="3">
        <v>1.19062</v>
      </c>
      <c r="C747" s="3">
        <v>1.19259</v>
      </c>
      <c r="D747" s="3">
        <v>1.1859299999999999</v>
      </c>
      <c r="E747" s="3">
        <v>1.19055</v>
      </c>
      <c r="F747" s="3">
        <f t="shared" si="33"/>
        <v>0</v>
      </c>
      <c r="G747" s="45">
        <f t="shared" si="35"/>
        <v>8.3995497841549138E-6</v>
      </c>
      <c r="H747" s="44">
        <f t="shared" si="34"/>
        <v>-0.70000000000014495</v>
      </c>
      <c r="I747" s="44"/>
    </row>
    <row r="748" spans="1:9" x14ac:dyDescent="0.25">
      <c r="A748" s="2">
        <v>38788</v>
      </c>
      <c r="B748" s="3">
        <v>1.1910000000000001</v>
      </c>
      <c r="C748" s="3">
        <v>1.19672</v>
      </c>
      <c r="D748" s="3">
        <v>1.19065</v>
      </c>
      <c r="E748" s="3">
        <v>1.1957899999999999</v>
      </c>
      <c r="F748" s="3">
        <f t="shared" si="33"/>
        <v>1</v>
      </c>
      <c r="G748" s="45">
        <f t="shared" si="35"/>
        <v>4.4013271177185675E-3</v>
      </c>
      <c r="H748" s="44">
        <f t="shared" si="34"/>
        <v>47.899999999998499</v>
      </c>
      <c r="I748" s="44"/>
    </row>
    <row r="749" spans="1:9" x14ac:dyDescent="0.25">
      <c r="A749" s="2">
        <v>38789</v>
      </c>
      <c r="B749" s="3">
        <v>1.1959</v>
      </c>
      <c r="C749" s="3">
        <v>1.20299</v>
      </c>
      <c r="D749" s="3">
        <v>1.194</v>
      </c>
      <c r="E749" s="3">
        <v>1.2008399999999999</v>
      </c>
      <c r="F749" s="3">
        <f t="shared" si="33"/>
        <v>1</v>
      </c>
      <c r="G749" s="45">
        <f t="shared" si="35"/>
        <v>4.2231495496700688E-3</v>
      </c>
      <c r="H749" s="44">
        <f t="shared" si="34"/>
        <v>49.399999999999444</v>
      </c>
      <c r="I749" s="44"/>
    </row>
    <row r="750" spans="1:9" x14ac:dyDescent="0.25">
      <c r="A750" s="2">
        <v>38790</v>
      </c>
      <c r="B750" s="3">
        <v>1.2009300000000001</v>
      </c>
      <c r="C750" s="3">
        <v>1.2073199999999999</v>
      </c>
      <c r="D750" s="3">
        <v>1.20042</v>
      </c>
      <c r="E750" s="3">
        <v>1.2067699999999999</v>
      </c>
      <c r="F750" s="3">
        <f t="shared" si="33"/>
        <v>1</v>
      </c>
      <c r="G750" s="45">
        <f t="shared" si="35"/>
        <v>4.9382099197228246E-3</v>
      </c>
      <c r="H750" s="44">
        <f t="shared" si="34"/>
        <v>58.399999999998457</v>
      </c>
      <c r="I750" s="44"/>
    </row>
    <row r="751" spans="1:9" x14ac:dyDescent="0.25">
      <c r="A751" s="2">
        <v>38791</v>
      </c>
      <c r="B751" s="3">
        <v>1.20661</v>
      </c>
      <c r="C751" s="3">
        <v>1.21878</v>
      </c>
      <c r="D751" s="3">
        <v>1.2034100000000001</v>
      </c>
      <c r="E751" s="3">
        <v>1.2178199999999999</v>
      </c>
      <c r="F751" s="3">
        <f t="shared" si="33"/>
        <v>1</v>
      </c>
      <c r="G751" s="45">
        <f t="shared" si="35"/>
        <v>9.1566744284328205E-3</v>
      </c>
      <c r="H751" s="44">
        <f t="shared" si="34"/>
        <v>112.09999999999943</v>
      </c>
      <c r="I751" s="44"/>
    </row>
    <row r="752" spans="1:9" x14ac:dyDescent="0.25">
      <c r="A752" s="2">
        <v>38792</v>
      </c>
      <c r="B752" s="3">
        <v>1.21777</v>
      </c>
      <c r="C752" s="3">
        <v>1.22061</v>
      </c>
      <c r="D752" s="3">
        <v>1.2141500000000001</v>
      </c>
      <c r="E752" s="3">
        <v>1.21844</v>
      </c>
      <c r="F752" s="3">
        <f t="shared" si="33"/>
        <v>1</v>
      </c>
      <c r="G752" s="45">
        <f t="shared" si="35"/>
        <v>5.091064360907005E-4</v>
      </c>
      <c r="H752" s="44">
        <f t="shared" si="34"/>
        <v>6.6999999999994841</v>
      </c>
      <c r="I752" s="44"/>
    </row>
    <row r="753" spans="1:9" x14ac:dyDescent="0.25">
      <c r="A753" s="2">
        <v>38795</v>
      </c>
      <c r="B753" s="3">
        <v>1.21773</v>
      </c>
      <c r="C753" s="3">
        <v>1.2194799999999999</v>
      </c>
      <c r="D753" s="3">
        <v>1.21469</v>
      </c>
      <c r="E753" s="3">
        <v>1.2161200000000001</v>
      </c>
      <c r="F753" s="3">
        <f t="shared" si="33"/>
        <v>0</v>
      </c>
      <c r="G753" s="45">
        <f t="shared" si="35"/>
        <v>-1.904074061915173E-3</v>
      </c>
      <c r="H753" s="44">
        <f t="shared" si="34"/>
        <v>-16.099999999998893</v>
      </c>
      <c r="I753" s="44"/>
    </row>
    <row r="754" spans="1:9" x14ac:dyDescent="0.25">
      <c r="A754" s="2">
        <v>38796</v>
      </c>
      <c r="B754" s="3">
        <v>1.2160299999999999</v>
      </c>
      <c r="C754" s="3">
        <v>1.2164200000000001</v>
      </c>
      <c r="D754" s="3">
        <v>1.20749</v>
      </c>
      <c r="E754" s="3">
        <v>1.2088699999999999</v>
      </c>
      <c r="F754" s="3">
        <f t="shared" si="33"/>
        <v>0</v>
      </c>
      <c r="G754" s="45">
        <f t="shared" si="35"/>
        <v>-5.9615827385457454E-3</v>
      </c>
      <c r="H754" s="44">
        <f t="shared" si="34"/>
        <v>-71.600000000000549</v>
      </c>
      <c r="I754" s="44"/>
    </row>
    <row r="755" spans="1:9" x14ac:dyDescent="0.25">
      <c r="A755" s="2">
        <v>38797</v>
      </c>
      <c r="B755" s="3">
        <v>1.2089700000000001</v>
      </c>
      <c r="C755" s="3">
        <v>1.21122</v>
      </c>
      <c r="D755" s="3">
        <v>1.2063200000000001</v>
      </c>
      <c r="E755" s="3">
        <v>1.20747</v>
      </c>
      <c r="F755" s="3">
        <f t="shared" si="33"/>
        <v>0</v>
      </c>
      <c r="G755" s="45">
        <f t="shared" si="35"/>
        <v>-1.1581063307054551E-3</v>
      </c>
      <c r="H755" s="44">
        <f t="shared" si="34"/>
        <v>-15.000000000000568</v>
      </c>
      <c r="I755" s="44"/>
    </row>
    <row r="756" spans="1:9" x14ac:dyDescent="0.25">
      <c r="A756" s="2">
        <v>38798</v>
      </c>
      <c r="B756" s="3">
        <v>1.2074</v>
      </c>
      <c r="C756" s="3">
        <v>1.2078899999999999</v>
      </c>
      <c r="D756" s="3">
        <v>1.1953</v>
      </c>
      <c r="E756" s="3">
        <v>1.1966699999999999</v>
      </c>
      <c r="F756" s="3">
        <f t="shared" si="33"/>
        <v>0</v>
      </c>
      <c r="G756" s="45">
        <f t="shared" si="35"/>
        <v>-8.9443215980522517E-3</v>
      </c>
      <c r="H756" s="44">
        <f t="shared" si="34"/>
        <v>-107.30000000000129</v>
      </c>
      <c r="I756" s="44"/>
    </row>
    <row r="757" spans="1:9" x14ac:dyDescent="0.25">
      <c r="A757" s="2">
        <v>38799</v>
      </c>
      <c r="B757" s="3">
        <v>1.19662</v>
      </c>
      <c r="C757" s="3">
        <v>1.20451</v>
      </c>
      <c r="D757" s="3">
        <v>1.19482</v>
      </c>
      <c r="E757" s="3">
        <v>1.2035199999999999</v>
      </c>
      <c r="F757" s="3">
        <f t="shared" si="33"/>
        <v>1</v>
      </c>
      <c r="G757" s="45">
        <f t="shared" si="35"/>
        <v>5.72421803838985E-3</v>
      </c>
      <c r="H757" s="44">
        <f t="shared" si="34"/>
        <v>68.999999999999062</v>
      </c>
      <c r="I757" s="44"/>
    </row>
    <row r="758" spans="1:9" x14ac:dyDescent="0.25">
      <c r="A758" s="2">
        <v>38802</v>
      </c>
      <c r="B758" s="3">
        <v>1.2033700000000001</v>
      </c>
      <c r="C758" s="3">
        <v>1.2056100000000001</v>
      </c>
      <c r="D758" s="3">
        <v>1.20011</v>
      </c>
      <c r="E758" s="3">
        <v>1.20126</v>
      </c>
      <c r="F758" s="3">
        <f t="shared" si="33"/>
        <v>0</v>
      </c>
      <c r="G758" s="45">
        <f t="shared" si="35"/>
        <v>-1.8778250465301127E-3</v>
      </c>
      <c r="H758" s="44">
        <f t="shared" si="34"/>
        <v>-21.100000000000563</v>
      </c>
      <c r="I758" s="44"/>
    </row>
    <row r="759" spans="1:9" x14ac:dyDescent="0.25">
      <c r="A759" s="2">
        <v>38803</v>
      </c>
      <c r="B759" s="3">
        <v>1.20122</v>
      </c>
      <c r="C759" s="3">
        <v>1.2104600000000001</v>
      </c>
      <c r="D759" s="3">
        <v>1.1990499999999999</v>
      </c>
      <c r="E759" s="3">
        <v>1.1996800000000001</v>
      </c>
      <c r="F759" s="3">
        <f t="shared" si="33"/>
        <v>0</v>
      </c>
      <c r="G759" s="45">
        <f t="shared" si="35"/>
        <v>-1.3152856167689686E-3</v>
      </c>
      <c r="H759" s="44">
        <f t="shared" si="34"/>
        <v>-15.399999999998748</v>
      </c>
      <c r="I759" s="44"/>
    </row>
    <row r="760" spans="1:9" x14ac:dyDescent="0.25">
      <c r="A760" s="2">
        <v>38804</v>
      </c>
      <c r="B760" s="3">
        <v>1.19977</v>
      </c>
      <c r="C760" s="3">
        <v>1.20478</v>
      </c>
      <c r="D760" s="3">
        <v>1.19804</v>
      </c>
      <c r="E760" s="3">
        <v>1.2021200000000001</v>
      </c>
      <c r="F760" s="3">
        <f t="shared" si="33"/>
        <v>1</v>
      </c>
      <c r="G760" s="45">
        <f t="shared" si="35"/>
        <v>2.0338757001867602E-3</v>
      </c>
      <c r="H760" s="44">
        <f t="shared" si="34"/>
        <v>23.500000000000743</v>
      </c>
      <c r="I760" s="44"/>
    </row>
    <row r="761" spans="1:9" x14ac:dyDescent="0.25">
      <c r="A761" s="2">
        <v>38805</v>
      </c>
      <c r="B761" s="3">
        <v>1.20187</v>
      </c>
      <c r="C761" s="3">
        <v>1.2170799999999999</v>
      </c>
      <c r="D761" s="3">
        <v>1.2016800000000001</v>
      </c>
      <c r="E761" s="3">
        <v>1.21641</v>
      </c>
      <c r="F761" s="3">
        <f t="shared" si="33"/>
        <v>1</v>
      </c>
      <c r="G761" s="45">
        <f t="shared" si="35"/>
        <v>1.1887332379462823E-2</v>
      </c>
      <c r="H761" s="44">
        <f t="shared" si="34"/>
        <v>145.39999999999998</v>
      </c>
      <c r="I761" s="44"/>
    </row>
    <row r="762" spans="1:9" x14ac:dyDescent="0.25">
      <c r="A762" s="2">
        <v>38806</v>
      </c>
      <c r="B762" s="3">
        <v>1.21645</v>
      </c>
      <c r="C762" s="3">
        <v>1.21736</v>
      </c>
      <c r="D762" s="3">
        <v>1.20834</v>
      </c>
      <c r="E762" s="3">
        <v>1.21132</v>
      </c>
      <c r="F762" s="3">
        <f t="shared" si="33"/>
        <v>0</v>
      </c>
      <c r="G762" s="45">
        <f t="shared" si="35"/>
        <v>-4.1844443896383865E-3</v>
      </c>
      <c r="H762" s="44">
        <f t="shared" si="34"/>
        <v>-51.300000000000793</v>
      </c>
      <c r="I762" s="44"/>
    </row>
    <row r="763" spans="1:9" x14ac:dyDescent="0.25">
      <c r="A763" s="2">
        <v>38809</v>
      </c>
      <c r="B763" s="3">
        <v>1.21075</v>
      </c>
      <c r="C763" s="3">
        <v>1.2146999999999999</v>
      </c>
      <c r="D763" s="3">
        <v>1.2033</v>
      </c>
      <c r="E763" s="3">
        <v>1.2134799999999999</v>
      </c>
      <c r="F763" s="3">
        <f t="shared" si="33"/>
        <v>1</v>
      </c>
      <c r="G763" s="45">
        <f t="shared" si="35"/>
        <v>1.7831786811082218E-3</v>
      </c>
      <c r="H763" s="44">
        <f t="shared" si="34"/>
        <v>27.299999999998992</v>
      </c>
      <c r="I763" s="44"/>
    </row>
    <row r="764" spans="1:9" x14ac:dyDescent="0.25">
      <c r="A764" s="2">
        <v>38810</v>
      </c>
      <c r="B764" s="3">
        <v>1.21326</v>
      </c>
      <c r="C764" s="3">
        <v>1.22739</v>
      </c>
      <c r="D764" s="3">
        <v>1.2119200000000001</v>
      </c>
      <c r="E764" s="3">
        <v>1.2252799999999999</v>
      </c>
      <c r="F764" s="3">
        <f t="shared" si="33"/>
        <v>1</v>
      </c>
      <c r="G764" s="45">
        <f t="shared" si="35"/>
        <v>9.7240992847018592E-3</v>
      </c>
      <c r="H764" s="44">
        <f t="shared" si="34"/>
        <v>120.19999999999919</v>
      </c>
      <c r="I764" s="44"/>
    </row>
    <row r="765" spans="1:9" x14ac:dyDescent="0.25">
      <c r="A765" s="2">
        <v>38811</v>
      </c>
      <c r="B765" s="3">
        <v>1.2251300000000001</v>
      </c>
      <c r="C765" s="3">
        <v>1.2304299999999999</v>
      </c>
      <c r="D765" s="3">
        <v>1.2240800000000001</v>
      </c>
      <c r="E765" s="3">
        <v>1.22847</v>
      </c>
      <c r="F765" s="3">
        <f t="shared" si="33"/>
        <v>1</v>
      </c>
      <c r="G765" s="45">
        <f t="shared" si="35"/>
        <v>2.6034865500130788E-3</v>
      </c>
      <c r="H765" s="44">
        <f t="shared" si="34"/>
        <v>33.399999999998983</v>
      </c>
      <c r="I765" s="44"/>
    </row>
    <row r="766" spans="1:9" x14ac:dyDescent="0.25">
      <c r="A766" s="2">
        <v>38812</v>
      </c>
      <c r="B766" s="3">
        <v>1.2281899999999999</v>
      </c>
      <c r="C766" s="3">
        <v>1.2329399999999999</v>
      </c>
      <c r="D766" s="3">
        <v>1.2197800000000001</v>
      </c>
      <c r="E766" s="3">
        <v>1.22228</v>
      </c>
      <c r="F766" s="3">
        <f t="shared" si="33"/>
        <v>0</v>
      </c>
      <c r="G766" s="45">
        <f t="shared" si="35"/>
        <v>-5.0387880859931178E-3</v>
      </c>
      <c r="H766" s="44">
        <f t="shared" si="34"/>
        <v>-59.099999999998602</v>
      </c>
      <c r="I766" s="44"/>
    </row>
    <row r="767" spans="1:9" x14ac:dyDescent="0.25">
      <c r="A767" s="2">
        <v>38813</v>
      </c>
      <c r="B767" s="3">
        <v>1.2222299999999999</v>
      </c>
      <c r="C767" s="3">
        <v>1.22296</v>
      </c>
      <c r="D767" s="3">
        <v>1.2088000000000001</v>
      </c>
      <c r="E767" s="3">
        <v>1.2091000000000001</v>
      </c>
      <c r="F767" s="3">
        <f t="shared" si="33"/>
        <v>0</v>
      </c>
      <c r="G767" s="45">
        <f t="shared" si="35"/>
        <v>-1.0783126615832694E-2</v>
      </c>
      <c r="H767" s="44">
        <f t="shared" si="34"/>
        <v>-131.29999999999865</v>
      </c>
      <c r="I767" s="44"/>
    </row>
    <row r="768" spans="1:9" x14ac:dyDescent="0.25">
      <c r="A768" s="2">
        <v>38816</v>
      </c>
      <c r="B768" s="3">
        <v>1.2088399999999999</v>
      </c>
      <c r="C768" s="3">
        <v>1.21278</v>
      </c>
      <c r="D768" s="3">
        <v>1.2075100000000001</v>
      </c>
      <c r="E768" s="3">
        <v>1.21065</v>
      </c>
      <c r="F768" s="3">
        <f t="shared" si="33"/>
        <v>1</v>
      </c>
      <c r="G768" s="45">
        <f t="shared" si="35"/>
        <v>1.2819452485319793E-3</v>
      </c>
      <c r="H768" s="44">
        <f t="shared" si="34"/>
        <v>18.100000000000893</v>
      </c>
      <c r="I768" s="44"/>
    </row>
    <row r="769" spans="1:9" x14ac:dyDescent="0.25">
      <c r="A769" s="2">
        <v>38817</v>
      </c>
      <c r="B769" s="3">
        <v>1.21011</v>
      </c>
      <c r="C769" s="3">
        <v>1.2152499999999999</v>
      </c>
      <c r="D769" s="3">
        <v>1.2088399999999999</v>
      </c>
      <c r="E769" s="3">
        <v>1.2140500000000001</v>
      </c>
      <c r="F769" s="3">
        <f t="shared" si="33"/>
        <v>1</v>
      </c>
      <c r="G769" s="45">
        <f t="shared" si="35"/>
        <v>2.8084087060671337E-3</v>
      </c>
      <c r="H769" s="44">
        <f t="shared" si="34"/>
        <v>39.400000000000546</v>
      </c>
      <c r="I769" s="44"/>
    </row>
    <row r="770" spans="1:9" x14ac:dyDescent="0.25">
      <c r="A770" s="2">
        <v>38818</v>
      </c>
      <c r="B770" s="3">
        <v>1.21357</v>
      </c>
      <c r="C770" s="3">
        <v>1.21661</v>
      </c>
      <c r="D770" s="3">
        <v>1.20648</v>
      </c>
      <c r="E770" s="3">
        <v>1.2101999999999999</v>
      </c>
      <c r="F770" s="3">
        <f t="shared" si="33"/>
        <v>0</v>
      </c>
      <c r="G770" s="45">
        <f t="shared" si="35"/>
        <v>-3.171203821918489E-3</v>
      </c>
      <c r="H770" s="44">
        <f t="shared" si="34"/>
        <v>-33.700000000000955</v>
      </c>
      <c r="I770" s="44"/>
    </row>
    <row r="771" spans="1:9" x14ac:dyDescent="0.25">
      <c r="A771" s="2">
        <v>38819</v>
      </c>
      <c r="B771" s="3">
        <v>1.2097100000000001</v>
      </c>
      <c r="C771" s="3">
        <v>1.2130700000000001</v>
      </c>
      <c r="D771" s="3">
        <v>1.2068399999999999</v>
      </c>
      <c r="E771" s="3">
        <v>1.21065</v>
      </c>
      <c r="F771" s="3">
        <f t="shared" si="33"/>
        <v>1</v>
      </c>
      <c r="G771" s="45">
        <f t="shared" si="35"/>
        <v>3.7183936539419982E-4</v>
      </c>
      <c r="H771" s="44">
        <f t="shared" si="34"/>
        <v>9.3999999999994088</v>
      </c>
      <c r="I771" s="44"/>
    </row>
    <row r="772" spans="1:9" x14ac:dyDescent="0.25">
      <c r="A772" s="2">
        <v>38820</v>
      </c>
      <c r="B772" s="3">
        <v>1.21025</v>
      </c>
      <c r="C772" s="3">
        <v>1.2115800000000001</v>
      </c>
      <c r="D772" s="3">
        <v>1.20953</v>
      </c>
      <c r="E772" s="3">
        <v>1.2105600000000001</v>
      </c>
      <c r="F772" s="3">
        <f t="shared" ref="F772:F835" si="36">IF(E772&gt;B772,1,0)</f>
        <v>1</v>
      </c>
      <c r="G772" s="45">
        <f t="shared" si="35"/>
        <v>-7.4340230454605916E-5</v>
      </c>
      <c r="H772" s="44">
        <f t="shared" ref="H772:H835" si="37">(E772-B772)*10000</f>
        <v>3.1000000000003247</v>
      </c>
      <c r="I772" s="44"/>
    </row>
    <row r="773" spans="1:9" x14ac:dyDescent="0.25">
      <c r="A773" s="2">
        <v>38823</v>
      </c>
      <c r="B773" s="3">
        <v>1.2114199999999999</v>
      </c>
      <c r="C773" s="3">
        <v>1.2285299999999999</v>
      </c>
      <c r="D773" s="3">
        <v>1.21116</v>
      </c>
      <c r="E773" s="3">
        <v>1.2247300000000001</v>
      </c>
      <c r="F773" s="3">
        <f t="shared" si="36"/>
        <v>1</v>
      </c>
      <c r="G773" s="45">
        <f t="shared" ref="G773:G836" si="38">E773/E772-1</f>
        <v>1.1705326460481169E-2</v>
      </c>
      <c r="H773" s="44">
        <f t="shared" si="37"/>
        <v>133.10000000000156</v>
      </c>
      <c r="I773" s="44"/>
    </row>
    <row r="774" spans="1:9" x14ac:dyDescent="0.25">
      <c r="A774" s="2">
        <v>38824</v>
      </c>
      <c r="B774" s="3">
        <v>1.2243999999999999</v>
      </c>
      <c r="C774" s="3">
        <v>1.2355</v>
      </c>
      <c r="D774" s="3">
        <v>1.2223299999999999</v>
      </c>
      <c r="E774" s="3">
        <v>1.2339</v>
      </c>
      <c r="F774" s="3">
        <f t="shared" si="36"/>
        <v>1</v>
      </c>
      <c r="G774" s="45">
        <f t="shared" si="38"/>
        <v>7.4873645619850659E-3</v>
      </c>
      <c r="H774" s="44">
        <f t="shared" si="37"/>
        <v>95.000000000000639</v>
      </c>
      <c r="I774" s="44"/>
    </row>
    <row r="775" spans="1:9" x14ac:dyDescent="0.25">
      <c r="A775" s="2">
        <v>38825</v>
      </c>
      <c r="B775" s="3">
        <v>1.234</v>
      </c>
      <c r="C775" s="3">
        <v>1.2392700000000001</v>
      </c>
      <c r="D775" s="3">
        <v>1.2285600000000001</v>
      </c>
      <c r="E775" s="3">
        <v>1.2376799999999999</v>
      </c>
      <c r="F775" s="3">
        <f t="shared" si="36"/>
        <v>1</v>
      </c>
      <c r="G775" s="45">
        <f t="shared" si="38"/>
        <v>3.0634573304155754E-3</v>
      </c>
      <c r="H775" s="44">
        <f t="shared" si="37"/>
        <v>36.799999999999059</v>
      </c>
      <c r="I775" s="44"/>
    </row>
    <row r="776" spans="1:9" x14ac:dyDescent="0.25">
      <c r="A776" s="2">
        <v>38826</v>
      </c>
      <c r="B776" s="3">
        <v>1.2375499999999999</v>
      </c>
      <c r="C776" s="3">
        <v>1.2380500000000001</v>
      </c>
      <c r="D776" s="3">
        <v>1.22861</v>
      </c>
      <c r="E776" s="3">
        <v>1.23115</v>
      </c>
      <c r="F776" s="3">
        <f t="shared" si="36"/>
        <v>0</v>
      </c>
      <c r="G776" s="45">
        <f t="shared" si="38"/>
        <v>-5.2760002585482413E-3</v>
      </c>
      <c r="H776" s="44">
        <f t="shared" si="37"/>
        <v>-63.999999999999616</v>
      </c>
      <c r="I776" s="44"/>
    </row>
    <row r="777" spans="1:9" x14ac:dyDescent="0.25">
      <c r="A777" s="2">
        <v>38827</v>
      </c>
      <c r="B777" s="3">
        <v>1.23078</v>
      </c>
      <c r="C777" s="3">
        <v>1.2356400000000001</v>
      </c>
      <c r="D777" s="3">
        <v>1.2268300000000001</v>
      </c>
      <c r="E777" s="3">
        <v>1.234</v>
      </c>
      <c r="F777" s="3">
        <f t="shared" si="36"/>
        <v>1</v>
      </c>
      <c r="G777" s="45">
        <f t="shared" si="38"/>
        <v>2.3149088250822292E-3</v>
      </c>
      <c r="H777" s="44">
        <f t="shared" si="37"/>
        <v>32.200000000000003</v>
      </c>
      <c r="I777" s="44"/>
    </row>
    <row r="778" spans="1:9" x14ac:dyDescent="0.25">
      <c r="A778" s="2">
        <v>38830</v>
      </c>
      <c r="B778" s="3">
        <v>1.23515</v>
      </c>
      <c r="C778" s="3">
        <v>1.24126</v>
      </c>
      <c r="D778" s="3">
        <v>1.23326</v>
      </c>
      <c r="E778" s="3">
        <v>1.23882</v>
      </c>
      <c r="F778" s="3">
        <f t="shared" si="36"/>
        <v>1</v>
      </c>
      <c r="G778" s="45">
        <f t="shared" si="38"/>
        <v>3.9059967585088895E-3</v>
      </c>
      <c r="H778" s="44">
        <f t="shared" si="37"/>
        <v>36.700000000000621</v>
      </c>
      <c r="I778" s="44"/>
    </row>
    <row r="779" spans="1:9" x14ac:dyDescent="0.25">
      <c r="A779" s="2">
        <v>38831</v>
      </c>
      <c r="B779" s="3">
        <v>1.2385200000000001</v>
      </c>
      <c r="C779" s="3">
        <v>1.24376</v>
      </c>
      <c r="D779" s="3">
        <v>1.2363599999999999</v>
      </c>
      <c r="E779" s="3">
        <v>1.2426699999999999</v>
      </c>
      <c r="F779" s="3">
        <f t="shared" si="36"/>
        <v>1</v>
      </c>
      <c r="G779" s="45">
        <f t="shared" si="38"/>
        <v>3.1077961285739253E-3</v>
      </c>
      <c r="H779" s="44">
        <f t="shared" si="37"/>
        <v>41.499999999998764</v>
      </c>
      <c r="I779" s="44"/>
    </row>
    <row r="780" spans="1:9" x14ac:dyDescent="0.25">
      <c r="A780" s="2">
        <v>38832</v>
      </c>
      <c r="B780" s="3">
        <v>1.24258</v>
      </c>
      <c r="C780" s="3">
        <v>1.24691</v>
      </c>
      <c r="D780" s="3">
        <v>1.2385299999999999</v>
      </c>
      <c r="E780" s="3">
        <v>1.2450000000000001</v>
      </c>
      <c r="F780" s="3">
        <f t="shared" si="36"/>
        <v>1</v>
      </c>
      <c r="G780" s="45">
        <f t="shared" si="38"/>
        <v>1.8749949705072488E-3</v>
      </c>
      <c r="H780" s="44">
        <f t="shared" si="37"/>
        <v>24.200000000000887</v>
      </c>
      <c r="I780" s="44"/>
    </row>
    <row r="781" spans="1:9" x14ac:dyDescent="0.25">
      <c r="A781" s="2">
        <v>38833</v>
      </c>
      <c r="B781" s="3">
        <v>1.24437</v>
      </c>
      <c r="C781" s="3">
        <v>1.25461</v>
      </c>
      <c r="D781" s="3">
        <v>1.2404500000000001</v>
      </c>
      <c r="E781" s="3">
        <v>1.2528999999999999</v>
      </c>
      <c r="F781" s="3">
        <f t="shared" si="36"/>
        <v>1</v>
      </c>
      <c r="G781" s="45">
        <f t="shared" si="38"/>
        <v>6.3453815261043101E-3</v>
      </c>
      <c r="H781" s="44">
        <f t="shared" si="37"/>
        <v>85.299999999999272</v>
      </c>
      <c r="I781" s="44"/>
    </row>
    <row r="782" spans="1:9" x14ac:dyDescent="0.25">
      <c r="A782" s="2">
        <v>38834</v>
      </c>
      <c r="B782" s="3">
        <v>1.2525900000000001</v>
      </c>
      <c r="C782" s="3">
        <v>1.26387</v>
      </c>
      <c r="D782" s="3">
        <v>1.2513300000000001</v>
      </c>
      <c r="E782" s="3">
        <v>1.2632000000000001</v>
      </c>
      <c r="F782" s="3">
        <f t="shared" si="36"/>
        <v>1</v>
      </c>
      <c r="G782" s="45">
        <f t="shared" si="38"/>
        <v>8.2209274483200367E-3</v>
      </c>
      <c r="H782" s="44">
        <f t="shared" si="37"/>
        <v>106.10000000000008</v>
      </c>
      <c r="I782" s="44"/>
    </row>
    <row r="783" spans="1:9" x14ac:dyDescent="0.25">
      <c r="A783" s="2">
        <v>38837</v>
      </c>
      <c r="B783" s="3">
        <v>1.2622</v>
      </c>
      <c r="C783" s="3">
        <v>1.2687299999999999</v>
      </c>
      <c r="D783" s="3">
        <v>1.25545</v>
      </c>
      <c r="E783" s="3">
        <v>1.25814</v>
      </c>
      <c r="F783" s="3">
        <f t="shared" si="36"/>
        <v>0</v>
      </c>
      <c r="G783" s="45">
        <f t="shared" si="38"/>
        <v>-4.0056998100064245E-3</v>
      </c>
      <c r="H783" s="44">
        <f t="shared" si="37"/>
        <v>-40.599999999999525</v>
      </c>
      <c r="I783" s="44"/>
    </row>
    <row r="784" spans="1:9" x14ac:dyDescent="0.25">
      <c r="A784" s="2">
        <v>38838</v>
      </c>
      <c r="B784" s="3">
        <v>1.2577799999999999</v>
      </c>
      <c r="C784" s="3">
        <v>1.2665200000000001</v>
      </c>
      <c r="D784" s="3">
        <v>1.2557400000000001</v>
      </c>
      <c r="E784" s="3">
        <v>1.2611600000000001</v>
      </c>
      <c r="F784" s="3">
        <f t="shared" si="36"/>
        <v>1</v>
      </c>
      <c r="G784" s="45">
        <f t="shared" si="38"/>
        <v>2.4003687983848998E-3</v>
      </c>
      <c r="H784" s="44">
        <f t="shared" si="37"/>
        <v>33.800000000001603</v>
      </c>
      <c r="I784" s="44"/>
    </row>
    <row r="785" spans="1:9" x14ac:dyDescent="0.25">
      <c r="A785" s="2">
        <v>38839</v>
      </c>
      <c r="B785" s="3">
        <v>1.26058</v>
      </c>
      <c r="C785" s="3">
        <v>1.26674</v>
      </c>
      <c r="D785" s="3">
        <v>1.2591399999999999</v>
      </c>
      <c r="E785" s="3">
        <v>1.2628999999999999</v>
      </c>
      <c r="F785" s="3">
        <f t="shared" si="36"/>
        <v>1</v>
      </c>
      <c r="G785" s="45">
        <f t="shared" si="38"/>
        <v>1.3796821973419693E-3</v>
      </c>
      <c r="H785" s="44">
        <f t="shared" si="37"/>
        <v>23.199999999998777</v>
      </c>
      <c r="I785" s="44"/>
    </row>
    <row r="786" spans="1:9" x14ac:dyDescent="0.25">
      <c r="A786" s="2">
        <v>38840</v>
      </c>
      <c r="B786" s="3">
        <v>1.2624599999999999</v>
      </c>
      <c r="C786" s="3">
        <v>1.27172</v>
      </c>
      <c r="D786" s="3">
        <v>1.2570699999999999</v>
      </c>
      <c r="E786" s="3">
        <v>1.2688999999999999</v>
      </c>
      <c r="F786" s="3">
        <f t="shared" si="36"/>
        <v>1</v>
      </c>
      <c r="G786" s="45">
        <f t="shared" si="38"/>
        <v>4.7509699897061441E-3</v>
      </c>
      <c r="H786" s="44">
        <f t="shared" si="37"/>
        <v>64.400000000000006</v>
      </c>
      <c r="I786" s="44"/>
    </row>
    <row r="787" spans="1:9" x14ac:dyDescent="0.25">
      <c r="A787" s="2">
        <v>38841</v>
      </c>
      <c r="B787" s="3">
        <v>1.26854</v>
      </c>
      <c r="C787" s="3">
        <v>1.2761499999999999</v>
      </c>
      <c r="D787" s="3">
        <v>1.2673099999999999</v>
      </c>
      <c r="E787" s="3">
        <v>1.27237</v>
      </c>
      <c r="F787" s="3">
        <f t="shared" si="36"/>
        <v>1</v>
      </c>
      <c r="G787" s="45">
        <f t="shared" si="38"/>
        <v>2.7346520608402258E-3</v>
      </c>
      <c r="H787" s="44">
        <f t="shared" si="37"/>
        <v>38.299999999999997</v>
      </c>
      <c r="I787" s="44"/>
    </row>
    <row r="788" spans="1:9" x14ac:dyDescent="0.25">
      <c r="A788" s="2">
        <v>38844</v>
      </c>
      <c r="B788" s="3">
        <v>1.2722199999999999</v>
      </c>
      <c r="C788" s="3">
        <v>1.2783800000000001</v>
      </c>
      <c r="D788" s="3">
        <v>1.26918</v>
      </c>
      <c r="E788" s="3">
        <v>1.2706900000000001</v>
      </c>
      <c r="F788" s="3">
        <f t="shared" si="36"/>
        <v>0</v>
      </c>
      <c r="G788" s="45">
        <f t="shared" si="38"/>
        <v>-1.3203706469029353E-3</v>
      </c>
      <c r="H788" s="44">
        <f t="shared" si="37"/>
        <v>-15.299999999998093</v>
      </c>
      <c r="I788" s="44"/>
    </row>
    <row r="789" spans="1:9" x14ac:dyDescent="0.25">
      <c r="A789" s="2">
        <v>38845</v>
      </c>
      <c r="B789" s="3">
        <v>1.2702800000000001</v>
      </c>
      <c r="C789" s="3">
        <v>1.2780499999999999</v>
      </c>
      <c r="D789" s="3">
        <v>1.2661</v>
      </c>
      <c r="E789" s="3">
        <v>1.2758499999999999</v>
      </c>
      <c r="F789" s="3">
        <f t="shared" si="36"/>
        <v>1</v>
      </c>
      <c r="G789" s="45">
        <f t="shared" si="38"/>
        <v>4.0607858722425672E-3</v>
      </c>
      <c r="H789" s="44">
        <f t="shared" si="37"/>
        <v>55.699999999998525</v>
      </c>
      <c r="I789" s="44"/>
    </row>
    <row r="790" spans="1:9" x14ac:dyDescent="0.25">
      <c r="A790" s="2">
        <v>38846</v>
      </c>
      <c r="B790" s="3">
        <v>1.2751300000000001</v>
      </c>
      <c r="C790" s="3">
        <v>1.2829600000000001</v>
      </c>
      <c r="D790" s="3">
        <v>1.2749600000000001</v>
      </c>
      <c r="E790" s="3">
        <v>1.2778499999999999</v>
      </c>
      <c r="F790" s="3">
        <f t="shared" si="36"/>
        <v>1</v>
      </c>
      <c r="G790" s="45">
        <f t="shared" si="38"/>
        <v>1.5675823960497048E-3</v>
      </c>
      <c r="H790" s="44">
        <f t="shared" si="37"/>
        <v>27.199999999998337</v>
      </c>
      <c r="I790" s="44"/>
    </row>
    <row r="791" spans="1:9" x14ac:dyDescent="0.25">
      <c r="A791" s="2">
        <v>38847</v>
      </c>
      <c r="B791" s="3">
        <v>1.27746</v>
      </c>
      <c r="C791" s="3">
        <v>1.2869600000000001</v>
      </c>
      <c r="D791" s="3">
        <v>1.2684200000000001</v>
      </c>
      <c r="E791" s="3">
        <v>1.28345</v>
      </c>
      <c r="F791" s="3">
        <f t="shared" si="36"/>
        <v>1</v>
      </c>
      <c r="G791" s="45">
        <f t="shared" si="38"/>
        <v>4.382360996987078E-3</v>
      </c>
      <c r="H791" s="44">
        <f t="shared" si="37"/>
        <v>59.899999999999395</v>
      </c>
      <c r="I791" s="44"/>
    </row>
    <row r="792" spans="1:9" x14ac:dyDescent="0.25">
      <c r="A792" s="2">
        <v>38848</v>
      </c>
      <c r="B792" s="3">
        <v>1.28302</v>
      </c>
      <c r="C792" s="3">
        <v>1.29528</v>
      </c>
      <c r="D792" s="3">
        <v>1.2822100000000001</v>
      </c>
      <c r="E792" s="3">
        <v>1.2922499999999999</v>
      </c>
      <c r="F792" s="3">
        <f t="shared" si="36"/>
        <v>1</v>
      </c>
      <c r="G792" s="45">
        <f t="shared" si="38"/>
        <v>6.856519537184802E-3</v>
      </c>
      <c r="H792" s="44">
        <f t="shared" si="37"/>
        <v>92.299999999998491</v>
      </c>
      <c r="I792" s="44"/>
    </row>
    <row r="793" spans="1:9" x14ac:dyDescent="0.25">
      <c r="A793" s="2">
        <v>38851</v>
      </c>
      <c r="B793" s="3">
        <v>1.2920499999999999</v>
      </c>
      <c r="C793" s="3">
        <v>1.29698</v>
      </c>
      <c r="D793" s="3">
        <v>1.2775300000000001</v>
      </c>
      <c r="E793" s="3">
        <v>1.2789999999999999</v>
      </c>
      <c r="F793" s="3">
        <f t="shared" si="36"/>
        <v>0</v>
      </c>
      <c r="G793" s="45">
        <f t="shared" si="38"/>
        <v>-1.0253433933062439E-2</v>
      </c>
      <c r="H793" s="44">
        <f t="shared" si="37"/>
        <v>-130.50000000000006</v>
      </c>
      <c r="I793" s="44"/>
    </row>
    <row r="794" spans="1:9" x14ac:dyDescent="0.25">
      <c r="A794" s="2">
        <v>38852</v>
      </c>
      <c r="B794" s="3">
        <v>1.27837</v>
      </c>
      <c r="C794" s="3">
        <v>1.2866299999999999</v>
      </c>
      <c r="D794" s="3">
        <v>1.2769600000000001</v>
      </c>
      <c r="E794" s="3">
        <v>1.2853600000000001</v>
      </c>
      <c r="F794" s="3">
        <f t="shared" si="36"/>
        <v>1</v>
      </c>
      <c r="G794" s="45">
        <f t="shared" si="38"/>
        <v>4.9726348709930868E-3</v>
      </c>
      <c r="H794" s="44">
        <f t="shared" si="37"/>
        <v>69.900000000000517</v>
      </c>
      <c r="I794" s="44"/>
    </row>
    <row r="795" spans="1:9" x14ac:dyDescent="0.25">
      <c r="A795" s="2">
        <v>38853</v>
      </c>
      <c r="B795" s="3">
        <v>1.2853600000000001</v>
      </c>
      <c r="C795" s="3">
        <v>1.29155</v>
      </c>
      <c r="D795" s="3">
        <v>1.2701199999999999</v>
      </c>
      <c r="E795" s="3">
        <v>1.27389</v>
      </c>
      <c r="F795" s="3">
        <f t="shared" si="36"/>
        <v>0</v>
      </c>
      <c r="G795" s="45">
        <f t="shared" si="38"/>
        <v>-8.9235700504139981E-3</v>
      </c>
      <c r="H795" s="44">
        <f t="shared" si="37"/>
        <v>-114.70000000000091</v>
      </c>
      <c r="I795" s="44"/>
    </row>
    <row r="796" spans="1:9" x14ac:dyDescent="0.25">
      <c r="A796" s="2">
        <v>38854</v>
      </c>
      <c r="B796" s="3">
        <v>1.27335</v>
      </c>
      <c r="C796" s="3">
        <v>1.2856700000000001</v>
      </c>
      <c r="D796" s="3">
        <v>1.2720499999999999</v>
      </c>
      <c r="E796" s="3">
        <v>1.2842</v>
      </c>
      <c r="F796" s="3">
        <f t="shared" si="36"/>
        <v>1</v>
      </c>
      <c r="G796" s="45">
        <f t="shared" si="38"/>
        <v>8.093320459380271E-3</v>
      </c>
      <c r="H796" s="44">
        <f t="shared" si="37"/>
        <v>108.50000000000026</v>
      </c>
      <c r="I796" s="44"/>
    </row>
    <row r="797" spans="1:9" x14ac:dyDescent="0.25">
      <c r="A797" s="2">
        <v>38855</v>
      </c>
      <c r="B797" s="3">
        <v>1.2839100000000001</v>
      </c>
      <c r="C797" s="3">
        <v>1.28695</v>
      </c>
      <c r="D797" s="3">
        <v>1.26946</v>
      </c>
      <c r="E797" s="3">
        <v>1.27732</v>
      </c>
      <c r="F797" s="3">
        <f t="shared" si="36"/>
        <v>0</v>
      </c>
      <c r="G797" s="45">
        <f t="shared" si="38"/>
        <v>-5.3574209624669411E-3</v>
      </c>
      <c r="H797" s="44">
        <f t="shared" si="37"/>
        <v>-65.900000000000958</v>
      </c>
      <c r="I797" s="44"/>
    </row>
    <row r="798" spans="1:9" x14ac:dyDescent="0.25">
      <c r="A798" s="2">
        <v>38858</v>
      </c>
      <c r="B798" s="3">
        <v>1.2773000000000001</v>
      </c>
      <c r="C798" s="3">
        <v>1.28843</v>
      </c>
      <c r="D798" s="3">
        <v>1.2695000000000001</v>
      </c>
      <c r="E798" s="3">
        <v>1.28633</v>
      </c>
      <c r="F798" s="3">
        <f t="shared" si="36"/>
        <v>1</v>
      </c>
      <c r="G798" s="45">
        <f t="shared" si="38"/>
        <v>7.0538314596184648E-3</v>
      </c>
      <c r="H798" s="44">
        <f t="shared" si="37"/>
        <v>90.299999999998718</v>
      </c>
      <c r="I798" s="44"/>
    </row>
    <row r="799" spans="1:9" x14ac:dyDescent="0.25">
      <c r="A799" s="2">
        <v>38859</v>
      </c>
      <c r="B799" s="3">
        <v>1.2859400000000001</v>
      </c>
      <c r="C799" s="3">
        <v>1.2877000000000001</v>
      </c>
      <c r="D799" s="3">
        <v>1.2804800000000001</v>
      </c>
      <c r="E799" s="3">
        <v>1.2810699999999999</v>
      </c>
      <c r="F799" s="3">
        <f t="shared" si="36"/>
        <v>0</v>
      </c>
      <c r="G799" s="45">
        <f t="shared" si="38"/>
        <v>-4.0891528612408967E-3</v>
      </c>
      <c r="H799" s="44">
        <f t="shared" si="37"/>
        <v>-48.700000000001523</v>
      </c>
      <c r="I799" s="44"/>
    </row>
    <row r="800" spans="1:9" x14ac:dyDescent="0.25">
      <c r="A800" s="2">
        <v>38860</v>
      </c>
      <c r="B800" s="3">
        <v>1.2810699999999999</v>
      </c>
      <c r="C800" s="3">
        <v>1.2884800000000001</v>
      </c>
      <c r="D800" s="3">
        <v>1.2729600000000001</v>
      </c>
      <c r="E800" s="3">
        <v>1.2750300000000001</v>
      </c>
      <c r="F800" s="3">
        <f t="shared" si="36"/>
        <v>0</v>
      </c>
      <c r="G800" s="45">
        <f t="shared" si="38"/>
        <v>-4.7148087145899575E-3</v>
      </c>
      <c r="H800" s="44">
        <f t="shared" si="37"/>
        <v>-60.399999999998229</v>
      </c>
      <c r="I800" s="44"/>
    </row>
    <row r="801" spans="1:9" x14ac:dyDescent="0.25">
      <c r="A801" s="2">
        <v>38861</v>
      </c>
      <c r="B801" s="3">
        <v>1.27444</v>
      </c>
      <c r="C801" s="3">
        <v>1.2817000000000001</v>
      </c>
      <c r="D801" s="3">
        <v>1.27444</v>
      </c>
      <c r="E801" s="3">
        <v>1.27966</v>
      </c>
      <c r="F801" s="3">
        <f t="shared" si="36"/>
        <v>1</v>
      </c>
      <c r="G801" s="45">
        <f t="shared" si="38"/>
        <v>3.631287106969916E-3</v>
      </c>
      <c r="H801" s="44">
        <f t="shared" si="37"/>
        <v>52.200000000000024</v>
      </c>
      <c r="I801" s="44"/>
    </row>
    <row r="802" spans="1:9" x14ac:dyDescent="0.25">
      <c r="A802" s="2">
        <v>38862</v>
      </c>
      <c r="B802" s="3">
        <v>1.27928</v>
      </c>
      <c r="C802" s="3">
        <v>1.2831399999999999</v>
      </c>
      <c r="D802" s="3">
        <v>1.2699400000000001</v>
      </c>
      <c r="E802" s="3">
        <v>1.2731399999999999</v>
      </c>
      <c r="F802" s="3">
        <f t="shared" si="36"/>
        <v>0</v>
      </c>
      <c r="G802" s="45">
        <f t="shared" si="38"/>
        <v>-5.0951033868371631E-3</v>
      </c>
      <c r="H802" s="44">
        <f t="shared" si="37"/>
        <v>-61.400000000000347</v>
      </c>
      <c r="I802" s="44"/>
    </row>
    <row r="803" spans="1:9" x14ac:dyDescent="0.25">
      <c r="A803" s="2">
        <v>38865</v>
      </c>
      <c r="B803" s="3">
        <v>1.2729900000000001</v>
      </c>
      <c r="C803" s="3">
        <v>1.2766299999999999</v>
      </c>
      <c r="D803" s="3">
        <v>1.27159</v>
      </c>
      <c r="E803" s="3">
        <v>1.27458</v>
      </c>
      <c r="F803" s="3">
        <f t="shared" si="36"/>
        <v>1</v>
      </c>
      <c r="G803" s="45">
        <f t="shared" si="38"/>
        <v>1.1310617842501536E-3</v>
      </c>
      <c r="H803" s="44">
        <f t="shared" si="37"/>
        <v>15.899999999999803</v>
      </c>
      <c r="I803" s="44"/>
    </row>
    <row r="804" spans="1:9" x14ac:dyDescent="0.25">
      <c r="A804" s="2">
        <v>38866</v>
      </c>
      <c r="B804" s="3">
        <v>1.27417</v>
      </c>
      <c r="C804" s="3">
        <v>1.2906200000000001</v>
      </c>
      <c r="D804" s="3">
        <v>1.2734300000000001</v>
      </c>
      <c r="E804" s="3">
        <v>1.28674</v>
      </c>
      <c r="F804" s="3">
        <f t="shared" si="36"/>
        <v>1</v>
      </c>
      <c r="G804" s="45">
        <f t="shared" si="38"/>
        <v>9.540397621177199E-3</v>
      </c>
      <c r="H804" s="44">
        <f t="shared" si="37"/>
        <v>125.6999999999997</v>
      </c>
      <c r="I804" s="44"/>
    </row>
    <row r="805" spans="1:9" x14ac:dyDescent="0.25">
      <c r="A805" s="2">
        <v>38867</v>
      </c>
      <c r="B805" s="3">
        <v>1.28651</v>
      </c>
      <c r="C805" s="3">
        <v>1.2900799999999999</v>
      </c>
      <c r="D805" s="3">
        <v>1.2801</v>
      </c>
      <c r="E805" s="3">
        <v>1.2806</v>
      </c>
      <c r="F805" s="3">
        <f t="shared" si="36"/>
        <v>0</v>
      </c>
      <c r="G805" s="45">
        <f t="shared" si="38"/>
        <v>-4.771748760433403E-3</v>
      </c>
      <c r="H805" s="44">
        <f t="shared" si="37"/>
        <v>-59.100000000000819</v>
      </c>
      <c r="I805" s="44"/>
    </row>
    <row r="806" spans="1:9" x14ac:dyDescent="0.25">
      <c r="A806" s="2">
        <v>38868</v>
      </c>
      <c r="B806" s="3">
        <v>1.28026</v>
      </c>
      <c r="C806" s="3">
        <v>1.2822100000000001</v>
      </c>
      <c r="D806" s="3">
        <v>1.2722</v>
      </c>
      <c r="E806" s="3">
        <v>1.2797799999999999</v>
      </c>
      <c r="F806" s="3">
        <f t="shared" si="36"/>
        <v>0</v>
      </c>
      <c r="G806" s="45">
        <f t="shared" si="38"/>
        <v>-6.4032484772769127E-4</v>
      </c>
      <c r="H806" s="44">
        <f t="shared" si="37"/>
        <v>-4.8000000000003595</v>
      </c>
      <c r="I806" s="44"/>
    </row>
    <row r="807" spans="1:9" x14ac:dyDescent="0.25">
      <c r="A807" s="2">
        <v>38869</v>
      </c>
      <c r="B807" s="3">
        <v>1.2796700000000001</v>
      </c>
      <c r="C807" s="3">
        <v>1.2936700000000001</v>
      </c>
      <c r="D807" s="3">
        <v>1.2793600000000001</v>
      </c>
      <c r="E807" s="3">
        <v>1.29131</v>
      </c>
      <c r="F807" s="3">
        <f t="shared" si="36"/>
        <v>1</v>
      </c>
      <c r="G807" s="45">
        <f t="shared" si="38"/>
        <v>9.0093609839192457E-3</v>
      </c>
      <c r="H807" s="44">
        <f t="shared" si="37"/>
        <v>116.39999999999873</v>
      </c>
      <c r="I807" s="44"/>
    </row>
    <row r="808" spans="1:9" x14ac:dyDescent="0.25">
      <c r="A808" s="2">
        <v>38872</v>
      </c>
      <c r="B808" s="3">
        <v>1.2908299999999999</v>
      </c>
      <c r="C808" s="3">
        <v>1.2976700000000001</v>
      </c>
      <c r="D808" s="3">
        <v>1.28992</v>
      </c>
      <c r="E808" s="3">
        <v>1.2902499999999999</v>
      </c>
      <c r="F808" s="3">
        <f t="shared" si="36"/>
        <v>0</v>
      </c>
      <c r="G808" s="45">
        <f t="shared" si="38"/>
        <v>-8.2087182783374679E-4</v>
      </c>
      <c r="H808" s="44">
        <f t="shared" si="37"/>
        <v>-5.8000000000002494</v>
      </c>
      <c r="I808" s="44"/>
    </row>
    <row r="809" spans="1:9" x14ac:dyDescent="0.25">
      <c r="A809" s="2">
        <v>38873</v>
      </c>
      <c r="B809" s="3">
        <v>1.2902499999999999</v>
      </c>
      <c r="C809" s="3">
        <v>1.2931999999999999</v>
      </c>
      <c r="D809" s="3">
        <v>1.2807200000000001</v>
      </c>
      <c r="E809" s="3">
        <v>1.2829999999999999</v>
      </c>
      <c r="F809" s="3">
        <f t="shared" si="36"/>
        <v>0</v>
      </c>
      <c r="G809" s="45">
        <f t="shared" si="38"/>
        <v>-5.6190660724665387E-3</v>
      </c>
      <c r="H809" s="44">
        <f t="shared" si="37"/>
        <v>-72.499999999999787</v>
      </c>
      <c r="I809" s="44"/>
    </row>
    <row r="810" spans="1:9" x14ac:dyDescent="0.25">
      <c r="A810" s="2">
        <v>38874</v>
      </c>
      <c r="B810" s="3">
        <v>1.2826900000000001</v>
      </c>
      <c r="C810" s="3">
        <v>1.28356</v>
      </c>
      <c r="D810" s="3">
        <v>1.27599</v>
      </c>
      <c r="E810" s="3">
        <v>1.2782</v>
      </c>
      <c r="F810" s="3">
        <f t="shared" si="36"/>
        <v>0</v>
      </c>
      <c r="G810" s="45">
        <f t="shared" si="38"/>
        <v>-3.7412314886983156E-3</v>
      </c>
      <c r="H810" s="44">
        <f t="shared" si="37"/>
        <v>-44.90000000000105</v>
      </c>
      <c r="I810" s="44"/>
    </row>
    <row r="811" spans="1:9" x14ac:dyDescent="0.25">
      <c r="A811" s="2">
        <v>38875</v>
      </c>
      <c r="B811" s="3">
        <v>1.2780100000000001</v>
      </c>
      <c r="C811" s="3">
        <v>1.28064</v>
      </c>
      <c r="D811" s="3">
        <v>1.2625599999999999</v>
      </c>
      <c r="E811" s="3">
        <v>1.2645200000000001</v>
      </c>
      <c r="F811" s="3">
        <f t="shared" si="36"/>
        <v>0</v>
      </c>
      <c r="G811" s="45">
        <f t="shared" si="38"/>
        <v>-1.0702550461586524E-2</v>
      </c>
      <c r="H811" s="44">
        <f t="shared" si="37"/>
        <v>-134.90000000000003</v>
      </c>
      <c r="I811" s="44"/>
    </row>
    <row r="812" spans="1:9" x14ac:dyDescent="0.25">
      <c r="A812" s="2">
        <v>38876</v>
      </c>
      <c r="B812" s="3">
        <v>1.2644899999999999</v>
      </c>
      <c r="C812" s="3">
        <v>1.26816</v>
      </c>
      <c r="D812" s="3">
        <v>1.25963</v>
      </c>
      <c r="E812" s="3">
        <v>1.2634700000000001</v>
      </c>
      <c r="F812" s="3">
        <f t="shared" si="36"/>
        <v>0</v>
      </c>
      <c r="G812" s="45">
        <f t="shared" si="38"/>
        <v>-8.3035460095526314E-4</v>
      </c>
      <c r="H812" s="44">
        <f t="shared" si="37"/>
        <v>-10.199999999997988</v>
      </c>
      <c r="I812" s="44"/>
    </row>
    <row r="813" spans="1:9" x14ac:dyDescent="0.25">
      <c r="A813" s="2">
        <v>38879</v>
      </c>
      <c r="B813" s="3">
        <v>1.2631699999999999</v>
      </c>
      <c r="C813" s="3">
        <v>1.2648999999999999</v>
      </c>
      <c r="D813" s="3">
        <v>1.2566200000000001</v>
      </c>
      <c r="E813" s="3">
        <v>1.2582599999999999</v>
      </c>
      <c r="F813" s="3">
        <f t="shared" si="36"/>
        <v>0</v>
      </c>
      <c r="G813" s="45">
        <f t="shared" si="38"/>
        <v>-4.1235644692791951E-3</v>
      </c>
      <c r="H813" s="44">
        <f t="shared" si="37"/>
        <v>-49.099999999999696</v>
      </c>
      <c r="I813" s="44"/>
    </row>
    <row r="814" spans="1:9" x14ac:dyDescent="0.25">
      <c r="A814" s="2">
        <v>38880</v>
      </c>
      <c r="B814" s="3">
        <v>1.2577</v>
      </c>
      <c r="C814" s="3">
        <v>1.26135</v>
      </c>
      <c r="D814" s="3">
        <v>1.25278</v>
      </c>
      <c r="E814" s="3">
        <v>1.2531300000000001</v>
      </c>
      <c r="F814" s="3">
        <f t="shared" si="36"/>
        <v>0</v>
      </c>
      <c r="G814" s="45">
        <f t="shared" si="38"/>
        <v>-4.0770587954793713E-3</v>
      </c>
      <c r="H814" s="44">
        <f t="shared" si="37"/>
        <v>-45.699999999999633</v>
      </c>
      <c r="I814" s="44"/>
    </row>
    <row r="815" spans="1:9" x14ac:dyDescent="0.25">
      <c r="A815" s="2">
        <v>38881</v>
      </c>
      <c r="B815" s="3">
        <v>1.2525999999999999</v>
      </c>
      <c r="C815" s="3">
        <v>1.26458</v>
      </c>
      <c r="D815" s="3">
        <v>1.24987</v>
      </c>
      <c r="E815" s="3">
        <v>1.25915</v>
      </c>
      <c r="F815" s="3">
        <f t="shared" si="36"/>
        <v>1</v>
      </c>
      <c r="G815" s="45">
        <f t="shared" si="38"/>
        <v>4.803970856974038E-3</v>
      </c>
      <c r="H815" s="44">
        <f t="shared" si="37"/>
        <v>65.500000000000554</v>
      </c>
      <c r="I815" s="44"/>
    </row>
    <row r="816" spans="1:9" x14ac:dyDescent="0.25">
      <c r="A816" s="2">
        <v>38882</v>
      </c>
      <c r="B816" s="3">
        <v>1.2589399999999999</v>
      </c>
      <c r="C816" s="3">
        <v>1.26555</v>
      </c>
      <c r="D816" s="3">
        <v>1.2581199999999999</v>
      </c>
      <c r="E816" s="3">
        <v>1.2633000000000001</v>
      </c>
      <c r="F816" s="3">
        <f t="shared" si="36"/>
        <v>1</v>
      </c>
      <c r="G816" s="45">
        <f t="shared" si="38"/>
        <v>3.2958742008497577E-3</v>
      </c>
      <c r="H816" s="44">
        <f t="shared" si="37"/>
        <v>43.600000000001415</v>
      </c>
      <c r="I816" s="44"/>
    </row>
    <row r="817" spans="1:9" x14ac:dyDescent="0.25">
      <c r="A817" s="2">
        <v>38883</v>
      </c>
      <c r="B817" s="3">
        <v>1.2630699999999999</v>
      </c>
      <c r="C817" s="3">
        <v>1.26701</v>
      </c>
      <c r="D817" s="3">
        <v>1.2616499999999999</v>
      </c>
      <c r="E817" s="3">
        <v>1.26366</v>
      </c>
      <c r="F817" s="3">
        <f t="shared" si="36"/>
        <v>1</v>
      </c>
      <c r="G817" s="45">
        <f t="shared" si="38"/>
        <v>2.8496794110655088E-4</v>
      </c>
      <c r="H817" s="44">
        <f t="shared" si="37"/>
        <v>5.9000000000009045</v>
      </c>
      <c r="I817" s="44"/>
    </row>
    <row r="818" spans="1:9" x14ac:dyDescent="0.25">
      <c r="A818" s="2">
        <v>38886</v>
      </c>
      <c r="B818" s="3">
        <v>1.2633700000000001</v>
      </c>
      <c r="C818" s="3">
        <v>1.26467</v>
      </c>
      <c r="D818" s="3">
        <v>1.2550300000000001</v>
      </c>
      <c r="E818" s="3">
        <v>1.25674</v>
      </c>
      <c r="F818" s="3">
        <f t="shared" si="36"/>
        <v>0</v>
      </c>
      <c r="G818" s="45">
        <f t="shared" si="38"/>
        <v>-5.4761565611003427E-3</v>
      </c>
      <c r="H818" s="44">
        <f t="shared" si="37"/>
        <v>-66.300000000001361</v>
      </c>
      <c r="I818" s="44"/>
    </row>
    <row r="819" spans="1:9" x14ac:dyDescent="0.25">
      <c r="A819" s="2">
        <v>38887</v>
      </c>
      <c r="B819" s="3">
        <v>1.2566999999999999</v>
      </c>
      <c r="C819" s="3">
        <v>1.2615400000000001</v>
      </c>
      <c r="D819" s="3">
        <v>1.2536799999999999</v>
      </c>
      <c r="E819" s="3">
        <v>1.2577499999999999</v>
      </c>
      <c r="F819" s="3">
        <f t="shared" si="36"/>
        <v>1</v>
      </c>
      <c r="G819" s="45">
        <f t="shared" si="38"/>
        <v>8.0366662953346157E-4</v>
      </c>
      <c r="H819" s="44">
        <f t="shared" si="37"/>
        <v>10.499999999999954</v>
      </c>
      <c r="I819" s="44"/>
    </row>
    <row r="820" spans="1:9" x14ac:dyDescent="0.25">
      <c r="A820" s="2">
        <v>38888</v>
      </c>
      <c r="B820" s="3">
        <v>1.25692</v>
      </c>
      <c r="C820" s="3">
        <v>1.26763</v>
      </c>
      <c r="D820" s="3">
        <v>1.25692</v>
      </c>
      <c r="E820" s="3">
        <v>1.26553</v>
      </c>
      <c r="F820" s="3">
        <f t="shared" si="36"/>
        <v>1</v>
      </c>
      <c r="G820" s="45">
        <f t="shared" si="38"/>
        <v>6.1856489763467692E-3</v>
      </c>
      <c r="H820" s="44">
        <f t="shared" si="37"/>
        <v>86.100000000000065</v>
      </c>
      <c r="I820" s="44"/>
    </row>
    <row r="821" spans="1:9" x14ac:dyDescent="0.25">
      <c r="A821" s="2">
        <v>38889</v>
      </c>
      <c r="B821" s="3">
        <v>1.2652000000000001</v>
      </c>
      <c r="C821" s="3">
        <v>1.2677</v>
      </c>
      <c r="D821" s="3">
        <v>1.2549600000000001</v>
      </c>
      <c r="E821" s="3">
        <v>1.25742</v>
      </c>
      <c r="F821" s="3">
        <f t="shared" si="36"/>
        <v>0</v>
      </c>
      <c r="G821" s="45">
        <f t="shared" si="38"/>
        <v>-6.4083822588164585E-3</v>
      </c>
      <c r="H821" s="44">
        <f t="shared" si="37"/>
        <v>-77.800000000001205</v>
      </c>
      <c r="I821" s="44"/>
    </row>
    <row r="822" spans="1:9" x14ac:dyDescent="0.25">
      <c r="A822" s="2">
        <v>38890</v>
      </c>
      <c r="B822" s="3">
        <v>1.2568900000000001</v>
      </c>
      <c r="C822" s="3">
        <v>1.2586200000000001</v>
      </c>
      <c r="D822" s="3">
        <v>1.2476400000000001</v>
      </c>
      <c r="E822" s="3">
        <v>1.25004</v>
      </c>
      <c r="F822" s="3">
        <f t="shared" si="36"/>
        <v>0</v>
      </c>
      <c r="G822" s="45">
        <f t="shared" si="38"/>
        <v>-5.8691606623084702E-3</v>
      </c>
      <c r="H822" s="44">
        <f t="shared" si="37"/>
        <v>-68.500000000000227</v>
      </c>
      <c r="I822" s="44"/>
    </row>
    <row r="823" spans="1:9" x14ac:dyDescent="0.25">
      <c r="A823" s="2">
        <v>38893</v>
      </c>
      <c r="B823" s="3">
        <v>1.2495400000000001</v>
      </c>
      <c r="C823" s="3">
        <v>1.26013</v>
      </c>
      <c r="D823" s="3">
        <v>1.2490699999999999</v>
      </c>
      <c r="E823" s="3">
        <v>1.2579499999999999</v>
      </c>
      <c r="F823" s="3">
        <f t="shared" si="36"/>
        <v>1</v>
      </c>
      <c r="G823" s="45">
        <f t="shared" si="38"/>
        <v>6.3277975104796269E-3</v>
      </c>
      <c r="H823" s="44">
        <f t="shared" si="37"/>
        <v>84.099999999998062</v>
      </c>
      <c r="I823" s="44"/>
    </row>
    <row r="824" spans="1:9" x14ac:dyDescent="0.25">
      <c r="A824" s="2">
        <v>38894</v>
      </c>
      <c r="B824" s="3">
        <v>1.25722</v>
      </c>
      <c r="C824" s="3">
        <v>1.2616000000000001</v>
      </c>
      <c r="D824" s="3">
        <v>1.256</v>
      </c>
      <c r="E824" s="3">
        <v>1.25742</v>
      </c>
      <c r="F824" s="3">
        <f t="shared" si="36"/>
        <v>1</v>
      </c>
      <c r="G824" s="45">
        <f t="shared" si="38"/>
        <v>-4.213204022416317E-4</v>
      </c>
      <c r="H824" s="44">
        <f t="shared" si="37"/>
        <v>1.9999999999997797</v>
      </c>
      <c r="I824" s="44"/>
    </row>
    <row r="825" spans="1:9" x14ac:dyDescent="0.25">
      <c r="A825" s="2">
        <v>38895</v>
      </c>
      <c r="B825" s="3">
        <v>1.2568699999999999</v>
      </c>
      <c r="C825" s="3">
        <v>1.2583899999999999</v>
      </c>
      <c r="D825" s="3">
        <v>1.25153</v>
      </c>
      <c r="E825" s="3">
        <v>1.2550699999999999</v>
      </c>
      <c r="F825" s="3">
        <f t="shared" si="36"/>
        <v>0</v>
      </c>
      <c r="G825" s="45">
        <f t="shared" si="38"/>
        <v>-1.8689061729574297E-3</v>
      </c>
      <c r="H825" s="44">
        <f t="shared" si="37"/>
        <v>-18.000000000000238</v>
      </c>
      <c r="I825" s="44"/>
    </row>
    <row r="826" spans="1:9" x14ac:dyDescent="0.25">
      <c r="A826" s="2">
        <v>38896</v>
      </c>
      <c r="B826" s="3">
        <v>1.25451</v>
      </c>
      <c r="C826" s="3">
        <v>1.2665200000000001</v>
      </c>
      <c r="D826" s="3">
        <v>1.24861</v>
      </c>
      <c r="E826" s="3">
        <v>1.2661500000000001</v>
      </c>
      <c r="F826" s="3">
        <f t="shared" si="36"/>
        <v>1</v>
      </c>
      <c r="G826" s="45">
        <f t="shared" si="38"/>
        <v>8.8281928498012974E-3</v>
      </c>
      <c r="H826" s="44">
        <f t="shared" si="37"/>
        <v>116.40000000000094</v>
      </c>
      <c r="I826" s="44"/>
    </row>
    <row r="827" spans="1:9" x14ac:dyDescent="0.25">
      <c r="A827" s="2">
        <v>38897</v>
      </c>
      <c r="B827" s="3">
        <v>1.2655099999999999</v>
      </c>
      <c r="C827" s="3">
        <v>1.2792699999999999</v>
      </c>
      <c r="D827" s="3">
        <v>1.2652699999999999</v>
      </c>
      <c r="E827" s="3">
        <v>1.27895</v>
      </c>
      <c r="F827" s="3">
        <f t="shared" si="36"/>
        <v>1</v>
      </c>
      <c r="G827" s="45">
        <f t="shared" si="38"/>
        <v>1.010938672353201E-2</v>
      </c>
      <c r="H827" s="44">
        <f t="shared" si="37"/>
        <v>134.40000000000117</v>
      </c>
      <c r="I827" s="44"/>
    </row>
    <row r="828" spans="1:9" x14ac:dyDescent="0.25">
      <c r="A828" s="2">
        <v>38900</v>
      </c>
      <c r="B828" s="3">
        <v>1.27799</v>
      </c>
      <c r="C828" s="3">
        <v>1.28196</v>
      </c>
      <c r="D828" s="3">
        <v>1.2760899999999999</v>
      </c>
      <c r="E828" s="3">
        <v>1.2799199999999999</v>
      </c>
      <c r="F828" s="3">
        <f t="shared" si="36"/>
        <v>1</v>
      </c>
      <c r="G828" s="45">
        <f t="shared" si="38"/>
        <v>7.5843465342662064E-4</v>
      </c>
      <c r="H828" s="44">
        <f t="shared" si="37"/>
        <v>19.299999999999873</v>
      </c>
      <c r="I828" s="44"/>
    </row>
    <row r="829" spans="1:9" x14ac:dyDescent="0.25">
      <c r="A829" s="2">
        <v>38901</v>
      </c>
      <c r="B829" s="3">
        <v>1.2796400000000001</v>
      </c>
      <c r="C829" s="3">
        <v>1.2819199999999999</v>
      </c>
      <c r="D829" s="3">
        <v>1.27868</v>
      </c>
      <c r="E829" s="3">
        <v>1.2792399999999999</v>
      </c>
      <c r="F829" s="3">
        <f t="shared" si="36"/>
        <v>0</v>
      </c>
      <c r="G829" s="45">
        <f t="shared" si="38"/>
        <v>-5.3128320520035022E-4</v>
      </c>
      <c r="H829" s="44">
        <f t="shared" si="37"/>
        <v>-4.0000000000017799</v>
      </c>
      <c r="I829" s="44"/>
    </row>
    <row r="830" spans="1:9" x14ac:dyDescent="0.25">
      <c r="A830" s="2">
        <v>38902</v>
      </c>
      <c r="B830" s="3">
        <v>1.27919</v>
      </c>
      <c r="C830" s="3">
        <v>1.2835700000000001</v>
      </c>
      <c r="D830" s="3">
        <v>1.27058</v>
      </c>
      <c r="E830" s="3">
        <v>1.272</v>
      </c>
      <c r="F830" s="3">
        <f t="shared" si="36"/>
        <v>0</v>
      </c>
      <c r="G830" s="45">
        <f t="shared" si="38"/>
        <v>-5.6596103936711328E-3</v>
      </c>
      <c r="H830" s="44">
        <f t="shared" si="37"/>
        <v>-71.90000000000029</v>
      </c>
      <c r="I830" s="44"/>
    </row>
    <row r="831" spans="1:9" x14ac:dyDescent="0.25">
      <c r="A831" s="2">
        <v>38903</v>
      </c>
      <c r="B831" s="3">
        <v>1.2717099999999999</v>
      </c>
      <c r="C831" s="3">
        <v>1.278</v>
      </c>
      <c r="D831" s="3">
        <v>1.27125</v>
      </c>
      <c r="E831" s="3">
        <v>1.2775700000000001</v>
      </c>
      <c r="F831" s="3">
        <f t="shared" si="36"/>
        <v>1</v>
      </c>
      <c r="G831" s="45">
        <f t="shared" si="38"/>
        <v>4.3789308176100938E-3</v>
      </c>
      <c r="H831" s="44">
        <f t="shared" si="37"/>
        <v>58.600000000001984</v>
      </c>
      <c r="I831" s="44"/>
    </row>
    <row r="832" spans="1:9" x14ac:dyDescent="0.25">
      <c r="A832" s="2">
        <v>38904</v>
      </c>
      <c r="B832" s="3">
        <v>1.2774099999999999</v>
      </c>
      <c r="C832" s="3">
        <v>1.2857099999999999</v>
      </c>
      <c r="D832" s="3">
        <v>1.2738499999999999</v>
      </c>
      <c r="E832" s="3">
        <v>1.28067</v>
      </c>
      <c r="F832" s="3">
        <f t="shared" si="36"/>
        <v>1</v>
      </c>
      <c r="G832" s="45">
        <f t="shared" si="38"/>
        <v>2.4264815235170989E-3</v>
      </c>
      <c r="H832" s="44">
        <f t="shared" si="37"/>
        <v>32.600000000000406</v>
      </c>
      <c r="I832" s="44"/>
    </row>
    <row r="833" spans="1:9" x14ac:dyDescent="0.25">
      <c r="A833" s="2">
        <v>38907</v>
      </c>
      <c r="B833" s="3">
        <v>1.2806200000000001</v>
      </c>
      <c r="C833" s="3">
        <v>1.2816000000000001</v>
      </c>
      <c r="D833" s="3">
        <v>1.2720499999999999</v>
      </c>
      <c r="E833" s="3">
        <v>1.2726200000000001</v>
      </c>
      <c r="F833" s="3">
        <f t="shared" si="36"/>
        <v>0</v>
      </c>
      <c r="G833" s="45">
        <f t="shared" si="38"/>
        <v>-6.285772291066305E-3</v>
      </c>
      <c r="H833" s="44">
        <f t="shared" si="37"/>
        <v>-80.000000000000071</v>
      </c>
      <c r="I833" s="44"/>
    </row>
    <row r="834" spans="1:9" x14ac:dyDescent="0.25">
      <c r="A834" s="2">
        <v>38908</v>
      </c>
      <c r="B834" s="3">
        <v>1.2724899999999999</v>
      </c>
      <c r="C834" s="3">
        <v>1.27769</v>
      </c>
      <c r="D834" s="3">
        <v>1.2704200000000001</v>
      </c>
      <c r="E834" s="3">
        <v>1.2771699999999999</v>
      </c>
      <c r="F834" s="3">
        <f t="shared" si="36"/>
        <v>1</v>
      </c>
      <c r="G834" s="45">
        <f t="shared" si="38"/>
        <v>3.5753013468275974E-3</v>
      </c>
      <c r="H834" s="44">
        <f t="shared" si="37"/>
        <v>46.800000000000175</v>
      </c>
      <c r="I834" s="44"/>
    </row>
    <row r="835" spans="1:9" x14ac:dyDescent="0.25">
      <c r="A835" s="2">
        <v>38909</v>
      </c>
      <c r="B835" s="3">
        <v>1.27705</v>
      </c>
      <c r="C835" s="3">
        <v>1.2777000000000001</v>
      </c>
      <c r="D835" s="3">
        <v>1.2676799999999999</v>
      </c>
      <c r="E835" s="3">
        <v>1.2700499999999999</v>
      </c>
      <c r="F835" s="3">
        <f t="shared" si="36"/>
        <v>0</v>
      </c>
      <c r="G835" s="45">
        <f t="shared" si="38"/>
        <v>-5.5748255909550126E-3</v>
      </c>
      <c r="H835" s="44">
        <f t="shared" si="37"/>
        <v>-70.000000000001165</v>
      </c>
      <c r="I835" s="44"/>
    </row>
    <row r="836" spans="1:9" x14ac:dyDescent="0.25">
      <c r="A836" s="2">
        <v>38910</v>
      </c>
      <c r="B836" s="3">
        <v>1.2695799999999999</v>
      </c>
      <c r="C836" s="3">
        <v>1.27284</v>
      </c>
      <c r="D836" s="3">
        <v>1.2664200000000001</v>
      </c>
      <c r="E836" s="3">
        <v>1.26884</v>
      </c>
      <c r="F836" s="3">
        <f t="shared" ref="F836:F899" si="39">IF(E836&gt;B836,1,0)</f>
        <v>0</v>
      </c>
      <c r="G836" s="45">
        <f t="shared" si="38"/>
        <v>-9.527183969134656E-4</v>
      </c>
      <c r="H836" s="44">
        <f t="shared" ref="H836:H899" si="40">(E836-B836)*10000</f>
        <v>-7.3999999999996291</v>
      </c>
      <c r="I836" s="44"/>
    </row>
    <row r="837" spans="1:9" x14ac:dyDescent="0.25">
      <c r="A837" s="2">
        <v>38911</v>
      </c>
      <c r="B837" s="3">
        <v>1.2681100000000001</v>
      </c>
      <c r="C837" s="3">
        <v>1.2696099999999999</v>
      </c>
      <c r="D837" s="3">
        <v>1.2626299999999999</v>
      </c>
      <c r="E837" s="3">
        <v>1.26433</v>
      </c>
      <c r="F837" s="3">
        <f t="shared" si="39"/>
        <v>0</v>
      </c>
      <c r="G837" s="45">
        <f t="shared" ref="G837:G900" si="41">E837/E836-1</f>
        <v>-3.5544276662148322E-3</v>
      </c>
      <c r="H837" s="44">
        <f t="shared" si="40"/>
        <v>-37.800000000001162</v>
      </c>
      <c r="I837" s="44"/>
    </row>
    <row r="838" spans="1:9" x14ac:dyDescent="0.25">
      <c r="A838" s="2">
        <v>38914</v>
      </c>
      <c r="B838" s="3">
        <v>1.26433</v>
      </c>
      <c r="C838" s="3">
        <v>1.2656099999999999</v>
      </c>
      <c r="D838" s="3">
        <v>1.2507600000000001</v>
      </c>
      <c r="E838" s="3">
        <v>1.2515799999999999</v>
      </c>
      <c r="F838" s="3">
        <f t="shared" si="39"/>
        <v>0</v>
      </c>
      <c r="G838" s="45">
        <f t="shared" si="41"/>
        <v>-1.0084392524103758E-2</v>
      </c>
      <c r="H838" s="44">
        <f t="shared" si="40"/>
        <v>-127.5000000000004</v>
      </c>
      <c r="I838" s="44"/>
    </row>
    <row r="839" spans="1:9" x14ac:dyDescent="0.25">
      <c r="A839" s="2">
        <v>38915</v>
      </c>
      <c r="B839" s="3">
        <v>1.25092</v>
      </c>
      <c r="C839" s="3">
        <v>1.2557100000000001</v>
      </c>
      <c r="D839" s="3">
        <v>1.2475499999999999</v>
      </c>
      <c r="E839" s="3">
        <v>1.2502500000000001</v>
      </c>
      <c r="F839" s="3">
        <f t="shared" si="39"/>
        <v>0</v>
      </c>
      <c r="G839" s="45">
        <f t="shared" si="41"/>
        <v>-1.0626568018023974E-3</v>
      </c>
      <c r="H839" s="44">
        <f t="shared" si="40"/>
        <v>-6.6999999999994841</v>
      </c>
      <c r="I839" s="44"/>
    </row>
    <row r="840" spans="1:9" x14ac:dyDescent="0.25">
      <c r="A840" s="2">
        <v>38916</v>
      </c>
      <c r="B840" s="3">
        <v>1.2499499999999999</v>
      </c>
      <c r="C840" s="3">
        <v>1.26071</v>
      </c>
      <c r="D840" s="3">
        <v>1.2443900000000001</v>
      </c>
      <c r="E840" s="3">
        <v>1.2583200000000001</v>
      </c>
      <c r="F840" s="3">
        <f t="shared" si="39"/>
        <v>1</v>
      </c>
      <c r="G840" s="45">
        <f t="shared" si="41"/>
        <v>6.4547090581883459E-3</v>
      </c>
      <c r="H840" s="44">
        <f t="shared" si="40"/>
        <v>83.700000000002106</v>
      </c>
      <c r="I840" s="44"/>
    </row>
    <row r="841" spans="1:9" x14ac:dyDescent="0.25">
      <c r="A841" s="2">
        <v>38917</v>
      </c>
      <c r="B841" s="3">
        <v>1.2582899999999999</v>
      </c>
      <c r="C841" s="3">
        <v>1.26519</v>
      </c>
      <c r="D841" s="3">
        <v>1.2578800000000001</v>
      </c>
      <c r="E841" s="3">
        <v>1.2624500000000001</v>
      </c>
      <c r="F841" s="3">
        <f t="shared" si="39"/>
        <v>1</v>
      </c>
      <c r="G841" s="45">
        <f t="shared" si="41"/>
        <v>3.2821539830885094E-3</v>
      </c>
      <c r="H841" s="44">
        <f t="shared" si="40"/>
        <v>41.600000000001636</v>
      </c>
      <c r="I841" s="44"/>
    </row>
    <row r="842" spans="1:9" x14ac:dyDescent="0.25">
      <c r="A842" s="2">
        <v>38918</v>
      </c>
      <c r="B842" s="3">
        <v>1.2620100000000001</v>
      </c>
      <c r="C842" s="3">
        <v>1.26952</v>
      </c>
      <c r="D842" s="3">
        <v>1.2618799999999999</v>
      </c>
      <c r="E842" s="3">
        <v>1.2688600000000001</v>
      </c>
      <c r="F842" s="3">
        <f t="shared" si="39"/>
        <v>1</v>
      </c>
      <c r="G842" s="45">
        <f t="shared" si="41"/>
        <v>5.0774288090618125E-3</v>
      </c>
      <c r="H842" s="44">
        <f t="shared" si="40"/>
        <v>68.500000000000227</v>
      </c>
      <c r="I842" s="44"/>
    </row>
    <row r="843" spans="1:9" x14ac:dyDescent="0.25">
      <c r="A843" s="2">
        <v>38921</v>
      </c>
      <c r="B843" s="3">
        <v>1.27003</v>
      </c>
      <c r="C843" s="3">
        <v>1.27094</v>
      </c>
      <c r="D843" s="3">
        <v>1.26085</v>
      </c>
      <c r="E843" s="3">
        <v>1.2630399999999999</v>
      </c>
      <c r="F843" s="3">
        <f t="shared" si="39"/>
        <v>0</v>
      </c>
      <c r="G843" s="45">
        <f t="shared" si="41"/>
        <v>-4.5867944454077714E-3</v>
      </c>
      <c r="H843" s="44">
        <f t="shared" si="40"/>
        <v>-69.900000000000517</v>
      </c>
      <c r="I843" s="44"/>
    </row>
    <row r="844" spans="1:9" x14ac:dyDescent="0.25">
      <c r="A844" s="2">
        <v>38922</v>
      </c>
      <c r="B844" s="3">
        <v>1.26247</v>
      </c>
      <c r="C844" s="3">
        <v>1.2669999999999999</v>
      </c>
      <c r="D844" s="3">
        <v>1.2561</v>
      </c>
      <c r="E844" s="3">
        <v>1.25735</v>
      </c>
      <c r="F844" s="3">
        <f t="shared" si="39"/>
        <v>0</v>
      </c>
      <c r="G844" s="45">
        <f t="shared" si="41"/>
        <v>-4.5050038003546788E-3</v>
      </c>
      <c r="H844" s="44">
        <f t="shared" si="40"/>
        <v>-51.200000000000131</v>
      </c>
      <c r="I844" s="44"/>
    </row>
    <row r="845" spans="1:9" x14ac:dyDescent="0.25">
      <c r="A845" s="2">
        <v>38923</v>
      </c>
      <c r="B845" s="3">
        <v>1.2573700000000001</v>
      </c>
      <c r="C845" s="3">
        <v>1.2715099999999999</v>
      </c>
      <c r="D845" s="3">
        <v>1.2558</v>
      </c>
      <c r="E845" s="3">
        <v>1.2712300000000001</v>
      </c>
      <c r="F845" s="3">
        <f t="shared" si="39"/>
        <v>1</v>
      </c>
      <c r="G845" s="45">
        <f t="shared" si="41"/>
        <v>1.1039090149918662E-2</v>
      </c>
      <c r="H845" s="44">
        <f t="shared" si="40"/>
        <v>138.59999999999982</v>
      </c>
      <c r="I845" s="44"/>
    </row>
    <row r="846" spans="1:9" x14ac:dyDescent="0.25">
      <c r="A846" s="2">
        <v>38924</v>
      </c>
      <c r="B846" s="3">
        <v>1.2714300000000001</v>
      </c>
      <c r="C846" s="3">
        <v>1.2769299999999999</v>
      </c>
      <c r="D846" s="3">
        <v>1.2679199999999999</v>
      </c>
      <c r="E846" s="3">
        <v>1.26939</v>
      </c>
      <c r="F846" s="3">
        <f t="shared" si="39"/>
        <v>0</v>
      </c>
      <c r="G846" s="45">
        <f t="shared" si="41"/>
        <v>-1.4474170685084831E-3</v>
      </c>
      <c r="H846" s="44">
        <f t="shared" si="40"/>
        <v>-20.400000000000418</v>
      </c>
      <c r="I846" s="44"/>
    </row>
    <row r="847" spans="1:9" x14ac:dyDescent="0.25">
      <c r="A847" s="2">
        <v>38925</v>
      </c>
      <c r="B847" s="3">
        <v>1.2689999999999999</v>
      </c>
      <c r="C847" s="3">
        <v>1.2768299999999999</v>
      </c>
      <c r="D847" s="3">
        <v>1.26576</v>
      </c>
      <c r="E847" s="3">
        <v>1.2757099999999999</v>
      </c>
      <c r="F847" s="3">
        <f t="shared" si="39"/>
        <v>1</v>
      </c>
      <c r="G847" s="45">
        <f t="shared" si="41"/>
        <v>4.9787693301506231E-3</v>
      </c>
      <c r="H847" s="44">
        <f t="shared" si="40"/>
        <v>67.099999999999937</v>
      </c>
      <c r="I847" s="44"/>
    </row>
    <row r="848" spans="1:9" x14ac:dyDescent="0.25">
      <c r="A848" s="2">
        <v>38928</v>
      </c>
      <c r="B848" s="3">
        <v>1.2755700000000001</v>
      </c>
      <c r="C848" s="3">
        <v>1.27813</v>
      </c>
      <c r="D848" s="3">
        <v>1.2739100000000001</v>
      </c>
      <c r="E848" s="3">
        <v>1.27626</v>
      </c>
      <c r="F848" s="3">
        <f t="shared" si="39"/>
        <v>1</v>
      </c>
      <c r="G848" s="45">
        <f t="shared" si="41"/>
        <v>4.3113246741044442E-4</v>
      </c>
      <c r="H848" s="44">
        <f t="shared" si="40"/>
        <v>6.8999999999985739</v>
      </c>
      <c r="I848" s="44"/>
    </row>
    <row r="849" spans="1:9" x14ac:dyDescent="0.25">
      <c r="A849" s="2">
        <v>38929</v>
      </c>
      <c r="B849" s="3">
        <v>1.27606</v>
      </c>
      <c r="C849" s="3">
        <v>1.2827200000000001</v>
      </c>
      <c r="D849" s="3">
        <v>1.27182</v>
      </c>
      <c r="E849" s="3">
        <v>1.2823500000000001</v>
      </c>
      <c r="F849" s="3">
        <f t="shared" si="39"/>
        <v>1</v>
      </c>
      <c r="G849" s="45">
        <f t="shared" si="41"/>
        <v>4.7717549715575736E-3</v>
      </c>
      <c r="H849" s="44">
        <f t="shared" si="40"/>
        <v>62.900000000001285</v>
      </c>
      <c r="I849" s="44"/>
    </row>
    <row r="850" spans="1:9" x14ac:dyDescent="0.25">
      <c r="A850" s="2">
        <v>38930</v>
      </c>
      <c r="B850" s="3">
        <v>1.2819700000000001</v>
      </c>
      <c r="C850" s="3">
        <v>1.2833000000000001</v>
      </c>
      <c r="D850" s="3">
        <v>1.2774700000000001</v>
      </c>
      <c r="E850" s="3">
        <v>1.2785</v>
      </c>
      <c r="F850" s="3">
        <f t="shared" si="39"/>
        <v>0</v>
      </c>
      <c r="G850" s="45">
        <f t="shared" si="41"/>
        <v>-3.0023004639919693E-3</v>
      </c>
      <c r="H850" s="44">
        <f t="shared" si="40"/>
        <v>-34.700000000000841</v>
      </c>
      <c r="I850" s="44"/>
    </row>
    <row r="851" spans="1:9" x14ac:dyDescent="0.25">
      <c r="A851" s="2">
        <v>38931</v>
      </c>
      <c r="B851" s="3">
        <v>1.27796</v>
      </c>
      <c r="C851" s="3">
        <v>1.2832399999999999</v>
      </c>
      <c r="D851" s="3">
        <v>1.2739100000000001</v>
      </c>
      <c r="E851" s="3">
        <v>1.2801199999999999</v>
      </c>
      <c r="F851" s="3">
        <f t="shared" si="39"/>
        <v>1</v>
      </c>
      <c r="G851" s="45">
        <f t="shared" si="41"/>
        <v>1.267109894407481E-3</v>
      </c>
      <c r="H851" s="44">
        <f t="shared" si="40"/>
        <v>21.599999999999397</v>
      </c>
      <c r="I851" s="44"/>
    </row>
    <row r="852" spans="1:9" x14ac:dyDescent="0.25">
      <c r="A852" s="2">
        <v>38932</v>
      </c>
      <c r="B852" s="3">
        <v>1.27993</v>
      </c>
      <c r="C852" s="3">
        <v>1.2907500000000001</v>
      </c>
      <c r="D852" s="3">
        <v>1.27746</v>
      </c>
      <c r="E852" s="3">
        <v>1.28704</v>
      </c>
      <c r="F852" s="3">
        <f t="shared" si="39"/>
        <v>1</v>
      </c>
      <c r="G852" s="45">
        <f t="shared" si="41"/>
        <v>5.4057432115739434E-3</v>
      </c>
      <c r="H852" s="44">
        <f t="shared" si="40"/>
        <v>71.099999999999497</v>
      </c>
      <c r="I852" s="44"/>
    </row>
    <row r="853" spans="1:9" x14ac:dyDescent="0.25">
      <c r="A853" s="2">
        <v>38935</v>
      </c>
      <c r="B853" s="3">
        <v>1.28685</v>
      </c>
      <c r="C853" s="3">
        <v>1.2890699999999999</v>
      </c>
      <c r="D853" s="3">
        <v>1.2827200000000001</v>
      </c>
      <c r="E853" s="3">
        <v>1.2836000000000001</v>
      </c>
      <c r="F853" s="3">
        <f t="shared" si="39"/>
        <v>0</v>
      </c>
      <c r="G853" s="45">
        <f t="shared" si="41"/>
        <v>-2.6727996021879141E-3</v>
      </c>
      <c r="H853" s="44">
        <f t="shared" si="40"/>
        <v>-32.499999999999751</v>
      </c>
      <c r="I853" s="44"/>
    </row>
    <row r="854" spans="1:9" x14ac:dyDescent="0.25">
      <c r="A854" s="2">
        <v>38936</v>
      </c>
      <c r="B854" s="3">
        <v>1.2835399999999999</v>
      </c>
      <c r="C854" s="3">
        <v>1.28884</v>
      </c>
      <c r="D854" s="3">
        <v>1.28043</v>
      </c>
      <c r="E854" s="3">
        <v>1.28305</v>
      </c>
      <c r="F854" s="3">
        <f t="shared" si="39"/>
        <v>0</v>
      </c>
      <c r="G854" s="45">
        <f t="shared" si="41"/>
        <v>-4.2848239326898074E-4</v>
      </c>
      <c r="H854" s="44">
        <f t="shared" si="40"/>
        <v>-4.8999999999987942</v>
      </c>
      <c r="I854" s="44"/>
    </row>
    <row r="855" spans="1:9" x14ac:dyDescent="0.25">
      <c r="A855" s="2">
        <v>38937</v>
      </c>
      <c r="B855" s="3">
        <v>1.2829699999999999</v>
      </c>
      <c r="C855" s="3">
        <v>1.2899499999999999</v>
      </c>
      <c r="D855" s="3">
        <v>1.27644</v>
      </c>
      <c r="E855" s="3">
        <v>1.28576</v>
      </c>
      <c r="F855" s="3">
        <f t="shared" si="39"/>
        <v>1</v>
      </c>
      <c r="G855" s="45">
        <f t="shared" si="41"/>
        <v>2.1121546315421291E-3</v>
      </c>
      <c r="H855" s="44">
        <f t="shared" si="40"/>
        <v>27.900000000000702</v>
      </c>
      <c r="I855" s="44"/>
    </row>
    <row r="856" spans="1:9" x14ac:dyDescent="0.25">
      <c r="A856" s="2">
        <v>38938</v>
      </c>
      <c r="B856" s="3">
        <v>1.2859799999999999</v>
      </c>
      <c r="C856" s="3">
        <v>1.2908999999999999</v>
      </c>
      <c r="D856" s="3">
        <v>1.2746</v>
      </c>
      <c r="E856" s="3">
        <v>1.2789699999999999</v>
      </c>
      <c r="F856" s="3">
        <f t="shared" si="39"/>
        <v>0</v>
      </c>
      <c r="G856" s="45">
        <f t="shared" si="41"/>
        <v>-5.2809233449477855E-3</v>
      </c>
      <c r="H856" s="44">
        <f t="shared" si="40"/>
        <v>-70.099999999999611</v>
      </c>
      <c r="I856" s="44"/>
    </row>
    <row r="857" spans="1:9" x14ac:dyDescent="0.25">
      <c r="A857" s="2">
        <v>38939</v>
      </c>
      <c r="B857" s="3">
        <v>1.2789999999999999</v>
      </c>
      <c r="C857" s="3">
        <v>1.27973</v>
      </c>
      <c r="D857" s="3">
        <v>1.2714399999999999</v>
      </c>
      <c r="E857" s="3">
        <v>1.2719499999999999</v>
      </c>
      <c r="F857" s="3">
        <f t="shared" si="39"/>
        <v>0</v>
      </c>
      <c r="G857" s="45">
        <f t="shared" si="41"/>
        <v>-5.4887917621211368E-3</v>
      </c>
      <c r="H857" s="44">
        <f t="shared" si="40"/>
        <v>-70.5</v>
      </c>
      <c r="I857" s="44"/>
    </row>
    <row r="858" spans="1:9" x14ac:dyDescent="0.25">
      <c r="A858" s="2">
        <v>38942</v>
      </c>
      <c r="B858" s="3">
        <v>1.2722</v>
      </c>
      <c r="C858" s="3">
        <v>1.2760199999999999</v>
      </c>
      <c r="D858" s="3">
        <v>1.26884</v>
      </c>
      <c r="E858" s="3">
        <v>1.27078</v>
      </c>
      <c r="F858" s="3">
        <f t="shared" si="39"/>
        <v>0</v>
      </c>
      <c r="G858" s="45">
        <f t="shared" si="41"/>
        <v>-9.1984747828133262E-4</v>
      </c>
      <c r="H858" s="44">
        <f t="shared" si="40"/>
        <v>-14.199999999999768</v>
      </c>
      <c r="I858" s="44"/>
    </row>
    <row r="859" spans="1:9" x14ac:dyDescent="0.25">
      <c r="A859" s="2">
        <v>38943</v>
      </c>
      <c r="B859" s="3">
        <v>1.2708699999999999</v>
      </c>
      <c r="C859" s="3">
        <v>1.28027</v>
      </c>
      <c r="D859" s="3">
        <v>1.26953</v>
      </c>
      <c r="E859" s="3">
        <v>1.2785</v>
      </c>
      <c r="F859" s="3">
        <f t="shared" si="39"/>
        <v>1</v>
      </c>
      <c r="G859" s="45">
        <f t="shared" si="41"/>
        <v>6.0750090495600428E-3</v>
      </c>
      <c r="H859" s="44">
        <f t="shared" si="40"/>
        <v>76.300000000000253</v>
      </c>
      <c r="I859" s="44"/>
    </row>
    <row r="860" spans="1:9" x14ac:dyDescent="0.25">
      <c r="A860" s="2">
        <v>38944</v>
      </c>
      <c r="B860" s="3">
        <v>1.2778700000000001</v>
      </c>
      <c r="C860" s="3">
        <v>1.2862800000000001</v>
      </c>
      <c r="D860" s="3">
        <v>1.2766999999999999</v>
      </c>
      <c r="E860" s="3">
        <v>1.28372</v>
      </c>
      <c r="F860" s="3">
        <f t="shared" si="39"/>
        <v>1</v>
      </c>
      <c r="G860" s="45">
        <f t="shared" si="41"/>
        <v>4.0829096597574388E-3</v>
      </c>
      <c r="H860" s="44">
        <f t="shared" si="40"/>
        <v>58.499999999999105</v>
      </c>
      <c r="I860" s="44"/>
    </row>
    <row r="861" spans="1:9" x14ac:dyDescent="0.25">
      <c r="A861" s="2">
        <v>38945</v>
      </c>
      <c r="B861" s="3">
        <v>1.2833699999999999</v>
      </c>
      <c r="C861" s="3">
        <v>1.2884500000000001</v>
      </c>
      <c r="D861" s="3">
        <v>1.2810900000000001</v>
      </c>
      <c r="E861" s="3">
        <v>1.2820499999999999</v>
      </c>
      <c r="F861" s="3">
        <f t="shared" si="39"/>
        <v>0</v>
      </c>
      <c r="G861" s="45">
        <f t="shared" si="41"/>
        <v>-1.3009067397875551E-3</v>
      </c>
      <c r="H861" s="44">
        <f t="shared" si="40"/>
        <v>-13.199999999999878</v>
      </c>
      <c r="I861" s="44"/>
    </row>
    <row r="862" spans="1:9" x14ac:dyDescent="0.25">
      <c r="A862" s="2">
        <v>38946</v>
      </c>
      <c r="B862" s="3">
        <v>1.28186</v>
      </c>
      <c r="C862" s="3">
        <v>1.2843100000000001</v>
      </c>
      <c r="D862" s="3">
        <v>1.2778799999999999</v>
      </c>
      <c r="E862" s="3">
        <v>1.28234</v>
      </c>
      <c r="F862" s="3">
        <f t="shared" si="39"/>
        <v>1</v>
      </c>
      <c r="G862" s="45">
        <f t="shared" si="41"/>
        <v>2.2620022620034597E-4</v>
      </c>
      <c r="H862" s="44">
        <f t="shared" si="40"/>
        <v>4.8000000000003595</v>
      </c>
      <c r="I862" s="44"/>
    </row>
    <row r="863" spans="1:9" x14ac:dyDescent="0.25">
      <c r="A863" s="2">
        <v>38949</v>
      </c>
      <c r="B863" s="3">
        <v>1.2818000000000001</v>
      </c>
      <c r="C863" s="3">
        <v>1.2937399999999999</v>
      </c>
      <c r="D863" s="3">
        <v>1.2801899999999999</v>
      </c>
      <c r="E863" s="3">
        <v>1.28861</v>
      </c>
      <c r="F863" s="3">
        <f t="shared" si="39"/>
        <v>1</v>
      </c>
      <c r="G863" s="45">
        <f t="shared" si="41"/>
        <v>4.8894988848511289E-3</v>
      </c>
      <c r="H863" s="44">
        <f t="shared" si="40"/>
        <v>68.099999999999824</v>
      </c>
      <c r="I863" s="44"/>
    </row>
    <row r="864" spans="1:9" x14ac:dyDescent="0.25">
      <c r="A864" s="2">
        <v>38950</v>
      </c>
      <c r="B864" s="3">
        <v>1.28854</v>
      </c>
      <c r="C864" s="3">
        <v>1.2896099999999999</v>
      </c>
      <c r="D864" s="3">
        <v>1.2782199999999999</v>
      </c>
      <c r="E864" s="3">
        <v>1.27979</v>
      </c>
      <c r="F864" s="3">
        <f t="shared" si="39"/>
        <v>0</v>
      </c>
      <c r="G864" s="45">
        <f t="shared" si="41"/>
        <v>-6.8445844747441198E-3</v>
      </c>
      <c r="H864" s="44">
        <f t="shared" si="40"/>
        <v>-87.500000000000355</v>
      </c>
      <c r="I864" s="44"/>
    </row>
    <row r="865" spans="1:9" x14ac:dyDescent="0.25">
      <c r="A865" s="2">
        <v>38951</v>
      </c>
      <c r="B865" s="3">
        <v>1.2794700000000001</v>
      </c>
      <c r="C865" s="3">
        <v>1.2849999999999999</v>
      </c>
      <c r="D865" s="3">
        <v>1.2775000000000001</v>
      </c>
      <c r="E865" s="3">
        <v>1.2781499999999999</v>
      </c>
      <c r="F865" s="3">
        <f t="shared" si="39"/>
        <v>0</v>
      </c>
      <c r="G865" s="45">
        <f t="shared" si="41"/>
        <v>-1.2814602395706531E-3</v>
      </c>
      <c r="H865" s="44">
        <f t="shared" si="40"/>
        <v>-13.200000000002099</v>
      </c>
      <c r="I865" s="44"/>
    </row>
    <row r="866" spans="1:9" x14ac:dyDescent="0.25">
      <c r="A866" s="2">
        <v>38952</v>
      </c>
      <c r="B866" s="3">
        <v>1.2777499999999999</v>
      </c>
      <c r="C866" s="3">
        <v>1.28363</v>
      </c>
      <c r="D866" s="3">
        <v>1.2751300000000001</v>
      </c>
      <c r="E866" s="3">
        <v>1.2758499999999999</v>
      </c>
      <c r="F866" s="3">
        <f t="shared" si="39"/>
        <v>0</v>
      </c>
      <c r="G866" s="45">
        <f t="shared" si="41"/>
        <v>-1.7994758048741621E-3</v>
      </c>
      <c r="H866" s="44">
        <f t="shared" si="40"/>
        <v>-19.000000000000128</v>
      </c>
      <c r="I866" s="44"/>
    </row>
    <row r="867" spans="1:9" x14ac:dyDescent="0.25">
      <c r="A867" s="2">
        <v>38953</v>
      </c>
      <c r="B867" s="3">
        <v>1.276</v>
      </c>
      <c r="C867" s="3">
        <v>1.27803</v>
      </c>
      <c r="D867" s="3">
        <v>1.2726</v>
      </c>
      <c r="E867" s="3">
        <v>1.2748600000000001</v>
      </c>
      <c r="F867" s="3">
        <f t="shared" si="39"/>
        <v>0</v>
      </c>
      <c r="G867" s="45">
        <f t="shared" si="41"/>
        <v>-7.7595328604440628E-4</v>
      </c>
      <c r="H867" s="44">
        <f t="shared" si="40"/>
        <v>-11.399999999999189</v>
      </c>
      <c r="I867" s="44"/>
    </row>
    <row r="868" spans="1:9" x14ac:dyDescent="0.25">
      <c r="A868" s="2">
        <v>38956</v>
      </c>
      <c r="B868" s="3">
        <v>1.27511</v>
      </c>
      <c r="C868" s="3">
        <v>1.28183</v>
      </c>
      <c r="D868" s="3">
        <v>1.2749999999999999</v>
      </c>
      <c r="E868" s="3">
        <v>1.2774799999999999</v>
      </c>
      <c r="F868" s="3">
        <f t="shared" si="39"/>
        <v>1</v>
      </c>
      <c r="G868" s="45">
        <f t="shared" si="41"/>
        <v>2.0551276218563341E-3</v>
      </c>
      <c r="H868" s="44">
        <f t="shared" si="40"/>
        <v>23.699999999999832</v>
      </c>
      <c r="I868" s="44"/>
    </row>
    <row r="869" spans="1:9" x14ac:dyDescent="0.25">
      <c r="A869" s="2">
        <v>38957</v>
      </c>
      <c r="B869" s="3">
        <v>1.27738</v>
      </c>
      <c r="C869" s="3">
        <v>1.2837099999999999</v>
      </c>
      <c r="D869" s="3">
        <v>1.2748900000000001</v>
      </c>
      <c r="E869" s="3">
        <v>1.28196</v>
      </c>
      <c r="F869" s="3">
        <f t="shared" si="39"/>
        <v>1</v>
      </c>
      <c r="G869" s="45">
        <f t="shared" si="41"/>
        <v>3.5069042176785192E-3</v>
      </c>
      <c r="H869" s="44">
        <f t="shared" si="40"/>
        <v>45.800000000000281</v>
      </c>
      <c r="I869" s="44"/>
    </row>
    <row r="870" spans="1:9" x14ac:dyDescent="0.25">
      <c r="A870" s="2">
        <v>38958</v>
      </c>
      <c r="B870" s="3">
        <v>1.2817099999999999</v>
      </c>
      <c r="C870" s="3">
        <v>1.2848599999999999</v>
      </c>
      <c r="D870" s="3">
        <v>1.28102</v>
      </c>
      <c r="E870" s="3">
        <v>1.2828599999999999</v>
      </c>
      <c r="F870" s="3">
        <f t="shared" si="39"/>
        <v>1</v>
      </c>
      <c r="G870" s="45">
        <f t="shared" si="41"/>
        <v>7.02049985958908E-4</v>
      </c>
      <c r="H870" s="44">
        <f t="shared" si="40"/>
        <v>11.499999999999844</v>
      </c>
      <c r="I870" s="44"/>
    </row>
    <row r="871" spans="1:9" x14ac:dyDescent="0.25">
      <c r="A871" s="2">
        <v>38959</v>
      </c>
      <c r="B871" s="3">
        <v>1.28287</v>
      </c>
      <c r="C871" s="3">
        <v>1.28776</v>
      </c>
      <c r="D871" s="3">
        <v>1.2784</v>
      </c>
      <c r="E871" s="3">
        <v>1.28091</v>
      </c>
      <c r="F871" s="3">
        <f t="shared" si="39"/>
        <v>0</v>
      </c>
      <c r="G871" s="45">
        <f t="shared" si="41"/>
        <v>-1.5200411580373885E-3</v>
      </c>
      <c r="H871" s="44">
        <f t="shared" si="40"/>
        <v>-19.599999999999618</v>
      </c>
      <c r="I871" s="44"/>
    </row>
    <row r="872" spans="1:9" x14ac:dyDescent="0.25">
      <c r="A872" s="2">
        <v>38960</v>
      </c>
      <c r="B872" s="3">
        <v>1.2803599999999999</v>
      </c>
      <c r="C872" s="3">
        <v>1.2845599999999999</v>
      </c>
      <c r="D872" s="3">
        <v>1.2756099999999999</v>
      </c>
      <c r="E872" s="3">
        <v>1.2833000000000001</v>
      </c>
      <c r="F872" s="3">
        <f t="shared" si="39"/>
        <v>1</v>
      </c>
      <c r="G872" s="45">
        <f t="shared" si="41"/>
        <v>1.8658609894528499E-3</v>
      </c>
      <c r="H872" s="44">
        <f t="shared" si="40"/>
        <v>29.400000000001647</v>
      </c>
      <c r="I872" s="44"/>
    </row>
    <row r="873" spans="1:9" x14ac:dyDescent="0.25">
      <c r="A873" s="2">
        <v>38963</v>
      </c>
      <c r="B873" s="3">
        <v>1.2830600000000001</v>
      </c>
      <c r="C873" s="3">
        <v>1.2873399999999999</v>
      </c>
      <c r="D873" s="3">
        <v>1.28294</v>
      </c>
      <c r="E873" s="3">
        <v>1.2867500000000001</v>
      </c>
      <c r="F873" s="3">
        <f t="shared" si="39"/>
        <v>1</v>
      </c>
      <c r="G873" s="45">
        <f t="shared" si="41"/>
        <v>2.6883815164029379E-3</v>
      </c>
      <c r="H873" s="44">
        <f t="shared" si="40"/>
        <v>36.899999999999707</v>
      </c>
      <c r="I873" s="44"/>
    </row>
    <row r="874" spans="1:9" x14ac:dyDescent="0.25">
      <c r="A874" s="2">
        <v>38964</v>
      </c>
      <c r="B874" s="3">
        <v>1.2863</v>
      </c>
      <c r="C874" s="3">
        <v>1.2873699999999999</v>
      </c>
      <c r="D874" s="3">
        <v>1.2794399999999999</v>
      </c>
      <c r="E874" s="3">
        <v>1.28139</v>
      </c>
      <c r="F874" s="3">
        <f t="shared" si="39"/>
        <v>0</v>
      </c>
      <c r="G874" s="45">
        <f t="shared" si="41"/>
        <v>-4.165533320380832E-3</v>
      </c>
      <c r="H874" s="44">
        <f t="shared" si="40"/>
        <v>-49.099999999999696</v>
      </c>
      <c r="I874" s="44"/>
    </row>
    <row r="875" spans="1:9" x14ac:dyDescent="0.25">
      <c r="A875" s="2">
        <v>38965</v>
      </c>
      <c r="B875" s="3">
        <v>1.2807299999999999</v>
      </c>
      <c r="C875" s="3">
        <v>1.2830900000000001</v>
      </c>
      <c r="D875" s="3">
        <v>1.2766599999999999</v>
      </c>
      <c r="E875" s="3">
        <v>1.2799100000000001</v>
      </c>
      <c r="F875" s="3">
        <f t="shared" si="39"/>
        <v>0</v>
      </c>
      <c r="G875" s="45">
        <f t="shared" si="41"/>
        <v>-1.1549957468061089E-3</v>
      </c>
      <c r="H875" s="44">
        <f t="shared" si="40"/>
        <v>-8.1999999999982087</v>
      </c>
      <c r="I875" s="44"/>
    </row>
    <row r="876" spans="1:9" x14ac:dyDescent="0.25">
      <c r="A876" s="2">
        <v>38966</v>
      </c>
      <c r="B876" s="3">
        <v>1.27952</v>
      </c>
      <c r="C876" s="3">
        <v>1.2828200000000001</v>
      </c>
      <c r="D876" s="3">
        <v>1.2703500000000001</v>
      </c>
      <c r="E876" s="3">
        <v>1.2726299999999999</v>
      </c>
      <c r="F876" s="3">
        <f t="shared" si="39"/>
        <v>0</v>
      </c>
      <c r="G876" s="45">
        <f t="shared" si="41"/>
        <v>-5.6878999304640354E-3</v>
      </c>
      <c r="H876" s="44">
        <f t="shared" si="40"/>
        <v>-68.900000000000631</v>
      </c>
      <c r="I876" s="44"/>
    </row>
    <row r="877" spans="1:9" x14ac:dyDescent="0.25">
      <c r="A877" s="2">
        <v>38967</v>
      </c>
      <c r="B877" s="3">
        <v>1.2720499999999999</v>
      </c>
      <c r="C877" s="3">
        <v>1.2739799999999999</v>
      </c>
      <c r="D877" s="3">
        <v>1.26495</v>
      </c>
      <c r="E877" s="3">
        <v>1.2667900000000001</v>
      </c>
      <c r="F877" s="3">
        <f t="shared" si="39"/>
        <v>0</v>
      </c>
      <c r="G877" s="45">
        <f t="shared" si="41"/>
        <v>-4.5889221533358393E-3</v>
      </c>
      <c r="H877" s="44">
        <f t="shared" si="40"/>
        <v>-52.599999999998204</v>
      </c>
      <c r="I877" s="44"/>
    </row>
    <row r="878" spans="1:9" x14ac:dyDescent="0.25">
      <c r="A878" s="2">
        <v>38970</v>
      </c>
      <c r="B878" s="3">
        <v>1.2664</v>
      </c>
      <c r="C878" s="3">
        <v>1.27376</v>
      </c>
      <c r="D878" s="3">
        <v>1.26471</v>
      </c>
      <c r="E878" s="3">
        <v>1.2697000000000001</v>
      </c>
      <c r="F878" s="3">
        <f t="shared" si="39"/>
        <v>1</v>
      </c>
      <c r="G878" s="45">
        <f t="shared" si="41"/>
        <v>2.2971447516952903E-3</v>
      </c>
      <c r="H878" s="44">
        <f t="shared" si="40"/>
        <v>33.00000000000081</v>
      </c>
      <c r="I878" s="44"/>
    </row>
    <row r="879" spans="1:9" x14ac:dyDescent="0.25">
      <c r="A879" s="2">
        <v>38971</v>
      </c>
      <c r="B879" s="3">
        <v>1.2695099999999999</v>
      </c>
      <c r="C879" s="3">
        <v>1.2727999999999999</v>
      </c>
      <c r="D879" s="3">
        <v>1.2658700000000001</v>
      </c>
      <c r="E879" s="3">
        <v>1.26796</v>
      </c>
      <c r="F879" s="3">
        <f t="shared" si="39"/>
        <v>0</v>
      </c>
      <c r="G879" s="45">
        <f t="shared" si="41"/>
        <v>-1.3704024572733786E-3</v>
      </c>
      <c r="H879" s="44">
        <f t="shared" si="40"/>
        <v>-15.499999999999403</v>
      </c>
      <c r="I879" s="44"/>
    </row>
    <row r="880" spans="1:9" x14ac:dyDescent="0.25">
      <c r="A880" s="2">
        <v>38972</v>
      </c>
      <c r="B880" s="3">
        <v>1.2664800000000001</v>
      </c>
      <c r="C880" s="3">
        <v>1.2716000000000001</v>
      </c>
      <c r="D880" s="3">
        <v>1.2662199999999999</v>
      </c>
      <c r="E880" s="3">
        <v>1.2683599999999999</v>
      </c>
      <c r="F880" s="3">
        <f t="shared" si="39"/>
        <v>1</v>
      </c>
      <c r="G880" s="45">
        <f t="shared" si="41"/>
        <v>3.1546736490106753E-4</v>
      </c>
      <c r="H880" s="44">
        <f t="shared" si="40"/>
        <v>18.799999999998818</v>
      </c>
      <c r="I880" s="44"/>
    </row>
    <row r="881" spans="1:9" x14ac:dyDescent="0.25">
      <c r="A881" s="2">
        <v>38973</v>
      </c>
      <c r="B881" s="3">
        <v>1.26816</v>
      </c>
      <c r="C881" s="3">
        <v>1.2750699999999999</v>
      </c>
      <c r="D881" s="3">
        <v>1.2673000000000001</v>
      </c>
      <c r="E881" s="3">
        <v>1.27197</v>
      </c>
      <c r="F881" s="3">
        <f t="shared" si="39"/>
        <v>1</v>
      </c>
      <c r="G881" s="45">
        <f t="shared" si="41"/>
        <v>2.8461950865685814E-3</v>
      </c>
      <c r="H881" s="44">
        <f t="shared" si="40"/>
        <v>38.100000000000911</v>
      </c>
      <c r="I881" s="44"/>
    </row>
    <row r="882" spans="1:9" x14ac:dyDescent="0.25">
      <c r="A882" s="2">
        <v>38974</v>
      </c>
      <c r="B882" s="3">
        <v>1.2714300000000001</v>
      </c>
      <c r="C882" s="3">
        <v>1.2734000000000001</v>
      </c>
      <c r="D882" s="3">
        <v>1.26309</v>
      </c>
      <c r="E882" s="3">
        <v>1.2661199999999999</v>
      </c>
      <c r="F882" s="3">
        <f t="shared" si="39"/>
        <v>0</v>
      </c>
      <c r="G882" s="45">
        <f t="shared" si="41"/>
        <v>-4.5991650746480817E-3</v>
      </c>
      <c r="H882" s="44">
        <f t="shared" si="40"/>
        <v>-53.100000000001479</v>
      </c>
      <c r="I882" s="44"/>
    </row>
    <row r="883" spans="1:9" x14ac:dyDescent="0.25">
      <c r="A883" s="2">
        <v>38977</v>
      </c>
      <c r="B883" s="3">
        <v>1.2645900000000001</v>
      </c>
      <c r="C883" s="3">
        <v>1.27095</v>
      </c>
      <c r="D883" s="3">
        <v>1.2623200000000001</v>
      </c>
      <c r="E883" s="3">
        <v>1.2701100000000001</v>
      </c>
      <c r="F883" s="3">
        <f t="shared" si="39"/>
        <v>1</v>
      </c>
      <c r="G883" s="45">
        <f t="shared" si="41"/>
        <v>3.1513600606578596E-3</v>
      </c>
      <c r="H883" s="44">
        <f t="shared" si="40"/>
        <v>55.19999999999969</v>
      </c>
      <c r="I883" s="44"/>
    </row>
    <row r="884" spans="1:9" x14ac:dyDescent="0.25">
      <c r="A884" s="2">
        <v>38978</v>
      </c>
      <c r="B884" s="3">
        <v>1.2695099999999999</v>
      </c>
      <c r="C884" s="3">
        <v>1.2726599999999999</v>
      </c>
      <c r="D884" s="3">
        <v>1.2646999999999999</v>
      </c>
      <c r="E884" s="3">
        <v>1.2670600000000001</v>
      </c>
      <c r="F884" s="3">
        <f t="shared" si="39"/>
        <v>0</v>
      </c>
      <c r="G884" s="45">
        <f t="shared" si="41"/>
        <v>-2.4013668107486508E-3</v>
      </c>
      <c r="H884" s="44">
        <f t="shared" si="40"/>
        <v>-24.499999999998412</v>
      </c>
      <c r="I884" s="44"/>
    </row>
    <row r="885" spans="1:9" x14ac:dyDescent="0.25">
      <c r="A885" s="2">
        <v>38979</v>
      </c>
      <c r="B885" s="3">
        <v>1.2669900000000001</v>
      </c>
      <c r="C885" s="3">
        <v>1.27258</v>
      </c>
      <c r="D885" s="3">
        <v>1.2658799999999999</v>
      </c>
      <c r="E885" s="3">
        <v>1.2680499999999999</v>
      </c>
      <c r="F885" s="3">
        <f t="shared" si="39"/>
        <v>1</v>
      </c>
      <c r="G885" s="45">
        <f t="shared" si="41"/>
        <v>7.8133632187893376E-4</v>
      </c>
      <c r="H885" s="44">
        <f t="shared" si="40"/>
        <v>10.599999999998388</v>
      </c>
      <c r="I885" s="44"/>
    </row>
    <row r="886" spans="1:9" x14ac:dyDescent="0.25">
      <c r="A886" s="2">
        <v>38980</v>
      </c>
      <c r="B886" s="3">
        <v>1.2678700000000001</v>
      </c>
      <c r="C886" s="3">
        <v>1.2796799999999999</v>
      </c>
      <c r="D886" s="3">
        <v>1.2675700000000001</v>
      </c>
      <c r="E886" s="3">
        <v>1.2776799999999999</v>
      </c>
      <c r="F886" s="3">
        <f t="shared" si="39"/>
        <v>1</v>
      </c>
      <c r="G886" s="45">
        <f t="shared" si="41"/>
        <v>7.5943377627065711E-3</v>
      </c>
      <c r="H886" s="44">
        <f t="shared" si="40"/>
        <v>98.099999999998744</v>
      </c>
      <c r="I886" s="44"/>
    </row>
    <row r="887" spans="1:9" x14ac:dyDescent="0.25">
      <c r="A887" s="2">
        <v>38981</v>
      </c>
      <c r="B887" s="3">
        <v>1.2771999999999999</v>
      </c>
      <c r="C887" s="3">
        <v>1.2829200000000001</v>
      </c>
      <c r="D887" s="3">
        <v>1.2769999999999999</v>
      </c>
      <c r="E887" s="3">
        <v>1.2781499999999999</v>
      </c>
      <c r="F887" s="3">
        <f t="shared" si="39"/>
        <v>1</v>
      </c>
      <c r="G887" s="45">
        <f t="shared" si="41"/>
        <v>3.678542358023229E-4</v>
      </c>
      <c r="H887" s="44">
        <f t="shared" si="40"/>
        <v>9.5000000000000639</v>
      </c>
      <c r="I887" s="44"/>
    </row>
    <row r="888" spans="1:9" x14ac:dyDescent="0.25">
      <c r="A888" s="2">
        <v>38984</v>
      </c>
      <c r="B888" s="3">
        <v>1.2772300000000001</v>
      </c>
      <c r="C888" s="3">
        <v>1.28183</v>
      </c>
      <c r="D888" s="3">
        <v>1.2730300000000001</v>
      </c>
      <c r="E888" s="3">
        <v>1.2743599999999999</v>
      </c>
      <c r="F888" s="3">
        <f t="shared" si="39"/>
        <v>0</v>
      </c>
      <c r="G888" s="45">
        <f t="shared" si="41"/>
        <v>-2.9652231741188473E-3</v>
      </c>
      <c r="H888" s="44">
        <f t="shared" si="40"/>
        <v>-28.700000000001502</v>
      </c>
      <c r="I888" s="44"/>
    </row>
    <row r="889" spans="1:9" x14ac:dyDescent="0.25">
      <c r="A889" s="2">
        <v>38985</v>
      </c>
      <c r="B889" s="3">
        <v>1.2739</v>
      </c>
      <c r="C889" s="3">
        <v>1.2762</v>
      </c>
      <c r="D889" s="3">
        <v>1.2660400000000001</v>
      </c>
      <c r="E889" s="3">
        <v>1.2686900000000001</v>
      </c>
      <c r="F889" s="3">
        <f t="shared" si="39"/>
        <v>0</v>
      </c>
      <c r="G889" s="45">
        <f t="shared" si="41"/>
        <v>-4.4492921937284713E-3</v>
      </c>
      <c r="H889" s="44">
        <f t="shared" si="40"/>
        <v>-52.099999999999369</v>
      </c>
      <c r="I889" s="44"/>
    </row>
    <row r="890" spans="1:9" x14ac:dyDescent="0.25">
      <c r="A890" s="2">
        <v>38986</v>
      </c>
      <c r="B890" s="3">
        <v>1.2684800000000001</v>
      </c>
      <c r="C890" s="3">
        <v>1.2714799999999999</v>
      </c>
      <c r="D890" s="3">
        <v>1.2667999999999999</v>
      </c>
      <c r="E890" s="3">
        <v>1.2698</v>
      </c>
      <c r="F890" s="3">
        <f t="shared" si="39"/>
        <v>1</v>
      </c>
      <c r="G890" s="45">
        <f t="shared" si="41"/>
        <v>8.7491822273366715E-4</v>
      </c>
      <c r="H890" s="44">
        <f t="shared" si="40"/>
        <v>13.199999999999878</v>
      </c>
      <c r="I890" s="44"/>
    </row>
    <row r="891" spans="1:9" x14ac:dyDescent="0.25">
      <c r="A891" s="2">
        <v>38987</v>
      </c>
      <c r="B891" s="3">
        <v>1.26972</v>
      </c>
      <c r="C891" s="3">
        <v>1.2730900000000001</v>
      </c>
      <c r="D891" s="3">
        <v>1.2677400000000001</v>
      </c>
      <c r="E891" s="3">
        <v>1.26989</v>
      </c>
      <c r="F891" s="3">
        <f t="shared" si="39"/>
        <v>1</v>
      </c>
      <c r="G891" s="45">
        <f t="shared" si="41"/>
        <v>7.0877303512295597E-5</v>
      </c>
      <c r="H891" s="44">
        <f t="shared" si="40"/>
        <v>1.7000000000000348</v>
      </c>
      <c r="I891" s="44"/>
    </row>
    <row r="892" spans="1:9" x14ac:dyDescent="0.25">
      <c r="A892" s="2">
        <v>38988</v>
      </c>
      <c r="B892" s="3">
        <v>1.2696400000000001</v>
      </c>
      <c r="C892" s="3">
        <v>1.27121</v>
      </c>
      <c r="D892" s="3">
        <v>1.26387</v>
      </c>
      <c r="E892" s="3">
        <v>1.26705</v>
      </c>
      <c r="F892" s="3">
        <f t="shared" si="39"/>
        <v>0</v>
      </c>
      <c r="G892" s="45">
        <f t="shared" si="41"/>
        <v>-2.2364141776058943E-3</v>
      </c>
      <c r="H892" s="44">
        <f t="shared" si="40"/>
        <v>-25.900000000000922</v>
      </c>
      <c r="I892" s="44"/>
    </row>
    <row r="893" spans="1:9" x14ac:dyDescent="0.25">
      <c r="A893" s="2">
        <v>38991</v>
      </c>
      <c r="B893" s="3">
        <v>1.2672000000000001</v>
      </c>
      <c r="C893" s="3">
        <v>1.27566</v>
      </c>
      <c r="D893" s="3">
        <v>1.2660400000000001</v>
      </c>
      <c r="E893" s="3">
        <v>1.2734099999999999</v>
      </c>
      <c r="F893" s="3">
        <f t="shared" si="39"/>
        <v>1</v>
      </c>
      <c r="G893" s="45">
        <f t="shared" si="41"/>
        <v>5.019533562211409E-3</v>
      </c>
      <c r="H893" s="44">
        <f t="shared" si="40"/>
        <v>62.099999999998268</v>
      </c>
      <c r="I893" s="44"/>
    </row>
    <row r="894" spans="1:9" x14ac:dyDescent="0.25">
      <c r="A894" s="2">
        <v>38992</v>
      </c>
      <c r="B894" s="3">
        <v>1.2731399999999999</v>
      </c>
      <c r="C894" s="3">
        <v>1.27637</v>
      </c>
      <c r="D894" s="3">
        <v>1.27162</v>
      </c>
      <c r="E894" s="3">
        <v>1.2728900000000001</v>
      </c>
      <c r="F894" s="3">
        <f t="shared" si="39"/>
        <v>0</v>
      </c>
      <c r="G894" s="45">
        <f t="shared" si="41"/>
        <v>-4.0835237668923607E-4</v>
      </c>
      <c r="H894" s="44">
        <f t="shared" si="40"/>
        <v>-2.4999999999986144</v>
      </c>
      <c r="I894" s="44"/>
    </row>
    <row r="895" spans="1:9" x14ac:dyDescent="0.25">
      <c r="A895" s="2">
        <v>38993</v>
      </c>
      <c r="B895" s="3">
        <v>1.2726</v>
      </c>
      <c r="C895" s="3">
        <v>1.27379</v>
      </c>
      <c r="D895" s="3">
        <v>1.26667</v>
      </c>
      <c r="E895" s="3">
        <v>1.27125</v>
      </c>
      <c r="F895" s="3">
        <f t="shared" si="39"/>
        <v>0</v>
      </c>
      <c r="G895" s="45">
        <f t="shared" si="41"/>
        <v>-1.2884066965724861E-3</v>
      </c>
      <c r="H895" s="44">
        <f t="shared" si="40"/>
        <v>-13.499999999999623</v>
      </c>
      <c r="I895" s="44"/>
    </row>
    <row r="896" spans="1:9" x14ac:dyDescent="0.25">
      <c r="A896" s="2">
        <v>38994</v>
      </c>
      <c r="B896" s="3">
        <v>1.2705900000000001</v>
      </c>
      <c r="C896" s="3">
        <v>1.27241</v>
      </c>
      <c r="D896" s="3">
        <v>1.2670699999999999</v>
      </c>
      <c r="E896" s="3">
        <v>1.2688900000000001</v>
      </c>
      <c r="F896" s="3">
        <f t="shared" si="39"/>
        <v>0</v>
      </c>
      <c r="G896" s="45">
        <f t="shared" si="41"/>
        <v>-1.8564405113077331E-3</v>
      </c>
      <c r="H896" s="44">
        <f t="shared" si="40"/>
        <v>-17.000000000000348</v>
      </c>
      <c r="I896" s="44"/>
    </row>
    <row r="897" spans="1:9" x14ac:dyDescent="0.25">
      <c r="A897" s="2">
        <v>38995</v>
      </c>
      <c r="B897" s="3">
        <v>1.2684899999999999</v>
      </c>
      <c r="C897" s="3">
        <v>1.2702199999999999</v>
      </c>
      <c r="D897" s="3">
        <v>1.25722</v>
      </c>
      <c r="E897" s="3">
        <v>1.25959</v>
      </c>
      <c r="F897" s="3">
        <f t="shared" si="39"/>
        <v>0</v>
      </c>
      <c r="G897" s="45">
        <f t="shared" si="41"/>
        <v>-7.3292405173025488E-3</v>
      </c>
      <c r="H897" s="44">
        <f t="shared" si="40"/>
        <v>-88.999999999999076</v>
      </c>
      <c r="I897" s="44"/>
    </row>
    <row r="898" spans="1:9" x14ac:dyDescent="0.25">
      <c r="A898" s="2">
        <v>38998</v>
      </c>
      <c r="B898" s="3">
        <v>1.25892</v>
      </c>
      <c r="C898" s="3">
        <v>1.2612399999999999</v>
      </c>
      <c r="D898" s="3">
        <v>1.25817</v>
      </c>
      <c r="E898" s="3">
        <v>1.25912</v>
      </c>
      <c r="F898" s="3">
        <f t="shared" si="39"/>
        <v>1</v>
      </c>
      <c r="G898" s="45">
        <f t="shared" si="41"/>
        <v>-3.731372907056496E-4</v>
      </c>
      <c r="H898" s="44">
        <f t="shared" si="40"/>
        <v>1.9999999999997797</v>
      </c>
      <c r="I898" s="44"/>
    </row>
    <row r="899" spans="1:9" x14ac:dyDescent="0.25">
      <c r="A899" s="2">
        <v>38999</v>
      </c>
      <c r="B899" s="3">
        <v>1.2585299999999999</v>
      </c>
      <c r="C899" s="3">
        <v>1.2612000000000001</v>
      </c>
      <c r="D899" s="3">
        <v>1.2518199999999999</v>
      </c>
      <c r="E899" s="3">
        <v>1.25342</v>
      </c>
      <c r="F899" s="3">
        <f t="shared" si="39"/>
        <v>0</v>
      </c>
      <c r="G899" s="45">
        <f t="shared" si="41"/>
        <v>-4.5269712179935029E-3</v>
      </c>
      <c r="H899" s="44">
        <f t="shared" si="40"/>
        <v>-51.099999999999483</v>
      </c>
      <c r="I899" s="44"/>
    </row>
    <row r="900" spans="1:9" x14ac:dyDescent="0.25">
      <c r="A900" s="2">
        <v>39000</v>
      </c>
      <c r="B900" s="3">
        <v>1.2527200000000001</v>
      </c>
      <c r="C900" s="3">
        <v>1.2555499999999999</v>
      </c>
      <c r="D900" s="3">
        <v>1.2500199999999999</v>
      </c>
      <c r="E900" s="3">
        <v>1.2509600000000001</v>
      </c>
      <c r="F900" s="3">
        <f t="shared" ref="F900:F963" si="42">IF(E900&gt;B900,1,0)</f>
        <v>0</v>
      </c>
      <c r="G900" s="45">
        <f t="shared" si="41"/>
        <v>-1.962630243653285E-3</v>
      </c>
      <c r="H900" s="44">
        <f t="shared" ref="H900:H963" si="43">(E900-B900)*10000</f>
        <v>-17.599999999999838</v>
      </c>
      <c r="I900" s="44"/>
    </row>
    <row r="901" spans="1:9" x14ac:dyDescent="0.25">
      <c r="A901" s="2">
        <v>39001</v>
      </c>
      <c r="B901" s="3">
        <v>1.2508999999999999</v>
      </c>
      <c r="C901" s="3">
        <v>1.2563</v>
      </c>
      <c r="D901" s="3">
        <v>1.2505200000000001</v>
      </c>
      <c r="E901" s="3">
        <v>1.25532</v>
      </c>
      <c r="F901" s="3">
        <f t="shared" si="42"/>
        <v>1</v>
      </c>
      <c r="G901" s="45">
        <f t="shared" ref="G901:G964" si="44">E901/E900-1</f>
        <v>3.4853232717273475E-3</v>
      </c>
      <c r="H901" s="44">
        <f t="shared" si="43"/>
        <v>44.200000000000905</v>
      </c>
      <c r="I901" s="44"/>
    </row>
    <row r="902" spans="1:9" x14ac:dyDescent="0.25">
      <c r="A902" s="2">
        <v>39002</v>
      </c>
      <c r="B902" s="3">
        <v>1.25465</v>
      </c>
      <c r="C902" s="3">
        <v>1.25763</v>
      </c>
      <c r="D902" s="3">
        <v>1.24823</v>
      </c>
      <c r="E902" s="3">
        <v>1.2511099999999999</v>
      </c>
      <c r="F902" s="3">
        <f t="shared" si="42"/>
        <v>0</v>
      </c>
      <c r="G902" s="45">
        <f t="shared" si="44"/>
        <v>-3.3537265398464466E-3</v>
      </c>
      <c r="H902" s="44">
        <f t="shared" si="43"/>
        <v>-35.400000000000986</v>
      </c>
      <c r="I902" s="44"/>
    </row>
    <row r="903" spans="1:9" x14ac:dyDescent="0.25">
      <c r="A903" s="2">
        <v>39005</v>
      </c>
      <c r="B903" s="3">
        <v>1.2511099999999999</v>
      </c>
      <c r="C903" s="3">
        <v>1.25362</v>
      </c>
      <c r="D903" s="3">
        <v>1.2486299999999999</v>
      </c>
      <c r="E903" s="3">
        <v>1.25299</v>
      </c>
      <c r="F903" s="3">
        <f t="shared" si="42"/>
        <v>1</v>
      </c>
      <c r="G903" s="45">
        <f t="shared" si="44"/>
        <v>1.5026656329180099E-3</v>
      </c>
      <c r="H903" s="44">
        <f t="shared" si="43"/>
        <v>18.800000000001038</v>
      </c>
      <c r="I903" s="44"/>
    </row>
    <row r="904" spans="1:9" x14ac:dyDescent="0.25">
      <c r="A904" s="2">
        <v>39006</v>
      </c>
      <c r="B904" s="3">
        <v>1.2527699999999999</v>
      </c>
      <c r="C904" s="3">
        <v>1.2565999999999999</v>
      </c>
      <c r="D904" s="3">
        <v>1.25102</v>
      </c>
      <c r="E904" s="3">
        <v>1.25414</v>
      </c>
      <c r="F904" s="3">
        <f t="shared" si="42"/>
        <v>1</v>
      </c>
      <c r="G904" s="45">
        <f t="shared" si="44"/>
        <v>9.1780461136958813E-4</v>
      </c>
      <c r="H904" s="44">
        <f t="shared" si="43"/>
        <v>13.700000000000934</v>
      </c>
      <c r="I904" s="44"/>
    </row>
    <row r="905" spans="1:9" x14ac:dyDescent="0.25">
      <c r="A905" s="2">
        <v>39007</v>
      </c>
      <c r="B905" s="3">
        <v>1.25353</v>
      </c>
      <c r="C905" s="3">
        <v>1.2557499999999999</v>
      </c>
      <c r="D905" s="3">
        <v>1.2500100000000001</v>
      </c>
      <c r="E905" s="3">
        <v>1.25298</v>
      </c>
      <c r="F905" s="3">
        <f t="shared" si="42"/>
        <v>0</v>
      </c>
      <c r="G905" s="45">
        <f t="shared" si="44"/>
        <v>-9.2493660994785731E-4</v>
      </c>
      <c r="H905" s="44">
        <f t="shared" si="43"/>
        <v>-5.5000000000005045</v>
      </c>
      <c r="I905" s="44"/>
    </row>
    <row r="906" spans="1:9" x14ac:dyDescent="0.25">
      <c r="A906" s="2">
        <v>39008</v>
      </c>
      <c r="B906" s="3">
        <v>1.2527999999999999</v>
      </c>
      <c r="C906" s="3">
        <v>1.2639400000000001</v>
      </c>
      <c r="D906" s="3">
        <v>1.2523899999999999</v>
      </c>
      <c r="E906" s="3">
        <v>1.2618799999999999</v>
      </c>
      <c r="F906" s="3">
        <f t="shared" si="42"/>
        <v>1</v>
      </c>
      <c r="G906" s="45">
        <f t="shared" si="44"/>
        <v>7.1030662899647101E-3</v>
      </c>
      <c r="H906" s="44">
        <f t="shared" si="43"/>
        <v>90.79999999999977</v>
      </c>
      <c r="I906" s="44"/>
    </row>
    <row r="907" spans="1:9" x14ac:dyDescent="0.25">
      <c r="A907" s="2">
        <v>39009</v>
      </c>
      <c r="B907" s="3">
        <v>1.26187</v>
      </c>
      <c r="C907" s="3">
        <v>1.26397</v>
      </c>
      <c r="D907" s="3">
        <v>1.2597499999999999</v>
      </c>
      <c r="E907" s="3">
        <v>1.2615099999999999</v>
      </c>
      <c r="F907" s="3">
        <f t="shared" si="42"/>
        <v>0</v>
      </c>
      <c r="G907" s="45">
        <f t="shared" si="44"/>
        <v>-2.9321330078924124E-4</v>
      </c>
      <c r="H907" s="44">
        <f t="shared" si="43"/>
        <v>-3.6000000000013799</v>
      </c>
      <c r="I907" s="44"/>
    </row>
    <row r="908" spans="1:9" x14ac:dyDescent="0.25">
      <c r="A908" s="2">
        <v>39012</v>
      </c>
      <c r="B908" s="3">
        <v>1.26115</v>
      </c>
      <c r="C908" s="3">
        <v>1.2620899999999999</v>
      </c>
      <c r="D908" s="3">
        <v>1.25353</v>
      </c>
      <c r="E908" s="3">
        <v>1.25461</v>
      </c>
      <c r="F908" s="3">
        <f t="shared" si="42"/>
        <v>0</v>
      </c>
      <c r="G908" s="45">
        <f t="shared" si="44"/>
        <v>-5.4696355954371167E-3</v>
      </c>
      <c r="H908" s="44">
        <f t="shared" si="43"/>
        <v>-65.399999999999906</v>
      </c>
      <c r="I908" s="44"/>
    </row>
    <row r="909" spans="1:9" x14ac:dyDescent="0.25">
      <c r="A909" s="2">
        <v>39013</v>
      </c>
      <c r="B909" s="3">
        <v>1.2544599999999999</v>
      </c>
      <c r="C909" s="3">
        <v>1.2575700000000001</v>
      </c>
      <c r="D909" s="3">
        <v>1.2522800000000001</v>
      </c>
      <c r="E909" s="3">
        <v>1.2554000000000001</v>
      </c>
      <c r="F909" s="3">
        <f t="shared" si="42"/>
        <v>1</v>
      </c>
      <c r="G909" s="45">
        <f t="shared" si="44"/>
        <v>6.296777484637861E-4</v>
      </c>
      <c r="H909" s="44">
        <f t="shared" si="43"/>
        <v>9.4000000000016293</v>
      </c>
      <c r="I909" s="44"/>
    </row>
    <row r="910" spans="1:9" x14ac:dyDescent="0.25">
      <c r="A910" s="2">
        <v>39014</v>
      </c>
      <c r="B910" s="3">
        <v>1.2547200000000001</v>
      </c>
      <c r="C910" s="3">
        <v>1.26214</v>
      </c>
      <c r="D910" s="3">
        <v>1.25464</v>
      </c>
      <c r="E910" s="3">
        <v>1.2599499999999999</v>
      </c>
      <c r="F910" s="3">
        <f t="shared" si="42"/>
        <v>1</v>
      </c>
      <c r="G910" s="45">
        <f t="shared" si="44"/>
        <v>3.6243428389357568E-3</v>
      </c>
      <c r="H910" s="44">
        <f t="shared" si="43"/>
        <v>52.299999999998462</v>
      </c>
      <c r="I910" s="44"/>
    </row>
    <row r="911" spans="1:9" x14ac:dyDescent="0.25">
      <c r="A911" s="2">
        <v>39015</v>
      </c>
      <c r="B911" s="3">
        <v>1.2597</v>
      </c>
      <c r="C911" s="3">
        <v>1.27006</v>
      </c>
      <c r="D911" s="3">
        <v>1.25925</v>
      </c>
      <c r="E911" s="3">
        <v>1.2691300000000001</v>
      </c>
      <c r="F911" s="3">
        <f t="shared" si="42"/>
        <v>1</v>
      </c>
      <c r="G911" s="45">
        <f t="shared" si="44"/>
        <v>7.2860034128339191E-3</v>
      </c>
      <c r="H911" s="44">
        <f t="shared" si="43"/>
        <v>94.300000000000495</v>
      </c>
      <c r="I911" s="44"/>
    </row>
    <row r="912" spans="1:9" x14ac:dyDescent="0.25">
      <c r="A912" s="2">
        <v>39016</v>
      </c>
      <c r="B912" s="3">
        <v>1.2685500000000001</v>
      </c>
      <c r="C912" s="3">
        <v>1.27485</v>
      </c>
      <c r="D912" s="3">
        <v>1.2661199999999999</v>
      </c>
      <c r="E912" s="3">
        <v>1.27383</v>
      </c>
      <c r="F912" s="3">
        <f t="shared" si="42"/>
        <v>1</v>
      </c>
      <c r="G912" s="45">
        <f t="shared" si="44"/>
        <v>3.7033243245372383E-3</v>
      </c>
      <c r="H912" s="44">
        <f t="shared" si="43"/>
        <v>52.799999999999514</v>
      </c>
      <c r="I912" s="44"/>
    </row>
    <row r="913" spans="1:9" x14ac:dyDescent="0.25">
      <c r="A913" s="2">
        <v>39019</v>
      </c>
      <c r="B913" s="3">
        <v>1.2729699999999999</v>
      </c>
      <c r="C913" s="3">
        <v>1.27362</v>
      </c>
      <c r="D913" s="3">
        <v>1.26996</v>
      </c>
      <c r="E913" s="3">
        <v>1.2719800000000001</v>
      </c>
      <c r="F913" s="3">
        <f t="shared" si="42"/>
        <v>0</v>
      </c>
      <c r="G913" s="45">
        <f t="shared" si="44"/>
        <v>-1.4523131030041991E-3</v>
      </c>
      <c r="H913" s="44">
        <f t="shared" si="43"/>
        <v>-9.8999999999982435</v>
      </c>
      <c r="I913" s="44"/>
    </row>
    <row r="914" spans="1:9" x14ac:dyDescent="0.25">
      <c r="A914" s="2">
        <v>39020</v>
      </c>
      <c r="B914" s="3">
        <v>1.27217</v>
      </c>
      <c r="C914" s="3">
        <v>1.2780800000000001</v>
      </c>
      <c r="D914" s="3">
        <v>1.26793</v>
      </c>
      <c r="E914" s="3">
        <v>1.2758700000000001</v>
      </c>
      <c r="F914" s="3">
        <f t="shared" si="42"/>
        <v>1</v>
      </c>
      <c r="G914" s="45">
        <f t="shared" si="44"/>
        <v>3.0582241859147263E-3</v>
      </c>
      <c r="H914" s="44">
        <f t="shared" si="43"/>
        <v>37.000000000000369</v>
      </c>
      <c r="I914" s="44"/>
    </row>
    <row r="915" spans="1:9" x14ac:dyDescent="0.25">
      <c r="A915" s="2">
        <v>39021</v>
      </c>
      <c r="B915" s="3">
        <v>1.2759799999999999</v>
      </c>
      <c r="C915" s="3">
        <v>1.2796099999999999</v>
      </c>
      <c r="D915" s="3">
        <v>1.27413</v>
      </c>
      <c r="E915" s="3">
        <v>1.2753099999999999</v>
      </c>
      <c r="F915" s="3">
        <f t="shared" si="42"/>
        <v>0</v>
      </c>
      <c r="G915" s="45">
        <f t="shared" si="44"/>
        <v>-4.3891619052105479E-4</v>
      </c>
      <c r="H915" s="44">
        <f t="shared" si="43"/>
        <v>-6.6999999999994841</v>
      </c>
      <c r="I915" s="44"/>
    </row>
    <row r="916" spans="1:9" x14ac:dyDescent="0.25">
      <c r="A916" s="2">
        <v>39022</v>
      </c>
      <c r="B916" s="3">
        <v>1.27528</v>
      </c>
      <c r="C916" s="3">
        <v>1.2783599999999999</v>
      </c>
      <c r="D916" s="3">
        <v>1.2734700000000001</v>
      </c>
      <c r="E916" s="3">
        <v>1.2776000000000001</v>
      </c>
      <c r="F916" s="3">
        <f t="shared" si="42"/>
        <v>1</v>
      </c>
      <c r="G916" s="45">
        <f t="shared" si="44"/>
        <v>1.7956418439439847E-3</v>
      </c>
      <c r="H916" s="44">
        <f t="shared" si="43"/>
        <v>23.200000000000998</v>
      </c>
      <c r="I916" s="44"/>
    </row>
    <row r="917" spans="1:9" x14ac:dyDescent="0.25">
      <c r="A917" s="2">
        <v>39023</v>
      </c>
      <c r="B917" s="3">
        <v>1.2775700000000001</v>
      </c>
      <c r="C917" s="3">
        <v>1.27834</v>
      </c>
      <c r="D917" s="3">
        <v>1.2682500000000001</v>
      </c>
      <c r="E917" s="3">
        <v>1.2714799999999999</v>
      </c>
      <c r="F917" s="3">
        <f t="shared" si="42"/>
        <v>0</v>
      </c>
      <c r="G917" s="45">
        <f t="shared" si="44"/>
        <v>-4.790231684408397E-3</v>
      </c>
      <c r="H917" s="44">
        <f t="shared" si="43"/>
        <v>-60.900000000001512</v>
      </c>
      <c r="I917" s="44"/>
    </row>
    <row r="918" spans="1:9" x14ac:dyDescent="0.25">
      <c r="A918" s="2">
        <v>39026</v>
      </c>
      <c r="B918" s="3">
        <v>1.27163</v>
      </c>
      <c r="C918" s="3">
        <v>1.27258</v>
      </c>
      <c r="D918" s="3">
        <v>1.2688999999999999</v>
      </c>
      <c r="E918" s="3">
        <v>1.2719400000000001</v>
      </c>
      <c r="F918" s="3">
        <f t="shared" si="42"/>
        <v>1</v>
      </c>
      <c r="G918" s="45">
        <f t="shared" si="44"/>
        <v>3.6178311888512837E-4</v>
      </c>
      <c r="H918" s="44">
        <f t="shared" si="43"/>
        <v>3.1000000000003247</v>
      </c>
      <c r="I918" s="44"/>
    </row>
    <row r="919" spans="1:9" x14ac:dyDescent="0.25">
      <c r="A919" s="2">
        <v>39027</v>
      </c>
      <c r="B919" s="3">
        <v>1.2719</v>
      </c>
      <c r="C919" s="3">
        <v>1.28186</v>
      </c>
      <c r="D919" s="3">
        <v>1.2717000000000001</v>
      </c>
      <c r="E919" s="3">
        <v>1.27738</v>
      </c>
      <c r="F919" s="3">
        <f t="shared" si="42"/>
        <v>1</v>
      </c>
      <c r="G919" s="45">
        <f t="shared" si="44"/>
        <v>4.2769313017909649E-3</v>
      </c>
      <c r="H919" s="44">
        <f t="shared" si="43"/>
        <v>54.799999999999294</v>
      </c>
      <c r="I919" s="44"/>
    </row>
    <row r="920" spans="1:9" x14ac:dyDescent="0.25">
      <c r="A920" s="2">
        <v>39028</v>
      </c>
      <c r="B920" s="3">
        <v>1.27688</v>
      </c>
      <c r="C920" s="3">
        <v>1.2805899999999999</v>
      </c>
      <c r="D920" s="3">
        <v>1.27457</v>
      </c>
      <c r="E920" s="3">
        <v>1.2754099999999999</v>
      </c>
      <c r="F920" s="3">
        <f t="shared" si="42"/>
        <v>0</v>
      </c>
      <c r="G920" s="45">
        <f t="shared" si="44"/>
        <v>-1.5422192299864301E-3</v>
      </c>
      <c r="H920" s="44">
        <f t="shared" si="43"/>
        <v>-14.700000000000824</v>
      </c>
      <c r="I920" s="44"/>
    </row>
    <row r="921" spans="1:9" x14ac:dyDescent="0.25">
      <c r="A921" s="2">
        <v>39029</v>
      </c>
      <c r="B921" s="3">
        <v>1.2754300000000001</v>
      </c>
      <c r="C921" s="3">
        <v>1.2846900000000001</v>
      </c>
      <c r="D921" s="3">
        <v>1.2747200000000001</v>
      </c>
      <c r="E921" s="3">
        <v>1.2825200000000001</v>
      </c>
      <c r="F921" s="3">
        <f t="shared" si="42"/>
        <v>1</v>
      </c>
      <c r="G921" s="45">
        <f t="shared" si="44"/>
        <v>5.5746779466996355E-3</v>
      </c>
      <c r="H921" s="44">
        <f t="shared" si="43"/>
        <v>70.900000000000404</v>
      </c>
      <c r="I921" s="44"/>
    </row>
    <row r="922" spans="1:9" x14ac:dyDescent="0.25">
      <c r="A922" s="2">
        <v>39030</v>
      </c>
      <c r="B922" s="3">
        <v>1.28254</v>
      </c>
      <c r="C922" s="3">
        <v>1.2896300000000001</v>
      </c>
      <c r="D922" s="3">
        <v>1.2823500000000001</v>
      </c>
      <c r="E922" s="3">
        <v>1.28366</v>
      </c>
      <c r="F922" s="3">
        <f t="shared" si="42"/>
        <v>1</v>
      </c>
      <c r="G922" s="45">
        <f t="shared" si="44"/>
        <v>8.8887502728995926E-4</v>
      </c>
      <c r="H922" s="44">
        <f t="shared" si="43"/>
        <v>11.200000000000099</v>
      </c>
      <c r="I922" s="44"/>
    </row>
    <row r="923" spans="1:9" x14ac:dyDescent="0.25">
      <c r="A923" s="2">
        <v>39033</v>
      </c>
      <c r="B923" s="3">
        <v>1.2842100000000001</v>
      </c>
      <c r="C923" s="3">
        <v>1.2876799999999999</v>
      </c>
      <c r="D923" s="3">
        <v>1.27935</v>
      </c>
      <c r="E923" s="3">
        <v>1.2802500000000001</v>
      </c>
      <c r="F923" s="3">
        <f t="shared" si="42"/>
        <v>0</v>
      </c>
      <c r="G923" s="45">
        <f t="shared" si="44"/>
        <v>-2.6564666656279101E-3</v>
      </c>
      <c r="H923" s="44">
        <f t="shared" si="43"/>
        <v>-39.599999999999639</v>
      </c>
      <c r="I923" s="44"/>
    </row>
    <row r="924" spans="1:9" x14ac:dyDescent="0.25">
      <c r="A924" s="2">
        <v>39034</v>
      </c>
      <c r="B924" s="3">
        <v>1.2801800000000001</v>
      </c>
      <c r="C924" s="3">
        <v>1.28695</v>
      </c>
      <c r="D924" s="3">
        <v>1.2791600000000001</v>
      </c>
      <c r="E924" s="3">
        <v>1.2807200000000001</v>
      </c>
      <c r="F924" s="3">
        <f t="shared" si="42"/>
        <v>1</v>
      </c>
      <c r="G924" s="45">
        <f t="shared" si="44"/>
        <v>3.6711579769566072E-4</v>
      </c>
      <c r="H924" s="44">
        <f t="shared" si="43"/>
        <v>5.3999999999998494</v>
      </c>
      <c r="I924" s="44"/>
    </row>
    <row r="925" spans="1:9" x14ac:dyDescent="0.25">
      <c r="A925" s="2">
        <v>39035</v>
      </c>
      <c r="B925" s="3">
        <v>1.28067</v>
      </c>
      <c r="C925" s="3">
        <v>1.28328</v>
      </c>
      <c r="D925" s="3">
        <v>1.27725</v>
      </c>
      <c r="E925" s="3">
        <v>1.2824800000000001</v>
      </c>
      <c r="F925" s="3">
        <f t="shared" si="42"/>
        <v>1</v>
      </c>
      <c r="G925" s="45">
        <f t="shared" si="44"/>
        <v>1.3742269973140431E-3</v>
      </c>
      <c r="H925" s="44">
        <f t="shared" si="43"/>
        <v>18.100000000000893</v>
      </c>
      <c r="I925" s="44"/>
    </row>
    <row r="926" spans="1:9" x14ac:dyDescent="0.25">
      <c r="A926" s="2">
        <v>39036</v>
      </c>
      <c r="B926" s="3">
        <v>1.2824599999999999</v>
      </c>
      <c r="C926" s="3">
        <v>1.2836099999999999</v>
      </c>
      <c r="D926" s="3">
        <v>1.27823</v>
      </c>
      <c r="E926" s="3">
        <v>1.2793300000000001</v>
      </c>
      <c r="F926" s="3">
        <f t="shared" si="42"/>
        <v>0</v>
      </c>
      <c r="G926" s="45">
        <f t="shared" si="44"/>
        <v>-2.4561786538581654E-3</v>
      </c>
      <c r="H926" s="44">
        <f t="shared" si="43"/>
        <v>-31.299999999998551</v>
      </c>
      <c r="I926" s="44"/>
    </row>
    <row r="927" spans="1:9" x14ac:dyDescent="0.25">
      <c r="A927" s="2">
        <v>39037</v>
      </c>
      <c r="B927" s="3">
        <v>1.27925</v>
      </c>
      <c r="C927" s="3">
        <v>1.28444</v>
      </c>
      <c r="D927" s="3">
        <v>1.27586</v>
      </c>
      <c r="E927" s="3">
        <v>1.28251</v>
      </c>
      <c r="F927" s="3">
        <f t="shared" si="42"/>
        <v>1</v>
      </c>
      <c r="G927" s="45">
        <f t="shared" si="44"/>
        <v>2.4856760960814128E-3</v>
      </c>
      <c r="H927" s="44">
        <f t="shared" si="43"/>
        <v>32.600000000000406</v>
      </c>
      <c r="I927" s="44"/>
    </row>
    <row r="928" spans="1:9" x14ac:dyDescent="0.25">
      <c r="A928" s="2">
        <v>39040</v>
      </c>
      <c r="B928" s="3">
        <v>1.28257</v>
      </c>
      <c r="C928" s="3">
        <v>1.2849900000000001</v>
      </c>
      <c r="D928" s="3">
        <v>1.2801</v>
      </c>
      <c r="E928" s="3">
        <v>1.2813699999999999</v>
      </c>
      <c r="F928" s="3">
        <f t="shared" si="42"/>
        <v>0</v>
      </c>
      <c r="G928" s="45">
        <f t="shared" si="44"/>
        <v>-8.888819580354923E-4</v>
      </c>
      <c r="H928" s="44">
        <f t="shared" si="43"/>
        <v>-12.000000000000899</v>
      </c>
      <c r="I928" s="44"/>
    </row>
    <row r="929" spans="1:9" x14ac:dyDescent="0.25">
      <c r="A929" s="2">
        <v>39041</v>
      </c>
      <c r="B929" s="3">
        <v>1.2813000000000001</v>
      </c>
      <c r="C929" s="3">
        <v>1.28529</v>
      </c>
      <c r="D929" s="3">
        <v>1.2797000000000001</v>
      </c>
      <c r="E929" s="3">
        <v>1.2839400000000001</v>
      </c>
      <c r="F929" s="3">
        <f t="shared" si="42"/>
        <v>1</v>
      </c>
      <c r="G929" s="45">
        <f t="shared" si="44"/>
        <v>2.005665810812074E-3</v>
      </c>
      <c r="H929" s="44">
        <f t="shared" si="43"/>
        <v>26.399999999999757</v>
      </c>
      <c r="I929" s="44"/>
    </row>
    <row r="930" spans="1:9" x14ac:dyDescent="0.25">
      <c r="A930" s="2">
        <v>39042</v>
      </c>
      <c r="B930" s="3">
        <v>1.2841800000000001</v>
      </c>
      <c r="C930" s="3">
        <v>1.29552</v>
      </c>
      <c r="D930" s="3">
        <v>1.28338</v>
      </c>
      <c r="E930" s="3">
        <v>1.29423</v>
      </c>
      <c r="F930" s="3">
        <f t="shared" si="42"/>
        <v>1</v>
      </c>
      <c r="G930" s="45">
        <f t="shared" si="44"/>
        <v>8.0143931959437698E-3</v>
      </c>
      <c r="H930" s="44">
        <f t="shared" si="43"/>
        <v>100.49999999999892</v>
      </c>
      <c r="I930" s="44"/>
    </row>
    <row r="931" spans="1:9" x14ac:dyDescent="0.25">
      <c r="A931" s="2">
        <v>39043</v>
      </c>
      <c r="B931" s="3">
        <v>1.2940499999999999</v>
      </c>
      <c r="C931" s="3">
        <v>1.29735</v>
      </c>
      <c r="D931" s="3">
        <v>1.29233</v>
      </c>
      <c r="E931" s="3">
        <v>1.29417</v>
      </c>
      <c r="F931" s="3">
        <f t="shared" si="42"/>
        <v>1</v>
      </c>
      <c r="G931" s="45">
        <f t="shared" si="44"/>
        <v>-4.6359611506452403E-5</v>
      </c>
      <c r="H931" s="44">
        <f t="shared" si="43"/>
        <v>1.2000000000012001</v>
      </c>
      <c r="I931" s="44"/>
    </row>
    <row r="932" spans="1:9" x14ac:dyDescent="0.25">
      <c r="A932" s="2">
        <v>39044</v>
      </c>
      <c r="B932" s="3">
        <v>1.2942199999999999</v>
      </c>
      <c r="C932" s="3">
        <v>1.31043</v>
      </c>
      <c r="D932" s="3">
        <v>1.2941400000000001</v>
      </c>
      <c r="E932" s="3">
        <v>1.3090999999999999</v>
      </c>
      <c r="F932" s="3">
        <f t="shared" si="42"/>
        <v>1</v>
      </c>
      <c r="G932" s="45">
        <f t="shared" si="44"/>
        <v>1.1536351483962592E-2</v>
      </c>
      <c r="H932" s="44">
        <f t="shared" si="43"/>
        <v>148.80000000000004</v>
      </c>
      <c r="I932" s="44"/>
    </row>
    <row r="933" spans="1:9" x14ac:dyDescent="0.25">
      <c r="A933" s="2">
        <v>39047</v>
      </c>
      <c r="B933" s="3">
        <v>1.3161700000000001</v>
      </c>
      <c r="C933" s="3">
        <v>1.3164800000000001</v>
      </c>
      <c r="D933" s="3">
        <v>1.3085599999999999</v>
      </c>
      <c r="E933" s="3">
        <v>1.31308</v>
      </c>
      <c r="F933" s="3">
        <f t="shared" si="42"/>
        <v>0</v>
      </c>
      <c r="G933" s="45">
        <f t="shared" si="44"/>
        <v>3.0402566648843887E-3</v>
      </c>
      <c r="H933" s="44">
        <f t="shared" si="43"/>
        <v>-30.900000000000372</v>
      </c>
      <c r="I933" s="44"/>
    </row>
    <row r="934" spans="1:9" x14ac:dyDescent="0.25">
      <c r="A934" s="2">
        <v>39048</v>
      </c>
      <c r="B934" s="3">
        <v>1.31321</v>
      </c>
      <c r="C934" s="3">
        <v>1.3206500000000001</v>
      </c>
      <c r="D934" s="3">
        <v>1.31166</v>
      </c>
      <c r="E934" s="3">
        <v>1.3196099999999999</v>
      </c>
      <c r="F934" s="3">
        <f t="shared" si="42"/>
        <v>1</v>
      </c>
      <c r="G934" s="45">
        <f t="shared" si="44"/>
        <v>4.9730404849666066E-3</v>
      </c>
      <c r="H934" s="44">
        <f t="shared" si="43"/>
        <v>63.999999999999616</v>
      </c>
      <c r="I934" s="44"/>
    </row>
    <row r="935" spans="1:9" x14ac:dyDescent="0.25">
      <c r="A935" s="2">
        <v>39049</v>
      </c>
      <c r="B935" s="3">
        <v>1.3196000000000001</v>
      </c>
      <c r="C935" s="3">
        <v>1.3216300000000001</v>
      </c>
      <c r="D935" s="3">
        <v>1.3132200000000001</v>
      </c>
      <c r="E935" s="3">
        <v>1.3152699999999999</v>
      </c>
      <c r="F935" s="3">
        <f t="shared" si="42"/>
        <v>0</v>
      </c>
      <c r="G935" s="45">
        <f t="shared" si="44"/>
        <v>-3.2888504937065299E-3</v>
      </c>
      <c r="H935" s="44">
        <f t="shared" si="43"/>
        <v>-43.300000000001674</v>
      </c>
      <c r="I935" s="44"/>
    </row>
    <row r="936" spans="1:9" x14ac:dyDescent="0.25">
      <c r="A936" s="2">
        <v>39050</v>
      </c>
      <c r="B936" s="3">
        <v>1.3151299999999999</v>
      </c>
      <c r="C936" s="3">
        <v>1.3273200000000001</v>
      </c>
      <c r="D936" s="3">
        <v>1.31393</v>
      </c>
      <c r="E936" s="3">
        <v>1.32392</v>
      </c>
      <c r="F936" s="3">
        <f t="shared" si="42"/>
        <v>1</v>
      </c>
      <c r="G936" s="45">
        <f t="shared" si="44"/>
        <v>6.5765964402746402E-3</v>
      </c>
      <c r="H936" s="44">
        <f t="shared" si="43"/>
        <v>87.900000000000759</v>
      </c>
      <c r="I936" s="44"/>
    </row>
    <row r="937" spans="1:9" x14ac:dyDescent="0.25">
      <c r="A937" s="2">
        <v>39051</v>
      </c>
      <c r="B937" s="3">
        <v>1.3239799999999999</v>
      </c>
      <c r="C937" s="3">
        <v>1.3345400000000001</v>
      </c>
      <c r="D937" s="3">
        <v>1.3218700000000001</v>
      </c>
      <c r="E937" s="3">
        <v>1.3333900000000001</v>
      </c>
      <c r="F937" s="3">
        <f t="shared" si="42"/>
        <v>1</v>
      </c>
      <c r="G937" s="45">
        <f t="shared" si="44"/>
        <v>7.1530001812798449E-3</v>
      </c>
      <c r="H937" s="44">
        <f t="shared" si="43"/>
        <v>94.100000000001401</v>
      </c>
      <c r="I937" s="44"/>
    </row>
    <row r="938" spans="1:9" x14ac:dyDescent="0.25">
      <c r="A938" s="2">
        <v>39054</v>
      </c>
      <c r="B938" s="3">
        <v>1.33308</v>
      </c>
      <c r="C938" s="3">
        <v>1.33653</v>
      </c>
      <c r="D938" s="3">
        <v>1.3281499999999999</v>
      </c>
      <c r="E938" s="3">
        <v>1.33405</v>
      </c>
      <c r="F938" s="3">
        <f t="shared" si="42"/>
        <v>1</v>
      </c>
      <c r="G938" s="45">
        <f t="shared" si="44"/>
        <v>4.9497896339389946E-4</v>
      </c>
      <c r="H938" s="44">
        <f t="shared" si="43"/>
        <v>9.6999999999991537</v>
      </c>
      <c r="I938" s="44"/>
    </row>
    <row r="939" spans="1:9" x14ac:dyDescent="0.25">
      <c r="A939" s="2">
        <v>39055</v>
      </c>
      <c r="B939" s="3">
        <v>1.3338699999999999</v>
      </c>
      <c r="C939" s="3">
        <v>1.3361099999999999</v>
      </c>
      <c r="D939" s="3">
        <v>1.3287800000000001</v>
      </c>
      <c r="E939" s="3">
        <v>1.3313200000000001</v>
      </c>
      <c r="F939" s="3">
        <f t="shared" si="42"/>
        <v>0</v>
      </c>
      <c r="G939" s="45">
        <f t="shared" si="44"/>
        <v>-2.0464000599677012E-3</v>
      </c>
      <c r="H939" s="44">
        <f t="shared" si="43"/>
        <v>-25.499999999998302</v>
      </c>
      <c r="I939" s="44"/>
    </row>
    <row r="940" spans="1:9" x14ac:dyDescent="0.25">
      <c r="A940" s="2">
        <v>39056</v>
      </c>
      <c r="B940" s="3">
        <v>1.33135</v>
      </c>
      <c r="C940" s="3">
        <v>1.3339700000000001</v>
      </c>
      <c r="D940" s="3">
        <v>1.32542</v>
      </c>
      <c r="E940" s="3">
        <v>1.3285499999999999</v>
      </c>
      <c r="F940" s="3">
        <f t="shared" si="42"/>
        <v>0</v>
      </c>
      <c r="G940" s="45">
        <f t="shared" si="44"/>
        <v>-2.0806417690714119E-3</v>
      </c>
      <c r="H940" s="44">
        <f t="shared" si="43"/>
        <v>-28.000000000001357</v>
      </c>
      <c r="I940" s="44"/>
    </row>
    <row r="941" spans="1:9" x14ac:dyDescent="0.25">
      <c r="A941" s="2">
        <v>39057</v>
      </c>
      <c r="B941" s="3">
        <v>1.3283799999999999</v>
      </c>
      <c r="C941" s="3">
        <v>1.3323199999999999</v>
      </c>
      <c r="D941" s="3">
        <v>1.3270900000000001</v>
      </c>
      <c r="E941" s="3">
        <v>1.3284400000000001</v>
      </c>
      <c r="F941" s="3">
        <f t="shared" si="42"/>
        <v>1</v>
      </c>
      <c r="G941" s="45">
        <f t="shared" si="44"/>
        <v>-8.279703436064878E-5</v>
      </c>
      <c r="H941" s="44">
        <f t="shared" si="43"/>
        <v>0.60000000000171028</v>
      </c>
      <c r="I941" s="44"/>
    </row>
    <row r="942" spans="1:9" x14ac:dyDescent="0.25">
      <c r="A942" s="2">
        <v>39058</v>
      </c>
      <c r="B942" s="3">
        <v>1.3284499999999999</v>
      </c>
      <c r="C942" s="3">
        <v>1.3361000000000001</v>
      </c>
      <c r="D942" s="3">
        <v>1.31911</v>
      </c>
      <c r="E942" s="3">
        <v>1.31985</v>
      </c>
      <c r="F942" s="3">
        <f t="shared" si="42"/>
        <v>0</v>
      </c>
      <c r="G942" s="45">
        <f t="shared" si="44"/>
        <v>-6.4662310680196899E-3</v>
      </c>
      <c r="H942" s="44">
        <f t="shared" si="43"/>
        <v>-85.999999999999403</v>
      </c>
      <c r="I942" s="44"/>
    </row>
    <row r="943" spans="1:9" x14ac:dyDescent="0.25">
      <c r="A943" s="2">
        <v>39061</v>
      </c>
      <c r="B943" s="3">
        <v>1.3176300000000001</v>
      </c>
      <c r="C943" s="3">
        <v>1.3261400000000001</v>
      </c>
      <c r="D943" s="3">
        <v>1.31287</v>
      </c>
      <c r="E943" s="3">
        <v>1.3233999999999999</v>
      </c>
      <c r="F943" s="3">
        <f t="shared" si="42"/>
        <v>1</v>
      </c>
      <c r="G943" s="45">
        <f t="shared" si="44"/>
        <v>2.6896995870742124E-3</v>
      </c>
      <c r="H943" s="44">
        <f t="shared" si="43"/>
        <v>57.699999999998312</v>
      </c>
      <c r="I943" s="44"/>
    </row>
    <row r="944" spans="1:9" x14ac:dyDescent="0.25">
      <c r="A944" s="2">
        <v>39062</v>
      </c>
      <c r="B944" s="3">
        <v>1.3232999999999999</v>
      </c>
      <c r="C944" s="3">
        <v>1.3290599999999999</v>
      </c>
      <c r="D944" s="3">
        <v>1.3212600000000001</v>
      </c>
      <c r="E944" s="3">
        <v>1.32812</v>
      </c>
      <c r="F944" s="3">
        <f t="shared" si="42"/>
        <v>1</v>
      </c>
      <c r="G944" s="45">
        <f t="shared" si="44"/>
        <v>3.5665709536043533E-3</v>
      </c>
      <c r="H944" s="44">
        <f t="shared" si="43"/>
        <v>48.200000000000465</v>
      </c>
      <c r="I944" s="44"/>
    </row>
    <row r="945" spans="1:9" x14ac:dyDescent="0.25">
      <c r="A945" s="2">
        <v>39063</v>
      </c>
      <c r="B945" s="3">
        <v>1.3281499999999999</v>
      </c>
      <c r="C945" s="3">
        <v>1.3287</v>
      </c>
      <c r="D945" s="3">
        <v>1.31907</v>
      </c>
      <c r="E945" s="3">
        <v>1.32107</v>
      </c>
      <c r="F945" s="3">
        <f t="shared" si="42"/>
        <v>0</v>
      </c>
      <c r="G945" s="45">
        <f t="shared" si="44"/>
        <v>-5.308255278137497E-3</v>
      </c>
      <c r="H945" s="44">
        <f t="shared" si="43"/>
        <v>-70.799999999999756</v>
      </c>
      <c r="I945" s="44"/>
    </row>
    <row r="946" spans="1:9" x14ac:dyDescent="0.25">
      <c r="A946" s="2">
        <v>39064</v>
      </c>
      <c r="B946" s="3">
        <v>1.3210200000000001</v>
      </c>
      <c r="C946" s="3">
        <v>1.32508</v>
      </c>
      <c r="D946" s="3">
        <v>1.3137300000000001</v>
      </c>
      <c r="E946" s="3">
        <v>1.31403</v>
      </c>
      <c r="F946" s="3">
        <f t="shared" si="42"/>
        <v>0</v>
      </c>
      <c r="G946" s="45">
        <f t="shared" si="44"/>
        <v>-5.3290136026099555E-3</v>
      </c>
      <c r="H946" s="44">
        <f t="shared" si="43"/>
        <v>-69.900000000000517</v>
      </c>
      <c r="I946" s="44"/>
    </row>
    <row r="947" spans="1:9" x14ac:dyDescent="0.25">
      <c r="A947" s="2">
        <v>39065</v>
      </c>
      <c r="B947" s="3">
        <v>1.31406</v>
      </c>
      <c r="C947" s="3">
        <v>1.3181700000000001</v>
      </c>
      <c r="D947" s="3">
        <v>1.30586</v>
      </c>
      <c r="E947" s="3">
        <v>1.30785</v>
      </c>
      <c r="F947" s="3">
        <f t="shared" si="42"/>
        <v>0</v>
      </c>
      <c r="G947" s="45">
        <f t="shared" si="44"/>
        <v>-4.7030889705714785E-3</v>
      </c>
      <c r="H947" s="44">
        <f t="shared" si="43"/>
        <v>-62.100000000000492</v>
      </c>
      <c r="I947" s="44"/>
    </row>
    <row r="948" spans="1:9" x14ac:dyDescent="0.25">
      <c r="A948" s="2">
        <v>39068</v>
      </c>
      <c r="B948" s="3">
        <v>1.30782</v>
      </c>
      <c r="C948" s="3">
        <v>1.31165</v>
      </c>
      <c r="D948" s="3">
        <v>1.30522</v>
      </c>
      <c r="E948" s="3">
        <v>1.30938</v>
      </c>
      <c r="F948" s="3">
        <f t="shared" si="42"/>
        <v>1</v>
      </c>
      <c r="G948" s="45">
        <f t="shared" si="44"/>
        <v>1.1698589287763017E-3</v>
      </c>
      <c r="H948" s="44">
        <f t="shared" si="43"/>
        <v>15.600000000000058</v>
      </c>
      <c r="I948" s="44"/>
    </row>
    <row r="949" spans="1:9" x14ac:dyDescent="0.25">
      <c r="A949" s="2">
        <v>39069</v>
      </c>
      <c r="B949" s="3">
        <v>1.3094699999999999</v>
      </c>
      <c r="C949" s="3">
        <v>1.32141</v>
      </c>
      <c r="D949" s="3">
        <v>1.3079400000000001</v>
      </c>
      <c r="E949" s="3">
        <v>1.3193600000000001</v>
      </c>
      <c r="F949" s="3">
        <f t="shared" si="42"/>
        <v>1</v>
      </c>
      <c r="G949" s="45">
        <f t="shared" si="44"/>
        <v>7.6219279353588743E-3</v>
      </c>
      <c r="H949" s="44">
        <f t="shared" si="43"/>
        <v>98.900000000001768</v>
      </c>
      <c r="I949" s="44"/>
    </row>
    <row r="950" spans="1:9" x14ac:dyDescent="0.25">
      <c r="A950" s="2">
        <v>39070</v>
      </c>
      <c r="B950" s="3">
        <v>1.3194900000000001</v>
      </c>
      <c r="C950" s="3">
        <v>1.3243199999999999</v>
      </c>
      <c r="D950" s="3">
        <v>1.3158399999999999</v>
      </c>
      <c r="E950" s="3">
        <v>1.31704</v>
      </c>
      <c r="F950" s="3">
        <f t="shared" si="42"/>
        <v>0</v>
      </c>
      <c r="G950" s="45">
        <f t="shared" si="44"/>
        <v>-1.7584283288868408E-3</v>
      </c>
      <c r="H950" s="44">
        <f t="shared" si="43"/>
        <v>-24.500000000000632</v>
      </c>
      <c r="I950" s="44"/>
    </row>
    <row r="951" spans="1:9" x14ac:dyDescent="0.25">
      <c r="A951" s="2">
        <v>39071</v>
      </c>
      <c r="B951" s="3">
        <v>1.3170299999999999</v>
      </c>
      <c r="C951" s="3">
        <v>1.32121</v>
      </c>
      <c r="D951" s="3">
        <v>1.3142</v>
      </c>
      <c r="E951" s="3">
        <v>1.31728</v>
      </c>
      <c r="F951" s="3">
        <f t="shared" si="42"/>
        <v>1</v>
      </c>
      <c r="G951" s="45">
        <f t="shared" si="44"/>
        <v>1.8222681163826415E-4</v>
      </c>
      <c r="H951" s="44">
        <f t="shared" si="43"/>
        <v>2.5000000000008349</v>
      </c>
      <c r="I951" s="44"/>
    </row>
    <row r="952" spans="1:9" x14ac:dyDescent="0.25">
      <c r="A952" s="2">
        <v>39072</v>
      </c>
      <c r="B952" s="3">
        <v>1.3172999999999999</v>
      </c>
      <c r="C952" s="3">
        <v>1.3211599999999999</v>
      </c>
      <c r="D952" s="3">
        <v>1.31084</v>
      </c>
      <c r="E952" s="3">
        <v>1.31247</v>
      </c>
      <c r="F952" s="3">
        <f t="shared" si="42"/>
        <v>0</v>
      </c>
      <c r="G952" s="45">
        <f t="shared" si="44"/>
        <v>-3.6514636220089658E-3</v>
      </c>
      <c r="H952" s="44">
        <f t="shared" si="43"/>
        <v>-48.299999999998903</v>
      </c>
      <c r="I952" s="44"/>
    </row>
    <row r="953" spans="1:9" x14ac:dyDescent="0.25">
      <c r="A953" s="2">
        <v>39075</v>
      </c>
      <c r="B953" s="3">
        <v>1.31199</v>
      </c>
      <c r="C953" s="3">
        <v>1.3164800000000001</v>
      </c>
      <c r="D953" s="3">
        <v>1.3097399999999999</v>
      </c>
      <c r="E953" s="3">
        <v>1.31294</v>
      </c>
      <c r="F953" s="3">
        <f t="shared" si="42"/>
        <v>1</v>
      </c>
      <c r="G953" s="45">
        <f t="shared" si="44"/>
        <v>3.5810342331621392E-4</v>
      </c>
      <c r="H953" s="44">
        <f t="shared" si="43"/>
        <v>9.5000000000000639</v>
      </c>
      <c r="I953" s="44"/>
    </row>
    <row r="954" spans="1:9" x14ac:dyDescent="0.25">
      <c r="A954" s="2">
        <v>39076</v>
      </c>
      <c r="B954" s="3">
        <v>1.3134600000000001</v>
      </c>
      <c r="C954" s="3">
        <v>1.3143100000000001</v>
      </c>
      <c r="D954" s="3">
        <v>1.3086500000000001</v>
      </c>
      <c r="E954" s="3">
        <v>1.3095000000000001</v>
      </c>
      <c r="F954" s="3">
        <f t="shared" si="42"/>
        <v>0</v>
      </c>
      <c r="G954" s="45">
        <f t="shared" si="44"/>
        <v>-2.6200740323243377E-3</v>
      </c>
      <c r="H954" s="44">
        <f t="shared" si="43"/>
        <v>-39.599999999999639</v>
      </c>
      <c r="I954" s="44"/>
    </row>
    <row r="955" spans="1:9" x14ac:dyDescent="0.25">
      <c r="A955" s="2">
        <v>39077</v>
      </c>
      <c r="B955" s="3">
        <v>1.30941</v>
      </c>
      <c r="C955" s="3">
        <v>1.3176399999999999</v>
      </c>
      <c r="D955" s="3">
        <v>1.3091600000000001</v>
      </c>
      <c r="E955" s="3">
        <v>1.3109900000000001</v>
      </c>
      <c r="F955" s="3">
        <f t="shared" si="42"/>
        <v>1</v>
      </c>
      <c r="G955" s="45">
        <f t="shared" si="44"/>
        <v>1.1378388697975694E-3</v>
      </c>
      <c r="H955" s="44">
        <f t="shared" si="43"/>
        <v>15.800000000001369</v>
      </c>
      <c r="I955" s="44"/>
    </row>
    <row r="956" spans="1:9" x14ac:dyDescent="0.25">
      <c r="A956" s="2">
        <v>39078</v>
      </c>
      <c r="B956" s="3">
        <v>1.3112900000000001</v>
      </c>
      <c r="C956" s="3">
        <v>1.3199700000000001</v>
      </c>
      <c r="D956" s="3">
        <v>1.3101700000000001</v>
      </c>
      <c r="E956" s="3">
        <v>1.3146</v>
      </c>
      <c r="F956" s="3">
        <f t="shared" si="42"/>
        <v>1</v>
      </c>
      <c r="G956" s="45">
        <f t="shared" si="44"/>
        <v>2.7536441925566368E-3</v>
      </c>
      <c r="H956" s="44">
        <f t="shared" si="43"/>
        <v>33.099999999999241</v>
      </c>
      <c r="I956" s="44"/>
    </row>
    <row r="957" spans="1:9" x14ac:dyDescent="0.25">
      <c r="A957" s="2">
        <v>39079</v>
      </c>
      <c r="B957" s="3">
        <v>1.31446</v>
      </c>
      <c r="C957" s="3">
        <v>1.3204899999999999</v>
      </c>
      <c r="D957" s="3">
        <v>1.3134699999999999</v>
      </c>
      <c r="E957" s="3">
        <v>1.3191999999999999</v>
      </c>
      <c r="F957" s="3">
        <f t="shared" si="42"/>
        <v>1</v>
      </c>
      <c r="G957" s="45">
        <f t="shared" si="44"/>
        <v>3.4991632435721343E-3</v>
      </c>
      <c r="H957" s="44">
        <f t="shared" si="43"/>
        <v>47.399999999999665</v>
      </c>
      <c r="I957" s="44"/>
    </row>
    <row r="958" spans="1:9" x14ac:dyDescent="0.25">
      <c r="A958" s="2">
        <v>39082</v>
      </c>
      <c r="B958" s="3">
        <v>1.3193699999999999</v>
      </c>
      <c r="C958" s="3">
        <v>1.3209500000000001</v>
      </c>
      <c r="D958" s="3">
        <v>1.3165</v>
      </c>
      <c r="E958" s="3">
        <v>1.3193699999999999</v>
      </c>
      <c r="F958" s="3">
        <f t="shared" si="42"/>
        <v>0</v>
      </c>
      <c r="G958" s="45">
        <f t="shared" si="44"/>
        <v>1.2886597938144284E-4</v>
      </c>
      <c r="H958" s="44">
        <f t="shared" si="43"/>
        <v>0</v>
      </c>
      <c r="I958" s="44"/>
    </row>
    <row r="959" spans="1:9" x14ac:dyDescent="0.25">
      <c r="A959" s="2">
        <v>39083</v>
      </c>
      <c r="B959" s="3">
        <v>1.31959</v>
      </c>
      <c r="C959" s="3">
        <v>1.32951</v>
      </c>
      <c r="D959" s="3">
        <v>1.31955</v>
      </c>
      <c r="E959" s="3">
        <v>1.3267</v>
      </c>
      <c r="F959" s="3">
        <f t="shared" si="42"/>
        <v>1</v>
      </c>
      <c r="G959" s="45">
        <f t="shared" si="44"/>
        <v>5.5556818784723294E-3</v>
      </c>
      <c r="H959" s="44">
        <f t="shared" si="43"/>
        <v>71.099999999999497</v>
      </c>
      <c r="I959" s="44"/>
    </row>
    <row r="960" spans="1:9" x14ac:dyDescent="0.25">
      <c r="A960" s="2">
        <v>39084</v>
      </c>
      <c r="B960" s="3">
        <v>1.3269899999999999</v>
      </c>
      <c r="C960" s="3">
        <v>1.3290299999999999</v>
      </c>
      <c r="D960" s="3">
        <v>1.3146100000000001</v>
      </c>
      <c r="E960" s="3">
        <v>1.3168200000000001</v>
      </c>
      <c r="F960" s="3">
        <f t="shared" si="42"/>
        <v>0</v>
      </c>
      <c r="G960" s="45">
        <f t="shared" si="44"/>
        <v>-7.4470490691187496E-3</v>
      </c>
      <c r="H960" s="44">
        <f t="shared" si="43"/>
        <v>-101.6999999999979</v>
      </c>
      <c r="I960" s="44"/>
    </row>
    <row r="961" spans="1:9" x14ac:dyDescent="0.25">
      <c r="A961" s="2">
        <v>39085</v>
      </c>
      <c r="B961" s="3">
        <v>1.31681</v>
      </c>
      <c r="C961" s="3">
        <v>1.3178300000000001</v>
      </c>
      <c r="D961" s="3">
        <v>1.30704</v>
      </c>
      <c r="E961" s="3">
        <v>1.3080400000000001</v>
      </c>
      <c r="F961" s="3">
        <f t="shared" si="42"/>
        <v>0</v>
      </c>
      <c r="G961" s="45">
        <f t="shared" si="44"/>
        <v>-6.6675779529472567E-3</v>
      </c>
      <c r="H961" s="44">
        <f t="shared" si="43"/>
        <v>-87.699999999999449</v>
      </c>
      <c r="I961" s="44"/>
    </row>
    <row r="962" spans="1:9" x14ac:dyDescent="0.25">
      <c r="A962" s="2">
        <v>39086</v>
      </c>
      <c r="B962" s="3">
        <v>1.30803</v>
      </c>
      <c r="C962" s="3">
        <v>1.31029</v>
      </c>
      <c r="D962" s="3">
        <v>1.2980400000000001</v>
      </c>
      <c r="E962" s="3">
        <v>1.2999499999999999</v>
      </c>
      <c r="F962" s="3">
        <f t="shared" si="42"/>
        <v>0</v>
      </c>
      <c r="G962" s="45">
        <f t="shared" si="44"/>
        <v>-6.1848261521055825E-3</v>
      </c>
      <c r="H962" s="44">
        <f t="shared" si="43"/>
        <v>-80.800000000000864</v>
      </c>
      <c r="I962" s="44"/>
    </row>
    <row r="963" spans="1:9" x14ac:dyDescent="0.25">
      <c r="A963" s="2">
        <v>39089</v>
      </c>
      <c r="B963" s="3">
        <v>1.30097</v>
      </c>
      <c r="C963" s="3">
        <v>1.30349</v>
      </c>
      <c r="D963" s="3">
        <v>1.29722</v>
      </c>
      <c r="E963" s="3">
        <v>1.3019099999999999</v>
      </c>
      <c r="F963" s="3">
        <f t="shared" si="42"/>
        <v>1</v>
      </c>
      <c r="G963" s="45">
        <f t="shared" si="44"/>
        <v>1.5077502980882507E-3</v>
      </c>
      <c r="H963" s="44">
        <f t="shared" si="43"/>
        <v>9.3999999999994088</v>
      </c>
      <c r="I963" s="44"/>
    </row>
    <row r="964" spans="1:9" x14ac:dyDescent="0.25">
      <c r="A964" s="2">
        <v>39090</v>
      </c>
      <c r="B964" s="3">
        <v>1.30209</v>
      </c>
      <c r="C964" s="3">
        <v>1.3051699999999999</v>
      </c>
      <c r="D964" s="3">
        <v>1.2985500000000001</v>
      </c>
      <c r="E964" s="3">
        <v>1.29983</v>
      </c>
      <c r="F964" s="3">
        <f t="shared" ref="F964:F1027" si="45">IF(E964&gt;B964,1,0)</f>
        <v>0</v>
      </c>
      <c r="G964" s="45">
        <f t="shared" si="44"/>
        <v>-1.5976526795246082E-3</v>
      </c>
      <c r="H964" s="44">
        <f t="shared" ref="H964:H1027" si="46">(E964-B964)*10000</f>
        <v>-22.599999999999287</v>
      </c>
      <c r="I964" s="44"/>
    </row>
    <row r="965" spans="1:9" x14ac:dyDescent="0.25">
      <c r="A965" s="2">
        <v>39091</v>
      </c>
      <c r="B965" s="3">
        <v>1.2999700000000001</v>
      </c>
      <c r="C965" s="3">
        <v>1.3003</v>
      </c>
      <c r="D965" s="3">
        <v>1.29261</v>
      </c>
      <c r="E965" s="3">
        <v>1.2934300000000001</v>
      </c>
      <c r="F965" s="3">
        <f t="shared" si="45"/>
        <v>0</v>
      </c>
      <c r="G965" s="45">
        <f t="shared" ref="G965:G1028" si="47">E965/E964-1</f>
        <v>-4.9237207942577355E-3</v>
      </c>
      <c r="H965" s="44">
        <f t="shared" si="46"/>
        <v>-65.399999999999906</v>
      </c>
      <c r="I965" s="44"/>
    </row>
    <row r="966" spans="1:9" x14ac:dyDescent="0.25">
      <c r="A966" s="2">
        <v>39092</v>
      </c>
      <c r="B966" s="3">
        <v>1.2937000000000001</v>
      </c>
      <c r="C966" s="3">
        <v>1.30124</v>
      </c>
      <c r="D966" s="3">
        <v>1.28806</v>
      </c>
      <c r="E966" s="3">
        <v>1.2889900000000001</v>
      </c>
      <c r="F966" s="3">
        <f t="shared" si="45"/>
        <v>0</v>
      </c>
      <c r="G966" s="45">
        <f t="shared" si="47"/>
        <v>-3.432733120462661E-3</v>
      </c>
      <c r="H966" s="44">
        <f t="shared" si="46"/>
        <v>-47.099999999999923</v>
      </c>
      <c r="I966" s="44"/>
    </row>
    <row r="967" spans="1:9" x14ac:dyDescent="0.25">
      <c r="A967" s="2">
        <v>39093</v>
      </c>
      <c r="B967" s="3">
        <v>1.28915</v>
      </c>
      <c r="C967" s="3">
        <v>1.2941800000000001</v>
      </c>
      <c r="D967" s="3">
        <v>1.28668</v>
      </c>
      <c r="E967" s="3">
        <v>1.2921199999999999</v>
      </c>
      <c r="F967" s="3">
        <f t="shared" si="45"/>
        <v>1</v>
      </c>
      <c r="G967" s="45">
        <f t="shared" si="47"/>
        <v>2.4282577832255292E-3</v>
      </c>
      <c r="H967" s="44">
        <f t="shared" si="46"/>
        <v>29.699999999999172</v>
      </c>
      <c r="I967" s="44"/>
    </row>
    <row r="968" spans="1:9" x14ac:dyDescent="0.25">
      <c r="A968" s="2">
        <v>39096</v>
      </c>
      <c r="B968" s="3">
        <v>1.2921899999999999</v>
      </c>
      <c r="C968" s="3">
        <v>1.2955000000000001</v>
      </c>
      <c r="D968" s="3">
        <v>1.29121</v>
      </c>
      <c r="E968" s="3">
        <v>1.29345</v>
      </c>
      <c r="F968" s="3">
        <f t="shared" si="45"/>
        <v>1</v>
      </c>
      <c r="G968" s="45">
        <f t="shared" si="47"/>
        <v>1.029316162585614E-3</v>
      </c>
      <c r="H968" s="44">
        <f t="shared" si="46"/>
        <v>12.600000000000389</v>
      </c>
      <c r="I968" s="44"/>
    </row>
    <row r="969" spans="1:9" x14ac:dyDescent="0.25">
      <c r="A969" s="2">
        <v>39097</v>
      </c>
      <c r="B969" s="3">
        <v>1.2934699999999999</v>
      </c>
      <c r="C969" s="3">
        <v>1.2987500000000001</v>
      </c>
      <c r="D969" s="3">
        <v>1.2906200000000001</v>
      </c>
      <c r="E969" s="3">
        <v>1.29169</v>
      </c>
      <c r="F969" s="3">
        <f t="shared" si="45"/>
        <v>0</v>
      </c>
      <c r="G969" s="45">
        <f t="shared" si="47"/>
        <v>-1.3607019985309998E-3</v>
      </c>
      <c r="H969" s="44">
        <f t="shared" si="46"/>
        <v>-17.799999999998928</v>
      </c>
      <c r="I969" s="44"/>
    </row>
    <row r="970" spans="1:9" x14ac:dyDescent="0.25">
      <c r="A970" s="2">
        <v>39098</v>
      </c>
      <c r="B970" s="3">
        <v>1.29156</v>
      </c>
      <c r="C970" s="3">
        <v>1.29494</v>
      </c>
      <c r="D970" s="3">
        <v>1.28973</v>
      </c>
      <c r="E970" s="3">
        <v>1.2934699999999999</v>
      </c>
      <c r="F970" s="3">
        <f t="shared" si="45"/>
        <v>1</v>
      </c>
      <c r="G970" s="45">
        <f t="shared" si="47"/>
        <v>1.3780396225100411E-3</v>
      </c>
      <c r="H970" s="44">
        <f t="shared" si="46"/>
        <v>19.099999999998563</v>
      </c>
      <c r="I970" s="44"/>
    </row>
    <row r="971" spans="1:9" x14ac:dyDescent="0.25">
      <c r="A971" s="2">
        <v>39099</v>
      </c>
      <c r="B971" s="3">
        <v>1.29359</v>
      </c>
      <c r="C971" s="3">
        <v>1.29756</v>
      </c>
      <c r="D971" s="3">
        <v>1.2897099999999999</v>
      </c>
      <c r="E971" s="3">
        <v>1.29593</v>
      </c>
      <c r="F971" s="3">
        <f t="shared" si="45"/>
        <v>1</v>
      </c>
      <c r="G971" s="45">
        <f t="shared" si="47"/>
        <v>1.9018608858343278E-3</v>
      </c>
      <c r="H971" s="44">
        <f t="shared" si="46"/>
        <v>23.400000000000087</v>
      </c>
      <c r="I971" s="44"/>
    </row>
    <row r="972" spans="1:9" x14ac:dyDescent="0.25">
      <c r="A972" s="2">
        <v>39100</v>
      </c>
      <c r="B972" s="3">
        <v>1.2962199999999999</v>
      </c>
      <c r="C972" s="3">
        <v>1.2999799999999999</v>
      </c>
      <c r="D972" s="3">
        <v>1.29129</v>
      </c>
      <c r="E972" s="3">
        <v>1.2953600000000001</v>
      </c>
      <c r="F972" s="3">
        <f t="shared" si="45"/>
        <v>0</v>
      </c>
      <c r="G972" s="45">
        <f t="shared" si="47"/>
        <v>-4.3983857152773975E-4</v>
      </c>
      <c r="H972" s="44">
        <f t="shared" si="46"/>
        <v>-8.5999999999986088</v>
      </c>
      <c r="I972" s="44"/>
    </row>
    <row r="973" spans="1:9" x14ac:dyDescent="0.25">
      <c r="A973" s="2">
        <v>39103</v>
      </c>
      <c r="B973" s="3">
        <v>1.29592</v>
      </c>
      <c r="C973" s="3">
        <v>1.29769</v>
      </c>
      <c r="D973" s="3">
        <v>1.2920100000000001</v>
      </c>
      <c r="E973" s="3">
        <v>1.2947299999999999</v>
      </c>
      <c r="F973" s="3">
        <f t="shared" si="45"/>
        <v>0</v>
      </c>
      <c r="G973" s="45">
        <f t="shared" si="47"/>
        <v>-4.8635128458507371E-4</v>
      </c>
      <c r="H973" s="44">
        <f t="shared" si="46"/>
        <v>-11.900000000000244</v>
      </c>
      <c r="I973" s="44"/>
    </row>
    <row r="974" spans="1:9" x14ac:dyDescent="0.25">
      <c r="A974" s="2">
        <v>39104</v>
      </c>
      <c r="B974" s="3">
        <v>1.2946599999999999</v>
      </c>
      <c r="C974" s="3">
        <v>1.30423</v>
      </c>
      <c r="D974" s="3">
        <v>1.29288</v>
      </c>
      <c r="E974" s="3">
        <v>1.3023199999999999</v>
      </c>
      <c r="F974" s="3">
        <f t="shared" si="45"/>
        <v>1</v>
      </c>
      <c r="G974" s="45">
        <f t="shared" si="47"/>
        <v>5.8622261011949117E-3</v>
      </c>
      <c r="H974" s="44">
        <f t="shared" si="46"/>
        <v>76.599999999999994</v>
      </c>
      <c r="I974" s="44"/>
    </row>
    <row r="975" spans="1:9" x14ac:dyDescent="0.25">
      <c r="A975" s="2">
        <v>39105</v>
      </c>
      <c r="B975" s="3">
        <v>1.3023199999999999</v>
      </c>
      <c r="C975" s="3">
        <v>1.3035699999999999</v>
      </c>
      <c r="D975" s="3">
        <v>1.2947500000000001</v>
      </c>
      <c r="E975" s="3">
        <v>1.29678</v>
      </c>
      <c r="F975" s="3">
        <f t="shared" si="45"/>
        <v>0</v>
      </c>
      <c r="G975" s="45">
        <f t="shared" si="47"/>
        <v>-4.2539468026290272E-3</v>
      </c>
      <c r="H975" s="44">
        <f t="shared" si="46"/>
        <v>-55.399999999998784</v>
      </c>
      <c r="I975" s="44"/>
    </row>
    <row r="976" spans="1:9" x14ac:dyDescent="0.25">
      <c r="A976" s="2">
        <v>39106</v>
      </c>
      <c r="B976" s="3">
        <v>1.29677</v>
      </c>
      <c r="C976" s="3">
        <v>1.30002</v>
      </c>
      <c r="D976" s="3">
        <v>1.29139</v>
      </c>
      <c r="E976" s="3">
        <v>1.29288</v>
      </c>
      <c r="F976" s="3">
        <f t="shared" si="45"/>
        <v>0</v>
      </c>
      <c r="G976" s="45">
        <f t="shared" si="47"/>
        <v>-3.0074492203766567E-3</v>
      </c>
      <c r="H976" s="44">
        <f t="shared" si="46"/>
        <v>-38.899999999999494</v>
      </c>
      <c r="I976" s="44"/>
    </row>
    <row r="977" spans="1:9" x14ac:dyDescent="0.25">
      <c r="A977" s="2">
        <v>39107</v>
      </c>
      <c r="B977" s="3">
        <v>1.2927999999999999</v>
      </c>
      <c r="C977" s="3">
        <v>1.2943800000000001</v>
      </c>
      <c r="D977" s="3">
        <v>1.28807</v>
      </c>
      <c r="E977" s="3">
        <v>1.2914399999999999</v>
      </c>
      <c r="F977" s="3">
        <f t="shared" si="45"/>
        <v>0</v>
      </c>
      <c r="G977" s="45">
        <f t="shared" si="47"/>
        <v>-1.1137924633377594E-3</v>
      </c>
      <c r="H977" s="44">
        <f t="shared" si="46"/>
        <v>-13.600000000000279</v>
      </c>
      <c r="I977" s="44"/>
    </row>
    <row r="978" spans="1:9" x14ac:dyDescent="0.25">
      <c r="A978" s="2">
        <v>39110</v>
      </c>
      <c r="B978" s="3">
        <v>1.2914699999999999</v>
      </c>
      <c r="C978" s="3">
        <v>1.2965500000000001</v>
      </c>
      <c r="D978" s="3">
        <v>1.28948</v>
      </c>
      <c r="E978" s="3">
        <v>1.2952600000000001</v>
      </c>
      <c r="F978" s="3">
        <f t="shared" si="45"/>
        <v>1</v>
      </c>
      <c r="G978" s="45">
        <f t="shared" si="47"/>
        <v>2.9579384253237695E-3</v>
      </c>
      <c r="H978" s="44">
        <f t="shared" si="46"/>
        <v>37.900000000001825</v>
      </c>
      <c r="I978" s="44"/>
    </row>
    <row r="979" spans="1:9" x14ac:dyDescent="0.25">
      <c r="A979" s="2">
        <v>39111</v>
      </c>
      <c r="B979" s="3">
        <v>1.29545</v>
      </c>
      <c r="C979" s="3">
        <v>1.298</v>
      </c>
      <c r="D979" s="3">
        <v>1.29436</v>
      </c>
      <c r="E979" s="3">
        <v>1.29671</v>
      </c>
      <c r="F979" s="3">
        <f t="shared" si="45"/>
        <v>1</v>
      </c>
      <c r="G979" s="45">
        <f t="shared" si="47"/>
        <v>1.1194663619658041E-3</v>
      </c>
      <c r="H979" s="44">
        <f t="shared" si="46"/>
        <v>12.600000000000389</v>
      </c>
      <c r="I979" s="44"/>
    </row>
    <row r="980" spans="1:9" x14ac:dyDescent="0.25">
      <c r="A980" s="2">
        <v>39112</v>
      </c>
      <c r="B980" s="3">
        <v>1.2967500000000001</v>
      </c>
      <c r="C980" s="3">
        <v>1.3035600000000001</v>
      </c>
      <c r="D980" s="3">
        <v>1.2923899999999999</v>
      </c>
      <c r="E980" s="3">
        <v>1.30288</v>
      </c>
      <c r="F980" s="3">
        <f t="shared" si="45"/>
        <v>1</v>
      </c>
      <c r="G980" s="45">
        <f t="shared" si="47"/>
        <v>4.7581957415305798E-3</v>
      </c>
      <c r="H980" s="44">
        <f t="shared" si="46"/>
        <v>61.299999999999685</v>
      </c>
      <c r="I980" s="44"/>
    </row>
    <row r="981" spans="1:9" x14ac:dyDescent="0.25">
      <c r="A981" s="2">
        <v>39113</v>
      </c>
      <c r="B981" s="3">
        <v>1.3029999999999999</v>
      </c>
      <c r="C981" s="3">
        <v>1.3048200000000001</v>
      </c>
      <c r="D981" s="3">
        <v>1.3001100000000001</v>
      </c>
      <c r="E981" s="3">
        <v>1.302</v>
      </c>
      <c r="F981" s="3">
        <f t="shared" si="45"/>
        <v>0</v>
      </c>
      <c r="G981" s="45">
        <f t="shared" si="47"/>
        <v>-6.7542674689913262E-4</v>
      </c>
      <c r="H981" s="44">
        <f t="shared" si="46"/>
        <v>-9.9999999999988987</v>
      </c>
      <c r="I981" s="44"/>
    </row>
    <row r="982" spans="1:9" x14ac:dyDescent="0.25">
      <c r="A982" s="2">
        <v>39114</v>
      </c>
      <c r="B982" s="3">
        <v>1.30192</v>
      </c>
      <c r="C982" s="3">
        <v>1.3061499999999999</v>
      </c>
      <c r="D982" s="3">
        <v>1.29474</v>
      </c>
      <c r="E982" s="3">
        <v>1.29562</v>
      </c>
      <c r="F982" s="3">
        <f t="shared" si="45"/>
        <v>0</v>
      </c>
      <c r="G982" s="45">
        <f t="shared" si="47"/>
        <v>-4.9001536098310927E-3</v>
      </c>
      <c r="H982" s="44">
        <f t="shared" si="46"/>
        <v>-62.999999999999723</v>
      </c>
      <c r="I982" s="44"/>
    </row>
    <row r="983" spans="1:9" x14ac:dyDescent="0.25">
      <c r="A983" s="2">
        <v>39117</v>
      </c>
      <c r="B983" s="3">
        <v>1.2961</v>
      </c>
      <c r="C983" s="3">
        <v>1.2965100000000001</v>
      </c>
      <c r="D983" s="3">
        <v>1.2912600000000001</v>
      </c>
      <c r="E983" s="3">
        <v>1.2924500000000001</v>
      </c>
      <c r="F983" s="3">
        <f t="shared" si="45"/>
        <v>0</v>
      </c>
      <c r="G983" s="45">
        <f t="shared" si="47"/>
        <v>-2.4467050524072942E-3</v>
      </c>
      <c r="H983" s="44">
        <f t="shared" si="46"/>
        <v>-36.499999999999311</v>
      </c>
      <c r="I983" s="44"/>
    </row>
    <row r="984" spans="1:9" x14ac:dyDescent="0.25">
      <c r="A984" s="2">
        <v>39118</v>
      </c>
      <c r="B984" s="3">
        <v>1.29261</v>
      </c>
      <c r="C984" s="3">
        <v>1.2989299999999999</v>
      </c>
      <c r="D984" s="3">
        <v>1.29095</v>
      </c>
      <c r="E984" s="3">
        <v>1.2983</v>
      </c>
      <c r="F984" s="3">
        <f t="shared" si="45"/>
        <v>1</v>
      </c>
      <c r="G984" s="45">
        <f t="shared" si="47"/>
        <v>4.5262872838407464E-3</v>
      </c>
      <c r="H984" s="44">
        <f t="shared" si="46"/>
        <v>56.899999999999729</v>
      </c>
      <c r="I984" s="44"/>
    </row>
    <row r="985" spans="1:9" x14ac:dyDescent="0.25">
      <c r="A985" s="2">
        <v>39119</v>
      </c>
      <c r="B985" s="3">
        <v>1.29837</v>
      </c>
      <c r="C985" s="3">
        <v>1.3023199999999999</v>
      </c>
      <c r="D985" s="3">
        <v>1.29647</v>
      </c>
      <c r="E985" s="3">
        <v>1.30071</v>
      </c>
      <c r="F985" s="3">
        <f t="shared" si="45"/>
        <v>1</v>
      </c>
      <c r="G985" s="45">
        <f t="shared" si="47"/>
        <v>1.8562735885387927E-3</v>
      </c>
      <c r="H985" s="44">
        <f t="shared" si="46"/>
        <v>23.400000000000087</v>
      </c>
      <c r="I985" s="44"/>
    </row>
    <row r="986" spans="1:9" x14ac:dyDescent="0.25">
      <c r="A986" s="2">
        <v>39120</v>
      </c>
      <c r="B986" s="3">
        <v>1.3009200000000001</v>
      </c>
      <c r="C986" s="3">
        <v>1.3041799999999999</v>
      </c>
      <c r="D986" s="3">
        <v>1.29759</v>
      </c>
      <c r="E986" s="3">
        <v>1.30379</v>
      </c>
      <c r="F986" s="3">
        <f t="shared" si="45"/>
        <v>1</v>
      </c>
      <c r="G986" s="45">
        <f t="shared" si="47"/>
        <v>2.3679375110516876E-3</v>
      </c>
      <c r="H986" s="44">
        <f t="shared" si="46"/>
        <v>28.699999999999282</v>
      </c>
      <c r="I986" s="44"/>
    </row>
    <row r="987" spans="1:9" x14ac:dyDescent="0.25">
      <c r="A987" s="2">
        <v>39121</v>
      </c>
      <c r="B987" s="3">
        <v>1.30389</v>
      </c>
      <c r="C987" s="3">
        <v>1.3045199999999999</v>
      </c>
      <c r="D987" s="3">
        <v>1.29817</v>
      </c>
      <c r="E987" s="3">
        <v>1.30047</v>
      </c>
      <c r="F987" s="3">
        <f t="shared" si="45"/>
        <v>0</v>
      </c>
      <c r="G987" s="45">
        <f t="shared" si="47"/>
        <v>-2.5464223532930541E-3</v>
      </c>
      <c r="H987" s="44">
        <f t="shared" si="46"/>
        <v>-34.19999999999979</v>
      </c>
      <c r="I987" s="44"/>
    </row>
    <row r="988" spans="1:9" x14ac:dyDescent="0.25">
      <c r="A988" s="2">
        <v>39124</v>
      </c>
      <c r="B988" s="3">
        <v>1.2988999999999999</v>
      </c>
      <c r="C988" s="3">
        <v>1.30359</v>
      </c>
      <c r="D988" s="3">
        <v>1.2939000000000001</v>
      </c>
      <c r="E988" s="3">
        <v>1.29619</v>
      </c>
      <c r="F988" s="3">
        <f t="shared" si="45"/>
        <v>0</v>
      </c>
      <c r="G988" s="45">
        <f t="shared" si="47"/>
        <v>-3.2911178266319396E-3</v>
      </c>
      <c r="H988" s="44">
        <f t="shared" si="46"/>
        <v>-27.099999999999902</v>
      </c>
      <c r="I988" s="44"/>
    </row>
    <row r="989" spans="1:9" x14ac:dyDescent="0.25">
      <c r="A989" s="2">
        <v>39125</v>
      </c>
      <c r="B989" s="3">
        <v>1.29617</v>
      </c>
      <c r="C989" s="3">
        <v>1.30426</v>
      </c>
      <c r="D989" s="3">
        <v>1.29498</v>
      </c>
      <c r="E989" s="3">
        <v>1.30352</v>
      </c>
      <c r="F989" s="3">
        <f t="shared" si="45"/>
        <v>1</v>
      </c>
      <c r="G989" s="45">
        <f t="shared" si="47"/>
        <v>5.6550351414530464E-3</v>
      </c>
      <c r="H989" s="44">
        <f t="shared" si="46"/>
        <v>73.499999999999673</v>
      </c>
      <c r="I989" s="44"/>
    </row>
    <row r="990" spans="1:9" x14ac:dyDescent="0.25">
      <c r="A990" s="2">
        <v>39126</v>
      </c>
      <c r="B990" s="3">
        <v>1.3035399999999999</v>
      </c>
      <c r="C990" s="3">
        <v>1.31488</v>
      </c>
      <c r="D990" s="3">
        <v>1.3021799999999999</v>
      </c>
      <c r="E990" s="3">
        <v>1.3128</v>
      </c>
      <c r="F990" s="3">
        <f t="shared" si="45"/>
        <v>1</v>
      </c>
      <c r="G990" s="45">
        <f t="shared" si="47"/>
        <v>7.1191849760647852E-3</v>
      </c>
      <c r="H990" s="44">
        <f t="shared" si="46"/>
        <v>92.600000000000463</v>
      </c>
      <c r="I990" s="44"/>
    </row>
    <row r="991" spans="1:9" x14ac:dyDescent="0.25">
      <c r="A991" s="2">
        <v>39127</v>
      </c>
      <c r="B991" s="3">
        <v>1.31297</v>
      </c>
      <c r="C991" s="3">
        <v>1.3171600000000001</v>
      </c>
      <c r="D991" s="3">
        <v>1.3117300000000001</v>
      </c>
      <c r="E991" s="3">
        <v>1.31369</v>
      </c>
      <c r="F991" s="3">
        <f t="shared" si="45"/>
        <v>1</v>
      </c>
      <c r="G991" s="45">
        <f t="shared" si="47"/>
        <v>6.7794028031697984E-4</v>
      </c>
      <c r="H991" s="44">
        <f t="shared" si="46"/>
        <v>7.2000000000005393</v>
      </c>
      <c r="I991" s="44"/>
    </row>
    <row r="992" spans="1:9" x14ac:dyDescent="0.25">
      <c r="A992" s="2">
        <v>39128</v>
      </c>
      <c r="B992" s="3">
        <v>1.3137700000000001</v>
      </c>
      <c r="C992" s="3">
        <v>1.31443</v>
      </c>
      <c r="D992" s="3">
        <v>1.30958</v>
      </c>
      <c r="E992" s="3">
        <v>1.3135600000000001</v>
      </c>
      <c r="F992" s="3">
        <f t="shared" si="45"/>
        <v>0</v>
      </c>
      <c r="G992" s="45">
        <f t="shared" si="47"/>
        <v>-9.8957897220808277E-5</v>
      </c>
      <c r="H992" s="44">
        <f t="shared" si="46"/>
        <v>-2.1000000000004349</v>
      </c>
      <c r="I992" s="44"/>
    </row>
    <row r="993" spans="1:9" x14ac:dyDescent="0.25">
      <c r="A993" s="2">
        <v>39131</v>
      </c>
      <c r="B993" s="3">
        <v>1.3136399999999999</v>
      </c>
      <c r="C993" s="3">
        <v>1.3162100000000001</v>
      </c>
      <c r="D993" s="3">
        <v>1.3120099999999999</v>
      </c>
      <c r="E993" s="3">
        <v>1.3153999999999999</v>
      </c>
      <c r="F993" s="3">
        <f t="shared" si="45"/>
        <v>1</v>
      </c>
      <c r="G993" s="45">
        <f t="shared" si="47"/>
        <v>1.4007734705683283E-3</v>
      </c>
      <c r="H993" s="44">
        <f t="shared" si="46"/>
        <v>17.599999999999838</v>
      </c>
      <c r="I993" s="44"/>
    </row>
    <row r="994" spans="1:9" x14ac:dyDescent="0.25">
      <c r="A994" s="2">
        <v>39132</v>
      </c>
      <c r="B994" s="3">
        <v>1.3151900000000001</v>
      </c>
      <c r="C994" s="3">
        <v>1.31881</v>
      </c>
      <c r="D994" s="3">
        <v>1.31271</v>
      </c>
      <c r="E994" s="3">
        <v>1.31362</v>
      </c>
      <c r="F994" s="3">
        <f t="shared" si="45"/>
        <v>0</v>
      </c>
      <c r="G994" s="45">
        <f t="shared" si="47"/>
        <v>-1.3532005473619879E-3</v>
      </c>
      <c r="H994" s="44">
        <f t="shared" si="46"/>
        <v>-15.700000000000713</v>
      </c>
      <c r="I994" s="44"/>
    </row>
    <row r="995" spans="1:9" x14ac:dyDescent="0.25">
      <c r="A995" s="2">
        <v>39133</v>
      </c>
      <c r="B995" s="3">
        <v>1.31351</v>
      </c>
      <c r="C995" s="3">
        <v>1.3164800000000001</v>
      </c>
      <c r="D995" s="3">
        <v>1.3111600000000001</v>
      </c>
      <c r="E995" s="3">
        <v>1.31362</v>
      </c>
      <c r="F995" s="3">
        <f t="shared" si="45"/>
        <v>1</v>
      </c>
      <c r="G995" s="45">
        <f t="shared" si="47"/>
        <v>0</v>
      </c>
      <c r="H995" s="44">
        <f t="shared" si="46"/>
        <v>1.100000000000545</v>
      </c>
      <c r="I995" s="44"/>
    </row>
    <row r="996" spans="1:9" x14ac:dyDescent="0.25">
      <c r="A996" s="2">
        <v>39134</v>
      </c>
      <c r="B996" s="3">
        <v>1.3135699999999999</v>
      </c>
      <c r="C996" s="3">
        <v>1.3143400000000001</v>
      </c>
      <c r="D996" s="3">
        <v>1.30796</v>
      </c>
      <c r="E996" s="3">
        <v>1.3122199999999999</v>
      </c>
      <c r="F996" s="3">
        <f t="shared" si="45"/>
        <v>0</v>
      </c>
      <c r="G996" s="45">
        <f t="shared" si="47"/>
        <v>-1.0657572205051702E-3</v>
      </c>
      <c r="H996" s="44">
        <f t="shared" si="46"/>
        <v>-13.499999999999623</v>
      </c>
      <c r="I996" s="44"/>
    </row>
    <row r="997" spans="1:9" x14ac:dyDescent="0.25">
      <c r="A997" s="2">
        <v>39135</v>
      </c>
      <c r="B997" s="3">
        <v>1.31229</v>
      </c>
      <c r="C997" s="3">
        <v>1.31863</v>
      </c>
      <c r="D997" s="3">
        <v>1.31013</v>
      </c>
      <c r="E997" s="3">
        <v>1.3162700000000001</v>
      </c>
      <c r="F997" s="3">
        <f t="shared" si="45"/>
        <v>1</v>
      </c>
      <c r="G997" s="45">
        <f t="shared" si="47"/>
        <v>3.0863727118928264E-3</v>
      </c>
      <c r="H997" s="44">
        <f t="shared" si="46"/>
        <v>39.800000000000949</v>
      </c>
      <c r="I997" s="44"/>
    </row>
    <row r="998" spans="1:9" x14ac:dyDescent="0.25">
      <c r="A998" s="2">
        <v>39138</v>
      </c>
      <c r="B998" s="3">
        <v>1.3165</v>
      </c>
      <c r="C998" s="3">
        <v>1.3197099999999999</v>
      </c>
      <c r="D998" s="3">
        <v>1.31491</v>
      </c>
      <c r="E998" s="3">
        <v>1.31847</v>
      </c>
      <c r="F998" s="3">
        <f t="shared" si="45"/>
        <v>1</v>
      </c>
      <c r="G998" s="45">
        <f t="shared" si="47"/>
        <v>1.6713896085149837E-3</v>
      </c>
      <c r="H998" s="44">
        <f t="shared" si="46"/>
        <v>19.700000000000273</v>
      </c>
      <c r="I998" s="44"/>
    </row>
    <row r="999" spans="1:9" x14ac:dyDescent="0.25">
      <c r="A999" s="2">
        <v>39139</v>
      </c>
      <c r="B999" s="3">
        <v>1.31847</v>
      </c>
      <c r="C999" s="3">
        <v>1.32578</v>
      </c>
      <c r="D999" s="3">
        <v>1.31579</v>
      </c>
      <c r="E999" s="3">
        <v>1.32396</v>
      </c>
      <c r="F999" s="3">
        <f t="shared" si="45"/>
        <v>1</v>
      </c>
      <c r="G999" s="45">
        <f t="shared" si="47"/>
        <v>4.1639172677421232E-3</v>
      </c>
      <c r="H999" s="44">
        <f t="shared" si="46"/>
        <v>54.899999999999949</v>
      </c>
      <c r="I999" s="44"/>
    </row>
    <row r="1000" spans="1:9" x14ac:dyDescent="0.25">
      <c r="A1000" s="2">
        <v>39140</v>
      </c>
      <c r="B1000" s="3">
        <v>1.3240700000000001</v>
      </c>
      <c r="C1000" s="3">
        <v>1.32419</v>
      </c>
      <c r="D1000" s="3">
        <v>1.3178700000000001</v>
      </c>
      <c r="E1000" s="3">
        <v>1.3225499999999999</v>
      </c>
      <c r="F1000" s="3">
        <f t="shared" si="45"/>
        <v>0</v>
      </c>
      <c r="G1000" s="45">
        <f t="shared" si="47"/>
        <v>-1.0649868576091404E-3</v>
      </c>
      <c r="H1000" s="44">
        <f t="shared" si="46"/>
        <v>-15.200000000001879</v>
      </c>
      <c r="I1000" s="44"/>
    </row>
    <row r="1001" spans="1:9" x14ac:dyDescent="0.25">
      <c r="A1001" s="2">
        <v>39141</v>
      </c>
      <c r="B1001" s="3">
        <v>1.32274</v>
      </c>
      <c r="C1001" s="3">
        <v>1.32389</v>
      </c>
      <c r="D1001" s="3">
        <v>1.3154699999999999</v>
      </c>
      <c r="E1001" s="3">
        <v>1.3184</v>
      </c>
      <c r="F1001" s="3">
        <f t="shared" si="45"/>
        <v>0</v>
      </c>
      <c r="G1001" s="45">
        <f t="shared" si="47"/>
        <v>-3.1378775849683072E-3</v>
      </c>
      <c r="H1001" s="44">
        <f t="shared" si="46"/>
        <v>-43.400000000000105</v>
      </c>
      <c r="I1001" s="44"/>
    </row>
    <row r="1002" spans="1:9" x14ac:dyDescent="0.25">
      <c r="A1002" s="2">
        <v>39142</v>
      </c>
      <c r="B1002" s="3">
        <v>1.3182499999999999</v>
      </c>
      <c r="C1002" s="3">
        <v>1.3199799999999999</v>
      </c>
      <c r="D1002" s="3">
        <v>1.3140799999999999</v>
      </c>
      <c r="E1002" s="3">
        <v>1.3188200000000001</v>
      </c>
      <c r="F1002" s="3">
        <f t="shared" si="45"/>
        <v>1</v>
      </c>
      <c r="G1002" s="45">
        <f t="shared" si="47"/>
        <v>3.1856796116502828E-4</v>
      </c>
      <c r="H1002" s="44">
        <f t="shared" si="46"/>
        <v>5.7000000000018147</v>
      </c>
      <c r="I1002" s="44"/>
    </row>
    <row r="1003" spans="1:9" x14ac:dyDescent="0.25">
      <c r="A1003" s="2">
        <v>39145</v>
      </c>
      <c r="B1003" s="3">
        <v>1.3194900000000001</v>
      </c>
      <c r="C1003" s="3">
        <v>1.32101</v>
      </c>
      <c r="D1003" s="3">
        <v>1.3072299999999999</v>
      </c>
      <c r="E1003" s="3">
        <v>1.3087200000000001</v>
      </c>
      <c r="F1003" s="3">
        <f t="shared" si="45"/>
        <v>0</v>
      </c>
      <c r="G1003" s="45">
        <f t="shared" si="47"/>
        <v>-7.6583612623405406E-3</v>
      </c>
      <c r="H1003" s="44">
        <f t="shared" si="46"/>
        <v>-107.69999999999946</v>
      </c>
      <c r="I1003" s="44"/>
    </row>
    <row r="1004" spans="1:9" x14ac:dyDescent="0.25">
      <c r="A1004" s="2">
        <v>39146</v>
      </c>
      <c r="B1004" s="3">
        <v>1.3086599999999999</v>
      </c>
      <c r="C1004" s="3">
        <v>1.3129500000000001</v>
      </c>
      <c r="D1004" s="3">
        <v>1.30782</v>
      </c>
      <c r="E1004" s="3">
        <v>1.3125500000000001</v>
      </c>
      <c r="F1004" s="3">
        <f t="shared" si="45"/>
        <v>1</v>
      </c>
      <c r="G1004" s="45">
        <f t="shared" si="47"/>
        <v>2.9265236261384331E-3</v>
      </c>
      <c r="H1004" s="44">
        <f t="shared" si="46"/>
        <v>38.900000000001711</v>
      </c>
      <c r="I1004" s="44"/>
    </row>
    <row r="1005" spans="1:9" x14ac:dyDescent="0.25">
      <c r="A1005" s="2">
        <v>39147</v>
      </c>
      <c r="B1005" s="3">
        <v>1.3125100000000001</v>
      </c>
      <c r="C1005" s="3">
        <v>1.3184400000000001</v>
      </c>
      <c r="D1005" s="3">
        <v>1.3108599999999999</v>
      </c>
      <c r="E1005" s="3">
        <v>1.31748</v>
      </c>
      <c r="F1005" s="3">
        <f t="shared" si="45"/>
        <v>1</v>
      </c>
      <c r="G1005" s="45">
        <f t="shared" si="47"/>
        <v>3.7560473886708579E-3</v>
      </c>
      <c r="H1005" s="44">
        <f t="shared" si="46"/>
        <v>49.699999999999193</v>
      </c>
      <c r="I1005" s="44"/>
    </row>
    <row r="1006" spans="1:9" x14ac:dyDescent="0.25">
      <c r="A1006" s="2">
        <v>39148</v>
      </c>
      <c r="B1006" s="3">
        <v>1.3173699999999999</v>
      </c>
      <c r="C1006" s="3">
        <v>1.31813</v>
      </c>
      <c r="D1006" s="3">
        <v>1.3115399999999999</v>
      </c>
      <c r="E1006" s="3">
        <v>1.31274</v>
      </c>
      <c r="F1006" s="3">
        <f t="shared" si="45"/>
        <v>0</v>
      </c>
      <c r="G1006" s="45">
        <f t="shared" si="47"/>
        <v>-3.5977775753711638E-3</v>
      </c>
      <c r="H1006" s="44">
        <f t="shared" si="46"/>
        <v>-46.299999999999116</v>
      </c>
      <c r="I1006" s="44"/>
    </row>
    <row r="1007" spans="1:9" x14ac:dyDescent="0.25">
      <c r="A1007" s="2">
        <v>39149</v>
      </c>
      <c r="B1007" s="3">
        <v>1.31273</v>
      </c>
      <c r="C1007" s="3">
        <v>1.3158300000000001</v>
      </c>
      <c r="D1007" s="3">
        <v>1.30864</v>
      </c>
      <c r="E1007" s="3">
        <v>1.31118</v>
      </c>
      <c r="F1007" s="3">
        <f t="shared" si="45"/>
        <v>0</v>
      </c>
      <c r="G1007" s="45">
        <f t="shared" si="47"/>
        <v>-1.1883541295305555E-3</v>
      </c>
      <c r="H1007" s="44">
        <f t="shared" si="46"/>
        <v>-15.499999999999403</v>
      </c>
      <c r="I1007" s="44"/>
    </row>
    <row r="1008" spans="1:9" x14ac:dyDescent="0.25">
      <c r="A1008" s="2">
        <v>39152</v>
      </c>
      <c r="B1008" s="3">
        <v>1.31236</v>
      </c>
      <c r="C1008" s="3">
        <v>1.31992</v>
      </c>
      <c r="D1008" s="3">
        <v>1.31054</v>
      </c>
      <c r="E1008" s="3">
        <v>1.3187199999999999</v>
      </c>
      <c r="F1008" s="3">
        <f t="shared" si="45"/>
        <v>1</v>
      </c>
      <c r="G1008" s="45">
        <f t="shared" si="47"/>
        <v>5.7505453103310344E-3</v>
      </c>
      <c r="H1008" s="44">
        <f t="shared" si="46"/>
        <v>63.599999999999213</v>
      </c>
      <c r="I1008" s="44"/>
    </row>
    <row r="1009" spans="1:9" x14ac:dyDescent="0.25">
      <c r="A1009" s="2">
        <v>39153</v>
      </c>
      <c r="B1009" s="3">
        <v>1.31833</v>
      </c>
      <c r="C1009" s="3">
        <v>1.32186</v>
      </c>
      <c r="D1009" s="3">
        <v>1.3154699999999999</v>
      </c>
      <c r="E1009" s="3">
        <v>1.31932</v>
      </c>
      <c r="F1009" s="3">
        <f t="shared" si="45"/>
        <v>1</v>
      </c>
      <c r="G1009" s="45">
        <f t="shared" si="47"/>
        <v>4.549866537248981E-4</v>
      </c>
      <c r="H1009" s="44">
        <f t="shared" si="46"/>
        <v>9.900000000000464</v>
      </c>
      <c r="I1009" s="44"/>
    </row>
    <row r="1010" spans="1:9" x14ac:dyDescent="0.25">
      <c r="A1010" s="2">
        <v>39154</v>
      </c>
      <c r="B1010" s="3">
        <v>1.3187199999999999</v>
      </c>
      <c r="C1010" s="3">
        <v>1.3244</v>
      </c>
      <c r="D1010" s="3">
        <v>1.3176399999999999</v>
      </c>
      <c r="E1010" s="3">
        <v>1.3218300000000001</v>
      </c>
      <c r="F1010" s="3">
        <f t="shared" si="45"/>
        <v>1</v>
      </c>
      <c r="G1010" s="45">
        <f t="shared" si="47"/>
        <v>1.9024952248127835E-3</v>
      </c>
      <c r="H1010" s="44">
        <f t="shared" si="46"/>
        <v>31.100000000001682</v>
      </c>
      <c r="I1010" s="44"/>
    </row>
    <row r="1011" spans="1:9" x14ac:dyDescent="0.25">
      <c r="A1011" s="2">
        <v>39155</v>
      </c>
      <c r="B1011" s="3">
        <v>1.32175</v>
      </c>
      <c r="C1011" s="3">
        <v>1.32507</v>
      </c>
      <c r="D1011" s="3">
        <v>1.3191900000000001</v>
      </c>
      <c r="E1011" s="3">
        <v>1.3233699999999999</v>
      </c>
      <c r="F1011" s="3">
        <f t="shared" si="45"/>
        <v>1</v>
      </c>
      <c r="G1011" s="45">
        <f t="shared" si="47"/>
        <v>1.1650514816579083E-3</v>
      </c>
      <c r="H1011" s="44">
        <f t="shared" si="46"/>
        <v>16.199999999999548</v>
      </c>
      <c r="I1011" s="44"/>
    </row>
    <row r="1012" spans="1:9" x14ac:dyDescent="0.25">
      <c r="A1012" s="2">
        <v>39156</v>
      </c>
      <c r="B1012" s="3">
        <v>1.32298</v>
      </c>
      <c r="C1012" s="3">
        <v>1.3338099999999999</v>
      </c>
      <c r="D1012" s="3">
        <v>1.3226800000000001</v>
      </c>
      <c r="E1012" s="3">
        <v>1.3310599999999999</v>
      </c>
      <c r="F1012" s="3">
        <f t="shared" si="45"/>
        <v>1</v>
      </c>
      <c r="G1012" s="45">
        <f t="shared" si="47"/>
        <v>5.8109221155080437E-3</v>
      </c>
      <c r="H1012" s="44">
        <f t="shared" si="46"/>
        <v>80.799999999998647</v>
      </c>
      <c r="I1012" s="44"/>
    </row>
    <row r="1013" spans="1:9" x14ac:dyDescent="0.25">
      <c r="A1013" s="2">
        <v>39159</v>
      </c>
      <c r="B1013" s="3">
        <v>1.33064</v>
      </c>
      <c r="C1013" s="3">
        <v>1.3324100000000001</v>
      </c>
      <c r="D1013" s="3">
        <v>1.3278000000000001</v>
      </c>
      <c r="E1013" s="3">
        <v>1.3297300000000001</v>
      </c>
      <c r="F1013" s="3">
        <f t="shared" si="45"/>
        <v>0</v>
      </c>
      <c r="G1013" s="45">
        <f t="shared" si="47"/>
        <v>-9.9920364220984492E-4</v>
      </c>
      <c r="H1013" s="44">
        <f t="shared" si="46"/>
        <v>-9.0999999999996639</v>
      </c>
      <c r="I1013" s="44"/>
    </row>
    <row r="1014" spans="1:9" x14ac:dyDescent="0.25">
      <c r="A1014" s="2">
        <v>39160</v>
      </c>
      <c r="B1014" s="3">
        <v>1.32955</v>
      </c>
      <c r="C1014" s="3">
        <v>1.33209</v>
      </c>
      <c r="D1014" s="3">
        <v>1.32701</v>
      </c>
      <c r="E1014" s="3">
        <v>1.33151</v>
      </c>
      <c r="F1014" s="3">
        <f t="shared" si="45"/>
        <v>1</v>
      </c>
      <c r="G1014" s="45">
        <f t="shared" si="47"/>
        <v>1.3386176141019224E-3</v>
      </c>
      <c r="H1014" s="44">
        <f t="shared" si="46"/>
        <v>19.599999999999618</v>
      </c>
      <c r="I1014" s="44"/>
    </row>
    <row r="1015" spans="1:9" x14ac:dyDescent="0.25">
      <c r="A1015" s="2">
        <v>39161</v>
      </c>
      <c r="B1015" s="3">
        <v>1.33107</v>
      </c>
      <c r="C1015" s="3">
        <v>1.3388199999999999</v>
      </c>
      <c r="D1015" s="3">
        <v>1.3286100000000001</v>
      </c>
      <c r="E1015" s="3">
        <v>1.3381400000000001</v>
      </c>
      <c r="F1015" s="3">
        <f t="shared" si="45"/>
        <v>1</v>
      </c>
      <c r="G1015" s="45">
        <f t="shared" si="47"/>
        <v>4.9793092053385113E-3</v>
      </c>
      <c r="H1015" s="44">
        <f t="shared" si="46"/>
        <v>70.700000000001324</v>
      </c>
      <c r="I1015" s="44"/>
    </row>
    <row r="1016" spans="1:9" x14ac:dyDescent="0.25">
      <c r="A1016" s="2">
        <v>39162</v>
      </c>
      <c r="B1016" s="3">
        <v>1.3381700000000001</v>
      </c>
      <c r="C1016" s="3">
        <v>1.34094</v>
      </c>
      <c r="D1016" s="3">
        <v>1.3309</v>
      </c>
      <c r="E1016" s="3">
        <v>1.3327599999999999</v>
      </c>
      <c r="F1016" s="3">
        <f t="shared" si="45"/>
        <v>0</v>
      </c>
      <c r="G1016" s="45">
        <f t="shared" si="47"/>
        <v>-4.020506075597563E-3</v>
      </c>
      <c r="H1016" s="44">
        <f t="shared" si="46"/>
        <v>-54.100000000001373</v>
      </c>
      <c r="I1016" s="44"/>
    </row>
    <row r="1017" spans="1:9" x14ac:dyDescent="0.25">
      <c r="A1017" s="2">
        <v>39163</v>
      </c>
      <c r="B1017" s="3">
        <v>1.33219</v>
      </c>
      <c r="C1017" s="3">
        <v>1.3340700000000001</v>
      </c>
      <c r="D1017" s="3">
        <v>1.32762</v>
      </c>
      <c r="E1017" s="3">
        <v>1.32789</v>
      </c>
      <c r="F1017" s="3">
        <f t="shared" si="45"/>
        <v>0</v>
      </c>
      <c r="G1017" s="45">
        <f t="shared" si="47"/>
        <v>-3.6540712506377693E-3</v>
      </c>
      <c r="H1017" s="44">
        <f t="shared" si="46"/>
        <v>-42.999999999999702</v>
      </c>
      <c r="I1017" s="44"/>
    </row>
    <row r="1018" spans="1:9" x14ac:dyDescent="0.25">
      <c r="A1018" s="2">
        <v>39166</v>
      </c>
      <c r="B1018" s="3">
        <v>1.3280099999999999</v>
      </c>
      <c r="C1018" s="3">
        <v>1.3345499999999999</v>
      </c>
      <c r="D1018" s="3">
        <v>1.32534</v>
      </c>
      <c r="E1018" s="3">
        <v>1.3327800000000001</v>
      </c>
      <c r="F1018" s="3">
        <f t="shared" si="45"/>
        <v>1</v>
      </c>
      <c r="G1018" s="45">
        <f t="shared" si="47"/>
        <v>3.6825339448298688E-3</v>
      </c>
      <c r="H1018" s="44">
        <f t="shared" si="46"/>
        <v>47.70000000000163</v>
      </c>
      <c r="I1018" s="44"/>
    </row>
    <row r="1019" spans="1:9" x14ac:dyDescent="0.25">
      <c r="A1019" s="2">
        <v>39167</v>
      </c>
      <c r="B1019" s="3">
        <v>1.3328899999999999</v>
      </c>
      <c r="C1019" s="3">
        <v>1.33622</v>
      </c>
      <c r="D1019" s="3">
        <v>1.33013</v>
      </c>
      <c r="E1019" s="3">
        <v>1.3349800000000001</v>
      </c>
      <c r="F1019" s="3">
        <f t="shared" si="45"/>
        <v>1</v>
      </c>
      <c r="G1019" s="45">
        <f t="shared" si="47"/>
        <v>1.6506850342892232E-3</v>
      </c>
      <c r="H1019" s="44">
        <f t="shared" si="46"/>
        <v>20.900000000001473</v>
      </c>
      <c r="I1019" s="44"/>
    </row>
    <row r="1020" spans="1:9" x14ac:dyDescent="0.25">
      <c r="A1020" s="2">
        <v>39168</v>
      </c>
      <c r="B1020" s="3">
        <v>1.3347800000000001</v>
      </c>
      <c r="C1020" s="3">
        <v>1.3371599999999999</v>
      </c>
      <c r="D1020" s="3">
        <v>1.33006</v>
      </c>
      <c r="E1020" s="3">
        <v>1.3311500000000001</v>
      </c>
      <c r="F1020" s="3">
        <f t="shared" si="45"/>
        <v>0</v>
      </c>
      <c r="G1020" s="45">
        <f t="shared" si="47"/>
        <v>-2.8689568383046815E-3</v>
      </c>
      <c r="H1020" s="44">
        <f t="shared" si="46"/>
        <v>-36.300000000000225</v>
      </c>
      <c r="I1020" s="44"/>
    </row>
    <row r="1021" spans="1:9" x14ac:dyDescent="0.25">
      <c r="A1021" s="2">
        <v>39169</v>
      </c>
      <c r="B1021" s="3">
        <v>1.33107</v>
      </c>
      <c r="C1021" s="3">
        <v>1.33517</v>
      </c>
      <c r="D1021" s="3">
        <v>1.3298399999999999</v>
      </c>
      <c r="E1021" s="3">
        <v>1.3329</v>
      </c>
      <c r="F1021" s="3">
        <f t="shared" si="45"/>
        <v>1</v>
      </c>
      <c r="G1021" s="45">
        <f t="shared" si="47"/>
        <v>1.3146527438681055E-3</v>
      </c>
      <c r="H1021" s="44">
        <f t="shared" si="46"/>
        <v>18.299999999999983</v>
      </c>
      <c r="I1021" s="44"/>
    </row>
    <row r="1022" spans="1:9" x14ac:dyDescent="0.25">
      <c r="A1022" s="2">
        <v>39170</v>
      </c>
      <c r="B1022" s="3">
        <v>1.3322099999999999</v>
      </c>
      <c r="C1022" s="3">
        <v>1.33985</v>
      </c>
      <c r="D1022" s="3">
        <v>1.3288</v>
      </c>
      <c r="E1022" s="3">
        <v>1.3352999999999999</v>
      </c>
      <c r="F1022" s="3">
        <f t="shared" si="45"/>
        <v>1</v>
      </c>
      <c r="G1022" s="45">
        <f t="shared" si="47"/>
        <v>1.8005851901867764E-3</v>
      </c>
      <c r="H1022" s="44">
        <f t="shared" si="46"/>
        <v>30.900000000000372</v>
      </c>
      <c r="I1022" s="44"/>
    </row>
    <row r="1023" spans="1:9" x14ac:dyDescent="0.25">
      <c r="A1023" s="2">
        <v>39173</v>
      </c>
      <c r="B1023" s="3">
        <v>1.3371</v>
      </c>
      <c r="C1023" s="3">
        <v>1.33802</v>
      </c>
      <c r="D1023" s="3">
        <v>1.3331200000000001</v>
      </c>
      <c r="E1023" s="3">
        <v>1.33647</v>
      </c>
      <c r="F1023" s="3">
        <f t="shared" si="45"/>
        <v>0</v>
      </c>
      <c r="G1023" s="45">
        <f t="shared" si="47"/>
        <v>8.7620759379913871E-4</v>
      </c>
      <c r="H1023" s="44">
        <f t="shared" si="46"/>
        <v>-6.2999999999990841</v>
      </c>
      <c r="I1023" s="44"/>
    </row>
    <row r="1024" spans="1:9" x14ac:dyDescent="0.25">
      <c r="A1024" s="2">
        <v>39174</v>
      </c>
      <c r="B1024" s="3">
        <v>1.3364</v>
      </c>
      <c r="C1024" s="3">
        <v>1.33802</v>
      </c>
      <c r="D1024" s="3">
        <v>1.3319099999999999</v>
      </c>
      <c r="E1024" s="3">
        <v>1.3329299999999999</v>
      </c>
      <c r="F1024" s="3">
        <f t="shared" si="45"/>
        <v>0</v>
      </c>
      <c r="G1024" s="45">
        <f t="shared" si="47"/>
        <v>-2.6487687714652486E-3</v>
      </c>
      <c r="H1024" s="44">
        <f t="shared" si="46"/>
        <v>-34.700000000000841</v>
      </c>
      <c r="I1024" s="44"/>
    </row>
    <row r="1025" spans="1:9" x14ac:dyDescent="0.25">
      <c r="A1025" s="2">
        <v>39175</v>
      </c>
      <c r="B1025" s="3">
        <v>1.33294</v>
      </c>
      <c r="C1025" s="3">
        <v>1.3381000000000001</v>
      </c>
      <c r="D1025" s="3">
        <v>1.33179</v>
      </c>
      <c r="E1025" s="3">
        <v>1.3366</v>
      </c>
      <c r="F1025" s="3">
        <f t="shared" si="45"/>
        <v>1</v>
      </c>
      <c r="G1025" s="45">
        <f t="shared" si="47"/>
        <v>2.7533328831972348E-3</v>
      </c>
      <c r="H1025" s="44">
        <f t="shared" si="46"/>
        <v>36.599999999999966</v>
      </c>
      <c r="I1025" s="44"/>
    </row>
    <row r="1026" spans="1:9" x14ac:dyDescent="0.25">
      <c r="A1026" s="2">
        <v>39176</v>
      </c>
      <c r="B1026" s="3">
        <v>1.3366499999999999</v>
      </c>
      <c r="C1026" s="3">
        <v>1.3441000000000001</v>
      </c>
      <c r="D1026" s="3">
        <v>1.33525</v>
      </c>
      <c r="E1026" s="3">
        <v>1.3429</v>
      </c>
      <c r="F1026" s="3">
        <f t="shared" si="45"/>
        <v>1</v>
      </c>
      <c r="G1026" s="45">
        <f t="shared" si="47"/>
        <v>4.713452042495847E-3</v>
      </c>
      <c r="H1026" s="44">
        <f t="shared" si="46"/>
        <v>62.500000000000888</v>
      </c>
      <c r="I1026" s="44"/>
    </row>
    <row r="1027" spans="1:9" x14ac:dyDescent="0.25">
      <c r="A1027" s="2">
        <v>39177</v>
      </c>
      <c r="B1027" s="3">
        <v>1.3428500000000001</v>
      </c>
      <c r="C1027" s="3">
        <v>1.3431999999999999</v>
      </c>
      <c r="D1027" s="3">
        <v>1.3364</v>
      </c>
      <c r="E1027" s="3">
        <v>1.3378000000000001</v>
      </c>
      <c r="F1027" s="3">
        <f t="shared" si="45"/>
        <v>0</v>
      </c>
      <c r="G1027" s="45">
        <f t="shared" si="47"/>
        <v>-3.79775113560199E-3</v>
      </c>
      <c r="H1027" s="44">
        <f t="shared" si="46"/>
        <v>-50.499999999999986</v>
      </c>
      <c r="I1027" s="44"/>
    </row>
    <row r="1028" spans="1:9" x14ac:dyDescent="0.25">
      <c r="A1028" s="2">
        <v>39180</v>
      </c>
      <c r="B1028" s="3">
        <v>1.3373999999999999</v>
      </c>
      <c r="C1028" s="3">
        <v>1.3379799999999999</v>
      </c>
      <c r="D1028" s="3">
        <v>1.3340000000000001</v>
      </c>
      <c r="E1028" s="3">
        <v>1.3352999999999999</v>
      </c>
      <c r="F1028" s="3">
        <f t="shared" ref="F1028:F1091" si="48">IF(E1028&gt;B1028,1,0)</f>
        <v>0</v>
      </c>
      <c r="G1028" s="45">
        <f t="shared" si="47"/>
        <v>-1.8687397219316892E-3</v>
      </c>
      <c r="H1028" s="44">
        <f t="shared" ref="H1028:H1091" si="49">(E1028-B1028)*10000</f>
        <v>-20.999999999999908</v>
      </c>
      <c r="I1028" s="44"/>
    </row>
    <row r="1029" spans="1:9" x14ac:dyDescent="0.25">
      <c r="A1029" s="2">
        <v>39181</v>
      </c>
      <c r="B1029" s="3">
        <v>1.3352999999999999</v>
      </c>
      <c r="C1029" s="3">
        <v>1.3455999999999999</v>
      </c>
      <c r="D1029" s="3">
        <v>1.3348100000000001</v>
      </c>
      <c r="E1029" s="3">
        <v>1.3438000000000001</v>
      </c>
      <c r="F1029" s="3">
        <f t="shared" si="48"/>
        <v>1</v>
      </c>
      <c r="G1029" s="45">
        <f t="shared" ref="G1029:G1092" si="50">E1029/E1028-1</f>
        <v>6.3656107241820692E-3</v>
      </c>
      <c r="H1029" s="44">
        <f t="shared" si="49"/>
        <v>85.000000000001734</v>
      </c>
      <c r="I1029" s="44"/>
    </row>
    <row r="1030" spans="1:9" x14ac:dyDescent="0.25">
      <c r="A1030" s="2">
        <v>39182</v>
      </c>
      <c r="B1030" s="3">
        <v>1.34385</v>
      </c>
      <c r="C1030" s="3">
        <v>1.3441000000000001</v>
      </c>
      <c r="D1030" s="3">
        <v>1.3406499999999999</v>
      </c>
      <c r="E1030" s="3">
        <v>1.3431</v>
      </c>
      <c r="F1030" s="3">
        <f t="shared" si="48"/>
        <v>0</v>
      </c>
      <c r="G1030" s="45">
        <f t="shared" si="50"/>
        <v>-5.2091084982897051E-4</v>
      </c>
      <c r="H1030" s="44">
        <f t="shared" si="49"/>
        <v>-7.5000000000002842</v>
      </c>
      <c r="I1030" s="44"/>
    </row>
    <row r="1031" spans="1:9" x14ac:dyDescent="0.25">
      <c r="A1031" s="2">
        <v>39183</v>
      </c>
      <c r="B1031" s="3">
        <v>1.3431</v>
      </c>
      <c r="C1031" s="3">
        <v>1.3504</v>
      </c>
      <c r="D1031" s="3">
        <v>1.34256</v>
      </c>
      <c r="E1031" s="3">
        <v>1.3481000000000001</v>
      </c>
      <c r="F1031" s="3">
        <f t="shared" si="48"/>
        <v>1</v>
      </c>
      <c r="G1031" s="45">
        <f t="shared" si="50"/>
        <v>3.7227309954583898E-3</v>
      </c>
      <c r="H1031" s="44">
        <f t="shared" si="49"/>
        <v>50.000000000001151</v>
      </c>
      <c r="I1031" s="44"/>
    </row>
    <row r="1032" spans="1:9" x14ac:dyDescent="0.25">
      <c r="A1032" s="2">
        <v>39184</v>
      </c>
      <c r="B1032" s="3">
        <v>1.34798</v>
      </c>
      <c r="C1032" s="3">
        <v>1.3552500000000001</v>
      </c>
      <c r="D1032" s="3">
        <v>1.3479000000000001</v>
      </c>
      <c r="E1032" s="3">
        <v>1.3525499999999999</v>
      </c>
      <c r="F1032" s="3">
        <f t="shared" si="48"/>
        <v>1</v>
      </c>
      <c r="G1032" s="45">
        <f t="shared" si="50"/>
        <v>3.3009420666121336E-3</v>
      </c>
      <c r="H1032" s="44">
        <f t="shared" si="49"/>
        <v>45.699999999999633</v>
      </c>
      <c r="I1032" s="44"/>
    </row>
    <row r="1033" spans="1:9" x14ac:dyDescent="0.25">
      <c r="A1033" s="2">
        <v>39187</v>
      </c>
      <c r="B1033" s="3">
        <v>1.3553999999999999</v>
      </c>
      <c r="C1033" s="3">
        <v>1.3576999999999999</v>
      </c>
      <c r="D1033" s="3">
        <v>1.3522099999999999</v>
      </c>
      <c r="E1033" s="3">
        <v>1.3533999999999999</v>
      </c>
      <c r="F1033" s="3">
        <f t="shared" si="48"/>
        <v>0</v>
      </c>
      <c r="G1033" s="45">
        <f t="shared" si="50"/>
        <v>6.2844257143912508E-4</v>
      </c>
      <c r="H1033" s="44">
        <f t="shared" si="49"/>
        <v>-20.000000000000018</v>
      </c>
      <c r="I1033" s="44"/>
    </row>
    <row r="1034" spans="1:9" x14ac:dyDescent="0.25">
      <c r="A1034" s="2">
        <v>39188</v>
      </c>
      <c r="B1034" s="3">
        <v>1.3532999999999999</v>
      </c>
      <c r="C1034" s="3">
        <v>1.3593999999999999</v>
      </c>
      <c r="D1034" s="3">
        <v>1.3522400000000001</v>
      </c>
      <c r="E1034" s="3">
        <v>1.3565</v>
      </c>
      <c r="F1034" s="3">
        <f t="shared" si="48"/>
        <v>1</v>
      </c>
      <c r="G1034" s="45">
        <f t="shared" si="50"/>
        <v>2.2905275602187469E-3</v>
      </c>
      <c r="H1034" s="44">
        <f t="shared" si="49"/>
        <v>32.000000000000917</v>
      </c>
      <c r="I1034" s="44"/>
    </row>
    <row r="1035" spans="1:9" x14ac:dyDescent="0.25">
      <c r="A1035" s="2">
        <v>39189</v>
      </c>
      <c r="B1035" s="3">
        <v>1.3566</v>
      </c>
      <c r="C1035" s="3">
        <v>1.3615999999999999</v>
      </c>
      <c r="D1035" s="3">
        <v>1.35555</v>
      </c>
      <c r="E1035" s="3">
        <v>1.3607</v>
      </c>
      <c r="F1035" s="3">
        <f t="shared" si="48"/>
        <v>1</v>
      </c>
      <c r="G1035" s="45">
        <f t="shared" si="50"/>
        <v>3.0962034647989967E-3</v>
      </c>
      <c r="H1035" s="44">
        <f t="shared" si="49"/>
        <v>40.999999999999929</v>
      </c>
      <c r="I1035" s="44"/>
    </row>
    <row r="1036" spans="1:9" x14ac:dyDescent="0.25">
      <c r="A1036" s="2">
        <v>39190</v>
      </c>
      <c r="B1036" s="3">
        <v>1.3607</v>
      </c>
      <c r="C1036" s="3">
        <v>1.3620000000000001</v>
      </c>
      <c r="D1036" s="3">
        <v>1.35605</v>
      </c>
      <c r="E1036" s="3">
        <v>1.3611</v>
      </c>
      <c r="F1036" s="3">
        <f t="shared" si="48"/>
        <v>1</v>
      </c>
      <c r="G1036" s="45">
        <f t="shared" si="50"/>
        <v>2.9396634085387952E-4</v>
      </c>
      <c r="H1036" s="44">
        <f t="shared" si="49"/>
        <v>3.9999999999995595</v>
      </c>
      <c r="I1036" s="44"/>
    </row>
    <row r="1037" spans="1:9" x14ac:dyDescent="0.25">
      <c r="A1037" s="2">
        <v>39191</v>
      </c>
      <c r="B1037" s="3">
        <v>1.3611</v>
      </c>
      <c r="C1037" s="3">
        <v>1.3636999999999999</v>
      </c>
      <c r="D1037" s="3">
        <v>1.3586</v>
      </c>
      <c r="E1037" s="3">
        <v>1.3588</v>
      </c>
      <c r="F1037" s="3">
        <f t="shared" si="48"/>
        <v>0</v>
      </c>
      <c r="G1037" s="45">
        <f t="shared" si="50"/>
        <v>-1.6898097127323597E-3</v>
      </c>
      <c r="H1037" s="44">
        <f t="shared" si="49"/>
        <v>-22.999999999999687</v>
      </c>
      <c r="I1037" s="44"/>
    </row>
    <row r="1038" spans="1:9" x14ac:dyDescent="0.25">
      <c r="A1038" s="2">
        <v>39194</v>
      </c>
      <c r="B1038" s="3">
        <v>1.35975</v>
      </c>
      <c r="C1038" s="3">
        <v>1.3607</v>
      </c>
      <c r="D1038" s="3">
        <v>1.3540000000000001</v>
      </c>
      <c r="E1038" s="3">
        <v>1.3575999999999999</v>
      </c>
      <c r="F1038" s="3">
        <f t="shared" si="48"/>
        <v>0</v>
      </c>
      <c r="G1038" s="45">
        <f t="shared" si="50"/>
        <v>-8.8313217544899736E-4</v>
      </c>
      <c r="H1038" s="44">
        <f t="shared" si="49"/>
        <v>-21.500000000000963</v>
      </c>
      <c r="I1038" s="44"/>
    </row>
    <row r="1039" spans="1:9" x14ac:dyDescent="0.25">
      <c r="A1039" s="2">
        <v>39195</v>
      </c>
      <c r="B1039" s="3">
        <v>1.3573999999999999</v>
      </c>
      <c r="C1039" s="3">
        <v>1.3643000000000001</v>
      </c>
      <c r="D1039" s="3">
        <v>1.3548</v>
      </c>
      <c r="E1039" s="3">
        <v>1.3637999999999999</v>
      </c>
      <c r="F1039" s="3">
        <f t="shared" si="48"/>
        <v>1</v>
      </c>
      <c r="G1039" s="45">
        <f t="shared" si="50"/>
        <v>4.5668827342368878E-3</v>
      </c>
      <c r="H1039" s="44">
        <f t="shared" si="49"/>
        <v>63.999999999999616</v>
      </c>
      <c r="I1039" s="44"/>
    </row>
    <row r="1040" spans="1:9" x14ac:dyDescent="0.25">
      <c r="A1040" s="2">
        <v>39196</v>
      </c>
      <c r="B1040" s="3">
        <v>1.3637999999999999</v>
      </c>
      <c r="C1040" s="3">
        <v>1.3665</v>
      </c>
      <c r="D1040" s="3">
        <v>1.3622000000000001</v>
      </c>
      <c r="E1040" s="3">
        <v>1.3635999999999999</v>
      </c>
      <c r="F1040" s="3">
        <f t="shared" si="48"/>
        <v>0</v>
      </c>
      <c r="G1040" s="45">
        <f t="shared" si="50"/>
        <v>-1.4664906877837058E-4</v>
      </c>
      <c r="H1040" s="44">
        <f t="shared" si="49"/>
        <v>-1.9999999999997797</v>
      </c>
      <c r="I1040" s="44"/>
    </row>
    <row r="1041" spans="1:9" x14ac:dyDescent="0.25">
      <c r="A1041" s="2">
        <v>39197</v>
      </c>
      <c r="B1041" s="3">
        <v>1.3635999999999999</v>
      </c>
      <c r="C1041" s="3">
        <v>1.3653999999999999</v>
      </c>
      <c r="D1041" s="3">
        <v>1.3584000000000001</v>
      </c>
      <c r="E1041" s="3">
        <v>1.3599000000000001</v>
      </c>
      <c r="F1041" s="3">
        <f t="shared" si="48"/>
        <v>0</v>
      </c>
      <c r="G1041" s="45">
        <f t="shared" si="50"/>
        <v>-2.713405690818238E-3</v>
      </c>
      <c r="H1041" s="44">
        <f t="shared" si="49"/>
        <v>-36.999999999998145</v>
      </c>
      <c r="I1041" s="44"/>
    </row>
    <row r="1042" spans="1:9" x14ac:dyDescent="0.25">
      <c r="A1042" s="2">
        <v>39198</v>
      </c>
      <c r="B1042" s="3">
        <v>1.3599000000000001</v>
      </c>
      <c r="C1042" s="3">
        <v>1.3682000000000001</v>
      </c>
      <c r="D1042" s="3">
        <v>1.3585</v>
      </c>
      <c r="E1042" s="3">
        <v>1.3652</v>
      </c>
      <c r="F1042" s="3">
        <f t="shared" si="48"/>
        <v>1</v>
      </c>
      <c r="G1042" s="45">
        <f t="shared" si="50"/>
        <v>3.8973453930435387E-3</v>
      </c>
      <c r="H1042" s="44">
        <f t="shared" si="49"/>
        <v>52.999999999998607</v>
      </c>
      <c r="I1042" s="44"/>
    </row>
    <row r="1043" spans="1:9" x14ac:dyDescent="0.25">
      <c r="A1043" s="2">
        <v>39201</v>
      </c>
      <c r="B1043" s="3">
        <v>1.3630500000000001</v>
      </c>
      <c r="C1043" s="3">
        <v>1.3677699999999999</v>
      </c>
      <c r="D1043" s="3">
        <v>1.35884</v>
      </c>
      <c r="E1043" s="3">
        <v>1.3646199999999999</v>
      </c>
      <c r="F1043" s="3">
        <f t="shared" si="48"/>
        <v>1</v>
      </c>
      <c r="G1043" s="45">
        <f t="shared" si="50"/>
        <v>-4.2484617638438582E-4</v>
      </c>
      <c r="H1043" s="44">
        <f t="shared" si="49"/>
        <v>15.699999999998493</v>
      </c>
      <c r="I1043" s="44"/>
    </row>
    <row r="1044" spans="1:9" x14ac:dyDescent="0.25">
      <c r="A1044" s="2">
        <v>39202</v>
      </c>
      <c r="B1044" s="3">
        <v>1.3646100000000001</v>
      </c>
      <c r="C1044" s="3">
        <v>1.36711</v>
      </c>
      <c r="D1044" s="3">
        <v>1.35897</v>
      </c>
      <c r="E1044" s="3">
        <v>1.3602300000000001</v>
      </c>
      <c r="F1044" s="3">
        <f t="shared" si="48"/>
        <v>0</v>
      </c>
      <c r="G1044" s="45">
        <f t="shared" si="50"/>
        <v>-3.2170127947706018E-3</v>
      </c>
      <c r="H1044" s="44">
        <f t="shared" si="49"/>
        <v>-43.800000000000509</v>
      </c>
      <c r="I1044" s="44"/>
    </row>
    <row r="1045" spans="1:9" x14ac:dyDescent="0.25">
      <c r="A1045" s="2">
        <v>39203</v>
      </c>
      <c r="B1045" s="3">
        <v>1.3602300000000001</v>
      </c>
      <c r="C1045" s="3">
        <v>1.36097</v>
      </c>
      <c r="D1045" s="3">
        <v>1.35598</v>
      </c>
      <c r="E1045" s="3">
        <v>1.35903</v>
      </c>
      <c r="F1045" s="3">
        <f t="shared" si="48"/>
        <v>0</v>
      </c>
      <c r="G1045" s="45">
        <f t="shared" si="50"/>
        <v>-8.822037449549569E-4</v>
      </c>
      <c r="H1045" s="44">
        <f t="shared" si="49"/>
        <v>-12.000000000000899</v>
      </c>
      <c r="I1045" s="44"/>
    </row>
    <row r="1046" spans="1:9" x14ac:dyDescent="0.25">
      <c r="A1046" s="2">
        <v>39204</v>
      </c>
      <c r="B1046" s="3">
        <v>1.3590100000000001</v>
      </c>
      <c r="C1046" s="3">
        <v>1.3619300000000001</v>
      </c>
      <c r="D1046" s="3">
        <v>1.3546199999999999</v>
      </c>
      <c r="E1046" s="3">
        <v>1.35484</v>
      </c>
      <c r="F1046" s="3">
        <f t="shared" si="48"/>
        <v>0</v>
      </c>
      <c r="G1046" s="45">
        <f t="shared" si="50"/>
        <v>-3.0830813153498449E-3</v>
      </c>
      <c r="H1046" s="44">
        <f t="shared" si="49"/>
        <v>-41.700000000000074</v>
      </c>
      <c r="I1046" s="44"/>
    </row>
    <row r="1047" spans="1:9" x14ac:dyDescent="0.25">
      <c r="A1047" s="2">
        <v>39205</v>
      </c>
      <c r="B1047" s="3">
        <v>1.3548500000000001</v>
      </c>
      <c r="C1047" s="3">
        <v>1.3608800000000001</v>
      </c>
      <c r="D1047" s="3">
        <v>1.35344</v>
      </c>
      <c r="E1047" s="3">
        <v>1.35893</v>
      </c>
      <c r="F1047" s="3">
        <f t="shared" si="48"/>
        <v>1</v>
      </c>
      <c r="G1047" s="45">
        <f t="shared" si="50"/>
        <v>3.0188066487555343E-3</v>
      </c>
      <c r="H1047" s="44">
        <f t="shared" si="49"/>
        <v>40.799999999998619</v>
      </c>
      <c r="I1047" s="44"/>
    </row>
    <row r="1048" spans="1:9" x14ac:dyDescent="0.25">
      <c r="A1048" s="2">
        <v>39208</v>
      </c>
      <c r="B1048" s="3">
        <v>1.36015</v>
      </c>
      <c r="C1048" s="3">
        <v>1.3625499999999999</v>
      </c>
      <c r="D1048" s="3">
        <v>1.35883</v>
      </c>
      <c r="E1048" s="3">
        <v>1.3599399999999999</v>
      </c>
      <c r="F1048" s="3">
        <f t="shared" si="48"/>
        <v>0</v>
      </c>
      <c r="G1048" s="45">
        <f t="shared" si="50"/>
        <v>7.4323180737789762E-4</v>
      </c>
      <c r="H1048" s="44">
        <f t="shared" si="49"/>
        <v>-2.1000000000004349</v>
      </c>
      <c r="I1048" s="44"/>
    </row>
    <row r="1049" spans="1:9" x14ac:dyDescent="0.25">
      <c r="A1049" s="2">
        <v>39209</v>
      </c>
      <c r="B1049" s="3">
        <v>1.3599699999999999</v>
      </c>
      <c r="C1049" s="3">
        <v>1.36202</v>
      </c>
      <c r="D1049" s="3">
        <v>1.35155</v>
      </c>
      <c r="E1049" s="3">
        <v>1.35422</v>
      </c>
      <c r="F1049" s="3">
        <f t="shared" si="48"/>
        <v>0</v>
      </c>
      <c r="G1049" s="45">
        <f t="shared" si="50"/>
        <v>-4.2060679147608582E-3</v>
      </c>
      <c r="H1049" s="44">
        <f t="shared" si="49"/>
        <v>-57.499999999999218</v>
      </c>
      <c r="I1049" s="44"/>
    </row>
    <row r="1050" spans="1:9" x14ac:dyDescent="0.25">
      <c r="A1050" s="2">
        <v>39210</v>
      </c>
      <c r="B1050" s="3">
        <v>1.3542700000000001</v>
      </c>
      <c r="C1050" s="3">
        <v>1.3564099999999999</v>
      </c>
      <c r="D1050" s="3">
        <v>1.3518699999999999</v>
      </c>
      <c r="E1050" s="3">
        <v>1.3526199999999999</v>
      </c>
      <c r="F1050" s="3">
        <f t="shared" si="48"/>
        <v>0</v>
      </c>
      <c r="G1050" s="45">
        <f t="shared" si="50"/>
        <v>-1.1814919289332426E-3</v>
      </c>
      <c r="H1050" s="44">
        <f t="shared" si="49"/>
        <v>-16.500000000001513</v>
      </c>
      <c r="I1050" s="44"/>
    </row>
    <row r="1051" spans="1:9" x14ac:dyDescent="0.25">
      <c r="A1051" s="2">
        <v>39211</v>
      </c>
      <c r="B1051" s="3">
        <v>1.35263</v>
      </c>
      <c r="C1051" s="3">
        <v>1.3562399999999999</v>
      </c>
      <c r="D1051" s="3">
        <v>1.34656</v>
      </c>
      <c r="E1051" s="3">
        <v>1.3483499999999999</v>
      </c>
      <c r="F1051" s="3">
        <f t="shared" si="48"/>
        <v>0</v>
      </c>
      <c r="G1051" s="45">
        <f t="shared" si="50"/>
        <v>-3.1568363620233519E-3</v>
      </c>
      <c r="H1051" s="44">
        <f t="shared" si="49"/>
        <v>-42.800000000000615</v>
      </c>
      <c r="I1051" s="44"/>
    </row>
    <row r="1052" spans="1:9" x14ac:dyDescent="0.25">
      <c r="A1052" s="2">
        <v>39212</v>
      </c>
      <c r="B1052" s="3">
        <v>1.3483499999999999</v>
      </c>
      <c r="C1052" s="3">
        <v>1.3530500000000001</v>
      </c>
      <c r="D1052" s="3">
        <v>1.3462799999999999</v>
      </c>
      <c r="E1052" s="3">
        <v>1.35222</v>
      </c>
      <c r="F1052" s="3">
        <f t="shared" si="48"/>
        <v>1</v>
      </c>
      <c r="G1052" s="45">
        <f t="shared" si="50"/>
        <v>2.8701746579151699E-3</v>
      </c>
      <c r="H1052" s="44">
        <f t="shared" si="49"/>
        <v>38.700000000000401</v>
      </c>
      <c r="I1052" s="44"/>
    </row>
    <row r="1053" spans="1:9" x14ac:dyDescent="0.25">
      <c r="A1053" s="2">
        <v>39215</v>
      </c>
      <c r="B1053" s="3">
        <v>1.3534299999999999</v>
      </c>
      <c r="C1053" s="3">
        <v>1.3556999999999999</v>
      </c>
      <c r="D1053" s="3">
        <v>1.3523499999999999</v>
      </c>
      <c r="E1053" s="3">
        <v>1.35432</v>
      </c>
      <c r="F1053" s="3">
        <f t="shared" si="48"/>
        <v>1</v>
      </c>
      <c r="G1053" s="45">
        <f t="shared" si="50"/>
        <v>1.5530017304876687E-3</v>
      </c>
      <c r="H1053" s="44">
        <f t="shared" si="49"/>
        <v>8.9000000000005741</v>
      </c>
      <c r="I1053" s="44"/>
    </row>
    <row r="1054" spans="1:9" x14ac:dyDescent="0.25">
      <c r="A1054" s="2">
        <v>39216</v>
      </c>
      <c r="B1054" s="3">
        <v>1.3543000000000001</v>
      </c>
      <c r="C1054" s="3">
        <v>1.3607100000000001</v>
      </c>
      <c r="D1054" s="3">
        <v>1.3526400000000001</v>
      </c>
      <c r="E1054" s="3">
        <v>1.35887</v>
      </c>
      <c r="F1054" s="3">
        <f t="shared" si="48"/>
        <v>1</v>
      </c>
      <c r="G1054" s="45">
        <f t="shared" si="50"/>
        <v>3.3596195876897106E-3</v>
      </c>
      <c r="H1054" s="44">
        <f t="shared" si="49"/>
        <v>45.699999999999633</v>
      </c>
      <c r="I1054" s="44"/>
    </row>
    <row r="1055" spans="1:9" x14ac:dyDescent="0.25">
      <c r="A1055" s="2">
        <v>39217</v>
      </c>
      <c r="B1055" s="3">
        <v>1.3589</v>
      </c>
      <c r="C1055" s="3">
        <v>1.3608100000000001</v>
      </c>
      <c r="D1055" s="3">
        <v>1.3503499999999999</v>
      </c>
      <c r="E1055" s="3">
        <v>1.35141</v>
      </c>
      <c r="F1055" s="3">
        <f t="shared" si="48"/>
        <v>0</v>
      </c>
      <c r="G1055" s="45">
        <f t="shared" si="50"/>
        <v>-5.4898555417368655E-3</v>
      </c>
      <c r="H1055" s="44">
        <f t="shared" si="49"/>
        <v>-74.899999999999963</v>
      </c>
      <c r="I1055" s="44"/>
    </row>
    <row r="1056" spans="1:9" x14ac:dyDescent="0.25">
      <c r="A1056" s="2">
        <v>39218</v>
      </c>
      <c r="B1056" s="3">
        <v>1.3513999999999999</v>
      </c>
      <c r="C1056" s="3">
        <v>1.3542099999999999</v>
      </c>
      <c r="D1056" s="3">
        <v>1.3477300000000001</v>
      </c>
      <c r="E1056" s="3">
        <v>1.3492299999999999</v>
      </c>
      <c r="F1056" s="3">
        <f t="shared" si="48"/>
        <v>0</v>
      </c>
      <c r="G1056" s="45">
        <f t="shared" si="50"/>
        <v>-1.6131299901585017E-3</v>
      </c>
      <c r="H1056" s="44">
        <f t="shared" si="49"/>
        <v>-21.700000000000053</v>
      </c>
      <c r="I1056" s="44"/>
    </row>
    <row r="1057" spans="1:9" x14ac:dyDescent="0.25">
      <c r="A1057" s="2">
        <v>39219</v>
      </c>
      <c r="B1057" s="3">
        <v>1.3492500000000001</v>
      </c>
      <c r="C1057" s="3">
        <v>1.35205</v>
      </c>
      <c r="D1057" s="3">
        <v>1.3464799999999999</v>
      </c>
      <c r="E1057" s="3">
        <v>1.35053</v>
      </c>
      <c r="F1057" s="3">
        <f t="shared" si="48"/>
        <v>1</v>
      </c>
      <c r="G1057" s="45">
        <f t="shared" si="50"/>
        <v>9.6351252195692183E-4</v>
      </c>
      <c r="H1057" s="44">
        <f t="shared" si="49"/>
        <v>12.799999999999478</v>
      </c>
      <c r="I1057" s="44"/>
    </row>
    <row r="1058" spans="1:9" x14ac:dyDescent="0.25">
      <c r="A1058" s="2">
        <v>39222</v>
      </c>
      <c r="B1058" s="3">
        <v>1.3512299999999999</v>
      </c>
      <c r="C1058" s="3">
        <v>1.3528800000000001</v>
      </c>
      <c r="D1058" s="3">
        <v>1.3435900000000001</v>
      </c>
      <c r="E1058" s="3">
        <v>1.3467499999999999</v>
      </c>
      <c r="F1058" s="3">
        <f t="shared" si="48"/>
        <v>0</v>
      </c>
      <c r="G1058" s="45">
        <f t="shared" si="50"/>
        <v>-2.7989011721325507E-3</v>
      </c>
      <c r="H1058" s="44">
        <f t="shared" si="49"/>
        <v>-44.800000000000395</v>
      </c>
      <c r="I1058" s="44"/>
    </row>
    <row r="1059" spans="1:9" x14ac:dyDescent="0.25">
      <c r="A1059" s="2">
        <v>39223</v>
      </c>
      <c r="B1059" s="3">
        <v>1.3467199999999999</v>
      </c>
      <c r="C1059" s="3">
        <v>1.34744</v>
      </c>
      <c r="D1059" s="3">
        <v>1.3437600000000001</v>
      </c>
      <c r="E1059" s="3">
        <v>1.34476</v>
      </c>
      <c r="F1059" s="3">
        <f t="shared" si="48"/>
        <v>0</v>
      </c>
      <c r="G1059" s="45">
        <f t="shared" si="50"/>
        <v>-1.4776313346945846E-3</v>
      </c>
      <c r="H1059" s="44">
        <f t="shared" si="49"/>
        <v>-19.599999999999618</v>
      </c>
      <c r="I1059" s="44"/>
    </row>
    <row r="1060" spans="1:9" x14ac:dyDescent="0.25">
      <c r="A1060" s="2">
        <v>39224</v>
      </c>
      <c r="B1060" s="3">
        <v>1.3447499999999999</v>
      </c>
      <c r="C1060" s="3">
        <v>1.3500399999999999</v>
      </c>
      <c r="D1060" s="3">
        <v>1.3414900000000001</v>
      </c>
      <c r="E1060" s="3">
        <v>1.34585</v>
      </c>
      <c r="F1060" s="3">
        <f t="shared" si="48"/>
        <v>1</v>
      </c>
      <c r="G1060" s="45">
        <f t="shared" si="50"/>
        <v>8.1055355602499546E-4</v>
      </c>
      <c r="H1060" s="44">
        <f t="shared" si="49"/>
        <v>11.000000000001009</v>
      </c>
      <c r="I1060" s="44"/>
    </row>
    <row r="1061" spans="1:9" x14ac:dyDescent="0.25">
      <c r="A1061" s="2">
        <v>39225</v>
      </c>
      <c r="B1061" s="3">
        <v>1.34585</v>
      </c>
      <c r="C1061" s="3">
        <v>1.34619</v>
      </c>
      <c r="D1061" s="3">
        <v>1.34155</v>
      </c>
      <c r="E1061" s="3">
        <v>1.3427500000000001</v>
      </c>
      <c r="F1061" s="3">
        <f t="shared" si="48"/>
        <v>0</v>
      </c>
      <c r="G1061" s="45">
        <f t="shared" si="50"/>
        <v>-2.3033770479621296E-3</v>
      </c>
      <c r="H1061" s="44">
        <f t="shared" si="49"/>
        <v>-30.999999999998806</v>
      </c>
      <c r="I1061" s="44"/>
    </row>
    <row r="1062" spans="1:9" x14ac:dyDescent="0.25">
      <c r="A1062" s="2">
        <v>39226</v>
      </c>
      <c r="B1062" s="3">
        <v>1.3427500000000001</v>
      </c>
      <c r="C1062" s="3">
        <v>1.34714</v>
      </c>
      <c r="D1062" s="3">
        <v>1.34114</v>
      </c>
      <c r="E1062" s="3">
        <v>1.3438000000000001</v>
      </c>
      <c r="F1062" s="3">
        <f t="shared" si="48"/>
        <v>1</v>
      </c>
      <c r="G1062" s="45">
        <f t="shared" si="50"/>
        <v>7.8197728542162004E-4</v>
      </c>
      <c r="H1062" s="44">
        <f t="shared" si="49"/>
        <v>10.499999999999954</v>
      </c>
      <c r="I1062" s="44"/>
    </row>
    <row r="1063" spans="1:9" x14ac:dyDescent="0.25">
      <c r="A1063" s="2">
        <v>39229</v>
      </c>
      <c r="B1063" s="3">
        <v>1.3446499999999999</v>
      </c>
      <c r="C1063" s="3">
        <v>1.34579</v>
      </c>
      <c r="D1063" s="3">
        <v>1.34399</v>
      </c>
      <c r="E1063" s="3">
        <v>1.3448199999999999</v>
      </c>
      <c r="F1063" s="3">
        <f t="shared" si="48"/>
        <v>1</v>
      </c>
      <c r="G1063" s="45">
        <f t="shared" si="50"/>
        <v>7.5904152403616365E-4</v>
      </c>
      <c r="H1063" s="44">
        <f t="shared" si="49"/>
        <v>1.7000000000000348</v>
      </c>
      <c r="I1063" s="44"/>
    </row>
    <row r="1064" spans="1:9" x14ac:dyDescent="0.25">
      <c r="A1064" s="2">
        <v>39230</v>
      </c>
      <c r="B1064" s="3">
        <v>1.3451500000000001</v>
      </c>
      <c r="C1064" s="3">
        <v>1.3518300000000001</v>
      </c>
      <c r="D1064" s="3">
        <v>1.34192</v>
      </c>
      <c r="E1064" s="3">
        <v>1.34474</v>
      </c>
      <c r="F1064" s="3">
        <f t="shared" si="48"/>
        <v>0</v>
      </c>
      <c r="G1064" s="45">
        <f t="shared" si="50"/>
        <v>-5.9487515057687901E-5</v>
      </c>
      <c r="H1064" s="44">
        <f t="shared" si="49"/>
        <v>-4.1000000000002146</v>
      </c>
      <c r="I1064" s="44"/>
    </row>
    <row r="1065" spans="1:9" x14ac:dyDescent="0.25">
      <c r="A1065" s="2">
        <v>39231</v>
      </c>
      <c r="B1065" s="3">
        <v>1.34476</v>
      </c>
      <c r="C1065" s="3">
        <v>1.3456300000000001</v>
      </c>
      <c r="D1065" s="3">
        <v>1.3407899999999999</v>
      </c>
      <c r="E1065" s="3">
        <v>1.3426800000000001</v>
      </c>
      <c r="F1065" s="3">
        <f t="shared" si="48"/>
        <v>0</v>
      </c>
      <c r="G1065" s="45">
        <f t="shared" si="50"/>
        <v>-1.5318946413432899E-3</v>
      </c>
      <c r="H1065" s="44">
        <f t="shared" si="49"/>
        <v>-20.799999999998597</v>
      </c>
      <c r="I1065" s="44"/>
    </row>
    <row r="1066" spans="1:9" x14ac:dyDescent="0.25">
      <c r="A1066" s="2">
        <v>39232</v>
      </c>
      <c r="B1066" s="3">
        <v>1.34277</v>
      </c>
      <c r="C1066" s="3">
        <v>1.3471</v>
      </c>
      <c r="D1066" s="3">
        <v>1.34219</v>
      </c>
      <c r="E1066" s="3">
        <v>1.34518</v>
      </c>
      <c r="F1066" s="3">
        <f t="shared" si="48"/>
        <v>1</v>
      </c>
      <c r="G1066" s="45">
        <f t="shared" si="50"/>
        <v>1.8619477462984424E-3</v>
      </c>
      <c r="H1066" s="44">
        <f t="shared" si="49"/>
        <v>24.100000000000232</v>
      </c>
      <c r="I1066" s="44"/>
    </row>
    <row r="1067" spans="1:9" x14ac:dyDescent="0.25">
      <c r="A1067" s="2">
        <v>39233</v>
      </c>
      <c r="B1067" s="3">
        <v>1.3451500000000001</v>
      </c>
      <c r="C1067" s="3">
        <v>1.34602</v>
      </c>
      <c r="D1067" s="3">
        <v>1.3391500000000001</v>
      </c>
      <c r="E1067" s="3">
        <v>1.34439</v>
      </c>
      <c r="F1067" s="3">
        <f t="shared" si="48"/>
        <v>0</v>
      </c>
      <c r="G1067" s="45">
        <f t="shared" si="50"/>
        <v>-5.8728199943502979E-4</v>
      </c>
      <c r="H1067" s="44">
        <f t="shared" si="49"/>
        <v>-7.6000000000009393</v>
      </c>
      <c r="I1067" s="44"/>
    </row>
    <row r="1068" spans="1:9" x14ac:dyDescent="0.25">
      <c r="A1068" s="2">
        <v>39236</v>
      </c>
      <c r="B1068" s="3">
        <v>1.3441000000000001</v>
      </c>
      <c r="C1068" s="3">
        <v>1.34978</v>
      </c>
      <c r="D1068" s="3">
        <v>1.34317</v>
      </c>
      <c r="E1068" s="3">
        <v>1.3488199999999999</v>
      </c>
      <c r="F1068" s="3">
        <f t="shared" si="48"/>
        <v>1</v>
      </c>
      <c r="G1068" s="45">
        <f t="shared" si="50"/>
        <v>3.2951747632754547E-3</v>
      </c>
      <c r="H1068" s="44">
        <f t="shared" si="49"/>
        <v>47.199999999998354</v>
      </c>
      <c r="I1068" s="44"/>
    </row>
    <row r="1069" spans="1:9" x14ac:dyDescent="0.25">
      <c r="A1069" s="2">
        <v>39237</v>
      </c>
      <c r="B1069" s="3">
        <v>1.3488500000000001</v>
      </c>
      <c r="C1069" s="3">
        <v>1.3551500000000001</v>
      </c>
      <c r="D1069" s="3">
        <v>1.3484700000000001</v>
      </c>
      <c r="E1069" s="3">
        <v>1.35222</v>
      </c>
      <c r="F1069" s="3">
        <f t="shared" si="48"/>
        <v>1</v>
      </c>
      <c r="G1069" s="45">
        <f t="shared" si="50"/>
        <v>2.5207218161060752E-3</v>
      </c>
      <c r="H1069" s="44">
        <f t="shared" si="49"/>
        <v>33.699999999998731</v>
      </c>
      <c r="I1069" s="44"/>
    </row>
    <row r="1070" spans="1:9" x14ac:dyDescent="0.25">
      <c r="A1070" s="2">
        <v>39238</v>
      </c>
      <c r="B1070" s="3">
        <v>1.35222</v>
      </c>
      <c r="C1070" s="3">
        <v>1.35371</v>
      </c>
      <c r="D1070" s="3">
        <v>1.3484400000000001</v>
      </c>
      <c r="E1070" s="3">
        <v>1.35023</v>
      </c>
      <c r="F1070" s="3">
        <f t="shared" si="48"/>
        <v>0</v>
      </c>
      <c r="G1070" s="45">
        <f t="shared" si="50"/>
        <v>-1.4716540207954099E-3</v>
      </c>
      <c r="H1070" s="44">
        <f t="shared" si="49"/>
        <v>-19.899999999999363</v>
      </c>
      <c r="I1070" s="44"/>
    </row>
    <row r="1071" spans="1:9" x14ac:dyDescent="0.25">
      <c r="A1071" s="2">
        <v>39239</v>
      </c>
      <c r="B1071" s="3">
        <v>1.3502700000000001</v>
      </c>
      <c r="C1071" s="3">
        <v>1.3511299999999999</v>
      </c>
      <c r="D1071" s="3">
        <v>1.34209</v>
      </c>
      <c r="E1071" s="3">
        <v>1.3431200000000001</v>
      </c>
      <c r="F1071" s="3">
        <f t="shared" si="48"/>
        <v>0</v>
      </c>
      <c r="G1071" s="45">
        <f t="shared" si="50"/>
        <v>-5.2657695355605716E-3</v>
      </c>
      <c r="H1071" s="44">
        <f t="shared" si="49"/>
        <v>-71.499999999999901</v>
      </c>
      <c r="I1071" s="44"/>
    </row>
    <row r="1072" spans="1:9" x14ac:dyDescent="0.25">
      <c r="A1072" s="2">
        <v>39240</v>
      </c>
      <c r="B1072" s="3">
        <v>1.34311</v>
      </c>
      <c r="C1072" s="3">
        <v>1.34344</v>
      </c>
      <c r="D1072" s="3">
        <v>1.3322499999999999</v>
      </c>
      <c r="E1072" s="3">
        <v>1.33708</v>
      </c>
      <c r="F1072" s="3">
        <f t="shared" si="48"/>
        <v>0</v>
      </c>
      <c r="G1072" s="45">
        <f t="shared" si="50"/>
        <v>-4.4969920781464667E-3</v>
      </c>
      <c r="H1072" s="44">
        <f t="shared" si="49"/>
        <v>-60.299999999999798</v>
      </c>
      <c r="I1072" s="44"/>
    </row>
    <row r="1073" spans="1:9" x14ac:dyDescent="0.25">
      <c r="A1073" s="2">
        <v>39243</v>
      </c>
      <c r="B1073" s="3">
        <v>1.3367100000000001</v>
      </c>
      <c r="C1073" s="3">
        <v>1.33711</v>
      </c>
      <c r="D1073" s="3">
        <v>1.33325</v>
      </c>
      <c r="E1073" s="3">
        <v>1.3356699999999999</v>
      </c>
      <c r="F1073" s="3">
        <f t="shared" si="48"/>
        <v>0</v>
      </c>
      <c r="G1073" s="45">
        <f t="shared" si="50"/>
        <v>-1.0545367517277304E-3</v>
      </c>
      <c r="H1073" s="44">
        <f t="shared" si="49"/>
        <v>-10.400000000001519</v>
      </c>
      <c r="I1073" s="44"/>
    </row>
    <row r="1074" spans="1:9" x14ac:dyDescent="0.25">
      <c r="A1074" s="2">
        <v>39244</v>
      </c>
      <c r="B1074" s="3">
        <v>1.3356399999999999</v>
      </c>
      <c r="C1074" s="3">
        <v>1.33683</v>
      </c>
      <c r="D1074" s="3">
        <v>1.3299700000000001</v>
      </c>
      <c r="E1074" s="3">
        <v>1.3300700000000001</v>
      </c>
      <c r="F1074" s="3">
        <f t="shared" si="48"/>
        <v>0</v>
      </c>
      <c r="G1074" s="45">
        <f t="shared" si="50"/>
        <v>-4.1926523767097379E-3</v>
      </c>
      <c r="H1074" s="44">
        <f t="shared" si="49"/>
        <v>-55.699999999998525</v>
      </c>
      <c r="I1074" s="44"/>
    </row>
    <row r="1075" spans="1:9" x14ac:dyDescent="0.25">
      <c r="A1075" s="2">
        <v>39245</v>
      </c>
      <c r="B1075" s="3">
        <v>1.33003</v>
      </c>
      <c r="C1075" s="3">
        <v>1.33144</v>
      </c>
      <c r="D1075" s="3">
        <v>1.3262100000000001</v>
      </c>
      <c r="E1075" s="3">
        <v>1.3309200000000001</v>
      </c>
      <c r="F1075" s="3">
        <f t="shared" si="48"/>
        <v>1</v>
      </c>
      <c r="G1075" s="45">
        <f t="shared" si="50"/>
        <v>6.3906410940783864E-4</v>
      </c>
      <c r="H1075" s="44">
        <f t="shared" si="49"/>
        <v>8.9000000000005741</v>
      </c>
      <c r="I1075" s="44"/>
    </row>
    <row r="1076" spans="1:9" x14ac:dyDescent="0.25">
      <c r="A1076" s="2">
        <v>39246</v>
      </c>
      <c r="B1076" s="3">
        <v>1.3310500000000001</v>
      </c>
      <c r="C1076" s="3">
        <v>1.3322099999999999</v>
      </c>
      <c r="D1076" s="3">
        <v>1.32789</v>
      </c>
      <c r="E1076" s="3">
        <v>1.33107</v>
      </c>
      <c r="F1076" s="3">
        <f t="shared" si="48"/>
        <v>1</v>
      </c>
      <c r="G1076" s="45">
        <f t="shared" si="50"/>
        <v>1.1270399422946831E-4</v>
      </c>
      <c r="H1076" s="44">
        <f t="shared" si="49"/>
        <v>0.19999999999908979</v>
      </c>
      <c r="I1076" s="44"/>
    </row>
    <row r="1077" spans="1:9" x14ac:dyDescent="0.25">
      <c r="A1077" s="2">
        <v>39247</v>
      </c>
      <c r="B1077" s="3">
        <v>1.3310599999999999</v>
      </c>
      <c r="C1077" s="3">
        <v>1.33877</v>
      </c>
      <c r="D1077" s="3">
        <v>1.3304</v>
      </c>
      <c r="E1077" s="3">
        <v>1.33867</v>
      </c>
      <c r="F1077" s="3">
        <f t="shared" si="48"/>
        <v>1</v>
      </c>
      <c r="G1077" s="45">
        <f t="shared" si="50"/>
        <v>5.7096922025137165E-3</v>
      </c>
      <c r="H1077" s="44">
        <f t="shared" si="49"/>
        <v>76.10000000000116</v>
      </c>
      <c r="I1077" s="44"/>
    </row>
    <row r="1078" spans="1:9" x14ac:dyDescent="0.25">
      <c r="A1078" s="2">
        <v>39250</v>
      </c>
      <c r="B1078" s="3">
        <v>1.33765</v>
      </c>
      <c r="C1078" s="3">
        <v>1.34171</v>
      </c>
      <c r="D1078" s="3">
        <v>1.3373699999999999</v>
      </c>
      <c r="E1078" s="3">
        <v>1.3412500000000001</v>
      </c>
      <c r="F1078" s="3">
        <f t="shared" si="48"/>
        <v>1</v>
      </c>
      <c r="G1078" s="45">
        <f t="shared" si="50"/>
        <v>1.9272860376344791E-3</v>
      </c>
      <c r="H1078" s="44">
        <f t="shared" si="49"/>
        <v>36.000000000000476</v>
      </c>
      <c r="I1078" s="44"/>
    </row>
    <row r="1079" spans="1:9" x14ac:dyDescent="0.25">
      <c r="A1079" s="2">
        <v>39251</v>
      </c>
      <c r="B1079" s="3">
        <v>1.3410899999999999</v>
      </c>
      <c r="C1079" s="3">
        <v>1.3434299999999999</v>
      </c>
      <c r="D1079" s="3">
        <v>1.3384</v>
      </c>
      <c r="E1079" s="3">
        <v>1.34253</v>
      </c>
      <c r="F1079" s="3">
        <f t="shared" si="48"/>
        <v>1</v>
      </c>
      <c r="G1079" s="45">
        <f t="shared" si="50"/>
        <v>9.5433364398878062E-4</v>
      </c>
      <c r="H1079" s="44">
        <f t="shared" si="49"/>
        <v>14.400000000001079</v>
      </c>
      <c r="I1079" s="44"/>
    </row>
    <row r="1080" spans="1:9" x14ac:dyDescent="0.25">
      <c r="A1080" s="2">
        <v>39252</v>
      </c>
      <c r="B1080" s="3">
        <v>1.3426199999999999</v>
      </c>
      <c r="C1080" s="3">
        <v>1.3435999999999999</v>
      </c>
      <c r="D1080" s="3">
        <v>1.3394600000000001</v>
      </c>
      <c r="E1080" s="3">
        <v>1.3402099999999999</v>
      </c>
      <c r="F1080" s="3">
        <f t="shared" si="48"/>
        <v>0</v>
      </c>
      <c r="G1080" s="45">
        <f t="shared" si="50"/>
        <v>-1.7280805643077324E-3</v>
      </c>
      <c r="H1080" s="44">
        <f t="shared" si="49"/>
        <v>-24.100000000000232</v>
      </c>
      <c r="I1080" s="44"/>
    </row>
    <row r="1081" spans="1:9" x14ac:dyDescent="0.25">
      <c r="A1081" s="2">
        <v>39253</v>
      </c>
      <c r="B1081" s="3">
        <v>1.3402799999999999</v>
      </c>
      <c r="C1081" s="3">
        <v>1.34066</v>
      </c>
      <c r="D1081" s="3">
        <v>1.33717</v>
      </c>
      <c r="E1081" s="3">
        <v>1.3388100000000001</v>
      </c>
      <c r="F1081" s="3">
        <f t="shared" si="48"/>
        <v>0</v>
      </c>
      <c r="G1081" s="45">
        <f t="shared" si="50"/>
        <v>-1.0446124114876776E-3</v>
      </c>
      <c r="H1081" s="44">
        <f t="shared" si="49"/>
        <v>-14.699999999998603</v>
      </c>
      <c r="I1081" s="44"/>
    </row>
    <row r="1082" spans="1:9" x14ac:dyDescent="0.25">
      <c r="A1082" s="2">
        <v>39254</v>
      </c>
      <c r="B1082" s="3">
        <v>1.33884</v>
      </c>
      <c r="C1082" s="3">
        <v>1.34683</v>
      </c>
      <c r="D1082" s="3">
        <v>1.33772</v>
      </c>
      <c r="E1082" s="3">
        <v>1.34676</v>
      </c>
      <c r="F1082" s="3">
        <f t="shared" si="48"/>
        <v>1</v>
      </c>
      <c r="G1082" s="45">
        <f t="shared" si="50"/>
        <v>5.9381092163934834E-3</v>
      </c>
      <c r="H1082" s="44">
        <f t="shared" si="49"/>
        <v>79.199999999999278</v>
      </c>
      <c r="I1082" s="44"/>
    </row>
    <row r="1083" spans="1:9" x14ac:dyDescent="0.25">
      <c r="A1083" s="2">
        <v>39257</v>
      </c>
      <c r="B1083" s="3">
        <v>1.3464799999999999</v>
      </c>
      <c r="C1083" s="3">
        <v>1.3471900000000001</v>
      </c>
      <c r="D1083" s="3">
        <v>1.3438399999999999</v>
      </c>
      <c r="E1083" s="3">
        <v>1.34613</v>
      </c>
      <c r="F1083" s="3">
        <f t="shared" si="48"/>
        <v>0</v>
      </c>
      <c r="G1083" s="45">
        <f t="shared" si="50"/>
        <v>-4.6778936113334169E-4</v>
      </c>
      <c r="H1083" s="44">
        <f t="shared" si="49"/>
        <v>-3.4999999999985043</v>
      </c>
      <c r="I1083" s="44"/>
    </row>
    <row r="1084" spans="1:9" x14ac:dyDescent="0.25">
      <c r="A1084" s="2">
        <v>39258</v>
      </c>
      <c r="B1084" s="3">
        <v>1.34613</v>
      </c>
      <c r="C1084" s="3">
        <v>1.3476399999999999</v>
      </c>
      <c r="D1084" s="3">
        <v>1.3431</v>
      </c>
      <c r="E1084" s="3">
        <v>1.34527</v>
      </c>
      <c r="F1084" s="3">
        <f t="shared" si="48"/>
        <v>0</v>
      </c>
      <c r="G1084" s="45">
        <f t="shared" si="50"/>
        <v>-6.3886845995564379E-4</v>
      </c>
      <c r="H1084" s="44">
        <f t="shared" si="49"/>
        <v>-8.6000000000008292</v>
      </c>
      <c r="I1084" s="44"/>
    </row>
    <row r="1085" spans="1:9" x14ac:dyDescent="0.25">
      <c r="A1085" s="2">
        <v>39259</v>
      </c>
      <c r="B1085" s="3">
        <v>1.3452200000000001</v>
      </c>
      <c r="C1085" s="3">
        <v>1.34578</v>
      </c>
      <c r="D1085" s="3">
        <v>1.3416699999999999</v>
      </c>
      <c r="E1085" s="3">
        <v>1.34514</v>
      </c>
      <c r="F1085" s="3">
        <f t="shared" si="48"/>
        <v>0</v>
      </c>
      <c r="G1085" s="45">
        <f t="shared" si="50"/>
        <v>-9.6634876270207393E-5</v>
      </c>
      <c r="H1085" s="44">
        <f t="shared" si="49"/>
        <v>-0.80000000000080007</v>
      </c>
      <c r="I1085" s="44"/>
    </row>
    <row r="1086" spans="1:9" x14ac:dyDescent="0.25">
      <c r="A1086" s="2">
        <v>39260</v>
      </c>
      <c r="B1086" s="3">
        <v>1.3451500000000001</v>
      </c>
      <c r="C1086" s="3">
        <v>1.34788</v>
      </c>
      <c r="D1086" s="3">
        <v>1.34233</v>
      </c>
      <c r="E1086" s="3">
        <v>1.3447800000000001</v>
      </c>
      <c r="F1086" s="3">
        <f t="shared" si="48"/>
        <v>0</v>
      </c>
      <c r="G1086" s="45">
        <f t="shared" si="50"/>
        <v>-2.6763013515318512E-4</v>
      </c>
      <c r="H1086" s="44">
        <f t="shared" si="49"/>
        <v>-3.6999999999998145</v>
      </c>
      <c r="I1086" s="44"/>
    </row>
    <row r="1087" spans="1:9" x14ac:dyDescent="0.25">
      <c r="A1087" s="2">
        <v>39261</v>
      </c>
      <c r="B1087" s="3">
        <v>1.34474</v>
      </c>
      <c r="C1087" s="3">
        <v>1.3540399999999999</v>
      </c>
      <c r="D1087" s="3">
        <v>1.34284</v>
      </c>
      <c r="E1087" s="3">
        <v>1.3539699999999999</v>
      </c>
      <c r="F1087" s="3">
        <f t="shared" si="48"/>
        <v>1</v>
      </c>
      <c r="G1087" s="45">
        <f t="shared" si="50"/>
        <v>6.8338315560907414E-3</v>
      </c>
      <c r="H1087" s="44">
        <f t="shared" si="49"/>
        <v>92.299999999998491</v>
      </c>
      <c r="I1087" s="44"/>
    </row>
    <row r="1088" spans="1:9" x14ac:dyDescent="0.25">
      <c r="A1088" s="2">
        <v>39264</v>
      </c>
      <c r="B1088" s="3">
        <v>1.35358</v>
      </c>
      <c r="C1088" s="3">
        <v>1.36374</v>
      </c>
      <c r="D1088" s="3">
        <v>1.3525799999999999</v>
      </c>
      <c r="E1088" s="3">
        <v>1.3620699999999999</v>
      </c>
      <c r="F1088" s="3">
        <f t="shared" si="48"/>
        <v>1</v>
      </c>
      <c r="G1088" s="45">
        <f t="shared" si="50"/>
        <v>5.9824072911511816E-3</v>
      </c>
      <c r="H1088" s="44">
        <f t="shared" si="49"/>
        <v>84.899999999998869</v>
      </c>
      <c r="I1088" s="44"/>
    </row>
    <row r="1089" spans="1:9" x14ac:dyDescent="0.25">
      <c r="A1089" s="2">
        <v>39265</v>
      </c>
      <c r="B1089" s="3">
        <v>1.3620300000000001</v>
      </c>
      <c r="C1089" s="3">
        <v>1.36348</v>
      </c>
      <c r="D1089" s="3">
        <v>1.35833</v>
      </c>
      <c r="E1089" s="3">
        <v>1.36073</v>
      </c>
      <c r="F1089" s="3">
        <f t="shared" si="48"/>
        <v>0</v>
      </c>
      <c r="G1089" s="45">
        <f t="shared" si="50"/>
        <v>-9.8379672116699624E-4</v>
      </c>
      <c r="H1089" s="44">
        <f t="shared" si="49"/>
        <v>-13.000000000000789</v>
      </c>
      <c r="I1089" s="44"/>
    </row>
    <row r="1090" spans="1:9" x14ac:dyDescent="0.25">
      <c r="A1090" s="2">
        <v>39266</v>
      </c>
      <c r="B1090" s="3">
        <v>1.3608199999999999</v>
      </c>
      <c r="C1090" s="3">
        <v>1.3629899999999999</v>
      </c>
      <c r="D1090" s="3">
        <v>1.3602799999999999</v>
      </c>
      <c r="E1090" s="3">
        <v>1.3611500000000001</v>
      </c>
      <c r="F1090" s="3">
        <f t="shared" si="48"/>
        <v>1</v>
      </c>
      <c r="G1090" s="45">
        <f t="shared" si="50"/>
        <v>3.0865785277023328E-4</v>
      </c>
      <c r="H1090" s="44">
        <f t="shared" si="49"/>
        <v>3.300000000001635</v>
      </c>
      <c r="I1090" s="44"/>
    </row>
    <row r="1091" spans="1:9" x14ac:dyDescent="0.25">
      <c r="A1091" s="2">
        <v>39267</v>
      </c>
      <c r="B1091" s="3">
        <v>1.3611500000000001</v>
      </c>
      <c r="C1091" s="3">
        <v>1.36574</v>
      </c>
      <c r="D1091" s="3">
        <v>1.3578399999999999</v>
      </c>
      <c r="E1091" s="3">
        <v>1.35968</v>
      </c>
      <c r="F1091" s="3">
        <f t="shared" si="48"/>
        <v>0</v>
      </c>
      <c r="G1091" s="45">
        <f t="shared" si="50"/>
        <v>-1.0799691437387571E-3</v>
      </c>
      <c r="H1091" s="44">
        <f t="shared" si="49"/>
        <v>-14.700000000000824</v>
      </c>
      <c r="I1091" s="44"/>
    </row>
    <row r="1092" spans="1:9" x14ac:dyDescent="0.25">
      <c r="A1092" s="2">
        <v>39268</v>
      </c>
      <c r="B1092" s="3">
        <v>1.3597399999999999</v>
      </c>
      <c r="C1092" s="3">
        <v>1.3639600000000001</v>
      </c>
      <c r="D1092" s="3">
        <v>1.3567800000000001</v>
      </c>
      <c r="E1092" s="3">
        <v>1.36253</v>
      </c>
      <c r="F1092" s="3">
        <f t="shared" ref="F1092:F1155" si="51">IF(E1092&gt;B1092,1,0)</f>
        <v>1</v>
      </c>
      <c r="G1092" s="45">
        <f t="shared" si="50"/>
        <v>2.0960814309249898E-3</v>
      </c>
      <c r="H1092" s="44">
        <f t="shared" ref="H1092:H1155" si="52">(E1092-B1092)*10000</f>
        <v>27.900000000000702</v>
      </c>
      <c r="I1092" s="44"/>
    </row>
    <row r="1093" spans="1:9" x14ac:dyDescent="0.25">
      <c r="A1093" s="2">
        <v>39271</v>
      </c>
      <c r="B1093" s="3">
        <v>1.3631899999999999</v>
      </c>
      <c r="C1093" s="3">
        <v>1.36372</v>
      </c>
      <c r="D1093" s="3">
        <v>1.36086</v>
      </c>
      <c r="E1093" s="3">
        <v>1.36253</v>
      </c>
      <c r="F1093" s="3">
        <f t="shared" si="51"/>
        <v>0</v>
      </c>
      <c r="G1093" s="45">
        <f t="shared" ref="G1093:G1156" si="53">E1093/E1092-1</f>
        <v>0</v>
      </c>
      <c r="H1093" s="44">
        <f t="shared" si="52"/>
        <v>-6.599999999998829</v>
      </c>
      <c r="I1093" s="44"/>
    </row>
    <row r="1094" spans="1:9" x14ac:dyDescent="0.25">
      <c r="A1094" s="2">
        <v>39272</v>
      </c>
      <c r="B1094" s="3">
        <v>1.3625400000000001</v>
      </c>
      <c r="C1094" s="3">
        <v>1.3747100000000001</v>
      </c>
      <c r="D1094" s="3">
        <v>1.3593500000000001</v>
      </c>
      <c r="E1094" s="3">
        <v>1.37462</v>
      </c>
      <c r="F1094" s="3">
        <f t="shared" si="51"/>
        <v>1</v>
      </c>
      <c r="G1094" s="45">
        <f t="shared" si="53"/>
        <v>8.8731991222210649E-3</v>
      </c>
      <c r="H1094" s="44">
        <f t="shared" si="52"/>
        <v>120.79999999999869</v>
      </c>
      <c r="I1094" s="44"/>
    </row>
    <row r="1095" spans="1:9" x14ac:dyDescent="0.25">
      <c r="A1095" s="2">
        <v>39273</v>
      </c>
      <c r="B1095" s="3">
        <v>1.37463</v>
      </c>
      <c r="C1095" s="3">
        <v>1.37822</v>
      </c>
      <c r="D1095" s="3">
        <v>1.3729899999999999</v>
      </c>
      <c r="E1095" s="3">
        <v>1.37443</v>
      </c>
      <c r="F1095" s="3">
        <f t="shared" si="51"/>
        <v>0</v>
      </c>
      <c r="G1095" s="45">
        <f t="shared" si="53"/>
        <v>-1.3822001716834453E-4</v>
      </c>
      <c r="H1095" s="44">
        <f t="shared" si="52"/>
        <v>-1.9999999999997797</v>
      </c>
      <c r="I1095" s="44"/>
    </row>
    <row r="1096" spans="1:9" x14ac:dyDescent="0.25">
      <c r="A1096" s="2">
        <v>39274</v>
      </c>
      <c r="B1096" s="3">
        <v>1.3744499999999999</v>
      </c>
      <c r="C1096" s="3">
        <v>1.37971</v>
      </c>
      <c r="D1096" s="3">
        <v>1.3739399999999999</v>
      </c>
      <c r="E1096" s="3">
        <v>1.3788499999999999</v>
      </c>
      <c r="F1096" s="3">
        <f t="shared" si="51"/>
        <v>1</v>
      </c>
      <c r="G1096" s="45">
        <f t="shared" si="53"/>
        <v>3.2158785823941383E-3</v>
      </c>
      <c r="H1096" s="44">
        <f t="shared" si="52"/>
        <v>43.999999999999595</v>
      </c>
      <c r="I1096" s="44"/>
    </row>
    <row r="1097" spans="1:9" x14ac:dyDescent="0.25">
      <c r="A1097" s="2">
        <v>39275</v>
      </c>
      <c r="B1097" s="3">
        <v>1.37883</v>
      </c>
      <c r="C1097" s="3">
        <v>1.38103</v>
      </c>
      <c r="D1097" s="3">
        <v>1.3762099999999999</v>
      </c>
      <c r="E1097" s="3">
        <v>1.3781099999999999</v>
      </c>
      <c r="F1097" s="3">
        <f t="shared" si="51"/>
        <v>0</v>
      </c>
      <c r="G1097" s="45">
        <f t="shared" si="53"/>
        <v>-5.3667911665511436E-4</v>
      </c>
      <c r="H1097" s="44">
        <f t="shared" si="52"/>
        <v>-7.2000000000005393</v>
      </c>
      <c r="I1097" s="44"/>
    </row>
    <row r="1098" spans="1:9" x14ac:dyDescent="0.25">
      <c r="A1098" s="2">
        <v>39278</v>
      </c>
      <c r="B1098" s="3">
        <v>1.3783700000000001</v>
      </c>
      <c r="C1098" s="3">
        <v>1.38019</v>
      </c>
      <c r="D1098" s="3">
        <v>1.3760300000000001</v>
      </c>
      <c r="E1098" s="3">
        <v>1.3771500000000001</v>
      </c>
      <c r="F1098" s="3">
        <f t="shared" si="51"/>
        <v>0</v>
      </c>
      <c r="G1098" s="45">
        <f t="shared" si="53"/>
        <v>-6.9660622156419993E-4</v>
      </c>
      <c r="H1098" s="44">
        <f t="shared" si="52"/>
        <v>-12.199999999999989</v>
      </c>
      <c r="I1098" s="44"/>
    </row>
    <row r="1099" spans="1:9" x14ac:dyDescent="0.25">
      <c r="A1099" s="2">
        <v>39279</v>
      </c>
      <c r="B1099" s="3">
        <v>1.37751</v>
      </c>
      <c r="C1099" s="3">
        <v>1.37974</v>
      </c>
      <c r="D1099" s="3">
        <v>1.3757999999999999</v>
      </c>
      <c r="E1099" s="3">
        <v>1.37805</v>
      </c>
      <c r="F1099" s="3">
        <f t="shared" si="51"/>
        <v>1</v>
      </c>
      <c r="G1099" s="45">
        <f t="shared" si="53"/>
        <v>6.5352358130921218E-4</v>
      </c>
      <c r="H1099" s="44">
        <f t="shared" si="52"/>
        <v>5.3999999999998494</v>
      </c>
      <c r="I1099" s="44"/>
    </row>
    <row r="1100" spans="1:9" x14ac:dyDescent="0.25">
      <c r="A1100" s="2">
        <v>39280</v>
      </c>
      <c r="B1100" s="3">
        <v>1.37805</v>
      </c>
      <c r="C1100" s="3">
        <v>1.3831</v>
      </c>
      <c r="D1100" s="3">
        <v>1.37565</v>
      </c>
      <c r="E1100" s="3">
        <v>1.3801300000000001</v>
      </c>
      <c r="F1100" s="3">
        <f t="shared" si="51"/>
        <v>1</v>
      </c>
      <c r="G1100" s="45">
        <f t="shared" si="53"/>
        <v>1.5093791952396352E-3</v>
      </c>
      <c r="H1100" s="44">
        <f t="shared" si="52"/>
        <v>20.800000000000818</v>
      </c>
      <c r="I1100" s="44"/>
    </row>
    <row r="1101" spans="1:9" x14ac:dyDescent="0.25">
      <c r="A1101" s="2">
        <v>39281</v>
      </c>
      <c r="B1101" s="3">
        <v>1.3801600000000001</v>
      </c>
      <c r="C1101" s="3">
        <v>1.3828400000000001</v>
      </c>
      <c r="D1101" s="3">
        <v>1.37852</v>
      </c>
      <c r="E1101" s="3">
        <v>1.3802399999999999</v>
      </c>
      <c r="F1101" s="3">
        <f t="shared" si="51"/>
        <v>1</v>
      </c>
      <c r="G1101" s="45">
        <f t="shared" si="53"/>
        <v>7.9702636708089969E-5</v>
      </c>
      <c r="H1101" s="44">
        <f t="shared" si="52"/>
        <v>0.79999999999857963</v>
      </c>
      <c r="I1101" s="44"/>
    </row>
    <row r="1102" spans="1:9" x14ac:dyDescent="0.25">
      <c r="A1102" s="2">
        <v>39282</v>
      </c>
      <c r="B1102" s="3">
        <v>1.38028</v>
      </c>
      <c r="C1102" s="3">
        <v>1.38418</v>
      </c>
      <c r="D1102" s="3">
        <v>1.3777699999999999</v>
      </c>
      <c r="E1102" s="3">
        <v>1.3825099999999999</v>
      </c>
      <c r="F1102" s="3">
        <f t="shared" si="51"/>
        <v>1</v>
      </c>
      <c r="G1102" s="45">
        <f t="shared" si="53"/>
        <v>1.6446415116211366E-3</v>
      </c>
      <c r="H1102" s="44">
        <f t="shared" si="52"/>
        <v>22.299999999999542</v>
      </c>
      <c r="I1102" s="44"/>
    </row>
    <row r="1103" spans="1:9" x14ac:dyDescent="0.25">
      <c r="A1103" s="2">
        <v>39285</v>
      </c>
      <c r="B1103" s="3">
        <v>1.38334</v>
      </c>
      <c r="C1103" s="3">
        <v>1.38452</v>
      </c>
      <c r="D1103" s="3">
        <v>1.3791199999999999</v>
      </c>
      <c r="E1103" s="3">
        <v>1.38046</v>
      </c>
      <c r="F1103" s="3">
        <f t="shared" si="51"/>
        <v>0</v>
      </c>
      <c r="G1103" s="45">
        <f t="shared" si="53"/>
        <v>-1.4828102509203411E-3</v>
      </c>
      <c r="H1103" s="44">
        <f t="shared" si="52"/>
        <v>-28.799999999999937</v>
      </c>
      <c r="I1103" s="44"/>
    </row>
    <row r="1104" spans="1:9" x14ac:dyDescent="0.25">
      <c r="A1104" s="2">
        <v>39286</v>
      </c>
      <c r="B1104" s="3">
        <v>1.38036</v>
      </c>
      <c r="C1104" s="3">
        <v>1.3851500000000001</v>
      </c>
      <c r="D1104" s="3">
        <v>1.3794900000000001</v>
      </c>
      <c r="E1104" s="3">
        <v>1.38198</v>
      </c>
      <c r="F1104" s="3">
        <f t="shared" si="51"/>
        <v>1</v>
      </c>
      <c r="G1104" s="45">
        <f t="shared" si="53"/>
        <v>1.1010822479462501E-3</v>
      </c>
      <c r="H1104" s="44">
        <f t="shared" si="52"/>
        <v>16.199999999999548</v>
      </c>
      <c r="I1104" s="44"/>
    </row>
    <row r="1105" spans="1:9" x14ac:dyDescent="0.25">
      <c r="A1105" s="2">
        <v>39287</v>
      </c>
      <c r="B1105" s="3">
        <v>1.38202</v>
      </c>
      <c r="C1105" s="3">
        <v>1.38313</v>
      </c>
      <c r="D1105" s="3">
        <v>1.36944</v>
      </c>
      <c r="E1105" s="3">
        <v>1.3719600000000001</v>
      </c>
      <c r="F1105" s="3">
        <f t="shared" si="51"/>
        <v>0</v>
      </c>
      <c r="G1105" s="45">
        <f t="shared" si="53"/>
        <v>-7.250466721660187E-3</v>
      </c>
      <c r="H1105" s="44">
        <f t="shared" si="52"/>
        <v>-100.59999999999958</v>
      </c>
      <c r="I1105" s="44"/>
    </row>
    <row r="1106" spans="1:9" x14ac:dyDescent="0.25">
      <c r="A1106" s="2">
        <v>39288</v>
      </c>
      <c r="B1106" s="3">
        <v>1.3719300000000001</v>
      </c>
      <c r="C1106" s="3">
        <v>1.37714</v>
      </c>
      <c r="D1106" s="3">
        <v>1.3688800000000001</v>
      </c>
      <c r="E1106" s="3">
        <v>1.37412</v>
      </c>
      <c r="F1106" s="3">
        <f t="shared" si="51"/>
        <v>1</v>
      </c>
      <c r="G1106" s="45">
        <f t="shared" si="53"/>
        <v>1.5743899239044623E-3</v>
      </c>
      <c r="H1106" s="44">
        <f t="shared" si="52"/>
        <v>21.899999999999142</v>
      </c>
      <c r="I1106" s="44"/>
    </row>
    <row r="1107" spans="1:9" x14ac:dyDescent="0.25">
      <c r="A1107" s="2">
        <v>39289</v>
      </c>
      <c r="B1107" s="3">
        <v>1.3744499999999999</v>
      </c>
      <c r="C1107" s="3">
        <v>1.3753899999999999</v>
      </c>
      <c r="D1107" s="3">
        <v>1.36239</v>
      </c>
      <c r="E1107" s="3">
        <v>1.3630599999999999</v>
      </c>
      <c r="F1107" s="3">
        <f t="shared" si="51"/>
        <v>0</v>
      </c>
      <c r="G1107" s="45">
        <f t="shared" si="53"/>
        <v>-8.048787587692563E-3</v>
      </c>
      <c r="H1107" s="44">
        <f t="shared" si="52"/>
        <v>-113.90000000000012</v>
      </c>
      <c r="I1107" s="44"/>
    </row>
    <row r="1108" spans="1:9" x14ac:dyDescent="0.25">
      <c r="A1108" s="2">
        <v>39292</v>
      </c>
      <c r="B1108" s="3">
        <v>1.36206</v>
      </c>
      <c r="C1108" s="3">
        <v>1.3707499999999999</v>
      </c>
      <c r="D1108" s="3">
        <v>1.3605799999999999</v>
      </c>
      <c r="E1108" s="3">
        <v>1.3694</v>
      </c>
      <c r="F1108" s="3">
        <f t="shared" si="51"/>
        <v>1</v>
      </c>
      <c r="G1108" s="45">
        <f t="shared" si="53"/>
        <v>4.6512992824967458E-3</v>
      </c>
      <c r="H1108" s="44">
        <f t="shared" si="52"/>
        <v>73.399999999999025</v>
      </c>
      <c r="I1108" s="44"/>
    </row>
    <row r="1109" spans="1:9" x14ac:dyDescent="0.25">
      <c r="A1109" s="2">
        <v>39293</v>
      </c>
      <c r="B1109" s="3">
        <v>1.36947</v>
      </c>
      <c r="C1109" s="3">
        <v>1.3727400000000001</v>
      </c>
      <c r="D1109" s="3">
        <v>1.3675200000000001</v>
      </c>
      <c r="E1109" s="3">
        <v>1.36818</v>
      </c>
      <c r="F1109" s="3">
        <f t="shared" si="51"/>
        <v>0</v>
      </c>
      <c r="G1109" s="45">
        <f t="shared" si="53"/>
        <v>-8.9090112458012349E-4</v>
      </c>
      <c r="H1109" s="44">
        <f t="shared" si="52"/>
        <v>-12.900000000000134</v>
      </c>
      <c r="I1109" s="44"/>
    </row>
    <row r="1110" spans="1:9" x14ac:dyDescent="0.25">
      <c r="A1110" s="2">
        <v>39294</v>
      </c>
      <c r="B1110" s="3">
        <v>1.3680300000000001</v>
      </c>
      <c r="C1110" s="3">
        <v>1.3709899999999999</v>
      </c>
      <c r="D1110" s="3">
        <v>1.3636299999999999</v>
      </c>
      <c r="E1110" s="3">
        <v>1.36656</v>
      </c>
      <c r="F1110" s="3">
        <f t="shared" si="51"/>
        <v>0</v>
      </c>
      <c r="G1110" s="45">
        <f t="shared" si="53"/>
        <v>-1.1840547296407822E-3</v>
      </c>
      <c r="H1110" s="44">
        <f t="shared" si="52"/>
        <v>-14.700000000000824</v>
      </c>
      <c r="I1110" s="44"/>
    </row>
    <row r="1111" spans="1:9" x14ac:dyDescent="0.25">
      <c r="A1111" s="2">
        <v>39295</v>
      </c>
      <c r="B1111" s="3">
        <v>1.3666</v>
      </c>
      <c r="C1111" s="3">
        <v>1.3705000000000001</v>
      </c>
      <c r="D1111" s="3">
        <v>1.3647800000000001</v>
      </c>
      <c r="E1111" s="3">
        <v>1.37001</v>
      </c>
      <c r="F1111" s="3">
        <f t="shared" si="51"/>
        <v>1</v>
      </c>
      <c r="G1111" s="45">
        <f t="shared" si="53"/>
        <v>2.5245872848611572E-3</v>
      </c>
      <c r="H1111" s="44">
        <f t="shared" si="52"/>
        <v>34.099999999999127</v>
      </c>
      <c r="I1111" s="44"/>
    </row>
    <row r="1112" spans="1:9" x14ac:dyDescent="0.25">
      <c r="A1112" s="2">
        <v>39296</v>
      </c>
      <c r="B1112" s="3">
        <v>1.36998</v>
      </c>
      <c r="C1112" s="3">
        <v>1.38178</v>
      </c>
      <c r="D1112" s="3">
        <v>1.3681099999999999</v>
      </c>
      <c r="E1112" s="3">
        <v>1.3769800000000001</v>
      </c>
      <c r="F1112" s="3">
        <f t="shared" si="51"/>
        <v>1</v>
      </c>
      <c r="G1112" s="45">
        <f t="shared" si="53"/>
        <v>5.0875541054444806E-3</v>
      </c>
      <c r="H1112" s="44">
        <f t="shared" si="52"/>
        <v>70.000000000001165</v>
      </c>
      <c r="I1112" s="44"/>
    </row>
    <row r="1113" spans="1:9" x14ac:dyDescent="0.25">
      <c r="A1113" s="2">
        <v>39299</v>
      </c>
      <c r="B1113" s="3">
        <v>1.3786</v>
      </c>
      <c r="C1113" s="3">
        <v>1.3838699999999999</v>
      </c>
      <c r="D1113" s="3">
        <v>1.37764</v>
      </c>
      <c r="E1113" s="3">
        <v>1.3792199999999999</v>
      </c>
      <c r="F1113" s="3">
        <f t="shared" si="51"/>
        <v>1</v>
      </c>
      <c r="G1113" s="45">
        <f t="shared" si="53"/>
        <v>1.6267483914071956E-3</v>
      </c>
      <c r="H1113" s="44">
        <f t="shared" si="52"/>
        <v>6.199999999998429</v>
      </c>
      <c r="I1113" s="44"/>
    </row>
    <row r="1114" spans="1:9" x14ac:dyDescent="0.25">
      <c r="A1114" s="2">
        <v>39300</v>
      </c>
      <c r="B1114" s="3">
        <v>1.3792</v>
      </c>
      <c r="C1114" s="3">
        <v>1.38148</v>
      </c>
      <c r="D1114" s="3">
        <v>1.37314</v>
      </c>
      <c r="E1114" s="3">
        <v>1.3735299999999999</v>
      </c>
      <c r="F1114" s="3">
        <f t="shared" si="51"/>
        <v>0</v>
      </c>
      <c r="G1114" s="45">
        <f t="shared" si="53"/>
        <v>-4.1255202215745301E-3</v>
      </c>
      <c r="H1114" s="44">
        <f t="shared" si="52"/>
        <v>-56.700000000000642</v>
      </c>
      <c r="I1114" s="44"/>
    </row>
    <row r="1115" spans="1:9" x14ac:dyDescent="0.25">
      <c r="A1115" s="2">
        <v>39301</v>
      </c>
      <c r="B1115" s="3">
        <v>1.37351</v>
      </c>
      <c r="C1115" s="3">
        <v>1.38259</v>
      </c>
      <c r="D1115" s="3">
        <v>1.37185</v>
      </c>
      <c r="E1115" s="3">
        <v>1.37975</v>
      </c>
      <c r="F1115" s="3">
        <f t="shared" si="51"/>
        <v>1</v>
      </c>
      <c r="G1115" s="45">
        <f t="shared" si="53"/>
        <v>4.5284777179968039E-3</v>
      </c>
      <c r="H1115" s="44">
        <f t="shared" si="52"/>
        <v>62.400000000000233</v>
      </c>
      <c r="I1115" s="44"/>
    </row>
    <row r="1116" spans="1:9" x14ac:dyDescent="0.25">
      <c r="A1116" s="2">
        <v>39302</v>
      </c>
      <c r="B1116" s="3">
        <v>1.3795999999999999</v>
      </c>
      <c r="C1116" s="3">
        <v>1.38167</v>
      </c>
      <c r="D1116" s="3">
        <v>1.3653299999999999</v>
      </c>
      <c r="E1116" s="3">
        <v>1.36747</v>
      </c>
      <c r="F1116" s="3">
        <f t="shared" si="51"/>
        <v>0</v>
      </c>
      <c r="G1116" s="45">
        <f t="shared" si="53"/>
        <v>-8.9001630730205505E-3</v>
      </c>
      <c r="H1116" s="44">
        <f t="shared" si="52"/>
        <v>-121.29999999999974</v>
      </c>
      <c r="I1116" s="44"/>
    </row>
    <row r="1117" spans="1:9" x14ac:dyDescent="0.25">
      <c r="A1117" s="2">
        <v>39303</v>
      </c>
      <c r="B1117" s="3">
        <v>1.36782</v>
      </c>
      <c r="C1117" s="3">
        <v>1.37049</v>
      </c>
      <c r="D1117" s="3">
        <v>1.3640600000000001</v>
      </c>
      <c r="E1117" s="3">
        <v>1.36907</v>
      </c>
      <c r="F1117" s="3">
        <f t="shared" si="51"/>
        <v>1</v>
      </c>
      <c r="G1117" s="45">
        <f t="shared" si="53"/>
        <v>1.1700439497759341E-3</v>
      </c>
      <c r="H1117" s="44">
        <f t="shared" si="52"/>
        <v>12.499999999999734</v>
      </c>
      <c r="I1117" s="44"/>
    </row>
    <row r="1118" spans="1:9" x14ac:dyDescent="0.25">
      <c r="A1118" s="2">
        <v>39306</v>
      </c>
      <c r="B1118" s="3">
        <v>1.36887</v>
      </c>
      <c r="C1118" s="3">
        <v>1.3709100000000001</v>
      </c>
      <c r="D1118" s="3">
        <v>1.3600099999999999</v>
      </c>
      <c r="E1118" s="3">
        <v>1.36107</v>
      </c>
      <c r="F1118" s="3">
        <f t="shared" si="51"/>
        <v>0</v>
      </c>
      <c r="G1118" s="45">
        <f t="shared" si="53"/>
        <v>-5.8433827342648792E-3</v>
      </c>
      <c r="H1118" s="44">
        <f t="shared" si="52"/>
        <v>-78.000000000000284</v>
      </c>
      <c r="I1118" s="44"/>
    </row>
    <row r="1119" spans="1:9" x14ac:dyDescent="0.25">
      <c r="A1119" s="2">
        <v>39307</v>
      </c>
      <c r="B1119" s="3">
        <v>1.3607800000000001</v>
      </c>
      <c r="C1119" s="3">
        <v>1.3625</v>
      </c>
      <c r="D1119" s="3">
        <v>1.3526899999999999</v>
      </c>
      <c r="E1119" s="3">
        <v>1.3532500000000001</v>
      </c>
      <c r="F1119" s="3">
        <f t="shared" si="51"/>
        <v>0</v>
      </c>
      <c r="G1119" s="45">
        <f t="shared" si="53"/>
        <v>-5.7454796593855439E-3</v>
      </c>
      <c r="H1119" s="44">
        <f t="shared" si="52"/>
        <v>-75.300000000000367</v>
      </c>
      <c r="I1119" s="44"/>
    </row>
    <row r="1120" spans="1:9" x14ac:dyDescent="0.25">
      <c r="A1120" s="2">
        <v>39308</v>
      </c>
      <c r="B1120" s="3">
        <v>1.3531</v>
      </c>
      <c r="C1120" s="3">
        <v>1.3539000000000001</v>
      </c>
      <c r="D1120" s="3">
        <v>1.34368</v>
      </c>
      <c r="E1120" s="3">
        <v>1.34405</v>
      </c>
      <c r="F1120" s="3">
        <f t="shared" si="51"/>
        <v>0</v>
      </c>
      <c r="G1120" s="45">
        <f t="shared" si="53"/>
        <v>-6.7984481803067265E-3</v>
      </c>
      <c r="H1120" s="44">
        <f t="shared" si="52"/>
        <v>-90.500000000000028</v>
      </c>
      <c r="I1120" s="44"/>
    </row>
    <row r="1121" spans="1:9" x14ac:dyDescent="0.25">
      <c r="A1121" s="2">
        <v>39309</v>
      </c>
      <c r="B1121" s="3">
        <v>1.3440000000000001</v>
      </c>
      <c r="C1121" s="3">
        <v>1.3446400000000001</v>
      </c>
      <c r="D1121" s="3">
        <v>1.3359399999999999</v>
      </c>
      <c r="E1121" s="3">
        <v>1.3423700000000001</v>
      </c>
      <c r="F1121" s="3">
        <f t="shared" si="51"/>
        <v>0</v>
      </c>
      <c r="G1121" s="45">
        <f t="shared" si="53"/>
        <v>-1.2499534987536753E-3</v>
      </c>
      <c r="H1121" s="44">
        <f t="shared" si="52"/>
        <v>-16.300000000000203</v>
      </c>
      <c r="I1121" s="44"/>
    </row>
    <row r="1122" spans="1:9" x14ac:dyDescent="0.25">
      <c r="A1122" s="2">
        <v>39310</v>
      </c>
      <c r="B1122" s="3">
        <v>1.3424400000000001</v>
      </c>
      <c r="C1122" s="3">
        <v>1.3546</v>
      </c>
      <c r="D1122" s="3">
        <v>1.33691</v>
      </c>
      <c r="E1122" s="3">
        <v>1.34721</v>
      </c>
      <c r="F1122" s="3">
        <f t="shared" si="51"/>
        <v>1</v>
      </c>
      <c r="G1122" s="45">
        <f t="shared" si="53"/>
        <v>3.6055632947695759E-3</v>
      </c>
      <c r="H1122" s="44">
        <f t="shared" si="52"/>
        <v>47.699999999999406</v>
      </c>
      <c r="I1122" s="44"/>
    </row>
    <row r="1123" spans="1:9" x14ac:dyDescent="0.25">
      <c r="A1123" s="2">
        <v>39313</v>
      </c>
      <c r="B1123" s="3">
        <v>1.3475999999999999</v>
      </c>
      <c r="C1123" s="3">
        <v>1.35076</v>
      </c>
      <c r="D1123" s="3">
        <v>1.3457300000000001</v>
      </c>
      <c r="E1123" s="3">
        <v>1.34731</v>
      </c>
      <c r="F1123" s="3">
        <f t="shared" si="51"/>
        <v>0</v>
      </c>
      <c r="G1123" s="45">
        <f t="shared" si="53"/>
        <v>7.422747752761083E-5</v>
      </c>
      <c r="H1123" s="44">
        <f t="shared" si="52"/>
        <v>-2.8999999999990145</v>
      </c>
      <c r="I1123" s="44"/>
    </row>
    <row r="1124" spans="1:9" x14ac:dyDescent="0.25">
      <c r="A1124" s="2">
        <v>39314</v>
      </c>
      <c r="B1124" s="3">
        <v>1.3472599999999999</v>
      </c>
      <c r="C1124" s="3">
        <v>1.3520300000000001</v>
      </c>
      <c r="D1124" s="3">
        <v>1.3454299999999999</v>
      </c>
      <c r="E1124" s="3">
        <v>1.3464499999999999</v>
      </c>
      <c r="F1124" s="3">
        <f t="shared" si="51"/>
        <v>0</v>
      </c>
      <c r="G1124" s="45">
        <f t="shared" si="53"/>
        <v>-6.3830892667615657E-4</v>
      </c>
      <c r="H1124" s="44">
        <f t="shared" si="52"/>
        <v>-8.099999999999774</v>
      </c>
      <c r="I1124" s="44"/>
    </row>
    <row r="1125" spans="1:9" x14ac:dyDescent="0.25">
      <c r="A1125" s="2">
        <v>39315</v>
      </c>
      <c r="B1125" s="3">
        <v>1.3464100000000001</v>
      </c>
      <c r="C1125" s="3">
        <v>1.35503</v>
      </c>
      <c r="D1125" s="3">
        <v>1.34459</v>
      </c>
      <c r="E1125" s="3">
        <v>1.3540300000000001</v>
      </c>
      <c r="F1125" s="3">
        <f t="shared" si="51"/>
        <v>1</v>
      </c>
      <c r="G1125" s="45">
        <f t="shared" si="53"/>
        <v>5.6296186267592585E-3</v>
      </c>
      <c r="H1125" s="44">
        <f t="shared" si="52"/>
        <v>76.199999999999605</v>
      </c>
      <c r="I1125" s="44"/>
    </row>
    <row r="1126" spans="1:9" x14ac:dyDescent="0.25">
      <c r="A1126" s="2">
        <v>39316</v>
      </c>
      <c r="B1126" s="3">
        <v>1.3542099999999999</v>
      </c>
      <c r="C1126" s="3">
        <v>1.3587899999999999</v>
      </c>
      <c r="D1126" s="3">
        <v>1.35324</v>
      </c>
      <c r="E1126" s="3">
        <v>1.3564499999999999</v>
      </c>
      <c r="F1126" s="3">
        <f t="shared" si="51"/>
        <v>1</v>
      </c>
      <c r="G1126" s="45">
        <f t="shared" si="53"/>
        <v>1.7872572985826451E-3</v>
      </c>
      <c r="H1126" s="44">
        <f t="shared" si="52"/>
        <v>22.400000000000198</v>
      </c>
      <c r="I1126" s="44"/>
    </row>
    <row r="1127" spans="1:9" x14ac:dyDescent="0.25">
      <c r="A1127" s="2">
        <v>39317</v>
      </c>
      <c r="B1127" s="3">
        <v>1.3562700000000001</v>
      </c>
      <c r="C1127" s="3">
        <v>1.3682799999999999</v>
      </c>
      <c r="D1127" s="3">
        <v>1.3549199999999999</v>
      </c>
      <c r="E1127" s="3">
        <v>1.3672500000000001</v>
      </c>
      <c r="F1127" s="3">
        <f t="shared" si="51"/>
        <v>1</v>
      </c>
      <c r="G1127" s="45">
        <f t="shared" si="53"/>
        <v>7.961959526705753E-3</v>
      </c>
      <c r="H1127" s="44">
        <f t="shared" si="52"/>
        <v>109.7999999999999</v>
      </c>
      <c r="I1127" s="44"/>
    </row>
    <row r="1128" spans="1:9" x14ac:dyDescent="0.25">
      <c r="A1128" s="2">
        <v>39320</v>
      </c>
      <c r="B1128" s="3">
        <v>1.3674500000000001</v>
      </c>
      <c r="C1128" s="3">
        <v>1.36852</v>
      </c>
      <c r="D1128" s="3">
        <v>1.36303</v>
      </c>
      <c r="E1128" s="3">
        <v>1.36436</v>
      </c>
      <c r="F1128" s="3">
        <f t="shared" si="51"/>
        <v>0</v>
      </c>
      <c r="G1128" s="45">
        <f t="shared" si="53"/>
        <v>-2.1137319436825841E-3</v>
      </c>
      <c r="H1128" s="44">
        <f t="shared" si="52"/>
        <v>-30.900000000000372</v>
      </c>
      <c r="I1128" s="44"/>
    </row>
    <row r="1129" spans="1:9" x14ac:dyDescent="0.25">
      <c r="A1129" s="2">
        <v>39321</v>
      </c>
      <c r="B1129" s="3">
        <v>1.36432</v>
      </c>
      <c r="C1129" s="3">
        <v>1.36799</v>
      </c>
      <c r="D1129" s="3">
        <v>1.3597300000000001</v>
      </c>
      <c r="E1129" s="3">
        <v>1.36016</v>
      </c>
      <c r="F1129" s="3">
        <f t="shared" si="51"/>
        <v>0</v>
      </c>
      <c r="G1129" s="45">
        <f t="shared" si="53"/>
        <v>-3.0783664135565214E-3</v>
      </c>
      <c r="H1129" s="44">
        <f t="shared" si="52"/>
        <v>-41.599999999999412</v>
      </c>
      <c r="I1129" s="44"/>
    </row>
    <row r="1130" spans="1:9" x14ac:dyDescent="0.25">
      <c r="A1130" s="2">
        <v>39322</v>
      </c>
      <c r="B1130" s="3">
        <v>1.36015</v>
      </c>
      <c r="C1130" s="3">
        <v>1.3680000000000001</v>
      </c>
      <c r="D1130" s="3">
        <v>1.3556999999999999</v>
      </c>
      <c r="E1130" s="3">
        <v>1.3673999999999999</v>
      </c>
      <c r="F1130" s="3">
        <f t="shared" si="51"/>
        <v>1</v>
      </c>
      <c r="G1130" s="45">
        <f t="shared" si="53"/>
        <v>5.3229031878601063E-3</v>
      </c>
      <c r="H1130" s="44">
        <f t="shared" si="52"/>
        <v>72.499999999999787</v>
      </c>
      <c r="I1130" s="44"/>
    </row>
    <row r="1131" spans="1:9" x14ac:dyDescent="0.25">
      <c r="A1131" s="2">
        <v>39323</v>
      </c>
      <c r="B1131" s="3">
        <v>1.36727</v>
      </c>
      <c r="C1131" s="3">
        <v>1.36802</v>
      </c>
      <c r="D1131" s="3">
        <v>1.35883</v>
      </c>
      <c r="E1131" s="3">
        <v>1.36225</v>
      </c>
      <c r="F1131" s="3">
        <f t="shared" si="51"/>
        <v>0</v>
      </c>
      <c r="G1131" s="45">
        <f t="shared" si="53"/>
        <v>-3.7662717566183668E-3</v>
      </c>
      <c r="H1131" s="44">
        <f t="shared" si="52"/>
        <v>-50.200000000000244</v>
      </c>
      <c r="I1131" s="44"/>
    </row>
    <row r="1132" spans="1:9" x14ac:dyDescent="0.25">
      <c r="A1132" s="2">
        <v>39324</v>
      </c>
      <c r="B1132" s="3">
        <v>1.3623700000000001</v>
      </c>
      <c r="C1132" s="3">
        <v>1.37191</v>
      </c>
      <c r="D1132" s="3">
        <v>1.36158</v>
      </c>
      <c r="E1132" s="3">
        <v>1.3626499999999999</v>
      </c>
      <c r="F1132" s="3">
        <f t="shared" si="51"/>
        <v>1</v>
      </c>
      <c r="G1132" s="45">
        <f t="shared" si="53"/>
        <v>2.9363185905673106E-4</v>
      </c>
      <c r="H1132" s="44">
        <f t="shared" si="52"/>
        <v>2.7999999999983594</v>
      </c>
      <c r="I1132" s="44"/>
    </row>
    <row r="1133" spans="1:9" x14ac:dyDescent="0.25">
      <c r="A1133" s="2">
        <v>39327</v>
      </c>
      <c r="B1133" s="3">
        <v>1.36276</v>
      </c>
      <c r="C1133" s="3">
        <v>1.36541</v>
      </c>
      <c r="D1133" s="3">
        <v>1.3601700000000001</v>
      </c>
      <c r="E1133" s="3">
        <v>1.36208</v>
      </c>
      <c r="F1133" s="3">
        <f t="shared" si="51"/>
        <v>0</v>
      </c>
      <c r="G1133" s="45">
        <f t="shared" si="53"/>
        <v>-4.1830257219388489E-4</v>
      </c>
      <c r="H1133" s="44">
        <f t="shared" si="52"/>
        <v>-6.8000000000001393</v>
      </c>
      <c r="I1133" s="44"/>
    </row>
    <row r="1134" spans="1:9" x14ac:dyDescent="0.25">
      <c r="A1134" s="2">
        <v>39328</v>
      </c>
      <c r="B1134" s="3">
        <v>1.36212</v>
      </c>
      <c r="C1134" s="3">
        <v>1.3626</v>
      </c>
      <c r="D1134" s="3">
        <v>1.3548</v>
      </c>
      <c r="E1134" s="3">
        <v>1.36036</v>
      </c>
      <c r="F1134" s="3">
        <f t="shared" si="51"/>
        <v>0</v>
      </c>
      <c r="G1134" s="45">
        <f t="shared" si="53"/>
        <v>-1.2627745800539714E-3</v>
      </c>
      <c r="H1134" s="44">
        <f t="shared" si="52"/>
        <v>-17.599999999999838</v>
      </c>
      <c r="I1134" s="44"/>
    </row>
    <row r="1135" spans="1:9" x14ac:dyDescent="0.25">
      <c r="A1135" s="2">
        <v>39329</v>
      </c>
      <c r="B1135" s="3">
        <v>1.36025</v>
      </c>
      <c r="C1135" s="3">
        <v>1.3671199999999999</v>
      </c>
      <c r="D1135" s="3">
        <v>1.3566</v>
      </c>
      <c r="E1135" s="3">
        <v>1.3643799999999999</v>
      </c>
      <c r="F1135" s="3">
        <f t="shared" si="51"/>
        <v>1</v>
      </c>
      <c r="G1135" s="45">
        <f t="shared" si="53"/>
        <v>2.955100120556331E-3</v>
      </c>
      <c r="H1135" s="44">
        <f t="shared" si="52"/>
        <v>41.29999999999967</v>
      </c>
      <c r="I1135" s="44"/>
    </row>
    <row r="1136" spans="1:9" x14ac:dyDescent="0.25">
      <c r="A1136" s="2">
        <v>39330</v>
      </c>
      <c r="B1136" s="3">
        <v>1.3643400000000001</v>
      </c>
      <c r="C1136" s="3">
        <v>1.3709800000000001</v>
      </c>
      <c r="D1136" s="3">
        <v>1.3630800000000001</v>
      </c>
      <c r="E1136" s="3">
        <v>1.3689199999999999</v>
      </c>
      <c r="F1136" s="3">
        <f t="shared" si="51"/>
        <v>1</v>
      </c>
      <c r="G1136" s="45">
        <f t="shared" si="53"/>
        <v>3.3275187264545369E-3</v>
      </c>
      <c r="H1136" s="44">
        <f t="shared" si="52"/>
        <v>45.799999999998064</v>
      </c>
      <c r="I1136" s="44"/>
    </row>
    <row r="1137" spans="1:9" x14ac:dyDescent="0.25">
      <c r="A1137" s="2">
        <v>39331</v>
      </c>
      <c r="B1137" s="3">
        <v>1.3689</v>
      </c>
      <c r="C1137" s="3">
        <v>1.37978</v>
      </c>
      <c r="D1137" s="3">
        <v>1.3660099999999999</v>
      </c>
      <c r="E1137" s="3">
        <v>1.3765700000000001</v>
      </c>
      <c r="F1137" s="3">
        <f t="shared" si="51"/>
        <v>1</v>
      </c>
      <c r="G1137" s="45">
        <f t="shared" si="53"/>
        <v>5.5883470180873029E-3</v>
      </c>
      <c r="H1137" s="44">
        <f t="shared" si="52"/>
        <v>76.700000000000657</v>
      </c>
      <c r="I1137" s="44"/>
    </row>
    <row r="1138" spans="1:9" x14ac:dyDescent="0.25">
      <c r="A1138" s="2">
        <v>39334</v>
      </c>
      <c r="B1138" s="3">
        <v>1.3768100000000001</v>
      </c>
      <c r="C1138" s="3">
        <v>1.3814299999999999</v>
      </c>
      <c r="D1138" s="3">
        <v>1.3764400000000001</v>
      </c>
      <c r="E1138" s="3">
        <v>1.37988</v>
      </c>
      <c r="F1138" s="3">
        <f t="shared" si="51"/>
        <v>1</v>
      </c>
      <c r="G1138" s="45">
        <f t="shared" si="53"/>
        <v>2.4045271944033164E-3</v>
      </c>
      <c r="H1138" s="44">
        <f t="shared" si="52"/>
        <v>30.699999999999061</v>
      </c>
      <c r="I1138" s="44"/>
    </row>
    <row r="1139" spans="1:9" x14ac:dyDescent="0.25">
      <c r="A1139" s="2">
        <v>39335</v>
      </c>
      <c r="B1139" s="3">
        <v>1.3800300000000001</v>
      </c>
      <c r="C1139" s="3">
        <v>1.3848199999999999</v>
      </c>
      <c r="D1139" s="3">
        <v>1.3775599999999999</v>
      </c>
      <c r="E1139" s="3">
        <v>1.3836599999999999</v>
      </c>
      <c r="F1139" s="3">
        <f t="shared" si="51"/>
        <v>1</v>
      </c>
      <c r="G1139" s="45">
        <f t="shared" si="53"/>
        <v>2.7393686407513052E-3</v>
      </c>
      <c r="H1139" s="44">
        <f t="shared" si="52"/>
        <v>36.299999999998001</v>
      </c>
      <c r="I1139" s="44"/>
    </row>
    <row r="1140" spans="1:9" x14ac:dyDescent="0.25">
      <c r="A1140" s="2">
        <v>39336</v>
      </c>
      <c r="B1140" s="3">
        <v>1.3836999999999999</v>
      </c>
      <c r="C1140" s="3">
        <v>1.39141</v>
      </c>
      <c r="D1140" s="3">
        <v>1.3820699999999999</v>
      </c>
      <c r="E1140" s="3">
        <v>1.3900600000000001</v>
      </c>
      <c r="F1140" s="3">
        <f t="shared" si="51"/>
        <v>1</v>
      </c>
      <c r="G1140" s="45">
        <f t="shared" si="53"/>
        <v>4.62541375771508E-3</v>
      </c>
      <c r="H1140" s="44">
        <f t="shared" si="52"/>
        <v>63.60000000000143</v>
      </c>
      <c r="I1140" s="44"/>
    </row>
    <row r="1141" spans="1:9" x14ac:dyDescent="0.25">
      <c r="A1141" s="2">
        <v>39337</v>
      </c>
      <c r="B1141" s="3">
        <v>1.39015</v>
      </c>
      <c r="C1141" s="3">
        <v>1.3926499999999999</v>
      </c>
      <c r="D1141" s="3">
        <v>1.3859999999999999</v>
      </c>
      <c r="E1141" s="3">
        <v>1.3883300000000001</v>
      </c>
      <c r="F1141" s="3">
        <f t="shared" si="51"/>
        <v>0</v>
      </c>
      <c r="G1141" s="45">
        <f t="shared" si="53"/>
        <v>-1.2445505949383318E-3</v>
      </c>
      <c r="H1141" s="44">
        <f t="shared" si="52"/>
        <v>-18.199999999999328</v>
      </c>
      <c r="I1141" s="44"/>
    </row>
    <row r="1142" spans="1:9" x14ac:dyDescent="0.25">
      <c r="A1142" s="2">
        <v>39338</v>
      </c>
      <c r="B1142" s="3">
        <v>1.3882300000000001</v>
      </c>
      <c r="C1142" s="3">
        <v>1.38947</v>
      </c>
      <c r="D1142" s="3">
        <v>1.3841399999999999</v>
      </c>
      <c r="E1142" s="3">
        <v>1.3872800000000001</v>
      </c>
      <c r="F1142" s="3">
        <f t="shared" si="51"/>
        <v>0</v>
      </c>
      <c r="G1142" s="45">
        <f t="shared" si="53"/>
        <v>-7.5630433686513232E-4</v>
      </c>
      <c r="H1142" s="44">
        <f t="shared" si="52"/>
        <v>-9.5000000000000639</v>
      </c>
      <c r="I1142" s="44"/>
    </row>
    <row r="1143" spans="1:9" x14ac:dyDescent="0.25">
      <c r="A1143" s="2">
        <v>39341</v>
      </c>
      <c r="B1143" s="3">
        <v>1.3868</v>
      </c>
      <c r="C1143" s="3">
        <v>1.3889899999999999</v>
      </c>
      <c r="D1143" s="3">
        <v>1.3847400000000001</v>
      </c>
      <c r="E1143" s="3">
        <v>1.38663</v>
      </c>
      <c r="F1143" s="3">
        <f t="shared" si="51"/>
        <v>0</v>
      </c>
      <c r="G1143" s="45">
        <f t="shared" si="53"/>
        <v>-4.6854275993313266E-4</v>
      </c>
      <c r="H1143" s="44">
        <f t="shared" si="52"/>
        <v>-1.7000000000000348</v>
      </c>
      <c r="I1143" s="44"/>
    </row>
    <row r="1144" spans="1:9" x14ac:dyDescent="0.25">
      <c r="A1144" s="2">
        <v>39342</v>
      </c>
      <c r="B1144" s="3">
        <v>1.38662</v>
      </c>
      <c r="C1144" s="3">
        <v>1.39889</v>
      </c>
      <c r="D1144" s="3">
        <v>1.3827100000000001</v>
      </c>
      <c r="E1144" s="3">
        <v>1.39829</v>
      </c>
      <c r="F1144" s="3">
        <f t="shared" si="51"/>
        <v>1</v>
      </c>
      <c r="G1144" s="45">
        <f t="shared" si="53"/>
        <v>8.4088761962455294E-3</v>
      </c>
      <c r="H1144" s="44">
        <f t="shared" si="52"/>
        <v>116.7000000000007</v>
      </c>
      <c r="I1144" s="44"/>
    </row>
    <row r="1145" spans="1:9" x14ac:dyDescent="0.25">
      <c r="A1145" s="2">
        <v>39343</v>
      </c>
      <c r="B1145" s="3">
        <v>1.3980999999999999</v>
      </c>
      <c r="C1145" s="3">
        <v>1.3986700000000001</v>
      </c>
      <c r="D1145" s="3">
        <v>1.39323</v>
      </c>
      <c r="E1145" s="3">
        <v>1.39571</v>
      </c>
      <c r="F1145" s="3">
        <f t="shared" si="51"/>
        <v>0</v>
      </c>
      <c r="G1145" s="45">
        <f t="shared" si="53"/>
        <v>-1.8451108139226902E-3</v>
      </c>
      <c r="H1145" s="44">
        <f t="shared" si="52"/>
        <v>-23.899999999998922</v>
      </c>
      <c r="I1145" s="44"/>
    </row>
    <row r="1146" spans="1:9" x14ac:dyDescent="0.25">
      <c r="A1146" s="2">
        <v>39344</v>
      </c>
      <c r="B1146" s="3">
        <v>1.3955</v>
      </c>
      <c r="C1146" s="3">
        <v>1.4099299999999999</v>
      </c>
      <c r="D1146" s="3">
        <v>1.3952500000000001</v>
      </c>
      <c r="E1146" s="3">
        <v>1.4064300000000001</v>
      </c>
      <c r="F1146" s="3">
        <f t="shared" si="51"/>
        <v>1</v>
      </c>
      <c r="G1146" s="45">
        <f t="shared" si="53"/>
        <v>7.6806786510092984E-3</v>
      </c>
      <c r="H1146" s="44">
        <f t="shared" si="52"/>
        <v>109.30000000000106</v>
      </c>
      <c r="I1146" s="44"/>
    </row>
    <row r="1147" spans="1:9" x14ac:dyDescent="0.25">
      <c r="A1147" s="2">
        <v>39345</v>
      </c>
      <c r="B1147" s="3">
        <v>1.40629</v>
      </c>
      <c r="C1147" s="3">
        <v>1.41195</v>
      </c>
      <c r="D1147" s="3">
        <v>1.40394</v>
      </c>
      <c r="E1147" s="3">
        <v>1.4088499999999999</v>
      </c>
      <c r="F1147" s="3">
        <f t="shared" si="51"/>
        <v>1</v>
      </c>
      <c r="G1147" s="45">
        <f t="shared" si="53"/>
        <v>1.7206686433024476E-3</v>
      </c>
      <c r="H1147" s="44">
        <f t="shared" si="52"/>
        <v>25.599999999998957</v>
      </c>
      <c r="I1147" s="44"/>
    </row>
    <row r="1148" spans="1:9" x14ac:dyDescent="0.25">
      <c r="A1148" s="2">
        <v>39348</v>
      </c>
      <c r="B1148" s="3">
        <v>1.4090100000000001</v>
      </c>
      <c r="C1148" s="3">
        <v>1.41293</v>
      </c>
      <c r="D1148" s="3">
        <v>1.4065300000000001</v>
      </c>
      <c r="E1148" s="3">
        <v>1.4084399999999999</v>
      </c>
      <c r="F1148" s="3">
        <f t="shared" si="51"/>
        <v>0</v>
      </c>
      <c r="G1148" s="45">
        <f t="shared" si="53"/>
        <v>-2.9101749653970277E-4</v>
      </c>
      <c r="H1148" s="44">
        <f t="shared" si="52"/>
        <v>-5.7000000000018147</v>
      </c>
      <c r="I1148" s="44"/>
    </row>
    <row r="1149" spans="1:9" x14ac:dyDescent="0.25">
      <c r="A1149" s="2">
        <v>39349</v>
      </c>
      <c r="B1149" s="3">
        <v>1.4084300000000001</v>
      </c>
      <c r="C1149" s="3">
        <v>1.4153800000000001</v>
      </c>
      <c r="D1149" s="3">
        <v>1.40567</v>
      </c>
      <c r="E1149" s="3">
        <v>1.4134</v>
      </c>
      <c r="F1149" s="3">
        <f t="shared" si="51"/>
        <v>1</v>
      </c>
      <c r="G1149" s="45">
        <f t="shared" si="53"/>
        <v>3.5216267643634058E-3</v>
      </c>
      <c r="H1149" s="44">
        <f t="shared" si="52"/>
        <v>49.699999999999193</v>
      </c>
      <c r="I1149" s="44"/>
    </row>
    <row r="1150" spans="1:9" x14ac:dyDescent="0.25">
      <c r="A1150" s="2">
        <v>39350</v>
      </c>
      <c r="B1150" s="3">
        <v>1.4134599999999999</v>
      </c>
      <c r="C1150" s="3">
        <v>1.41628</v>
      </c>
      <c r="D1150" s="3">
        <v>1.4108400000000001</v>
      </c>
      <c r="E1150" s="3">
        <v>1.4125700000000001</v>
      </c>
      <c r="F1150" s="3">
        <f t="shared" si="51"/>
        <v>0</v>
      </c>
      <c r="G1150" s="45">
        <f t="shared" si="53"/>
        <v>-5.8723645111069533E-4</v>
      </c>
      <c r="H1150" s="44">
        <f t="shared" si="52"/>
        <v>-8.8999999999983537</v>
      </c>
      <c r="I1150" s="44"/>
    </row>
    <row r="1151" spans="1:9" x14ac:dyDescent="0.25">
      <c r="A1151" s="2">
        <v>39351</v>
      </c>
      <c r="B1151" s="3">
        <v>1.41255</v>
      </c>
      <c r="C1151" s="3">
        <v>1.41892</v>
      </c>
      <c r="D1151" s="3">
        <v>1.41195</v>
      </c>
      <c r="E1151" s="3">
        <v>1.41489</v>
      </c>
      <c r="F1151" s="3">
        <f t="shared" si="51"/>
        <v>1</v>
      </c>
      <c r="G1151" s="45">
        <f t="shared" si="53"/>
        <v>1.6423964830061255E-3</v>
      </c>
      <c r="H1151" s="44">
        <f t="shared" si="52"/>
        <v>23.400000000000087</v>
      </c>
      <c r="I1151" s="44"/>
    </row>
    <row r="1152" spans="1:9" x14ac:dyDescent="0.25">
      <c r="A1152" s="2">
        <v>39352</v>
      </c>
      <c r="B1152" s="3">
        <v>1.4150400000000001</v>
      </c>
      <c r="C1152" s="3">
        <v>1.4277200000000001</v>
      </c>
      <c r="D1152" s="3">
        <v>1.41415</v>
      </c>
      <c r="E1152" s="3">
        <v>1.4265600000000001</v>
      </c>
      <c r="F1152" s="3">
        <f t="shared" si="51"/>
        <v>1</v>
      </c>
      <c r="G1152" s="45">
        <f t="shared" si="53"/>
        <v>8.2479910099018117E-3</v>
      </c>
      <c r="H1152" s="44">
        <f t="shared" si="52"/>
        <v>115.19999999999975</v>
      </c>
      <c r="I1152" s="44"/>
    </row>
    <row r="1153" spans="1:9" x14ac:dyDescent="0.25">
      <c r="A1153" s="2">
        <v>39355</v>
      </c>
      <c r="B1153" s="3">
        <v>1.42723</v>
      </c>
      <c r="C1153" s="3">
        <v>1.42808</v>
      </c>
      <c r="D1153" s="3">
        <v>1.42075</v>
      </c>
      <c r="E1153" s="3">
        <v>1.42283</v>
      </c>
      <c r="F1153" s="3">
        <f t="shared" si="51"/>
        <v>0</v>
      </c>
      <c r="G1153" s="45">
        <f t="shared" si="53"/>
        <v>-2.6146814715118927E-3</v>
      </c>
      <c r="H1153" s="44">
        <f t="shared" si="52"/>
        <v>-43.999999999999595</v>
      </c>
      <c r="I1153" s="44"/>
    </row>
    <row r="1154" spans="1:9" x14ac:dyDescent="0.25">
      <c r="A1154" s="2">
        <v>39356</v>
      </c>
      <c r="B1154" s="3">
        <v>1.42289</v>
      </c>
      <c r="C1154" s="3">
        <v>1.4238900000000001</v>
      </c>
      <c r="D1154" s="3">
        <v>1.41353</v>
      </c>
      <c r="E1154" s="3">
        <v>1.41526</v>
      </c>
      <c r="F1154" s="3">
        <f t="shared" si="51"/>
        <v>0</v>
      </c>
      <c r="G1154" s="45">
        <f t="shared" si="53"/>
        <v>-5.3203826177407043E-3</v>
      </c>
      <c r="H1154" s="44">
        <f t="shared" si="52"/>
        <v>-76.300000000000253</v>
      </c>
      <c r="I1154" s="44"/>
    </row>
    <row r="1155" spans="1:9" x14ac:dyDescent="0.25">
      <c r="A1155" s="2">
        <v>39357</v>
      </c>
      <c r="B1155" s="3">
        <v>1.4156599999999999</v>
      </c>
      <c r="C1155" s="3">
        <v>1.42012</v>
      </c>
      <c r="D1155" s="3">
        <v>1.4079699999999999</v>
      </c>
      <c r="E1155" s="3">
        <v>1.4088000000000001</v>
      </c>
      <c r="F1155" s="3">
        <f t="shared" si="51"/>
        <v>0</v>
      </c>
      <c r="G1155" s="45">
        <f t="shared" si="53"/>
        <v>-4.5645323120839798E-3</v>
      </c>
      <c r="H1155" s="44">
        <f t="shared" si="52"/>
        <v>-68.599999999998658</v>
      </c>
      <c r="I1155" s="44"/>
    </row>
    <row r="1156" spans="1:9" x14ac:dyDescent="0.25">
      <c r="A1156" s="2">
        <v>39358</v>
      </c>
      <c r="B1156" s="3">
        <v>1.40882</v>
      </c>
      <c r="C1156" s="3">
        <v>1.4148799999999999</v>
      </c>
      <c r="D1156" s="3">
        <v>1.4064099999999999</v>
      </c>
      <c r="E1156" s="3">
        <v>1.4136599999999999</v>
      </c>
      <c r="F1156" s="3">
        <f t="shared" ref="F1156:F1219" si="54">IF(E1156&gt;B1156,1,0)</f>
        <v>1</v>
      </c>
      <c r="G1156" s="45">
        <f t="shared" si="53"/>
        <v>3.4497444633729835E-3</v>
      </c>
      <c r="H1156" s="44">
        <f t="shared" ref="H1156:H1219" si="55">(E1156-B1156)*10000</f>
        <v>48.399999999999551</v>
      </c>
      <c r="I1156" s="44"/>
    </row>
    <row r="1157" spans="1:9" x14ac:dyDescent="0.25">
      <c r="A1157" s="2">
        <v>39359</v>
      </c>
      <c r="B1157" s="3">
        <v>1.4135500000000001</v>
      </c>
      <c r="C1157" s="3">
        <v>1.4156899999999999</v>
      </c>
      <c r="D1157" s="3">
        <v>1.40313</v>
      </c>
      <c r="E1157" s="3">
        <v>1.4133599999999999</v>
      </c>
      <c r="F1157" s="3">
        <f t="shared" si="54"/>
        <v>0</v>
      </c>
      <c r="G1157" s="45">
        <f t="shared" ref="G1157:G1220" si="56">E1157/E1156-1</f>
        <v>-2.1221510122659826E-4</v>
      </c>
      <c r="H1157" s="44">
        <f t="shared" si="55"/>
        <v>-1.9000000000013451</v>
      </c>
      <c r="I1157" s="44"/>
    </row>
    <row r="1158" spans="1:9" x14ac:dyDescent="0.25">
      <c r="A1158" s="2">
        <v>39362</v>
      </c>
      <c r="B1158" s="3">
        <v>1.4134</v>
      </c>
      <c r="C1158" s="3">
        <v>1.41526</v>
      </c>
      <c r="D1158" s="3">
        <v>1.4032100000000001</v>
      </c>
      <c r="E1158" s="3">
        <v>1.40465</v>
      </c>
      <c r="F1158" s="3">
        <f t="shared" si="54"/>
        <v>0</v>
      </c>
      <c r="G1158" s="45">
        <f t="shared" si="56"/>
        <v>-6.1626195732156219E-3</v>
      </c>
      <c r="H1158" s="44">
        <f t="shared" si="55"/>
        <v>-87.500000000000355</v>
      </c>
      <c r="I1158" s="44"/>
    </row>
    <row r="1159" spans="1:9" x14ac:dyDescent="0.25">
      <c r="A1159" s="2">
        <v>39363</v>
      </c>
      <c r="B1159" s="3">
        <v>1.4045399999999999</v>
      </c>
      <c r="C1159" s="3">
        <v>1.41147</v>
      </c>
      <c r="D1159" s="3">
        <v>1.40093</v>
      </c>
      <c r="E1159" s="3">
        <v>1.41029</v>
      </c>
      <c r="F1159" s="3">
        <f t="shared" si="54"/>
        <v>1</v>
      </c>
      <c r="G1159" s="45">
        <f t="shared" si="56"/>
        <v>4.0152351119495666E-3</v>
      </c>
      <c r="H1159" s="44">
        <f t="shared" si="55"/>
        <v>57.500000000001435</v>
      </c>
      <c r="I1159" s="44"/>
    </row>
    <row r="1160" spans="1:9" x14ac:dyDescent="0.25">
      <c r="A1160" s="2">
        <v>39364</v>
      </c>
      <c r="B1160" s="3">
        <v>1.4106099999999999</v>
      </c>
      <c r="C1160" s="3">
        <v>1.4171499999999999</v>
      </c>
      <c r="D1160" s="3">
        <v>1.4091400000000001</v>
      </c>
      <c r="E1160" s="3">
        <v>1.41442</v>
      </c>
      <c r="F1160" s="3">
        <f t="shared" si="54"/>
        <v>1</v>
      </c>
      <c r="G1160" s="45">
        <f t="shared" si="56"/>
        <v>2.9284757035785702E-3</v>
      </c>
      <c r="H1160" s="44">
        <f t="shared" si="55"/>
        <v>38.100000000000911</v>
      </c>
      <c r="I1160" s="44"/>
    </row>
    <row r="1161" spans="1:9" x14ac:dyDescent="0.25">
      <c r="A1161" s="2">
        <v>39365</v>
      </c>
      <c r="B1161" s="3">
        <v>1.4142699999999999</v>
      </c>
      <c r="C1161" s="3">
        <v>1.4240200000000001</v>
      </c>
      <c r="D1161" s="3">
        <v>1.4131800000000001</v>
      </c>
      <c r="E1161" s="3">
        <v>1.4195</v>
      </c>
      <c r="F1161" s="3">
        <f t="shared" si="54"/>
        <v>1</v>
      </c>
      <c r="G1161" s="45">
        <f t="shared" si="56"/>
        <v>3.5915781733855123E-3</v>
      </c>
      <c r="H1161" s="44">
        <f t="shared" si="55"/>
        <v>52.300000000000679</v>
      </c>
      <c r="I1161" s="44"/>
    </row>
    <row r="1162" spans="1:9" x14ac:dyDescent="0.25">
      <c r="A1162" s="2">
        <v>39366</v>
      </c>
      <c r="B1162" s="3">
        <v>1.4194500000000001</v>
      </c>
      <c r="C1162" s="3">
        <v>1.4212499999999999</v>
      </c>
      <c r="D1162" s="3">
        <v>1.4152199999999999</v>
      </c>
      <c r="E1162" s="3">
        <v>1.4176299999999999</v>
      </c>
      <c r="F1162" s="3">
        <f t="shared" si="54"/>
        <v>0</v>
      </c>
      <c r="G1162" s="45">
        <f t="shared" si="56"/>
        <v>-1.3173652694611349E-3</v>
      </c>
      <c r="H1162" s="44">
        <f t="shared" si="55"/>
        <v>-18.200000000001548</v>
      </c>
      <c r="I1162" s="44"/>
    </row>
    <row r="1163" spans="1:9" x14ac:dyDescent="0.25">
      <c r="A1163" s="2">
        <v>39369</v>
      </c>
      <c r="B1163" s="3">
        <v>1.4174500000000001</v>
      </c>
      <c r="C1163" s="3">
        <v>1.4242900000000001</v>
      </c>
      <c r="D1163" s="3">
        <v>1.4155899999999999</v>
      </c>
      <c r="E1163" s="3">
        <v>1.4202600000000001</v>
      </c>
      <c r="F1163" s="3">
        <f t="shared" si="54"/>
        <v>1</v>
      </c>
      <c r="G1163" s="45">
        <f t="shared" si="56"/>
        <v>1.8552090460841608E-3</v>
      </c>
      <c r="H1163" s="44">
        <f t="shared" si="55"/>
        <v>28.099999999999792</v>
      </c>
      <c r="I1163" s="44"/>
    </row>
    <row r="1164" spans="1:9" x14ac:dyDescent="0.25">
      <c r="A1164" s="2">
        <v>39370</v>
      </c>
      <c r="B1164" s="3">
        <v>1.42018</v>
      </c>
      <c r="C1164" s="3">
        <v>1.42265</v>
      </c>
      <c r="D1164" s="3">
        <v>1.4139699999999999</v>
      </c>
      <c r="E1164" s="3">
        <v>1.41706</v>
      </c>
      <c r="F1164" s="3">
        <f t="shared" si="54"/>
        <v>0</v>
      </c>
      <c r="G1164" s="45">
        <f t="shared" si="56"/>
        <v>-2.2531085857520061E-3</v>
      </c>
      <c r="H1164" s="44">
        <f t="shared" si="55"/>
        <v>-31.200000000000117</v>
      </c>
      <c r="I1164" s="44"/>
    </row>
    <row r="1165" spans="1:9" x14ac:dyDescent="0.25">
      <c r="A1165" s="2">
        <v>39371</v>
      </c>
      <c r="B1165" s="3">
        <v>1.41703</v>
      </c>
      <c r="C1165" s="3">
        <v>1.4230100000000001</v>
      </c>
      <c r="D1165" s="3">
        <v>1.4156200000000001</v>
      </c>
      <c r="E1165" s="3">
        <v>1.42042</v>
      </c>
      <c r="F1165" s="3">
        <f t="shared" si="54"/>
        <v>1</v>
      </c>
      <c r="G1165" s="45">
        <f t="shared" si="56"/>
        <v>2.3711063751712391E-3</v>
      </c>
      <c r="H1165" s="44">
        <f t="shared" si="55"/>
        <v>33.900000000000041</v>
      </c>
      <c r="I1165" s="44"/>
    </row>
    <row r="1166" spans="1:9" x14ac:dyDescent="0.25">
      <c r="A1166" s="2">
        <v>39372</v>
      </c>
      <c r="B1166" s="3">
        <v>1.42045</v>
      </c>
      <c r="C1166" s="3">
        <v>1.4309700000000001</v>
      </c>
      <c r="D1166" s="3">
        <v>1.4192100000000001</v>
      </c>
      <c r="E1166" s="3">
        <v>1.4292</v>
      </c>
      <c r="F1166" s="3">
        <f t="shared" si="54"/>
        <v>1</v>
      </c>
      <c r="G1166" s="45">
        <f t="shared" si="56"/>
        <v>6.1812703284944703E-3</v>
      </c>
      <c r="H1166" s="44">
        <f t="shared" si="55"/>
        <v>87.500000000000355</v>
      </c>
      <c r="I1166" s="44"/>
    </row>
    <row r="1167" spans="1:9" x14ac:dyDescent="0.25">
      <c r="A1167" s="2">
        <v>39373</v>
      </c>
      <c r="B1167" s="3">
        <v>1.4291199999999999</v>
      </c>
      <c r="C1167" s="3">
        <v>1.4317899999999999</v>
      </c>
      <c r="D1167" s="3">
        <v>1.4242600000000001</v>
      </c>
      <c r="E1167" s="3">
        <v>1.4298500000000001</v>
      </c>
      <c r="F1167" s="3">
        <f t="shared" si="54"/>
        <v>1</v>
      </c>
      <c r="G1167" s="45">
        <f t="shared" si="56"/>
        <v>4.5479988804930649E-4</v>
      </c>
      <c r="H1167" s="44">
        <f t="shared" si="55"/>
        <v>7.3000000000011944</v>
      </c>
      <c r="I1167" s="44"/>
    </row>
    <row r="1168" spans="1:9" x14ac:dyDescent="0.25">
      <c r="A1168" s="2">
        <v>39376</v>
      </c>
      <c r="B1168" s="3">
        <v>1.4303699999999999</v>
      </c>
      <c r="C1168" s="3">
        <v>1.4350099999999999</v>
      </c>
      <c r="D1168" s="3">
        <v>1.41231</v>
      </c>
      <c r="E1168" s="3">
        <v>1.41798</v>
      </c>
      <c r="F1168" s="3">
        <f t="shared" si="54"/>
        <v>0</v>
      </c>
      <c r="G1168" s="45">
        <f t="shared" si="56"/>
        <v>-8.301570094765176E-3</v>
      </c>
      <c r="H1168" s="44">
        <f t="shared" si="55"/>
        <v>-123.89999999999901</v>
      </c>
      <c r="I1168" s="44"/>
    </row>
    <row r="1169" spans="1:9" x14ac:dyDescent="0.25">
      <c r="A1169" s="2">
        <v>39377</v>
      </c>
      <c r="B1169" s="3">
        <v>1.4178999999999999</v>
      </c>
      <c r="C1169" s="3">
        <v>1.4278200000000001</v>
      </c>
      <c r="D1169" s="3">
        <v>1.4167099999999999</v>
      </c>
      <c r="E1169" s="3">
        <v>1.4261299999999999</v>
      </c>
      <c r="F1169" s="3">
        <f t="shared" si="54"/>
        <v>1</v>
      </c>
      <c r="G1169" s="45">
        <f t="shared" si="56"/>
        <v>5.7476128013087546E-3</v>
      </c>
      <c r="H1169" s="44">
        <f t="shared" si="55"/>
        <v>82.299999999999599</v>
      </c>
      <c r="I1169" s="44"/>
    </row>
    <row r="1170" spans="1:9" x14ac:dyDescent="0.25">
      <c r="A1170" s="2">
        <v>39378</v>
      </c>
      <c r="B1170" s="3">
        <v>1.42611</v>
      </c>
      <c r="C1170" s="3">
        <v>1.4269700000000001</v>
      </c>
      <c r="D1170" s="3">
        <v>1.41873</v>
      </c>
      <c r="E1170" s="3">
        <v>1.42648</v>
      </c>
      <c r="F1170" s="3">
        <f t="shared" si="54"/>
        <v>1</v>
      </c>
      <c r="G1170" s="45">
        <f t="shared" si="56"/>
        <v>2.4541942179179266E-4</v>
      </c>
      <c r="H1170" s="44">
        <f t="shared" si="55"/>
        <v>3.6999999999998145</v>
      </c>
      <c r="I1170" s="44"/>
    </row>
    <row r="1171" spans="1:9" x14ac:dyDescent="0.25">
      <c r="A1171" s="2">
        <v>39379</v>
      </c>
      <c r="B1171" s="3">
        <v>1.4264399999999999</v>
      </c>
      <c r="C1171" s="3">
        <v>1.4344300000000001</v>
      </c>
      <c r="D1171" s="3">
        <v>1.4243600000000001</v>
      </c>
      <c r="E1171" s="3">
        <v>1.43218</v>
      </c>
      <c r="F1171" s="3">
        <f t="shared" si="54"/>
        <v>1</v>
      </c>
      <c r="G1171" s="45">
        <f t="shared" si="56"/>
        <v>3.995849924289141E-3</v>
      </c>
      <c r="H1171" s="44">
        <f t="shared" si="55"/>
        <v>57.400000000000787</v>
      </c>
      <c r="I1171" s="44"/>
    </row>
    <row r="1172" spans="1:9" x14ac:dyDescent="0.25">
      <c r="A1172" s="2">
        <v>39380</v>
      </c>
      <c r="B1172" s="3">
        <v>1.43214</v>
      </c>
      <c r="C1172" s="3">
        <v>1.43953</v>
      </c>
      <c r="D1172" s="3">
        <v>1.43136</v>
      </c>
      <c r="E1172" s="3">
        <v>1.4390799999999999</v>
      </c>
      <c r="F1172" s="3">
        <f t="shared" si="54"/>
        <v>1</v>
      </c>
      <c r="G1172" s="45">
        <f t="shared" si="56"/>
        <v>4.8178301610131147E-3</v>
      </c>
      <c r="H1172" s="44">
        <f t="shared" si="55"/>
        <v>69.399999999999466</v>
      </c>
      <c r="I1172" s="44"/>
    </row>
    <row r="1173" spans="1:9" x14ac:dyDescent="0.25">
      <c r="A1173" s="2">
        <v>39383</v>
      </c>
      <c r="B1173" s="3">
        <v>1.44146</v>
      </c>
      <c r="C1173" s="3">
        <v>1.4437800000000001</v>
      </c>
      <c r="D1173" s="3">
        <v>1.4373800000000001</v>
      </c>
      <c r="E1173" s="3">
        <v>1.4424399999999999</v>
      </c>
      <c r="F1173" s="3">
        <f t="shared" si="54"/>
        <v>1</v>
      </c>
      <c r="G1173" s="45">
        <f t="shared" si="56"/>
        <v>2.3348250271006954E-3</v>
      </c>
      <c r="H1173" s="44">
        <f t="shared" si="55"/>
        <v>9.7999999999998089</v>
      </c>
      <c r="I1173" s="44"/>
    </row>
    <row r="1174" spans="1:9" x14ac:dyDescent="0.25">
      <c r="A1174" s="2">
        <v>39384</v>
      </c>
      <c r="B1174" s="3">
        <v>1.4423299999999999</v>
      </c>
      <c r="C1174" s="3">
        <v>1.4440999999999999</v>
      </c>
      <c r="D1174" s="3">
        <v>1.4371700000000001</v>
      </c>
      <c r="E1174" s="3">
        <v>1.44323</v>
      </c>
      <c r="F1174" s="3">
        <f t="shared" si="54"/>
        <v>1</v>
      </c>
      <c r="G1174" s="45">
        <f t="shared" si="56"/>
        <v>5.4768309253772074E-4</v>
      </c>
      <c r="H1174" s="44">
        <f t="shared" si="55"/>
        <v>9.0000000000012292</v>
      </c>
      <c r="I1174" s="44"/>
    </row>
    <row r="1175" spans="1:9" x14ac:dyDescent="0.25">
      <c r="A1175" s="2">
        <v>39385</v>
      </c>
      <c r="B1175" s="3">
        <v>1.4430400000000001</v>
      </c>
      <c r="C1175" s="3">
        <v>1.45035</v>
      </c>
      <c r="D1175" s="3">
        <v>1.4417199999999999</v>
      </c>
      <c r="E1175" s="3">
        <v>1.4484600000000001</v>
      </c>
      <c r="F1175" s="3">
        <f t="shared" si="54"/>
        <v>1</v>
      </c>
      <c r="G1175" s="45">
        <f t="shared" si="56"/>
        <v>3.6238160237800354E-3</v>
      </c>
      <c r="H1175" s="44">
        <f t="shared" si="55"/>
        <v>54.199999999999804</v>
      </c>
      <c r="I1175" s="44"/>
    </row>
    <row r="1176" spans="1:9" x14ac:dyDescent="0.25">
      <c r="A1176" s="2">
        <v>39386</v>
      </c>
      <c r="B1176" s="3">
        <v>1.4486000000000001</v>
      </c>
      <c r="C1176" s="3">
        <v>1.4488399999999999</v>
      </c>
      <c r="D1176" s="3">
        <v>1.4399500000000001</v>
      </c>
      <c r="E1176" s="3">
        <v>1.4422699999999999</v>
      </c>
      <c r="F1176" s="3">
        <f t="shared" si="54"/>
        <v>0</v>
      </c>
      <c r="G1176" s="45">
        <f t="shared" si="56"/>
        <v>-4.2735042735043693E-3</v>
      </c>
      <c r="H1176" s="44">
        <f t="shared" si="55"/>
        <v>-63.300000000001688</v>
      </c>
      <c r="I1176" s="44"/>
    </row>
    <row r="1177" spans="1:9" x14ac:dyDescent="0.25">
      <c r="A1177" s="2">
        <v>39387</v>
      </c>
      <c r="B1177" s="3">
        <v>1.4422600000000001</v>
      </c>
      <c r="C1177" s="3">
        <v>1.4527300000000001</v>
      </c>
      <c r="D1177" s="3">
        <v>1.4411700000000001</v>
      </c>
      <c r="E1177" s="3">
        <v>1.4503299999999999</v>
      </c>
      <c r="F1177" s="3">
        <f t="shared" si="54"/>
        <v>1</v>
      </c>
      <c r="G1177" s="45">
        <f t="shared" si="56"/>
        <v>5.5884127105187975E-3</v>
      </c>
      <c r="H1177" s="44">
        <f t="shared" si="55"/>
        <v>80.699999999997999</v>
      </c>
      <c r="I1177" s="44"/>
    </row>
    <row r="1178" spans="1:9" x14ac:dyDescent="0.25">
      <c r="A1178" s="2">
        <v>39390</v>
      </c>
      <c r="B1178" s="3">
        <v>1.4513199999999999</v>
      </c>
      <c r="C1178" s="3">
        <v>1.45234</v>
      </c>
      <c r="D1178" s="3">
        <v>1.4440599999999999</v>
      </c>
      <c r="E1178" s="3">
        <v>1.4467699999999999</v>
      </c>
      <c r="F1178" s="3">
        <f t="shared" si="54"/>
        <v>0</v>
      </c>
      <c r="G1178" s="45">
        <f t="shared" si="56"/>
        <v>-2.4546137775540711E-3</v>
      </c>
      <c r="H1178" s="44">
        <f t="shared" si="55"/>
        <v>-45.50000000000054</v>
      </c>
      <c r="I1178" s="44"/>
    </row>
    <row r="1179" spans="1:9" x14ac:dyDescent="0.25">
      <c r="A1179" s="2">
        <v>39391</v>
      </c>
      <c r="B1179" s="3">
        <v>1.4467300000000001</v>
      </c>
      <c r="C1179" s="3">
        <v>1.45706</v>
      </c>
      <c r="D1179" s="3">
        <v>1.4462699999999999</v>
      </c>
      <c r="E1179" s="3">
        <v>1.4553199999999999</v>
      </c>
      <c r="F1179" s="3">
        <f t="shared" si="54"/>
        <v>1</v>
      </c>
      <c r="G1179" s="45">
        <f t="shared" si="56"/>
        <v>5.9097161262675613E-3</v>
      </c>
      <c r="H1179" s="44">
        <f t="shared" si="55"/>
        <v>85.899999999998755</v>
      </c>
      <c r="I1179" s="44"/>
    </row>
    <row r="1180" spans="1:9" x14ac:dyDescent="0.25">
      <c r="A1180" s="2">
        <v>39392</v>
      </c>
      <c r="B1180" s="3">
        <v>1.45533</v>
      </c>
      <c r="C1180" s="3">
        <v>1.4729399999999999</v>
      </c>
      <c r="D1180" s="3">
        <v>1.45495</v>
      </c>
      <c r="E1180" s="3">
        <v>1.46346</v>
      </c>
      <c r="F1180" s="3">
        <f t="shared" si="54"/>
        <v>1</v>
      </c>
      <c r="G1180" s="45">
        <f t="shared" si="56"/>
        <v>5.5932715828821422E-3</v>
      </c>
      <c r="H1180" s="44">
        <f t="shared" si="55"/>
        <v>81.299999999999699</v>
      </c>
      <c r="I1180" s="44"/>
    </row>
    <row r="1181" spans="1:9" x14ac:dyDescent="0.25">
      <c r="A1181" s="2">
        <v>39393</v>
      </c>
      <c r="B1181" s="3">
        <v>1.4633100000000001</v>
      </c>
      <c r="C1181" s="3">
        <v>1.47027</v>
      </c>
      <c r="D1181" s="3">
        <v>1.4612799999999999</v>
      </c>
      <c r="E1181" s="3">
        <v>1.4673499999999999</v>
      </c>
      <c r="F1181" s="3">
        <f t="shared" si="54"/>
        <v>1</v>
      </c>
      <c r="G1181" s="45">
        <f t="shared" si="56"/>
        <v>2.6580842660544057E-3</v>
      </c>
      <c r="H1181" s="44">
        <f t="shared" si="55"/>
        <v>40.399999999998215</v>
      </c>
      <c r="I1181" s="44"/>
    </row>
    <row r="1182" spans="1:9" x14ac:dyDescent="0.25">
      <c r="A1182" s="2">
        <v>39394</v>
      </c>
      <c r="B1182" s="3">
        <v>1.46743</v>
      </c>
      <c r="C1182" s="3">
        <v>1.47519</v>
      </c>
      <c r="D1182" s="3">
        <v>1.46286</v>
      </c>
      <c r="E1182" s="3">
        <v>1.4672499999999999</v>
      </c>
      <c r="F1182" s="3">
        <f t="shared" si="54"/>
        <v>0</v>
      </c>
      <c r="G1182" s="45">
        <f t="shared" si="56"/>
        <v>-6.8150066446337476E-5</v>
      </c>
      <c r="H1182" s="44">
        <f t="shared" si="55"/>
        <v>-1.8000000000006899</v>
      </c>
      <c r="I1182" s="44"/>
    </row>
    <row r="1183" spans="1:9" x14ac:dyDescent="0.25">
      <c r="A1183" s="2">
        <v>39397</v>
      </c>
      <c r="B1183" s="3">
        <v>1.4670099999999999</v>
      </c>
      <c r="C1183" s="3">
        <v>1.4675800000000001</v>
      </c>
      <c r="D1183" s="3">
        <v>1.4523699999999999</v>
      </c>
      <c r="E1183" s="3">
        <v>1.45296</v>
      </c>
      <c r="F1183" s="3">
        <f t="shared" si="54"/>
        <v>0</v>
      </c>
      <c r="G1183" s="45">
        <f t="shared" si="56"/>
        <v>-9.7393082296812761E-3</v>
      </c>
      <c r="H1183" s="44">
        <f t="shared" si="55"/>
        <v>-140.49999999999895</v>
      </c>
      <c r="I1183" s="44"/>
    </row>
    <row r="1184" spans="1:9" x14ac:dyDescent="0.25">
      <c r="A1184" s="2">
        <v>39398</v>
      </c>
      <c r="B1184" s="3">
        <v>1.4530099999999999</v>
      </c>
      <c r="C1184" s="3">
        <v>1.4632499999999999</v>
      </c>
      <c r="D1184" s="3">
        <v>1.4516800000000001</v>
      </c>
      <c r="E1184" s="3">
        <v>1.46001</v>
      </c>
      <c r="F1184" s="3">
        <f t="shared" si="54"/>
        <v>1</v>
      </c>
      <c r="G1184" s="45">
        <f t="shared" si="56"/>
        <v>4.8521638586058735E-3</v>
      </c>
      <c r="H1184" s="44">
        <f t="shared" si="55"/>
        <v>70.000000000001165</v>
      </c>
      <c r="I1184" s="44"/>
    </row>
    <row r="1185" spans="1:9" x14ac:dyDescent="0.25">
      <c r="A1185" s="2">
        <v>39399</v>
      </c>
      <c r="B1185" s="3">
        <v>1.45991</v>
      </c>
      <c r="C1185" s="3">
        <v>1.47245</v>
      </c>
      <c r="D1185" s="3">
        <v>1.45949</v>
      </c>
      <c r="E1185" s="3">
        <v>1.4647300000000001</v>
      </c>
      <c r="F1185" s="3">
        <f t="shared" si="54"/>
        <v>1</v>
      </c>
      <c r="G1185" s="45">
        <f t="shared" si="56"/>
        <v>3.2328545694892963E-3</v>
      </c>
      <c r="H1185" s="44">
        <f t="shared" si="55"/>
        <v>48.200000000000465</v>
      </c>
      <c r="I1185" s="44"/>
    </row>
    <row r="1186" spans="1:9" x14ac:dyDescent="0.25">
      <c r="A1186" s="2">
        <v>39400</v>
      </c>
      <c r="B1186" s="3">
        <v>1.4649099999999999</v>
      </c>
      <c r="C1186" s="3">
        <v>1.47038</v>
      </c>
      <c r="D1186" s="3">
        <v>1.4600900000000001</v>
      </c>
      <c r="E1186" s="3">
        <v>1.4610799999999999</v>
      </c>
      <c r="F1186" s="3">
        <f t="shared" si="54"/>
        <v>0</v>
      </c>
      <c r="G1186" s="45">
        <f t="shared" si="56"/>
        <v>-2.4919268397589622E-3</v>
      </c>
      <c r="H1186" s="44">
        <f t="shared" si="55"/>
        <v>-38.299999999999997</v>
      </c>
      <c r="I1186" s="44"/>
    </row>
    <row r="1187" spans="1:9" x14ac:dyDescent="0.25">
      <c r="A1187" s="2">
        <v>39401</v>
      </c>
      <c r="B1187" s="3">
        <v>1.46085</v>
      </c>
      <c r="C1187" s="3">
        <v>1.4672099999999999</v>
      </c>
      <c r="D1187" s="3">
        <v>1.4578599999999999</v>
      </c>
      <c r="E1187" s="3">
        <v>1.46584</v>
      </c>
      <c r="F1187" s="3">
        <f t="shared" si="54"/>
        <v>1</v>
      </c>
      <c r="G1187" s="45">
        <f t="shared" si="56"/>
        <v>3.257864045774328E-3</v>
      </c>
      <c r="H1187" s="44">
        <f t="shared" si="55"/>
        <v>49.900000000000503</v>
      </c>
      <c r="I1187" s="44"/>
    </row>
    <row r="1188" spans="1:9" x14ac:dyDescent="0.25">
      <c r="A1188" s="2">
        <v>39404</v>
      </c>
      <c r="B1188" s="3">
        <v>1.46689</v>
      </c>
      <c r="C1188" s="3">
        <v>1.4688399999999999</v>
      </c>
      <c r="D1188" s="3">
        <v>1.4617</v>
      </c>
      <c r="E1188" s="3">
        <v>1.4662500000000001</v>
      </c>
      <c r="F1188" s="3">
        <f t="shared" si="54"/>
        <v>0</v>
      </c>
      <c r="G1188" s="45">
        <f t="shared" si="56"/>
        <v>2.7970310538671939E-4</v>
      </c>
      <c r="H1188" s="44">
        <f t="shared" si="55"/>
        <v>-6.3999999999997392</v>
      </c>
      <c r="I1188" s="44"/>
    </row>
    <row r="1189" spans="1:9" x14ac:dyDescent="0.25">
      <c r="A1189" s="2">
        <v>39405</v>
      </c>
      <c r="B1189" s="3">
        <v>1.46644</v>
      </c>
      <c r="C1189" s="3">
        <v>1.4851700000000001</v>
      </c>
      <c r="D1189" s="3">
        <v>1.4630300000000001</v>
      </c>
      <c r="E1189" s="3">
        <v>1.48373</v>
      </c>
      <c r="F1189" s="3">
        <f t="shared" si="54"/>
        <v>1</v>
      </c>
      <c r="G1189" s="45">
        <f t="shared" si="56"/>
        <v>1.1921568627450974E-2</v>
      </c>
      <c r="H1189" s="44">
        <f t="shared" si="55"/>
        <v>172.90000000000026</v>
      </c>
      <c r="I1189" s="44"/>
    </row>
    <row r="1190" spans="1:9" x14ac:dyDescent="0.25">
      <c r="A1190" s="2">
        <v>39406</v>
      </c>
      <c r="B1190" s="3">
        <v>1.4838199999999999</v>
      </c>
      <c r="C1190" s="3">
        <v>1.48689</v>
      </c>
      <c r="D1190" s="3">
        <v>1.4770700000000001</v>
      </c>
      <c r="E1190" s="3">
        <v>1.48563</v>
      </c>
      <c r="F1190" s="3">
        <f t="shared" si="54"/>
        <v>1</v>
      </c>
      <c r="G1190" s="45">
        <f t="shared" si="56"/>
        <v>1.2805564354700927E-3</v>
      </c>
      <c r="H1190" s="44">
        <f t="shared" si="55"/>
        <v>18.100000000000893</v>
      </c>
      <c r="I1190" s="44"/>
    </row>
    <row r="1191" spans="1:9" x14ac:dyDescent="0.25">
      <c r="A1191" s="2">
        <v>39407</v>
      </c>
      <c r="B1191" s="3">
        <v>1.4856</v>
      </c>
      <c r="C1191" s="3">
        <v>1.4873000000000001</v>
      </c>
      <c r="D1191" s="3">
        <v>1.4818499999999999</v>
      </c>
      <c r="E1191" s="3">
        <v>1.48475</v>
      </c>
      <c r="F1191" s="3">
        <f t="shared" si="54"/>
        <v>0</v>
      </c>
      <c r="G1191" s="45">
        <f t="shared" si="56"/>
        <v>-5.9234129628504828E-4</v>
      </c>
      <c r="H1191" s="44">
        <f t="shared" si="55"/>
        <v>-8.5000000000001741</v>
      </c>
      <c r="I1191" s="44"/>
    </row>
    <row r="1192" spans="1:9" x14ac:dyDescent="0.25">
      <c r="A1192" s="2">
        <v>39408</v>
      </c>
      <c r="B1192" s="3">
        <v>1.4847399999999999</v>
      </c>
      <c r="C1192" s="3">
        <v>1.4964599999999999</v>
      </c>
      <c r="D1192" s="3">
        <v>1.4781599999999999</v>
      </c>
      <c r="E1192" s="3">
        <v>1.4835799999999999</v>
      </c>
      <c r="F1192" s="3">
        <f t="shared" si="54"/>
        <v>0</v>
      </c>
      <c r="G1192" s="45">
        <f t="shared" si="56"/>
        <v>-7.8801144973905668E-4</v>
      </c>
      <c r="H1192" s="44">
        <f t="shared" si="55"/>
        <v>-11.600000000000499</v>
      </c>
      <c r="I1192" s="44"/>
    </row>
    <row r="1193" spans="1:9" x14ac:dyDescent="0.25">
      <c r="A1193" s="2">
        <v>39411</v>
      </c>
      <c r="B1193" s="3">
        <v>1.48193</v>
      </c>
      <c r="C1193" s="3">
        <v>1.4886900000000001</v>
      </c>
      <c r="D1193" s="3">
        <v>1.48011</v>
      </c>
      <c r="E1193" s="3">
        <v>1.4869600000000001</v>
      </c>
      <c r="F1193" s="3">
        <f t="shared" si="54"/>
        <v>1</v>
      </c>
      <c r="G1193" s="45">
        <f t="shared" si="56"/>
        <v>2.278272826541361E-3</v>
      </c>
      <c r="H1193" s="44">
        <f t="shared" si="55"/>
        <v>50.3000000000009</v>
      </c>
      <c r="I1193" s="44"/>
    </row>
    <row r="1194" spans="1:9" x14ac:dyDescent="0.25">
      <c r="A1194" s="2">
        <v>39412</v>
      </c>
      <c r="B1194" s="3">
        <v>1.48691</v>
      </c>
      <c r="C1194" s="3">
        <v>1.49078</v>
      </c>
      <c r="D1194" s="3">
        <v>1.48061</v>
      </c>
      <c r="E1194" s="3">
        <v>1.4827399999999999</v>
      </c>
      <c r="F1194" s="3">
        <f t="shared" si="54"/>
        <v>0</v>
      </c>
      <c r="G1194" s="45">
        <f t="shared" si="56"/>
        <v>-2.838005057298143E-3</v>
      </c>
      <c r="H1194" s="44">
        <f t="shared" si="55"/>
        <v>-41.700000000000074</v>
      </c>
      <c r="I1194" s="44"/>
    </row>
    <row r="1195" spans="1:9" x14ac:dyDescent="0.25">
      <c r="A1195" s="2">
        <v>39413</v>
      </c>
      <c r="B1195" s="3">
        <v>1.4826600000000001</v>
      </c>
      <c r="C1195" s="3">
        <v>1.4857899999999999</v>
      </c>
      <c r="D1195" s="3">
        <v>1.47078</v>
      </c>
      <c r="E1195" s="3">
        <v>1.4838899999999999</v>
      </c>
      <c r="F1195" s="3">
        <f t="shared" si="54"/>
        <v>1</v>
      </c>
      <c r="G1195" s="45">
        <f t="shared" si="56"/>
        <v>7.7559113533043345E-4</v>
      </c>
      <c r="H1195" s="44">
        <f t="shared" si="55"/>
        <v>12.299999999998423</v>
      </c>
      <c r="I1195" s="44"/>
    </row>
    <row r="1196" spans="1:9" x14ac:dyDescent="0.25">
      <c r="A1196" s="2">
        <v>39414</v>
      </c>
      <c r="B1196" s="3">
        <v>1.4839100000000001</v>
      </c>
      <c r="C1196" s="3">
        <v>1.4844200000000001</v>
      </c>
      <c r="D1196" s="3">
        <v>1.4718800000000001</v>
      </c>
      <c r="E1196" s="3">
        <v>1.4741200000000001</v>
      </c>
      <c r="F1196" s="3">
        <f t="shared" si="54"/>
        <v>0</v>
      </c>
      <c r="G1196" s="45">
        <f t="shared" si="56"/>
        <v>-6.5840459872361645E-3</v>
      </c>
      <c r="H1196" s="44">
        <f t="shared" si="55"/>
        <v>-97.89999999999965</v>
      </c>
      <c r="I1196" s="44"/>
    </row>
    <row r="1197" spans="1:9" x14ac:dyDescent="0.25">
      <c r="A1197" s="2">
        <v>39415</v>
      </c>
      <c r="B1197" s="3">
        <v>1.4742599999999999</v>
      </c>
      <c r="C1197" s="3">
        <v>1.4784900000000001</v>
      </c>
      <c r="D1197" s="3">
        <v>1.46231</v>
      </c>
      <c r="E1197" s="3">
        <v>1.46313</v>
      </c>
      <c r="F1197" s="3">
        <f t="shared" si="54"/>
        <v>0</v>
      </c>
      <c r="G1197" s="45">
        <f t="shared" si="56"/>
        <v>-7.4552953626570995E-3</v>
      </c>
      <c r="H1197" s="44">
        <f t="shared" si="55"/>
        <v>-111.29999999999862</v>
      </c>
      <c r="I1197" s="44"/>
    </row>
    <row r="1198" spans="1:9" x14ac:dyDescent="0.25">
      <c r="A1198" s="2">
        <v>39418</v>
      </c>
      <c r="B1198" s="3">
        <v>1.4636</v>
      </c>
      <c r="C1198" s="3">
        <v>1.4707699999999999</v>
      </c>
      <c r="D1198" s="3">
        <v>1.4618</v>
      </c>
      <c r="E1198" s="3">
        <v>1.4665699999999999</v>
      </c>
      <c r="F1198" s="3">
        <f t="shared" si="54"/>
        <v>1</v>
      </c>
      <c r="G1198" s="45">
        <f t="shared" si="56"/>
        <v>2.3511239602769241E-3</v>
      </c>
      <c r="H1198" s="44">
        <f t="shared" si="55"/>
        <v>29.699999999999172</v>
      </c>
      <c r="I1198" s="44"/>
    </row>
    <row r="1199" spans="1:9" x14ac:dyDescent="0.25">
      <c r="A1199" s="2">
        <v>39419</v>
      </c>
      <c r="B1199" s="3">
        <v>1.4665999999999999</v>
      </c>
      <c r="C1199" s="3">
        <v>1.47688</v>
      </c>
      <c r="D1199" s="3">
        <v>1.46315</v>
      </c>
      <c r="E1199" s="3">
        <v>1.4756</v>
      </c>
      <c r="F1199" s="3">
        <f t="shared" si="54"/>
        <v>1</v>
      </c>
      <c r="G1199" s="45">
        <f t="shared" si="56"/>
        <v>6.1572239988545441E-3</v>
      </c>
      <c r="H1199" s="44">
        <f t="shared" si="55"/>
        <v>90.000000000001194</v>
      </c>
      <c r="I1199" s="44"/>
    </row>
    <row r="1200" spans="1:9" x14ac:dyDescent="0.25">
      <c r="A1200" s="2">
        <v>39420</v>
      </c>
      <c r="B1200" s="3">
        <v>1.47566</v>
      </c>
      <c r="C1200" s="3">
        <v>1.4770099999999999</v>
      </c>
      <c r="D1200" s="3">
        <v>1.4590799999999999</v>
      </c>
      <c r="E1200" s="3">
        <v>1.46085</v>
      </c>
      <c r="F1200" s="3">
        <f t="shared" si="54"/>
        <v>0</v>
      </c>
      <c r="G1200" s="45">
        <f t="shared" si="56"/>
        <v>-9.99593385741393E-3</v>
      </c>
      <c r="H1200" s="44">
        <f t="shared" si="55"/>
        <v>-148.09999999999991</v>
      </c>
      <c r="I1200" s="44"/>
    </row>
    <row r="1201" spans="1:9" x14ac:dyDescent="0.25">
      <c r="A1201" s="2">
        <v>39421</v>
      </c>
      <c r="B1201" s="3">
        <v>1.4610099999999999</v>
      </c>
      <c r="C1201" s="3">
        <v>1.4651799999999999</v>
      </c>
      <c r="D1201" s="3">
        <v>1.45234</v>
      </c>
      <c r="E1201" s="3">
        <v>1.4633499999999999</v>
      </c>
      <c r="F1201" s="3">
        <f t="shared" si="54"/>
        <v>1</v>
      </c>
      <c r="G1201" s="45">
        <f t="shared" si="56"/>
        <v>1.7113324434403498E-3</v>
      </c>
      <c r="H1201" s="44">
        <f t="shared" si="55"/>
        <v>23.400000000000087</v>
      </c>
      <c r="I1201" s="44"/>
    </row>
    <row r="1202" spans="1:9" x14ac:dyDescent="0.25">
      <c r="A1202" s="2">
        <v>39422</v>
      </c>
      <c r="B1202" s="3">
        <v>1.46353</v>
      </c>
      <c r="C1202" s="3">
        <v>1.4672499999999999</v>
      </c>
      <c r="D1202" s="3">
        <v>1.45946</v>
      </c>
      <c r="E1202" s="3">
        <v>1.4653400000000001</v>
      </c>
      <c r="F1202" s="3">
        <f t="shared" si="54"/>
        <v>1</v>
      </c>
      <c r="G1202" s="45">
        <f t="shared" si="56"/>
        <v>1.3598933952916337E-3</v>
      </c>
      <c r="H1202" s="44">
        <f t="shared" si="55"/>
        <v>18.100000000000893</v>
      </c>
      <c r="I1202" s="44"/>
    </row>
    <row r="1203" spans="1:9" x14ac:dyDescent="0.25">
      <c r="A1203" s="2">
        <v>39425</v>
      </c>
      <c r="B1203" s="3">
        <v>1.46539</v>
      </c>
      <c r="C1203" s="3">
        <v>1.47356</v>
      </c>
      <c r="D1203" s="3">
        <v>1.4636100000000001</v>
      </c>
      <c r="E1203" s="3">
        <v>1.4710799999999999</v>
      </c>
      <c r="F1203" s="3">
        <f t="shared" si="54"/>
        <v>1</v>
      </c>
      <c r="G1203" s="45">
        <f t="shared" si="56"/>
        <v>3.9171796306658457E-3</v>
      </c>
      <c r="H1203" s="44">
        <f t="shared" si="55"/>
        <v>56.899999999999729</v>
      </c>
      <c r="I1203" s="44"/>
    </row>
    <row r="1204" spans="1:9" x14ac:dyDescent="0.25">
      <c r="A1204" s="2">
        <v>39426</v>
      </c>
      <c r="B1204" s="3">
        <v>1.4710099999999999</v>
      </c>
      <c r="C1204" s="3">
        <v>1.47506</v>
      </c>
      <c r="D1204" s="3">
        <v>1.4637800000000001</v>
      </c>
      <c r="E1204" s="3">
        <v>1.46533</v>
      </c>
      <c r="F1204" s="3">
        <f t="shared" si="54"/>
        <v>0</v>
      </c>
      <c r="G1204" s="45">
        <f t="shared" si="56"/>
        <v>-3.9086929330831577E-3</v>
      </c>
      <c r="H1204" s="44">
        <f t="shared" si="55"/>
        <v>-56.799999999999073</v>
      </c>
      <c r="I1204" s="44"/>
    </row>
    <row r="1205" spans="1:9" x14ac:dyDescent="0.25">
      <c r="A1205" s="2">
        <v>39427</v>
      </c>
      <c r="B1205" s="3">
        <v>1.4654199999999999</v>
      </c>
      <c r="C1205" s="3">
        <v>1.4748000000000001</v>
      </c>
      <c r="D1205" s="3">
        <v>1.46469</v>
      </c>
      <c r="E1205" s="3">
        <v>1.4699</v>
      </c>
      <c r="F1205" s="3">
        <f t="shared" si="54"/>
        <v>1</v>
      </c>
      <c r="G1205" s="45">
        <f t="shared" si="56"/>
        <v>3.118751407532816E-3</v>
      </c>
      <c r="H1205" s="44">
        <f t="shared" si="55"/>
        <v>44.800000000000395</v>
      </c>
      <c r="I1205" s="44"/>
    </row>
    <row r="1206" spans="1:9" x14ac:dyDescent="0.25">
      <c r="A1206" s="2">
        <v>39428</v>
      </c>
      <c r="B1206" s="3">
        <v>1.4698599999999999</v>
      </c>
      <c r="C1206" s="3">
        <v>1.4737899999999999</v>
      </c>
      <c r="D1206" s="3">
        <v>1.4574199999999999</v>
      </c>
      <c r="E1206" s="3">
        <v>1.46299</v>
      </c>
      <c r="F1206" s="3">
        <f t="shared" si="54"/>
        <v>0</v>
      </c>
      <c r="G1206" s="45">
        <f t="shared" si="56"/>
        <v>-4.7010000680318687E-3</v>
      </c>
      <c r="H1206" s="44">
        <f t="shared" si="55"/>
        <v>-68.699999999999321</v>
      </c>
      <c r="I1206" s="44"/>
    </row>
    <row r="1207" spans="1:9" x14ac:dyDescent="0.25">
      <c r="A1207" s="2">
        <v>39429</v>
      </c>
      <c r="B1207" s="3">
        <v>1.4629700000000001</v>
      </c>
      <c r="C1207" s="3">
        <v>1.4657800000000001</v>
      </c>
      <c r="D1207" s="3">
        <v>1.4409400000000001</v>
      </c>
      <c r="E1207" s="3">
        <v>1.44282</v>
      </c>
      <c r="F1207" s="3">
        <f t="shared" si="54"/>
        <v>0</v>
      </c>
      <c r="G1207" s="45">
        <f t="shared" si="56"/>
        <v>-1.3786833812944765E-2</v>
      </c>
      <c r="H1207" s="44">
        <f t="shared" si="55"/>
        <v>-201.50000000000114</v>
      </c>
      <c r="I1207" s="44"/>
    </row>
    <row r="1208" spans="1:9" x14ac:dyDescent="0.25">
      <c r="A1208" s="2">
        <v>39432</v>
      </c>
      <c r="B1208" s="3">
        <v>1.43892</v>
      </c>
      <c r="C1208" s="3">
        <v>1.4452100000000001</v>
      </c>
      <c r="D1208" s="3">
        <v>1.4327300000000001</v>
      </c>
      <c r="E1208" s="3">
        <v>1.43981</v>
      </c>
      <c r="F1208" s="3">
        <f t="shared" si="54"/>
        <v>1</v>
      </c>
      <c r="G1208" s="45">
        <f t="shared" si="56"/>
        <v>-2.0861923178220332E-3</v>
      </c>
      <c r="H1208" s="44">
        <f t="shared" si="55"/>
        <v>8.9000000000005741</v>
      </c>
      <c r="I1208" s="44"/>
    </row>
    <row r="1209" spans="1:9" x14ac:dyDescent="0.25">
      <c r="A1209" s="2">
        <v>39433</v>
      </c>
      <c r="B1209" s="3">
        <v>1.4398899999999999</v>
      </c>
      <c r="C1209" s="3">
        <v>1.44357</v>
      </c>
      <c r="D1209" s="3">
        <v>1.4363900000000001</v>
      </c>
      <c r="E1209" s="3">
        <v>1.44109</v>
      </c>
      <c r="F1209" s="3">
        <f t="shared" si="54"/>
        <v>1</v>
      </c>
      <c r="G1209" s="45">
        <f t="shared" si="56"/>
        <v>8.8900618831644351E-4</v>
      </c>
      <c r="H1209" s="44">
        <f t="shared" si="55"/>
        <v>12.000000000000899</v>
      </c>
      <c r="I1209" s="44"/>
    </row>
    <row r="1210" spans="1:9" x14ac:dyDescent="0.25">
      <c r="A1210" s="2">
        <v>39434</v>
      </c>
      <c r="B1210" s="3">
        <v>1.4410700000000001</v>
      </c>
      <c r="C1210" s="3">
        <v>1.44235</v>
      </c>
      <c r="D1210" s="3">
        <v>1.4322900000000001</v>
      </c>
      <c r="E1210" s="3">
        <v>1.4381699999999999</v>
      </c>
      <c r="F1210" s="3">
        <f t="shared" si="54"/>
        <v>0</v>
      </c>
      <c r="G1210" s="45">
        <f t="shared" si="56"/>
        <v>-2.0262440236210599E-3</v>
      </c>
      <c r="H1210" s="44">
        <f t="shared" si="55"/>
        <v>-29.000000000001247</v>
      </c>
      <c r="I1210" s="44"/>
    </row>
    <row r="1211" spans="1:9" x14ac:dyDescent="0.25">
      <c r="A1211" s="2">
        <v>39435</v>
      </c>
      <c r="B1211" s="3">
        <v>1.4381900000000001</v>
      </c>
      <c r="C1211" s="3">
        <v>1.43899</v>
      </c>
      <c r="D1211" s="3">
        <v>1.4307300000000001</v>
      </c>
      <c r="E1211" s="3">
        <v>1.4328000000000001</v>
      </c>
      <c r="F1211" s="3">
        <f t="shared" si="54"/>
        <v>0</v>
      </c>
      <c r="G1211" s="45">
        <f t="shared" si="56"/>
        <v>-3.7339118463045606E-3</v>
      </c>
      <c r="H1211" s="44">
        <f t="shared" si="55"/>
        <v>-53.900000000000063</v>
      </c>
      <c r="I1211" s="44"/>
    </row>
    <row r="1212" spans="1:9" x14ac:dyDescent="0.25">
      <c r="A1212" s="2">
        <v>39436</v>
      </c>
      <c r="B1212" s="3">
        <v>1.4328399999999999</v>
      </c>
      <c r="C1212" s="3">
        <v>1.4410099999999999</v>
      </c>
      <c r="D1212" s="3">
        <v>1.43133</v>
      </c>
      <c r="E1212" s="3">
        <v>1.4377200000000001</v>
      </c>
      <c r="F1212" s="3">
        <f t="shared" si="54"/>
        <v>1</v>
      </c>
      <c r="G1212" s="45">
        <f t="shared" si="56"/>
        <v>3.4338358458960716E-3</v>
      </c>
      <c r="H1212" s="44">
        <f t="shared" si="55"/>
        <v>48.800000000002171</v>
      </c>
      <c r="I1212" s="44"/>
    </row>
    <row r="1213" spans="1:9" x14ac:dyDescent="0.25">
      <c r="A1213" s="2">
        <v>39439</v>
      </c>
      <c r="B1213" s="3">
        <v>1.4373800000000001</v>
      </c>
      <c r="C1213" s="3">
        <v>1.44129</v>
      </c>
      <c r="D1213" s="3">
        <v>1.4364300000000001</v>
      </c>
      <c r="E1213" s="3">
        <v>1.4392</v>
      </c>
      <c r="F1213" s="3">
        <f t="shared" si="54"/>
        <v>1</v>
      </c>
      <c r="G1213" s="45">
        <f t="shared" si="56"/>
        <v>1.0294076732604296E-3</v>
      </c>
      <c r="H1213" s="44">
        <f t="shared" si="55"/>
        <v>18.199999999999328</v>
      </c>
      <c r="I1213" s="44"/>
    </row>
    <row r="1214" spans="1:9" x14ac:dyDescent="0.25">
      <c r="A1214" s="2">
        <v>39440</v>
      </c>
      <c r="B1214" s="3">
        <v>1.43913</v>
      </c>
      <c r="C1214" s="3">
        <v>1.4420500000000001</v>
      </c>
      <c r="D1214" s="3">
        <v>1.43825</v>
      </c>
      <c r="E1214" s="3">
        <v>1.43974</v>
      </c>
      <c r="F1214" s="3">
        <f t="shared" si="54"/>
        <v>1</v>
      </c>
      <c r="G1214" s="45">
        <f t="shared" si="56"/>
        <v>3.7520844913840889E-4</v>
      </c>
      <c r="H1214" s="44">
        <f t="shared" si="55"/>
        <v>6.0999999999999943</v>
      </c>
      <c r="I1214" s="44"/>
    </row>
    <row r="1215" spans="1:9" x14ac:dyDescent="0.25">
      <c r="A1215" s="2">
        <v>39441</v>
      </c>
      <c r="B1215" s="3">
        <v>1.4397200000000001</v>
      </c>
      <c r="C1215" s="3">
        <v>1.45058</v>
      </c>
      <c r="D1215" s="3">
        <v>1.43866</v>
      </c>
      <c r="E1215" s="3">
        <v>1.4485600000000001</v>
      </c>
      <c r="F1215" s="3">
        <f t="shared" si="54"/>
        <v>1</v>
      </c>
      <c r="G1215" s="45">
        <f t="shared" si="56"/>
        <v>6.1261061024908692E-3</v>
      </c>
      <c r="H1215" s="44">
        <f t="shared" si="55"/>
        <v>88.399999999999594</v>
      </c>
      <c r="I1215" s="44"/>
    </row>
    <row r="1216" spans="1:9" x14ac:dyDescent="0.25">
      <c r="A1216" s="2">
        <v>39442</v>
      </c>
      <c r="B1216" s="3">
        <v>1.4486300000000001</v>
      </c>
      <c r="C1216" s="3">
        <v>1.46411</v>
      </c>
      <c r="D1216" s="3">
        <v>1.4464300000000001</v>
      </c>
      <c r="E1216" s="3">
        <v>1.46245</v>
      </c>
      <c r="F1216" s="3">
        <f t="shared" si="54"/>
        <v>1</v>
      </c>
      <c r="G1216" s="45">
        <f t="shared" si="56"/>
        <v>9.5888330479925177E-3</v>
      </c>
      <c r="H1216" s="44">
        <f t="shared" si="55"/>
        <v>138.19999999999942</v>
      </c>
      <c r="I1216" s="44"/>
    </row>
    <row r="1217" spans="1:9" x14ac:dyDescent="0.25">
      <c r="A1217" s="2">
        <v>39443</v>
      </c>
      <c r="B1217" s="3">
        <v>1.46225</v>
      </c>
      <c r="C1217" s="3">
        <v>1.4727300000000001</v>
      </c>
      <c r="D1217" s="3">
        <v>1.4587300000000001</v>
      </c>
      <c r="E1217" s="3">
        <v>1.4721</v>
      </c>
      <c r="F1217" s="3">
        <f t="shared" si="54"/>
        <v>1</v>
      </c>
      <c r="G1217" s="45">
        <f t="shared" si="56"/>
        <v>6.5985161885875332E-3</v>
      </c>
      <c r="H1217" s="44">
        <f t="shared" si="55"/>
        <v>98.499999999999147</v>
      </c>
      <c r="I1217" s="44"/>
    </row>
    <row r="1218" spans="1:9" x14ac:dyDescent="0.25">
      <c r="A1218" s="2">
        <v>39446</v>
      </c>
      <c r="B1218" s="3">
        <v>1.47133</v>
      </c>
      <c r="C1218" s="3">
        <v>1.4749099999999999</v>
      </c>
      <c r="D1218" s="3">
        <v>1.45651</v>
      </c>
      <c r="E1218" s="3">
        <v>1.45882</v>
      </c>
      <c r="F1218" s="3">
        <f t="shared" si="54"/>
        <v>0</v>
      </c>
      <c r="G1218" s="45">
        <f t="shared" si="56"/>
        <v>-9.0211262821818794E-3</v>
      </c>
      <c r="H1218" s="44">
        <f t="shared" si="55"/>
        <v>-125.10000000000021</v>
      </c>
      <c r="I1218" s="44"/>
    </row>
    <row r="1219" spans="1:9" x14ac:dyDescent="0.25">
      <c r="A1219" s="2">
        <v>39447</v>
      </c>
      <c r="B1219" s="3">
        <v>1.4588699999999999</v>
      </c>
      <c r="C1219" s="3">
        <v>1.46174</v>
      </c>
      <c r="D1219" s="3">
        <v>1.4571799999999999</v>
      </c>
      <c r="E1219" s="3">
        <v>1.45903</v>
      </c>
      <c r="F1219" s="3">
        <f t="shared" si="54"/>
        <v>1</v>
      </c>
      <c r="G1219" s="45">
        <f t="shared" si="56"/>
        <v>1.4395196117411579E-4</v>
      </c>
      <c r="H1219" s="44">
        <f t="shared" si="55"/>
        <v>1.6000000000016001</v>
      </c>
      <c r="I1219" s="44"/>
    </row>
    <row r="1220" spans="1:9" x14ac:dyDescent="0.25">
      <c r="A1220" s="2">
        <v>39448</v>
      </c>
      <c r="B1220" s="3">
        <v>1.4591000000000001</v>
      </c>
      <c r="C1220" s="3">
        <v>1.4749000000000001</v>
      </c>
      <c r="D1220" s="3">
        <v>1.45835</v>
      </c>
      <c r="E1220" s="3">
        <v>1.47106</v>
      </c>
      <c r="F1220" s="3">
        <f t="shared" ref="F1220:F1283" si="57">IF(E1220&gt;B1220,1,0)</f>
        <v>1</v>
      </c>
      <c r="G1220" s="45">
        <f t="shared" si="56"/>
        <v>8.2452040054008524E-3</v>
      </c>
      <c r="H1220" s="44">
        <f t="shared" ref="H1220:H1283" si="58">(E1220-B1220)*10000</f>
        <v>119.59999999999971</v>
      </c>
      <c r="I1220" s="44"/>
    </row>
    <row r="1221" spans="1:9" x14ac:dyDescent="0.25">
      <c r="A1221" s="2">
        <v>39449</v>
      </c>
      <c r="B1221" s="3">
        <v>1.47106</v>
      </c>
      <c r="C1221" s="3">
        <v>1.47807</v>
      </c>
      <c r="D1221" s="3">
        <v>1.4684200000000001</v>
      </c>
      <c r="E1221" s="3">
        <v>1.47489</v>
      </c>
      <c r="F1221" s="3">
        <f t="shared" si="57"/>
        <v>1</v>
      </c>
      <c r="G1221" s="45">
        <f t="shared" ref="G1221:G1284" si="59">E1221/E1220-1</f>
        <v>2.6035647764197645E-3</v>
      </c>
      <c r="H1221" s="44">
        <f t="shared" si="58"/>
        <v>38.299999999999997</v>
      </c>
      <c r="I1221" s="44"/>
    </row>
    <row r="1222" spans="1:9" x14ac:dyDescent="0.25">
      <c r="A1222" s="2">
        <v>39450</v>
      </c>
      <c r="B1222" s="3">
        <v>1.47482</v>
      </c>
      <c r="C1222" s="3">
        <v>1.48241</v>
      </c>
      <c r="D1222" s="3">
        <v>1.4691000000000001</v>
      </c>
      <c r="E1222" s="3">
        <v>1.47397</v>
      </c>
      <c r="F1222" s="3">
        <f t="shared" si="57"/>
        <v>0</v>
      </c>
      <c r="G1222" s="45">
        <f t="shared" si="59"/>
        <v>-6.2377533239765803E-4</v>
      </c>
      <c r="H1222" s="44">
        <f t="shared" si="58"/>
        <v>-8.5000000000001741</v>
      </c>
      <c r="I1222" s="44"/>
    </row>
    <row r="1223" spans="1:9" x14ac:dyDescent="0.25">
      <c r="A1223" s="2">
        <v>39453</v>
      </c>
      <c r="B1223" s="3">
        <v>1.4745200000000001</v>
      </c>
      <c r="C1223" s="3">
        <v>1.4754700000000001</v>
      </c>
      <c r="D1223" s="3">
        <v>1.46557</v>
      </c>
      <c r="E1223" s="3">
        <v>1.4692799999999999</v>
      </c>
      <c r="F1223" s="3">
        <f t="shared" si="57"/>
        <v>0</v>
      </c>
      <c r="G1223" s="45">
        <f t="shared" si="59"/>
        <v>-3.1818829419866246E-3</v>
      </c>
      <c r="H1223" s="44">
        <f t="shared" si="58"/>
        <v>-52.400000000001334</v>
      </c>
      <c r="I1223" s="44"/>
    </row>
    <row r="1224" spans="1:9" x14ac:dyDescent="0.25">
      <c r="A1224" s="2">
        <v>39454</v>
      </c>
      <c r="B1224" s="3">
        <v>1.4692499999999999</v>
      </c>
      <c r="C1224" s="3">
        <v>1.47428</v>
      </c>
      <c r="D1224" s="3">
        <v>1.4675400000000001</v>
      </c>
      <c r="E1224" s="3">
        <v>1.4703900000000001</v>
      </c>
      <c r="F1224" s="3">
        <f t="shared" si="57"/>
        <v>1</v>
      </c>
      <c r="G1224" s="45">
        <f t="shared" si="59"/>
        <v>7.5547206795167909E-4</v>
      </c>
      <c r="H1224" s="44">
        <f t="shared" si="58"/>
        <v>11.400000000001409</v>
      </c>
      <c r="I1224" s="44"/>
    </row>
    <row r="1225" spans="1:9" x14ac:dyDescent="0.25">
      <c r="A1225" s="2">
        <v>39455</v>
      </c>
      <c r="B1225" s="3">
        <v>1.4704900000000001</v>
      </c>
      <c r="C1225" s="3">
        <v>1.47427</v>
      </c>
      <c r="D1225" s="3">
        <v>1.46357</v>
      </c>
      <c r="E1225" s="3">
        <v>1.4655800000000001</v>
      </c>
      <c r="F1225" s="3">
        <f t="shared" si="57"/>
        <v>0</v>
      </c>
      <c r="G1225" s="45">
        <f t="shared" si="59"/>
        <v>-3.2712409632817963E-3</v>
      </c>
      <c r="H1225" s="44">
        <f t="shared" si="58"/>
        <v>-49.099999999999696</v>
      </c>
      <c r="I1225" s="44"/>
    </row>
    <row r="1226" spans="1:9" x14ac:dyDescent="0.25">
      <c r="A1226" s="2">
        <v>39456</v>
      </c>
      <c r="B1226" s="3">
        <v>1.4657100000000001</v>
      </c>
      <c r="C1226" s="3">
        <v>1.48133</v>
      </c>
      <c r="D1226" s="3">
        <v>1.46387</v>
      </c>
      <c r="E1226" s="3">
        <v>1.4802</v>
      </c>
      <c r="F1226" s="3">
        <f t="shared" si="57"/>
        <v>1</v>
      </c>
      <c r="G1226" s="45">
        <f t="shared" si="59"/>
        <v>9.9755728107642216E-3</v>
      </c>
      <c r="H1226" s="44">
        <f t="shared" si="58"/>
        <v>144.89999999999893</v>
      </c>
      <c r="I1226" s="44"/>
    </row>
    <row r="1227" spans="1:9" x14ac:dyDescent="0.25">
      <c r="A1227" s="2">
        <v>39457</v>
      </c>
      <c r="B1227" s="3">
        <v>1.48011</v>
      </c>
      <c r="C1227" s="3">
        <v>1.4819</v>
      </c>
      <c r="D1227" s="3">
        <v>1.4758500000000001</v>
      </c>
      <c r="E1227" s="3">
        <v>1.4771700000000001</v>
      </c>
      <c r="F1227" s="3">
        <f t="shared" si="57"/>
        <v>0</v>
      </c>
      <c r="G1227" s="45">
        <f t="shared" si="59"/>
        <v>-2.0470206728819829E-3</v>
      </c>
      <c r="H1227" s="44">
        <f t="shared" si="58"/>
        <v>-29.399999999999427</v>
      </c>
      <c r="I1227" s="44"/>
    </row>
    <row r="1228" spans="1:9" x14ac:dyDescent="0.25">
      <c r="A1228" s="2">
        <v>39460</v>
      </c>
      <c r="B1228" s="3">
        <v>1.47797</v>
      </c>
      <c r="C1228" s="3">
        <v>1.49146</v>
      </c>
      <c r="D1228" s="3">
        <v>1.4777899999999999</v>
      </c>
      <c r="E1228" s="3">
        <v>1.4863999999999999</v>
      </c>
      <c r="F1228" s="3">
        <f t="shared" si="57"/>
        <v>1</v>
      </c>
      <c r="G1228" s="45">
        <f t="shared" si="59"/>
        <v>6.248434506522571E-3</v>
      </c>
      <c r="H1228" s="44">
        <f t="shared" si="58"/>
        <v>84.299999999999372</v>
      </c>
      <c r="I1228" s="44"/>
    </row>
    <row r="1229" spans="1:9" x14ac:dyDescent="0.25">
      <c r="A1229" s="2">
        <v>39461</v>
      </c>
      <c r="B1229" s="3">
        <v>1.48665</v>
      </c>
      <c r="C1229" s="3">
        <v>1.4921899999999999</v>
      </c>
      <c r="D1229" s="3">
        <v>1.47959</v>
      </c>
      <c r="E1229" s="3">
        <v>1.4801500000000001</v>
      </c>
      <c r="F1229" s="3">
        <f t="shared" si="57"/>
        <v>0</v>
      </c>
      <c r="G1229" s="45">
        <f t="shared" si="59"/>
        <v>-4.2047900968782415E-3</v>
      </c>
      <c r="H1229" s="44">
        <f t="shared" si="58"/>
        <v>-64.999999999999503</v>
      </c>
      <c r="I1229" s="44"/>
    </row>
    <row r="1230" spans="1:9" x14ac:dyDescent="0.25">
      <c r="A1230" s="2">
        <v>39462</v>
      </c>
      <c r="B1230" s="3">
        <v>1.4799500000000001</v>
      </c>
      <c r="C1230" s="3">
        <v>1.48583</v>
      </c>
      <c r="D1230" s="3">
        <v>1.45923</v>
      </c>
      <c r="E1230" s="3">
        <v>1.4649700000000001</v>
      </c>
      <c r="F1230" s="3">
        <f t="shared" si="57"/>
        <v>0</v>
      </c>
      <c r="G1230" s="45">
        <f t="shared" si="59"/>
        <v>-1.0255717325946656E-2</v>
      </c>
      <c r="H1230" s="44">
        <f t="shared" si="58"/>
        <v>-149.79999999999993</v>
      </c>
      <c r="I1230" s="44"/>
    </row>
    <row r="1231" spans="1:9" x14ac:dyDescent="0.25">
      <c r="A1231" s="2">
        <v>39463</v>
      </c>
      <c r="B1231" s="3">
        <v>1.4650099999999999</v>
      </c>
      <c r="C1231" s="3">
        <v>1.4714100000000001</v>
      </c>
      <c r="D1231" s="3">
        <v>1.4586300000000001</v>
      </c>
      <c r="E1231" s="3">
        <v>1.46383</v>
      </c>
      <c r="F1231" s="3">
        <f t="shared" si="57"/>
        <v>0</v>
      </c>
      <c r="G1231" s="45">
        <f t="shared" si="59"/>
        <v>-7.7817293186899228E-4</v>
      </c>
      <c r="H1231" s="44">
        <f t="shared" si="58"/>
        <v>-11.799999999999589</v>
      </c>
      <c r="I1231" s="44"/>
    </row>
    <row r="1232" spans="1:9" x14ac:dyDescent="0.25">
      <c r="A1232" s="2">
        <v>39464</v>
      </c>
      <c r="B1232" s="3">
        <v>1.4638500000000001</v>
      </c>
      <c r="C1232" s="3">
        <v>1.4694100000000001</v>
      </c>
      <c r="D1232" s="3">
        <v>1.4598199999999999</v>
      </c>
      <c r="E1232" s="3">
        <v>1.4616800000000001</v>
      </c>
      <c r="F1232" s="3">
        <f t="shared" si="57"/>
        <v>0</v>
      </c>
      <c r="G1232" s="45">
        <f t="shared" si="59"/>
        <v>-1.468749786518786E-3</v>
      </c>
      <c r="H1232" s="44">
        <f t="shared" si="58"/>
        <v>-21.700000000000053</v>
      </c>
      <c r="I1232" s="44"/>
    </row>
    <row r="1233" spans="1:9" x14ac:dyDescent="0.25">
      <c r="A1233" s="2">
        <v>39467</v>
      </c>
      <c r="B1233" s="3">
        <v>1.4602900000000001</v>
      </c>
      <c r="C1233" s="3">
        <v>1.4604200000000001</v>
      </c>
      <c r="D1233" s="3">
        <v>1.4419999999999999</v>
      </c>
      <c r="E1233" s="3">
        <v>1.4452499999999999</v>
      </c>
      <c r="F1233" s="3">
        <f t="shared" si="57"/>
        <v>0</v>
      </c>
      <c r="G1233" s="45">
        <f t="shared" si="59"/>
        <v>-1.12404903946145E-2</v>
      </c>
      <c r="H1233" s="44">
        <f t="shared" si="58"/>
        <v>-150.40000000000165</v>
      </c>
      <c r="I1233" s="44"/>
    </row>
    <row r="1234" spans="1:9" x14ac:dyDescent="0.25">
      <c r="A1234" s="2">
        <v>39468</v>
      </c>
      <c r="B1234" s="3">
        <v>1.44547</v>
      </c>
      <c r="C1234" s="3">
        <v>1.46417</v>
      </c>
      <c r="D1234" s="3">
        <v>1.43621</v>
      </c>
      <c r="E1234" s="3">
        <v>1.4627399999999999</v>
      </c>
      <c r="F1234" s="3">
        <f t="shared" si="57"/>
        <v>1</v>
      </c>
      <c r="G1234" s="45">
        <f t="shared" si="59"/>
        <v>1.2101712506486839E-2</v>
      </c>
      <c r="H1234" s="44">
        <f t="shared" si="58"/>
        <v>172.69999999999897</v>
      </c>
      <c r="I1234" s="44"/>
    </row>
    <row r="1235" spans="1:9" x14ac:dyDescent="0.25">
      <c r="A1235" s="2">
        <v>39469</v>
      </c>
      <c r="B1235" s="3">
        <v>1.4627300000000001</v>
      </c>
      <c r="C1235" s="3">
        <v>1.4683999999999999</v>
      </c>
      <c r="D1235" s="3">
        <v>1.45072</v>
      </c>
      <c r="E1235" s="3">
        <v>1.46285</v>
      </c>
      <c r="F1235" s="3">
        <f t="shared" si="57"/>
        <v>1</v>
      </c>
      <c r="G1235" s="45">
        <f t="shared" si="59"/>
        <v>7.520133448180033E-5</v>
      </c>
      <c r="H1235" s="44">
        <f t="shared" si="58"/>
        <v>1.1999999999989797</v>
      </c>
      <c r="I1235" s="44"/>
    </row>
    <row r="1236" spans="1:9" x14ac:dyDescent="0.25">
      <c r="A1236" s="2">
        <v>39470</v>
      </c>
      <c r="B1236" s="3">
        <v>1.46279</v>
      </c>
      <c r="C1236" s="3">
        <v>1.4777899999999999</v>
      </c>
      <c r="D1236" s="3">
        <v>1.4587399999999999</v>
      </c>
      <c r="E1236" s="3">
        <v>1.47525</v>
      </c>
      <c r="F1236" s="3">
        <f t="shared" si="57"/>
        <v>1</v>
      </c>
      <c r="G1236" s="45">
        <f t="shared" si="59"/>
        <v>8.4766038896673113E-3</v>
      </c>
      <c r="H1236" s="44">
        <f t="shared" si="58"/>
        <v>124.59999999999916</v>
      </c>
      <c r="I1236" s="44"/>
    </row>
    <row r="1237" spans="1:9" x14ac:dyDescent="0.25">
      <c r="A1237" s="2">
        <v>39471</v>
      </c>
      <c r="B1237" s="3">
        <v>1.4752700000000001</v>
      </c>
      <c r="C1237" s="3">
        <v>1.4775700000000001</v>
      </c>
      <c r="D1237" s="3">
        <v>1.46567</v>
      </c>
      <c r="E1237" s="3">
        <v>1.46807</v>
      </c>
      <c r="F1237" s="3">
        <f t="shared" si="57"/>
        <v>0</v>
      </c>
      <c r="G1237" s="45">
        <f t="shared" si="59"/>
        <v>-4.8669716997118417E-3</v>
      </c>
      <c r="H1237" s="44">
        <f t="shared" si="58"/>
        <v>-72.000000000000952</v>
      </c>
      <c r="I1237" s="44"/>
    </row>
    <row r="1238" spans="1:9" x14ac:dyDescent="0.25">
      <c r="A1238" s="2">
        <v>39474</v>
      </c>
      <c r="B1238" s="3">
        <v>1.4677899999999999</v>
      </c>
      <c r="C1238" s="3">
        <v>1.47977</v>
      </c>
      <c r="D1238" s="3">
        <v>1.4658800000000001</v>
      </c>
      <c r="E1238" s="3">
        <v>1.4778100000000001</v>
      </c>
      <c r="F1238" s="3">
        <f t="shared" si="57"/>
        <v>1</v>
      </c>
      <c r="G1238" s="45">
        <f t="shared" si="59"/>
        <v>6.6345610222946494E-3</v>
      </c>
      <c r="H1238" s="44">
        <f t="shared" si="58"/>
        <v>100.2000000000014</v>
      </c>
      <c r="I1238" s="44"/>
    </row>
    <row r="1239" spans="1:9" x14ac:dyDescent="0.25">
      <c r="A1239" s="2">
        <v>39475</v>
      </c>
      <c r="B1239" s="3">
        <v>1.4779500000000001</v>
      </c>
      <c r="C1239" s="3">
        <v>1.4796800000000001</v>
      </c>
      <c r="D1239" s="3">
        <v>1.47346</v>
      </c>
      <c r="E1239" s="3">
        <v>1.4774400000000001</v>
      </c>
      <c r="F1239" s="3">
        <f t="shared" si="57"/>
        <v>0</v>
      </c>
      <c r="G1239" s="45">
        <f t="shared" si="59"/>
        <v>-2.5037048064369127E-4</v>
      </c>
      <c r="H1239" s="44">
        <f t="shared" si="58"/>
        <v>-5.1000000000001044</v>
      </c>
      <c r="I1239" s="44"/>
    </row>
    <row r="1240" spans="1:9" x14ac:dyDescent="0.25">
      <c r="A1240" s="2">
        <v>39476</v>
      </c>
      <c r="B1240" s="3">
        <v>1.47732</v>
      </c>
      <c r="C1240" s="3">
        <v>1.4907300000000001</v>
      </c>
      <c r="D1240" s="3">
        <v>1.4750799999999999</v>
      </c>
      <c r="E1240" s="3">
        <v>1.48584</v>
      </c>
      <c r="F1240" s="3">
        <f t="shared" si="57"/>
        <v>1</v>
      </c>
      <c r="G1240" s="45">
        <f t="shared" si="59"/>
        <v>5.6855100714749973E-3</v>
      </c>
      <c r="H1240" s="44">
        <f t="shared" si="58"/>
        <v>85.200000000000827</v>
      </c>
      <c r="I1240" s="44"/>
    </row>
    <row r="1241" spans="1:9" x14ac:dyDescent="0.25">
      <c r="A1241" s="2">
        <v>39477</v>
      </c>
      <c r="B1241" s="3">
        <v>1.48593</v>
      </c>
      <c r="C1241" s="3">
        <v>1.4913700000000001</v>
      </c>
      <c r="D1241" s="3">
        <v>1.47994</v>
      </c>
      <c r="E1241" s="3">
        <v>1.48573</v>
      </c>
      <c r="F1241" s="3">
        <f t="shared" si="57"/>
        <v>0</v>
      </c>
      <c r="G1241" s="45">
        <f t="shared" si="59"/>
        <v>-7.403219727564192E-5</v>
      </c>
      <c r="H1241" s="44">
        <f t="shared" si="58"/>
        <v>-1.9999999999997797</v>
      </c>
      <c r="I1241" s="44"/>
    </row>
    <row r="1242" spans="1:9" x14ac:dyDescent="0.25">
      <c r="A1242" s="2">
        <v>39478</v>
      </c>
      <c r="B1242" s="3">
        <v>1.48576</v>
      </c>
      <c r="C1242" s="3">
        <v>1.49468</v>
      </c>
      <c r="D1242" s="3">
        <v>1.4783900000000001</v>
      </c>
      <c r="E1242" s="3">
        <v>1.4799500000000001</v>
      </c>
      <c r="F1242" s="3">
        <f t="shared" si="57"/>
        <v>0</v>
      </c>
      <c r="G1242" s="45">
        <f t="shared" si="59"/>
        <v>-3.8903434675209292E-3</v>
      </c>
      <c r="H1242" s="44">
        <f t="shared" si="58"/>
        <v>-58.099999999998708</v>
      </c>
      <c r="I1242" s="44"/>
    </row>
    <row r="1243" spans="1:9" x14ac:dyDescent="0.25">
      <c r="A1243" s="2">
        <v>39481</v>
      </c>
      <c r="B1243" s="3">
        <v>1.4803599999999999</v>
      </c>
      <c r="C1243" s="3">
        <v>1.48482</v>
      </c>
      <c r="D1243" s="3">
        <v>1.47889</v>
      </c>
      <c r="E1243" s="3">
        <v>1.48272</v>
      </c>
      <c r="F1243" s="3">
        <f t="shared" si="57"/>
        <v>1</v>
      </c>
      <c r="G1243" s="45">
        <f t="shared" si="59"/>
        <v>1.8716848542179587E-3</v>
      </c>
      <c r="H1243" s="44">
        <f t="shared" si="58"/>
        <v>23.600000000001398</v>
      </c>
      <c r="I1243" s="44"/>
    </row>
    <row r="1244" spans="1:9" x14ac:dyDescent="0.25">
      <c r="A1244" s="2">
        <v>39482</v>
      </c>
      <c r="B1244" s="3">
        <v>1.4826699999999999</v>
      </c>
      <c r="C1244" s="3">
        <v>1.48349</v>
      </c>
      <c r="D1244" s="3">
        <v>1.4618500000000001</v>
      </c>
      <c r="E1244" s="3">
        <v>1.46448</v>
      </c>
      <c r="F1244" s="3">
        <f t="shared" si="57"/>
        <v>0</v>
      </c>
      <c r="G1244" s="45">
        <f t="shared" si="59"/>
        <v>-1.2301715765620003E-2</v>
      </c>
      <c r="H1244" s="44">
        <f t="shared" si="58"/>
        <v>-181.8999999999993</v>
      </c>
      <c r="I1244" s="44"/>
    </row>
    <row r="1245" spans="1:9" x14ac:dyDescent="0.25">
      <c r="A1245" s="2">
        <v>39483</v>
      </c>
      <c r="B1245" s="3">
        <v>1.46479</v>
      </c>
      <c r="C1245" s="3">
        <v>1.46699</v>
      </c>
      <c r="D1245" s="3">
        <v>1.4587699999999999</v>
      </c>
      <c r="E1245" s="3">
        <v>1.46286</v>
      </c>
      <c r="F1245" s="3">
        <f t="shared" si="57"/>
        <v>0</v>
      </c>
      <c r="G1245" s="45">
        <f t="shared" si="59"/>
        <v>-1.1061946902654052E-3</v>
      </c>
      <c r="H1245" s="44">
        <f t="shared" si="58"/>
        <v>-19.299999999999873</v>
      </c>
      <c r="I1245" s="44"/>
    </row>
    <row r="1246" spans="1:9" x14ac:dyDescent="0.25">
      <c r="A1246" s="2">
        <v>39484</v>
      </c>
      <c r="B1246" s="3">
        <v>1.4629399999999999</v>
      </c>
      <c r="C1246" s="3">
        <v>1.46513</v>
      </c>
      <c r="D1246" s="3">
        <v>1.4436599999999999</v>
      </c>
      <c r="E1246" s="3">
        <v>1.44817</v>
      </c>
      <c r="F1246" s="3">
        <f t="shared" si="57"/>
        <v>0</v>
      </c>
      <c r="G1246" s="45">
        <f t="shared" si="59"/>
        <v>-1.0041972574272418E-2</v>
      </c>
      <c r="H1246" s="44">
        <f t="shared" si="58"/>
        <v>-147.69999999999951</v>
      </c>
      <c r="I1246" s="44"/>
    </row>
    <row r="1247" spans="1:9" x14ac:dyDescent="0.25">
      <c r="A1247" s="2">
        <v>39485</v>
      </c>
      <c r="B1247" s="3">
        <v>1.4482299999999999</v>
      </c>
      <c r="C1247" s="3">
        <v>1.45475</v>
      </c>
      <c r="D1247" s="3">
        <v>1.4446699999999999</v>
      </c>
      <c r="E1247" s="3">
        <v>1.4502999999999999</v>
      </c>
      <c r="F1247" s="3">
        <f t="shared" si="57"/>
        <v>1</v>
      </c>
      <c r="G1247" s="45">
        <f t="shared" si="59"/>
        <v>1.4708217957837277E-3</v>
      </c>
      <c r="H1247" s="44">
        <f t="shared" si="58"/>
        <v>20.700000000000163</v>
      </c>
      <c r="I1247" s="44"/>
    </row>
    <row r="1248" spans="1:9" x14ac:dyDescent="0.25">
      <c r="A1248" s="2">
        <v>39488</v>
      </c>
      <c r="B1248" s="3">
        <v>1.4512700000000001</v>
      </c>
      <c r="C1248" s="3">
        <v>1.4578599999999999</v>
      </c>
      <c r="D1248" s="3">
        <v>1.4478800000000001</v>
      </c>
      <c r="E1248" s="3">
        <v>1.4516500000000001</v>
      </c>
      <c r="F1248" s="3">
        <f t="shared" si="57"/>
        <v>1</v>
      </c>
      <c r="G1248" s="45">
        <f t="shared" si="59"/>
        <v>9.30841894780432E-4</v>
      </c>
      <c r="H1248" s="44">
        <f t="shared" si="58"/>
        <v>3.8000000000004697</v>
      </c>
      <c r="I1248" s="44"/>
    </row>
    <row r="1249" spans="1:9" x14ac:dyDescent="0.25">
      <c r="A1249" s="2">
        <v>39489</v>
      </c>
      <c r="B1249" s="3">
        <v>1.4516199999999999</v>
      </c>
      <c r="C1249" s="3">
        <v>1.4614100000000001</v>
      </c>
      <c r="D1249" s="3">
        <v>1.44923</v>
      </c>
      <c r="E1249" s="3">
        <v>1.4581999999999999</v>
      </c>
      <c r="F1249" s="3">
        <f t="shared" si="57"/>
        <v>1</v>
      </c>
      <c r="G1249" s="45">
        <f t="shared" si="59"/>
        <v>4.5121069128233326E-3</v>
      </c>
      <c r="H1249" s="44">
        <f t="shared" si="58"/>
        <v>65.800000000000296</v>
      </c>
      <c r="I1249" s="44"/>
    </row>
    <row r="1250" spans="1:9" x14ac:dyDescent="0.25">
      <c r="A1250" s="2">
        <v>39490</v>
      </c>
      <c r="B1250" s="3">
        <v>1.4582900000000001</v>
      </c>
      <c r="C1250" s="3">
        <v>1.4598800000000001</v>
      </c>
      <c r="D1250" s="3">
        <v>1.4530700000000001</v>
      </c>
      <c r="E1250" s="3">
        <v>1.4570700000000001</v>
      </c>
      <c r="F1250" s="3">
        <f t="shared" si="57"/>
        <v>0</v>
      </c>
      <c r="G1250" s="45">
        <f t="shared" si="59"/>
        <v>-7.7492799341638552E-4</v>
      </c>
      <c r="H1250" s="44">
        <f t="shared" si="58"/>
        <v>-12.199999999999989</v>
      </c>
      <c r="I1250" s="44"/>
    </row>
    <row r="1251" spans="1:9" x14ac:dyDescent="0.25">
      <c r="A1251" s="2">
        <v>39491</v>
      </c>
      <c r="B1251" s="3">
        <v>1.4572000000000001</v>
      </c>
      <c r="C1251" s="3">
        <v>1.46475</v>
      </c>
      <c r="D1251" s="3">
        <v>1.4545699999999999</v>
      </c>
      <c r="E1251" s="3">
        <v>1.46407</v>
      </c>
      <c r="F1251" s="3">
        <f t="shared" si="57"/>
        <v>1</v>
      </c>
      <c r="G1251" s="45">
        <f t="shared" si="59"/>
        <v>4.8041617767162759E-3</v>
      </c>
      <c r="H1251" s="44">
        <f t="shared" si="58"/>
        <v>68.699999999999321</v>
      </c>
      <c r="I1251" s="44"/>
    </row>
    <row r="1252" spans="1:9" x14ac:dyDescent="0.25">
      <c r="A1252" s="2">
        <v>39492</v>
      </c>
      <c r="B1252" s="3">
        <v>1.46411</v>
      </c>
      <c r="C1252" s="3">
        <v>1.4708399999999999</v>
      </c>
      <c r="D1252" s="3">
        <v>1.4626600000000001</v>
      </c>
      <c r="E1252" s="3">
        <v>1.4680200000000001</v>
      </c>
      <c r="F1252" s="3">
        <f t="shared" si="57"/>
        <v>1</v>
      </c>
      <c r="G1252" s="45">
        <f t="shared" si="59"/>
        <v>2.6979584309494431E-3</v>
      </c>
      <c r="H1252" s="44">
        <f t="shared" si="58"/>
        <v>39.100000000000804</v>
      </c>
      <c r="I1252" s="44"/>
    </row>
    <row r="1253" spans="1:9" x14ac:dyDescent="0.25">
      <c r="A1253" s="2">
        <v>39495</v>
      </c>
      <c r="B1253" s="3">
        <v>1.4679</v>
      </c>
      <c r="C1253" s="3">
        <v>1.4690099999999999</v>
      </c>
      <c r="D1253" s="3">
        <v>1.4608099999999999</v>
      </c>
      <c r="E1253" s="3">
        <v>1.46557</v>
      </c>
      <c r="F1253" s="3">
        <f t="shared" si="57"/>
        <v>0</v>
      </c>
      <c r="G1253" s="45">
        <f t="shared" si="59"/>
        <v>-1.6689145924443372E-3</v>
      </c>
      <c r="H1253" s="44">
        <f t="shared" si="58"/>
        <v>-23.299999999999432</v>
      </c>
      <c r="I1253" s="44"/>
    </row>
    <row r="1254" spans="1:9" x14ac:dyDescent="0.25">
      <c r="A1254" s="2">
        <v>39496</v>
      </c>
      <c r="B1254" s="3">
        <v>1.4655800000000001</v>
      </c>
      <c r="C1254" s="3">
        <v>1.4756</v>
      </c>
      <c r="D1254" s="3">
        <v>1.46374</v>
      </c>
      <c r="E1254" s="3">
        <v>1.47228</v>
      </c>
      <c r="F1254" s="3">
        <f t="shared" si="57"/>
        <v>1</v>
      </c>
      <c r="G1254" s="45">
        <f t="shared" si="59"/>
        <v>4.5784234120511691E-3</v>
      </c>
      <c r="H1254" s="44">
        <f t="shared" si="58"/>
        <v>66.999999999999289</v>
      </c>
      <c r="I1254" s="44"/>
    </row>
    <row r="1255" spans="1:9" x14ac:dyDescent="0.25">
      <c r="A1255" s="2">
        <v>39497</v>
      </c>
      <c r="B1255" s="3">
        <v>1.47235</v>
      </c>
      <c r="C1255" s="3">
        <v>1.4733000000000001</v>
      </c>
      <c r="D1255" s="3">
        <v>1.46123</v>
      </c>
      <c r="E1255" s="3">
        <v>1.4712799999999999</v>
      </c>
      <c r="F1255" s="3">
        <f t="shared" si="57"/>
        <v>0</v>
      </c>
      <c r="G1255" s="45">
        <f t="shared" si="59"/>
        <v>-6.7921862689168666E-4</v>
      </c>
      <c r="H1255" s="44">
        <f t="shared" si="58"/>
        <v>-10.700000000001264</v>
      </c>
      <c r="I1255" s="44"/>
    </row>
    <row r="1256" spans="1:9" x14ac:dyDescent="0.25">
      <c r="A1256" s="2">
        <v>39498</v>
      </c>
      <c r="B1256" s="3">
        <v>1.47133</v>
      </c>
      <c r="C1256" s="3">
        <v>1.48366</v>
      </c>
      <c r="D1256" s="3">
        <v>1.4698599999999999</v>
      </c>
      <c r="E1256" s="3">
        <v>1.4811099999999999</v>
      </c>
      <c r="F1256" s="3">
        <f t="shared" si="57"/>
        <v>1</v>
      </c>
      <c r="G1256" s="45">
        <f t="shared" si="59"/>
        <v>6.6812571366430262E-3</v>
      </c>
      <c r="H1256" s="44">
        <f t="shared" si="58"/>
        <v>97.799999999999002</v>
      </c>
      <c r="I1256" s="44"/>
    </row>
    <row r="1257" spans="1:9" x14ac:dyDescent="0.25">
      <c r="A1257" s="2">
        <v>39499</v>
      </c>
      <c r="B1257" s="3">
        <v>1.4811799999999999</v>
      </c>
      <c r="C1257" s="3">
        <v>1.48614</v>
      </c>
      <c r="D1257" s="3">
        <v>1.47847</v>
      </c>
      <c r="E1257" s="3">
        <v>1.4823500000000001</v>
      </c>
      <c r="F1257" s="3">
        <f t="shared" si="57"/>
        <v>1</v>
      </c>
      <c r="G1257" s="45">
        <f t="shared" si="59"/>
        <v>8.3720993039015923E-4</v>
      </c>
      <c r="H1257" s="44">
        <f t="shared" si="58"/>
        <v>11.700000000001154</v>
      </c>
      <c r="I1257" s="44"/>
    </row>
    <row r="1258" spans="1:9" x14ac:dyDescent="0.25">
      <c r="A1258" s="2">
        <v>39502</v>
      </c>
      <c r="B1258" s="3">
        <v>1.48363</v>
      </c>
      <c r="C1258" s="3">
        <v>1.4843999999999999</v>
      </c>
      <c r="D1258" s="3">
        <v>1.47909</v>
      </c>
      <c r="E1258" s="3">
        <v>1.48265</v>
      </c>
      <c r="F1258" s="3">
        <f t="shared" si="57"/>
        <v>0</v>
      </c>
      <c r="G1258" s="45">
        <f t="shared" si="59"/>
        <v>2.0238135393113588E-4</v>
      </c>
      <c r="H1258" s="44">
        <f t="shared" si="58"/>
        <v>-9.7999999999998089</v>
      </c>
      <c r="I1258" s="44"/>
    </row>
    <row r="1259" spans="1:9" x14ac:dyDescent="0.25">
      <c r="A1259" s="2">
        <v>39503</v>
      </c>
      <c r="B1259" s="3">
        <v>1.4825600000000001</v>
      </c>
      <c r="C1259" s="3">
        <v>1.4984900000000001</v>
      </c>
      <c r="D1259" s="3">
        <v>1.4775400000000001</v>
      </c>
      <c r="E1259" s="3">
        <v>1.49715</v>
      </c>
      <c r="F1259" s="3">
        <f t="shared" si="57"/>
        <v>1</v>
      </c>
      <c r="G1259" s="45">
        <f t="shared" si="59"/>
        <v>9.7797861936397279E-3</v>
      </c>
      <c r="H1259" s="44">
        <f t="shared" si="58"/>
        <v>145.89999999999881</v>
      </c>
      <c r="I1259" s="44"/>
    </row>
    <row r="1260" spans="1:9" x14ac:dyDescent="0.25">
      <c r="A1260" s="2">
        <v>39504</v>
      </c>
      <c r="B1260" s="3">
        <v>1.49702</v>
      </c>
      <c r="C1260" s="3">
        <v>1.5143500000000001</v>
      </c>
      <c r="D1260" s="3">
        <v>1.4967600000000001</v>
      </c>
      <c r="E1260" s="3">
        <v>1.5117799999999999</v>
      </c>
      <c r="F1260" s="3">
        <f t="shared" si="57"/>
        <v>1</v>
      </c>
      <c r="G1260" s="45">
        <f t="shared" si="59"/>
        <v>9.7718999432254705E-3</v>
      </c>
      <c r="H1260" s="44">
        <f t="shared" si="58"/>
        <v>147.59999999999883</v>
      </c>
      <c r="I1260" s="44"/>
    </row>
    <row r="1261" spans="1:9" x14ac:dyDescent="0.25">
      <c r="A1261" s="2">
        <v>39505</v>
      </c>
      <c r="B1261" s="3">
        <v>1.5117499999999999</v>
      </c>
      <c r="C1261" s="3">
        <v>1.52301</v>
      </c>
      <c r="D1261" s="3">
        <v>1.5070600000000001</v>
      </c>
      <c r="E1261" s="3">
        <v>1.51911</v>
      </c>
      <c r="F1261" s="3">
        <f t="shared" si="57"/>
        <v>1</v>
      </c>
      <c r="G1261" s="45">
        <f t="shared" si="59"/>
        <v>4.8485890804217391E-3</v>
      </c>
      <c r="H1261" s="44">
        <f t="shared" si="58"/>
        <v>73.600000000000335</v>
      </c>
      <c r="I1261" s="44"/>
    </row>
    <row r="1262" spans="1:9" x14ac:dyDescent="0.25">
      <c r="A1262" s="2">
        <v>39506</v>
      </c>
      <c r="B1262" s="3">
        <v>1.5192600000000001</v>
      </c>
      <c r="C1262" s="3">
        <v>1.52383</v>
      </c>
      <c r="D1262" s="3">
        <v>1.51417</v>
      </c>
      <c r="E1262" s="3">
        <v>1.51762</v>
      </c>
      <c r="F1262" s="3">
        <f t="shared" si="57"/>
        <v>0</v>
      </c>
      <c r="G1262" s="45">
        <f t="shared" si="59"/>
        <v>-9.8083746404142858E-4</v>
      </c>
      <c r="H1262" s="44">
        <f t="shared" si="58"/>
        <v>-16.400000000000858</v>
      </c>
      <c r="I1262" s="44"/>
    </row>
    <row r="1263" spans="1:9" x14ac:dyDescent="0.25">
      <c r="A1263" s="2">
        <v>39509</v>
      </c>
      <c r="B1263" s="3">
        <v>1.51928</v>
      </c>
      <c r="C1263" s="3">
        <v>1.5273399999999999</v>
      </c>
      <c r="D1263" s="3">
        <v>1.5155400000000001</v>
      </c>
      <c r="E1263" s="3">
        <v>1.52024</v>
      </c>
      <c r="F1263" s="3">
        <f t="shared" si="57"/>
        <v>1</v>
      </c>
      <c r="G1263" s="45">
        <f t="shared" si="59"/>
        <v>1.7263873696973242E-3</v>
      </c>
      <c r="H1263" s="44">
        <f t="shared" si="58"/>
        <v>9.6000000000007191</v>
      </c>
      <c r="I1263" s="44"/>
    </row>
    <row r="1264" spans="1:9" x14ac:dyDescent="0.25">
      <c r="A1264" s="2">
        <v>39510</v>
      </c>
      <c r="B1264" s="3">
        <v>1.5198400000000001</v>
      </c>
      <c r="C1264" s="3">
        <v>1.52467</v>
      </c>
      <c r="D1264" s="3">
        <v>1.5170600000000001</v>
      </c>
      <c r="E1264" s="3">
        <v>1.52139</v>
      </c>
      <c r="F1264" s="3">
        <f t="shared" si="57"/>
        <v>1</v>
      </c>
      <c r="G1264" s="45">
        <f t="shared" si="59"/>
        <v>7.5645950639380288E-4</v>
      </c>
      <c r="H1264" s="44">
        <f t="shared" si="58"/>
        <v>15.499999999999403</v>
      </c>
      <c r="I1264" s="44"/>
    </row>
    <row r="1265" spans="1:9" x14ac:dyDescent="0.25">
      <c r="A1265" s="2">
        <v>39511</v>
      </c>
      <c r="B1265" s="3">
        <v>1.52145</v>
      </c>
      <c r="C1265" s="3">
        <v>1.5301499999999999</v>
      </c>
      <c r="D1265" s="3">
        <v>1.5142500000000001</v>
      </c>
      <c r="E1265" s="3">
        <v>1.52634</v>
      </c>
      <c r="F1265" s="3">
        <f t="shared" si="57"/>
        <v>1</v>
      </c>
      <c r="G1265" s="45">
        <f t="shared" si="59"/>
        <v>3.2536036124859447E-3</v>
      </c>
      <c r="H1265" s="44">
        <f t="shared" si="58"/>
        <v>48.90000000000061</v>
      </c>
      <c r="I1265" s="44"/>
    </row>
    <row r="1266" spans="1:9" x14ac:dyDescent="0.25">
      <c r="A1266" s="2">
        <v>39512</v>
      </c>
      <c r="B1266" s="3">
        <v>1.5261899999999999</v>
      </c>
      <c r="C1266" s="3">
        <v>1.5393399999999999</v>
      </c>
      <c r="D1266" s="3">
        <v>1.5257000000000001</v>
      </c>
      <c r="E1266" s="3">
        <v>1.53783</v>
      </c>
      <c r="F1266" s="3">
        <f t="shared" si="57"/>
        <v>1</v>
      </c>
      <c r="G1266" s="45">
        <f t="shared" si="59"/>
        <v>7.5278116278154616E-3</v>
      </c>
      <c r="H1266" s="44">
        <f t="shared" si="58"/>
        <v>116.40000000000094</v>
      </c>
      <c r="I1266" s="44"/>
    </row>
    <row r="1267" spans="1:9" x14ac:dyDescent="0.25">
      <c r="A1267" s="2">
        <v>39513</v>
      </c>
      <c r="B1267" s="3">
        <v>1.53796</v>
      </c>
      <c r="C1267" s="3">
        <v>1.5459099999999999</v>
      </c>
      <c r="D1267" s="3">
        <v>1.53138</v>
      </c>
      <c r="E1267" s="3">
        <v>1.5354000000000001</v>
      </c>
      <c r="F1267" s="3">
        <f t="shared" si="57"/>
        <v>0</v>
      </c>
      <c r="G1267" s="45">
        <f t="shared" si="59"/>
        <v>-1.5801486510211848E-3</v>
      </c>
      <c r="H1267" s="44">
        <f t="shared" si="58"/>
        <v>-25.599999999998957</v>
      </c>
      <c r="I1267" s="44"/>
    </row>
    <row r="1268" spans="1:9" x14ac:dyDescent="0.25">
      <c r="A1268" s="2">
        <v>39516</v>
      </c>
      <c r="B1268" s="3">
        <v>1.53607</v>
      </c>
      <c r="C1268" s="3">
        <v>1.5403</v>
      </c>
      <c r="D1268" s="3">
        <v>1.5311600000000001</v>
      </c>
      <c r="E1268" s="3">
        <v>1.53416</v>
      </c>
      <c r="F1268" s="3">
        <f t="shared" si="57"/>
        <v>0</v>
      </c>
      <c r="G1268" s="45">
        <f t="shared" si="59"/>
        <v>-8.076071382051575E-4</v>
      </c>
      <c r="H1268" s="44">
        <f t="shared" si="58"/>
        <v>-19.100000000000783</v>
      </c>
      <c r="I1268" s="44"/>
    </row>
    <row r="1269" spans="1:9" x14ac:dyDescent="0.25">
      <c r="A1269" s="2">
        <v>39517</v>
      </c>
      <c r="B1269" s="3">
        <v>1.5340199999999999</v>
      </c>
      <c r="C1269" s="3">
        <v>1.54948</v>
      </c>
      <c r="D1269" s="3">
        <v>1.5281199999999999</v>
      </c>
      <c r="E1269" s="3">
        <v>1.5336099999999999</v>
      </c>
      <c r="F1269" s="3">
        <f t="shared" si="57"/>
        <v>0</v>
      </c>
      <c r="G1269" s="45">
        <f t="shared" si="59"/>
        <v>-3.585023726339065E-4</v>
      </c>
      <c r="H1269" s="44">
        <f t="shared" si="58"/>
        <v>-4.1000000000002146</v>
      </c>
      <c r="I1269" s="44"/>
    </row>
    <row r="1270" spans="1:9" x14ac:dyDescent="0.25">
      <c r="A1270" s="2">
        <v>39518</v>
      </c>
      <c r="B1270" s="3">
        <v>1.5336700000000001</v>
      </c>
      <c r="C1270" s="3">
        <v>1.5569900000000001</v>
      </c>
      <c r="D1270" s="3">
        <v>1.5327999999999999</v>
      </c>
      <c r="E1270" s="3">
        <v>1.5548299999999999</v>
      </c>
      <c r="F1270" s="3">
        <f t="shared" si="57"/>
        <v>1</v>
      </c>
      <c r="G1270" s="45">
        <f t="shared" si="59"/>
        <v>1.3836633824766409E-2</v>
      </c>
      <c r="H1270" s="44">
        <f t="shared" si="58"/>
        <v>211.59999999999846</v>
      </c>
      <c r="I1270" s="44"/>
    </row>
    <row r="1271" spans="1:9" x14ac:dyDescent="0.25">
      <c r="A1271" s="2">
        <v>39519</v>
      </c>
      <c r="B1271" s="3">
        <v>1.55467</v>
      </c>
      <c r="C1271" s="3">
        <v>1.56433</v>
      </c>
      <c r="D1271" s="3">
        <v>1.5518099999999999</v>
      </c>
      <c r="E1271" s="3">
        <v>1.5633300000000001</v>
      </c>
      <c r="F1271" s="3">
        <f t="shared" si="57"/>
        <v>1</v>
      </c>
      <c r="G1271" s="45">
        <f t="shared" si="59"/>
        <v>5.4668356026061904E-3</v>
      </c>
      <c r="H1271" s="44">
        <f t="shared" si="58"/>
        <v>86.600000000001117</v>
      </c>
      <c r="I1271" s="44"/>
    </row>
    <row r="1272" spans="1:9" x14ac:dyDescent="0.25">
      <c r="A1272" s="2">
        <v>39520</v>
      </c>
      <c r="B1272" s="3">
        <v>1.56335</v>
      </c>
      <c r="C1272" s="3">
        <v>1.5686899999999999</v>
      </c>
      <c r="D1272" s="3">
        <v>1.55294</v>
      </c>
      <c r="E1272" s="3">
        <v>1.56714</v>
      </c>
      <c r="F1272" s="3">
        <f t="shared" si="57"/>
        <v>1</v>
      </c>
      <c r="G1272" s="45">
        <f t="shared" si="59"/>
        <v>2.4371054096063993E-3</v>
      </c>
      <c r="H1272" s="44">
        <f t="shared" si="58"/>
        <v>37.899999999999601</v>
      </c>
      <c r="I1272" s="44"/>
    </row>
    <row r="1273" spans="1:9" x14ac:dyDescent="0.25">
      <c r="A1273" s="2">
        <v>39523</v>
      </c>
      <c r="B1273" s="3">
        <v>1.56745</v>
      </c>
      <c r="C1273" s="3">
        <v>1.5902099999999999</v>
      </c>
      <c r="D1273" s="3">
        <v>1.5670900000000001</v>
      </c>
      <c r="E1273" s="3">
        <v>1.57283</v>
      </c>
      <c r="F1273" s="3">
        <f t="shared" si="57"/>
        <v>1</v>
      </c>
      <c r="G1273" s="45">
        <f t="shared" si="59"/>
        <v>3.6308179230954973E-3</v>
      </c>
      <c r="H1273" s="44">
        <f t="shared" si="58"/>
        <v>53.7999999999994</v>
      </c>
      <c r="I1273" s="44"/>
    </row>
    <row r="1274" spans="1:9" x14ac:dyDescent="0.25">
      <c r="A1274" s="2">
        <v>39524</v>
      </c>
      <c r="B1274" s="3">
        <v>1.5726899999999999</v>
      </c>
      <c r="C1274" s="3">
        <v>1.58311</v>
      </c>
      <c r="D1274" s="3">
        <v>1.56151</v>
      </c>
      <c r="E1274" s="3">
        <v>1.56227</v>
      </c>
      <c r="F1274" s="3">
        <f t="shared" si="57"/>
        <v>0</v>
      </c>
      <c r="G1274" s="45">
        <f t="shared" si="59"/>
        <v>-6.7140123217385161E-3</v>
      </c>
      <c r="H1274" s="44">
        <f t="shared" si="58"/>
        <v>-104.19999999999874</v>
      </c>
      <c r="I1274" s="44"/>
    </row>
    <row r="1275" spans="1:9" x14ac:dyDescent="0.25">
      <c r="A1275" s="2">
        <v>39525</v>
      </c>
      <c r="B1275" s="3">
        <v>1.5622799999999999</v>
      </c>
      <c r="C1275" s="3">
        <v>1.5785199999999999</v>
      </c>
      <c r="D1275" s="3">
        <v>1.5580799999999999</v>
      </c>
      <c r="E1275" s="3">
        <v>1.5623400000000001</v>
      </c>
      <c r="F1275" s="3">
        <f t="shared" si="57"/>
        <v>1</v>
      </c>
      <c r="G1275" s="45">
        <f t="shared" si="59"/>
        <v>4.480659553096622E-5</v>
      </c>
      <c r="H1275" s="44">
        <f t="shared" si="58"/>
        <v>0.60000000000171028</v>
      </c>
      <c r="I1275" s="44"/>
    </row>
    <row r="1276" spans="1:9" x14ac:dyDescent="0.25">
      <c r="A1276" s="2">
        <v>39526</v>
      </c>
      <c r="B1276" s="3">
        <v>1.5623800000000001</v>
      </c>
      <c r="C1276" s="3">
        <v>1.56497</v>
      </c>
      <c r="D1276" s="3">
        <v>1.5392600000000001</v>
      </c>
      <c r="E1276" s="3">
        <v>1.54261</v>
      </c>
      <c r="F1276" s="3">
        <f t="shared" si="57"/>
        <v>0</v>
      </c>
      <c r="G1276" s="45">
        <f t="shared" si="59"/>
        <v>-1.2628493157699316E-2</v>
      </c>
      <c r="H1276" s="44">
        <f t="shared" si="58"/>
        <v>-197.70000000000064</v>
      </c>
      <c r="I1276" s="44"/>
    </row>
    <row r="1277" spans="1:9" x14ac:dyDescent="0.25">
      <c r="A1277" s="2">
        <v>39527</v>
      </c>
      <c r="B1277" s="3">
        <v>1.5425500000000001</v>
      </c>
      <c r="C1277" s="3">
        <v>1.54739</v>
      </c>
      <c r="D1277" s="3">
        <v>1.5401400000000001</v>
      </c>
      <c r="E1277" s="3">
        <v>1.5426899999999999</v>
      </c>
      <c r="F1277" s="3">
        <f t="shared" si="57"/>
        <v>1</v>
      </c>
      <c r="G1277" s="45">
        <f t="shared" si="59"/>
        <v>5.1860159080874269E-5</v>
      </c>
      <c r="H1277" s="44">
        <f t="shared" si="58"/>
        <v>1.3999999999980695</v>
      </c>
      <c r="I1277" s="44"/>
    </row>
    <row r="1278" spans="1:9" x14ac:dyDescent="0.25">
      <c r="A1278" s="2">
        <v>39530</v>
      </c>
      <c r="B1278" s="3">
        <v>1.54349</v>
      </c>
      <c r="C1278" s="3">
        <v>1.5454300000000001</v>
      </c>
      <c r="D1278" s="3">
        <v>1.5338099999999999</v>
      </c>
      <c r="E1278" s="3">
        <v>1.54206</v>
      </c>
      <c r="F1278" s="3">
        <f t="shared" si="57"/>
        <v>0</v>
      </c>
      <c r="G1278" s="45">
        <f t="shared" si="59"/>
        <v>-4.0837757423717314E-4</v>
      </c>
      <c r="H1278" s="44">
        <f t="shared" si="58"/>
        <v>-14.300000000000423</v>
      </c>
      <c r="I1278" s="44"/>
    </row>
    <row r="1279" spans="1:9" x14ac:dyDescent="0.25">
      <c r="A1279" s="2">
        <v>39531</v>
      </c>
      <c r="B1279" s="3">
        <v>1.54203</v>
      </c>
      <c r="C1279" s="3">
        <v>1.56579</v>
      </c>
      <c r="D1279" s="3">
        <v>1.5403800000000001</v>
      </c>
      <c r="E1279" s="3">
        <v>1.5647599999999999</v>
      </c>
      <c r="F1279" s="3">
        <f t="shared" si="57"/>
        <v>1</v>
      </c>
      <c r="G1279" s="45">
        <f t="shared" si="59"/>
        <v>1.4720568590067762E-2</v>
      </c>
      <c r="H1279" s="44">
        <f t="shared" si="58"/>
        <v>227.29999999999916</v>
      </c>
      <c r="I1279" s="44"/>
    </row>
    <row r="1280" spans="1:9" x14ac:dyDescent="0.25">
      <c r="A1280" s="2">
        <v>39532</v>
      </c>
      <c r="B1280" s="3">
        <v>1.56467</v>
      </c>
      <c r="C1280" s="3">
        <v>1.58582</v>
      </c>
      <c r="D1280" s="3">
        <v>1.5579499999999999</v>
      </c>
      <c r="E1280" s="3">
        <v>1.5843</v>
      </c>
      <c r="F1280" s="3">
        <f t="shared" si="57"/>
        <v>1</v>
      </c>
      <c r="G1280" s="45">
        <f t="shared" si="59"/>
        <v>1.2487538025000688E-2</v>
      </c>
      <c r="H1280" s="44">
        <f t="shared" si="58"/>
        <v>196.30000000000035</v>
      </c>
      <c r="I1280" s="44"/>
    </row>
    <row r="1281" spans="1:9" x14ac:dyDescent="0.25">
      <c r="A1281" s="2">
        <v>39533</v>
      </c>
      <c r="B1281" s="3">
        <v>1.5843700000000001</v>
      </c>
      <c r="C1281" s="3">
        <v>1.58477</v>
      </c>
      <c r="D1281" s="3">
        <v>1.57237</v>
      </c>
      <c r="E1281" s="3">
        <v>1.57775</v>
      </c>
      <c r="F1281" s="3">
        <f t="shared" si="57"/>
        <v>0</v>
      </c>
      <c r="G1281" s="45">
        <f t="shared" si="59"/>
        <v>-4.1343179953291509E-3</v>
      </c>
      <c r="H1281" s="44">
        <f t="shared" si="58"/>
        <v>-66.200000000000699</v>
      </c>
      <c r="I1281" s="44"/>
    </row>
    <row r="1282" spans="1:9" x14ac:dyDescent="0.25">
      <c r="A1282" s="2">
        <v>39534</v>
      </c>
      <c r="B1282" s="3">
        <v>1.57772</v>
      </c>
      <c r="C1282" s="3">
        <v>1.5838699999999999</v>
      </c>
      <c r="D1282" s="3">
        <v>1.57392</v>
      </c>
      <c r="E1282" s="3">
        <v>1.57918</v>
      </c>
      <c r="F1282" s="3">
        <f t="shared" si="57"/>
        <v>1</v>
      </c>
      <c r="G1282" s="45">
        <f t="shared" si="59"/>
        <v>9.0635398510530152E-4</v>
      </c>
      <c r="H1282" s="44">
        <f t="shared" si="58"/>
        <v>14.600000000000168</v>
      </c>
      <c r="I1282" s="44"/>
    </row>
    <row r="1283" spans="1:9" x14ac:dyDescent="0.25">
      <c r="A1283" s="2">
        <v>39537</v>
      </c>
      <c r="B1283" s="3">
        <v>1.5795600000000001</v>
      </c>
      <c r="C1283" s="3">
        <v>1.5897399999999999</v>
      </c>
      <c r="D1283" s="3">
        <v>1.5767</v>
      </c>
      <c r="E1283" s="3">
        <v>1.5786800000000001</v>
      </c>
      <c r="F1283" s="3">
        <f t="shared" si="57"/>
        <v>0</v>
      </c>
      <c r="G1283" s="45">
        <f t="shared" si="59"/>
        <v>-3.1662001798393735E-4</v>
      </c>
      <c r="H1283" s="44">
        <f t="shared" si="58"/>
        <v>-8.799999999999919</v>
      </c>
      <c r="I1283" s="44"/>
    </row>
    <row r="1284" spans="1:9" x14ac:dyDescent="0.25">
      <c r="A1284" s="2">
        <v>39538</v>
      </c>
      <c r="B1284" s="3">
        <v>1.57864</v>
      </c>
      <c r="C1284" s="3">
        <v>1.57881</v>
      </c>
      <c r="D1284" s="3">
        <v>1.5561199999999999</v>
      </c>
      <c r="E1284" s="3">
        <v>1.5613900000000001</v>
      </c>
      <c r="F1284" s="3">
        <f t="shared" ref="F1284:F1347" si="60">IF(E1284&gt;B1284,1,0)</f>
        <v>0</v>
      </c>
      <c r="G1284" s="45">
        <f t="shared" si="59"/>
        <v>-1.0952187903818356E-2</v>
      </c>
      <c r="H1284" s="44">
        <f t="shared" ref="H1284:H1347" si="61">(E1284-B1284)*10000</f>
        <v>-172.49999999999989</v>
      </c>
      <c r="I1284" s="44"/>
    </row>
    <row r="1285" spans="1:9" x14ac:dyDescent="0.25">
      <c r="A1285" s="2">
        <v>39539</v>
      </c>
      <c r="B1285" s="3">
        <v>1.5611699999999999</v>
      </c>
      <c r="C1285" s="3">
        <v>1.5700700000000001</v>
      </c>
      <c r="D1285" s="3">
        <v>1.5530999999999999</v>
      </c>
      <c r="E1285" s="3">
        <v>1.5682499999999999</v>
      </c>
      <c r="F1285" s="3">
        <f t="shared" si="60"/>
        <v>1</v>
      </c>
      <c r="G1285" s="45">
        <f t="shared" ref="G1285:G1348" si="62">E1285/E1284-1</f>
        <v>4.3935211574301913E-3</v>
      </c>
      <c r="H1285" s="44">
        <f t="shared" si="61"/>
        <v>70.799999999999756</v>
      </c>
      <c r="I1285" s="44"/>
    </row>
    <row r="1286" spans="1:9" x14ac:dyDescent="0.25">
      <c r="A1286" s="2">
        <v>39540</v>
      </c>
      <c r="B1286" s="3">
        <v>1.5683</v>
      </c>
      <c r="C1286" s="3">
        <v>1.56968</v>
      </c>
      <c r="D1286" s="3">
        <v>1.5507299999999999</v>
      </c>
      <c r="E1286" s="3">
        <v>1.5682100000000001</v>
      </c>
      <c r="F1286" s="3">
        <f t="shared" si="60"/>
        <v>0</v>
      </c>
      <c r="G1286" s="45">
        <f t="shared" si="62"/>
        <v>-2.5506137414144092E-5</v>
      </c>
      <c r="H1286" s="44">
        <f t="shared" si="61"/>
        <v>-0.89999999999923475</v>
      </c>
      <c r="I1286" s="44"/>
    </row>
    <row r="1287" spans="1:9" x14ac:dyDescent="0.25">
      <c r="A1287" s="2">
        <v>39541</v>
      </c>
      <c r="B1287" s="3">
        <v>1.5684199999999999</v>
      </c>
      <c r="C1287" s="3">
        <v>1.5772600000000001</v>
      </c>
      <c r="D1287" s="3">
        <v>1.56345</v>
      </c>
      <c r="E1287" s="3">
        <v>1.57352</v>
      </c>
      <c r="F1287" s="3">
        <f t="shared" si="60"/>
        <v>1</v>
      </c>
      <c r="G1287" s="45">
        <f t="shared" si="62"/>
        <v>3.3860261061975372E-3</v>
      </c>
      <c r="H1287" s="44">
        <f t="shared" si="61"/>
        <v>51.000000000001044</v>
      </c>
      <c r="I1287" s="44"/>
    </row>
    <row r="1288" spans="1:9" x14ac:dyDescent="0.25">
      <c r="A1288" s="2">
        <v>39544</v>
      </c>
      <c r="B1288" s="3">
        <v>1.5730200000000001</v>
      </c>
      <c r="C1288" s="3">
        <v>1.57375</v>
      </c>
      <c r="D1288" s="3">
        <v>1.56247</v>
      </c>
      <c r="E1288" s="3">
        <v>1.5709500000000001</v>
      </c>
      <c r="F1288" s="3">
        <f t="shared" si="60"/>
        <v>0</v>
      </c>
      <c r="G1288" s="45">
        <f t="shared" si="62"/>
        <v>-1.6332807971934926E-3</v>
      </c>
      <c r="H1288" s="44">
        <f t="shared" si="61"/>
        <v>-20.700000000000163</v>
      </c>
      <c r="I1288" s="44"/>
    </row>
    <row r="1289" spans="1:9" x14ac:dyDescent="0.25">
      <c r="A1289" s="2">
        <v>39545</v>
      </c>
      <c r="B1289" s="3">
        <v>1.57087</v>
      </c>
      <c r="C1289" s="3">
        <v>1.5798300000000001</v>
      </c>
      <c r="D1289" s="3">
        <v>1.56718</v>
      </c>
      <c r="E1289" s="3">
        <v>1.5710999999999999</v>
      </c>
      <c r="F1289" s="3">
        <f t="shared" si="60"/>
        <v>1</v>
      </c>
      <c r="G1289" s="45">
        <f t="shared" si="62"/>
        <v>9.5483624558356794E-5</v>
      </c>
      <c r="H1289" s="44">
        <f t="shared" si="61"/>
        <v>2.2999999999995246</v>
      </c>
      <c r="I1289" s="44"/>
    </row>
    <row r="1290" spans="1:9" x14ac:dyDescent="0.25">
      <c r="A1290" s="2">
        <v>39546</v>
      </c>
      <c r="B1290" s="3">
        <v>1.571</v>
      </c>
      <c r="C1290" s="3">
        <v>1.5864499999999999</v>
      </c>
      <c r="D1290" s="3">
        <v>1.5680000000000001</v>
      </c>
      <c r="E1290" s="3">
        <v>1.58301</v>
      </c>
      <c r="F1290" s="3">
        <f t="shared" si="60"/>
        <v>1</v>
      </c>
      <c r="G1290" s="45">
        <f t="shared" si="62"/>
        <v>7.5806759595189455E-3</v>
      </c>
      <c r="H1290" s="44">
        <f t="shared" si="61"/>
        <v>120.10000000000076</v>
      </c>
      <c r="I1290" s="44"/>
    </row>
    <row r="1291" spans="1:9" x14ac:dyDescent="0.25">
      <c r="A1291" s="2">
        <v>39547</v>
      </c>
      <c r="B1291" s="3">
        <v>1.5829800000000001</v>
      </c>
      <c r="C1291" s="3">
        <v>1.5914299999999999</v>
      </c>
      <c r="D1291" s="3">
        <v>1.5722100000000001</v>
      </c>
      <c r="E1291" s="3">
        <v>1.5740499999999999</v>
      </c>
      <c r="F1291" s="3">
        <f t="shared" si="60"/>
        <v>0</v>
      </c>
      <c r="G1291" s="45">
        <f t="shared" si="62"/>
        <v>-5.6601032210789048E-3</v>
      </c>
      <c r="H1291" s="44">
        <f t="shared" si="61"/>
        <v>-89.300000000001049</v>
      </c>
      <c r="I1291" s="44"/>
    </row>
    <row r="1292" spans="1:9" x14ac:dyDescent="0.25">
      <c r="A1292" s="2">
        <v>39548</v>
      </c>
      <c r="B1292" s="3">
        <v>1.57433</v>
      </c>
      <c r="C1292" s="3">
        <v>1.5856399999999999</v>
      </c>
      <c r="D1292" s="3">
        <v>1.5733900000000001</v>
      </c>
      <c r="E1292" s="3">
        <v>1.58091</v>
      </c>
      <c r="F1292" s="3">
        <f t="shared" si="60"/>
        <v>1</v>
      </c>
      <c r="G1292" s="45">
        <f t="shared" si="62"/>
        <v>4.3581843016422539E-3</v>
      </c>
      <c r="H1292" s="44">
        <f t="shared" si="61"/>
        <v>65.800000000000296</v>
      </c>
      <c r="I1292" s="44"/>
    </row>
    <row r="1293" spans="1:9" x14ac:dyDescent="0.25">
      <c r="A1293" s="2">
        <v>39551</v>
      </c>
      <c r="B1293" s="3">
        <v>1.5783400000000001</v>
      </c>
      <c r="C1293" s="3">
        <v>1.58867</v>
      </c>
      <c r="D1293" s="3">
        <v>1.56684</v>
      </c>
      <c r="E1293" s="3">
        <v>1.5830299999999999</v>
      </c>
      <c r="F1293" s="3">
        <f t="shared" si="60"/>
        <v>1</v>
      </c>
      <c r="G1293" s="45">
        <f t="shared" si="62"/>
        <v>1.3409998039104476E-3</v>
      </c>
      <c r="H1293" s="44">
        <f t="shared" si="61"/>
        <v>46.899999999998613</v>
      </c>
      <c r="I1293" s="44"/>
    </row>
    <row r="1294" spans="1:9" x14ac:dyDescent="0.25">
      <c r="A1294" s="2">
        <v>39552</v>
      </c>
      <c r="B1294" s="3">
        <v>1.5827800000000001</v>
      </c>
      <c r="C1294" s="3">
        <v>1.58754</v>
      </c>
      <c r="D1294" s="3">
        <v>1.5748599999999999</v>
      </c>
      <c r="E1294" s="3">
        <v>1.5787599999999999</v>
      </c>
      <c r="F1294" s="3">
        <f t="shared" si="60"/>
        <v>0</v>
      </c>
      <c r="G1294" s="45">
        <f t="shared" si="62"/>
        <v>-2.6973588624347178E-3</v>
      </c>
      <c r="H1294" s="44">
        <f t="shared" si="61"/>
        <v>-40.200000000001346</v>
      </c>
      <c r="I1294" s="44"/>
    </row>
    <row r="1295" spans="1:9" x14ac:dyDescent="0.25">
      <c r="A1295" s="2">
        <v>39553</v>
      </c>
      <c r="B1295" s="3">
        <v>1.5785800000000001</v>
      </c>
      <c r="C1295" s="3">
        <v>1.5978600000000001</v>
      </c>
      <c r="D1295" s="3">
        <v>1.5757300000000001</v>
      </c>
      <c r="E1295" s="3">
        <v>1.5945</v>
      </c>
      <c r="F1295" s="3">
        <f t="shared" si="60"/>
        <v>1</v>
      </c>
      <c r="G1295" s="45">
        <f t="shared" si="62"/>
        <v>9.9698497555043009E-3</v>
      </c>
      <c r="H1295" s="44">
        <f t="shared" si="61"/>
        <v>159.19999999999933</v>
      </c>
      <c r="I1295" s="44"/>
    </row>
    <row r="1296" spans="1:9" x14ac:dyDescent="0.25">
      <c r="A1296" s="2">
        <v>39554</v>
      </c>
      <c r="B1296" s="3">
        <v>1.5944</v>
      </c>
      <c r="C1296" s="3">
        <v>1.59826</v>
      </c>
      <c r="D1296" s="3">
        <v>1.58446</v>
      </c>
      <c r="E1296" s="3">
        <v>1.5904100000000001</v>
      </c>
      <c r="F1296" s="3">
        <f t="shared" si="60"/>
        <v>0</v>
      </c>
      <c r="G1296" s="45">
        <f t="shared" si="62"/>
        <v>-2.5650674192536638E-3</v>
      </c>
      <c r="H1296" s="44">
        <f t="shared" si="61"/>
        <v>-39.89999999999938</v>
      </c>
      <c r="I1296" s="44"/>
    </row>
    <row r="1297" spans="1:9" x14ac:dyDescent="0.25">
      <c r="A1297" s="2">
        <v>39555</v>
      </c>
      <c r="B1297" s="3">
        <v>1.59057</v>
      </c>
      <c r="C1297" s="3">
        <v>1.5956600000000001</v>
      </c>
      <c r="D1297" s="3">
        <v>1.5709200000000001</v>
      </c>
      <c r="E1297" s="3">
        <v>1.5811999999999999</v>
      </c>
      <c r="F1297" s="3">
        <f t="shared" si="60"/>
        <v>0</v>
      </c>
      <c r="G1297" s="45">
        <f t="shared" si="62"/>
        <v>-5.7909595638860889E-3</v>
      </c>
      <c r="H1297" s="44">
        <f t="shared" si="61"/>
        <v>-93.700000000001012</v>
      </c>
      <c r="I1297" s="44"/>
    </row>
    <row r="1298" spans="1:9" x14ac:dyDescent="0.25">
      <c r="A1298" s="2">
        <v>39558</v>
      </c>
      <c r="B1298" s="3">
        <v>1.5808599999999999</v>
      </c>
      <c r="C1298" s="3">
        <v>1.59466</v>
      </c>
      <c r="D1298" s="3">
        <v>1.5789</v>
      </c>
      <c r="E1298" s="3">
        <v>1.5908599999999999</v>
      </c>
      <c r="F1298" s="3">
        <f t="shared" si="60"/>
        <v>1</v>
      </c>
      <c r="G1298" s="45">
        <f t="shared" si="62"/>
        <v>6.1092840880343502E-3</v>
      </c>
      <c r="H1298" s="44">
        <f t="shared" si="61"/>
        <v>100.00000000000009</v>
      </c>
      <c r="I1298" s="44"/>
    </row>
    <row r="1299" spans="1:9" x14ac:dyDescent="0.25">
      <c r="A1299" s="2">
        <v>39559</v>
      </c>
      <c r="B1299" s="3">
        <v>1.59093</v>
      </c>
      <c r="C1299" s="3">
        <v>1.6018300000000001</v>
      </c>
      <c r="D1299" s="3">
        <v>1.58307</v>
      </c>
      <c r="E1299" s="3">
        <v>1.5988800000000001</v>
      </c>
      <c r="F1299" s="3">
        <f t="shared" si="60"/>
        <v>1</v>
      </c>
      <c r="G1299" s="45">
        <f t="shared" si="62"/>
        <v>5.0412984172083508E-3</v>
      </c>
      <c r="H1299" s="44">
        <f t="shared" si="61"/>
        <v>79.500000000001236</v>
      </c>
      <c r="I1299" s="44"/>
    </row>
    <row r="1300" spans="1:9" x14ac:dyDescent="0.25">
      <c r="A1300" s="2">
        <v>39560</v>
      </c>
      <c r="B1300" s="3">
        <v>1.5992</v>
      </c>
      <c r="C1300" s="3">
        <v>1.6002700000000001</v>
      </c>
      <c r="D1300" s="3">
        <v>1.5858300000000001</v>
      </c>
      <c r="E1300" s="3">
        <v>1.58867</v>
      </c>
      <c r="F1300" s="3">
        <f t="shared" si="60"/>
        <v>0</v>
      </c>
      <c r="G1300" s="45">
        <f t="shared" si="62"/>
        <v>-6.3857200040028372E-3</v>
      </c>
      <c r="H1300" s="44">
        <f t="shared" si="61"/>
        <v>-105.29999999999929</v>
      </c>
      <c r="I1300" s="44"/>
    </row>
    <row r="1301" spans="1:9" x14ac:dyDescent="0.25">
      <c r="A1301" s="2">
        <v>39561</v>
      </c>
      <c r="B1301" s="3">
        <v>1.5888</v>
      </c>
      <c r="C1301" s="3">
        <v>1.58961</v>
      </c>
      <c r="D1301" s="3">
        <v>1.56331</v>
      </c>
      <c r="E1301" s="3">
        <v>1.5680000000000001</v>
      </c>
      <c r="F1301" s="3">
        <f t="shared" si="60"/>
        <v>0</v>
      </c>
      <c r="G1301" s="45">
        <f t="shared" si="62"/>
        <v>-1.3010883317492006E-2</v>
      </c>
      <c r="H1301" s="44">
        <f t="shared" si="61"/>
        <v>-207.99999999999929</v>
      </c>
      <c r="I1301" s="44"/>
    </row>
    <row r="1302" spans="1:9" x14ac:dyDescent="0.25">
      <c r="A1302" s="2">
        <v>39562</v>
      </c>
      <c r="B1302" s="3">
        <v>1.56806</v>
      </c>
      <c r="C1302" s="3">
        <v>1.57063</v>
      </c>
      <c r="D1302" s="3">
        <v>1.5550600000000001</v>
      </c>
      <c r="E1302" s="3">
        <v>1.5627599999999999</v>
      </c>
      <c r="F1302" s="3">
        <f t="shared" si="60"/>
        <v>0</v>
      </c>
      <c r="G1302" s="45">
        <f t="shared" si="62"/>
        <v>-3.3418367346940148E-3</v>
      </c>
      <c r="H1302" s="44">
        <f t="shared" si="61"/>
        <v>-53.000000000000824</v>
      </c>
      <c r="I1302" s="44"/>
    </row>
    <row r="1303" spans="1:9" x14ac:dyDescent="0.25">
      <c r="A1303" s="2">
        <v>39565</v>
      </c>
      <c r="B1303" s="3">
        <v>1.5624199999999999</v>
      </c>
      <c r="C1303" s="3">
        <v>1.56924</v>
      </c>
      <c r="D1303" s="3">
        <v>1.5589200000000001</v>
      </c>
      <c r="E1303" s="3">
        <v>1.5654699999999999</v>
      </c>
      <c r="F1303" s="3">
        <f t="shared" si="60"/>
        <v>1</v>
      </c>
      <c r="G1303" s="45">
        <f t="shared" si="62"/>
        <v>1.7341114438558236E-3</v>
      </c>
      <c r="H1303" s="44">
        <f t="shared" si="61"/>
        <v>30.499999999999972</v>
      </c>
      <c r="I1303" s="44"/>
    </row>
    <row r="1304" spans="1:9" x14ac:dyDescent="0.25">
      <c r="A1304" s="2">
        <v>39566</v>
      </c>
      <c r="B1304" s="3">
        <v>1.5657099999999999</v>
      </c>
      <c r="C1304" s="3">
        <v>1.5663</v>
      </c>
      <c r="D1304" s="3">
        <v>1.5538400000000001</v>
      </c>
      <c r="E1304" s="3">
        <v>1.5569</v>
      </c>
      <c r="F1304" s="3">
        <f t="shared" si="60"/>
        <v>0</v>
      </c>
      <c r="G1304" s="45">
        <f t="shared" si="62"/>
        <v>-5.4743942713689764E-3</v>
      </c>
      <c r="H1304" s="44">
        <f t="shared" si="61"/>
        <v>-88.099999999999852</v>
      </c>
      <c r="I1304" s="44"/>
    </row>
    <row r="1305" spans="1:9" x14ac:dyDescent="0.25">
      <c r="A1305" s="2">
        <v>39567</v>
      </c>
      <c r="B1305" s="3">
        <v>1.5569299999999999</v>
      </c>
      <c r="C1305" s="3">
        <v>1.5641499999999999</v>
      </c>
      <c r="D1305" s="3">
        <v>1.5516099999999999</v>
      </c>
      <c r="E1305" s="3">
        <v>1.5617300000000001</v>
      </c>
      <c r="F1305" s="3">
        <f t="shared" si="60"/>
        <v>1</v>
      </c>
      <c r="G1305" s="45">
        <f t="shared" si="62"/>
        <v>3.1023187102576788E-3</v>
      </c>
      <c r="H1305" s="44">
        <f t="shared" si="61"/>
        <v>48.000000000001378</v>
      </c>
      <c r="I1305" s="44"/>
    </row>
    <row r="1306" spans="1:9" x14ac:dyDescent="0.25">
      <c r="A1306" s="2">
        <v>39568</v>
      </c>
      <c r="B1306" s="3">
        <v>1.5620000000000001</v>
      </c>
      <c r="C1306" s="3">
        <v>1.5642499999999999</v>
      </c>
      <c r="D1306" s="3">
        <v>1.5427299999999999</v>
      </c>
      <c r="E1306" s="3">
        <v>1.5470999999999999</v>
      </c>
      <c r="F1306" s="3">
        <f t="shared" si="60"/>
        <v>0</v>
      </c>
      <c r="G1306" s="45">
        <f t="shared" si="62"/>
        <v>-9.3678164599515501E-3</v>
      </c>
      <c r="H1306" s="44">
        <f t="shared" si="61"/>
        <v>-149.00000000000136</v>
      </c>
      <c r="I1306" s="44"/>
    </row>
    <row r="1307" spans="1:9" x14ac:dyDescent="0.25">
      <c r="A1307" s="2">
        <v>39569</v>
      </c>
      <c r="B1307" s="3">
        <v>1.54714</v>
      </c>
      <c r="C1307" s="3">
        <v>1.5497799999999999</v>
      </c>
      <c r="D1307" s="3">
        <v>1.53599</v>
      </c>
      <c r="E1307" s="3">
        <v>1.5421800000000001</v>
      </c>
      <c r="F1307" s="3">
        <f t="shared" si="60"/>
        <v>0</v>
      </c>
      <c r="G1307" s="45">
        <f t="shared" si="62"/>
        <v>-3.1801434942795304E-3</v>
      </c>
      <c r="H1307" s="44">
        <f t="shared" si="61"/>
        <v>-49.599999999998531</v>
      </c>
      <c r="I1307" s="44"/>
    </row>
    <row r="1308" spans="1:9" x14ac:dyDescent="0.25">
      <c r="A1308" s="2">
        <v>39572</v>
      </c>
      <c r="B1308" s="3">
        <v>1.5427</v>
      </c>
      <c r="C1308" s="3">
        <v>1.55196</v>
      </c>
      <c r="D1308" s="3">
        <v>1.5420400000000001</v>
      </c>
      <c r="E1308" s="3">
        <v>1.5494699999999999</v>
      </c>
      <c r="F1308" s="3">
        <f t="shared" si="60"/>
        <v>1</v>
      </c>
      <c r="G1308" s="45">
        <f t="shared" si="62"/>
        <v>4.7270746605452274E-3</v>
      </c>
      <c r="H1308" s="44">
        <f t="shared" si="61"/>
        <v>67.69999999999942</v>
      </c>
      <c r="I1308" s="44"/>
    </row>
    <row r="1309" spans="1:9" x14ac:dyDescent="0.25">
      <c r="A1309" s="2">
        <v>39573</v>
      </c>
      <c r="B1309" s="3">
        <v>1.54945</v>
      </c>
      <c r="C1309" s="3">
        <v>1.55945</v>
      </c>
      <c r="D1309" s="3">
        <v>1.54495</v>
      </c>
      <c r="E1309" s="3">
        <v>1.5530299999999999</v>
      </c>
      <c r="F1309" s="3">
        <f t="shared" si="60"/>
        <v>1</v>
      </c>
      <c r="G1309" s="45">
        <f t="shared" si="62"/>
        <v>2.2975598107739525E-3</v>
      </c>
      <c r="H1309" s="44">
        <f t="shared" si="61"/>
        <v>35.799999999999166</v>
      </c>
      <c r="I1309" s="44"/>
    </row>
    <row r="1310" spans="1:9" x14ac:dyDescent="0.25">
      <c r="A1310" s="2">
        <v>39574</v>
      </c>
      <c r="B1310" s="3">
        <v>1.5533600000000001</v>
      </c>
      <c r="C1310" s="3">
        <v>1.5539499999999999</v>
      </c>
      <c r="D1310" s="3">
        <v>1.53634</v>
      </c>
      <c r="E1310" s="3">
        <v>1.53915</v>
      </c>
      <c r="F1310" s="3">
        <f t="shared" si="60"/>
        <v>0</v>
      </c>
      <c r="G1310" s="45">
        <f t="shared" si="62"/>
        <v>-8.9373675975350508E-3</v>
      </c>
      <c r="H1310" s="44">
        <f t="shared" si="61"/>
        <v>-142.10000000000056</v>
      </c>
      <c r="I1310" s="44"/>
    </row>
    <row r="1311" spans="1:9" x14ac:dyDescent="0.25">
      <c r="A1311" s="2">
        <v>39575</v>
      </c>
      <c r="B1311" s="3">
        <v>1.5389900000000001</v>
      </c>
      <c r="C1311" s="3">
        <v>1.5440700000000001</v>
      </c>
      <c r="D1311" s="3">
        <v>1.5282500000000001</v>
      </c>
      <c r="E1311" s="3">
        <v>1.53915</v>
      </c>
      <c r="F1311" s="3">
        <f t="shared" si="60"/>
        <v>1</v>
      </c>
      <c r="G1311" s="45">
        <f t="shared" si="62"/>
        <v>0</v>
      </c>
      <c r="H1311" s="44">
        <f t="shared" si="61"/>
        <v>1.5999999999993797</v>
      </c>
      <c r="I1311" s="44"/>
    </row>
    <row r="1312" spans="1:9" x14ac:dyDescent="0.25">
      <c r="A1312" s="2">
        <v>39576</v>
      </c>
      <c r="B1312" s="3">
        <v>1.5395300000000001</v>
      </c>
      <c r="C1312" s="3">
        <v>1.5488599999999999</v>
      </c>
      <c r="D1312" s="3">
        <v>1.5388900000000001</v>
      </c>
      <c r="E1312" s="3">
        <v>1.5481100000000001</v>
      </c>
      <c r="F1312" s="3">
        <f t="shared" si="60"/>
        <v>1</v>
      </c>
      <c r="G1312" s="45">
        <f t="shared" si="62"/>
        <v>5.8213949257708286E-3</v>
      </c>
      <c r="H1312" s="44">
        <f t="shared" si="61"/>
        <v>85.800000000000324</v>
      </c>
      <c r="I1312" s="44"/>
    </row>
    <row r="1313" spans="1:9" x14ac:dyDescent="0.25">
      <c r="A1313" s="2">
        <v>39579</v>
      </c>
      <c r="B1313" s="3">
        <v>1.5483100000000001</v>
      </c>
      <c r="C1313" s="3">
        <v>1.5569900000000001</v>
      </c>
      <c r="D1313" s="3">
        <v>1.53627</v>
      </c>
      <c r="E1313" s="3">
        <v>1.55508</v>
      </c>
      <c r="F1313" s="3">
        <f t="shared" si="60"/>
        <v>1</v>
      </c>
      <c r="G1313" s="45">
        <f t="shared" si="62"/>
        <v>4.5022640510041789E-3</v>
      </c>
      <c r="H1313" s="44">
        <f t="shared" si="61"/>
        <v>67.69999999999942</v>
      </c>
      <c r="I1313" s="44"/>
    </row>
    <row r="1314" spans="1:9" x14ac:dyDescent="0.25">
      <c r="A1314" s="2">
        <v>39580</v>
      </c>
      <c r="B1314" s="3">
        <v>1.55501</v>
      </c>
      <c r="C1314" s="3">
        <v>1.55653</v>
      </c>
      <c r="D1314" s="3">
        <v>1.5427500000000001</v>
      </c>
      <c r="E1314" s="3">
        <v>1.54701</v>
      </c>
      <c r="F1314" s="3">
        <f t="shared" si="60"/>
        <v>0</v>
      </c>
      <c r="G1314" s="45">
        <f t="shared" si="62"/>
        <v>-5.1894436299096958E-3</v>
      </c>
      <c r="H1314" s="44">
        <f t="shared" si="61"/>
        <v>-80.000000000000071</v>
      </c>
      <c r="I1314" s="44"/>
    </row>
    <row r="1315" spans="1:9" x14ac:dyDescent="0.25">
      <c r="A1315" s="2">
        <v>39581</v>
      </c>
      <c r="B1315" s="3">
        <v>1.5473399999999999</v>
      </c>
      <c r="C1315" s="3">
        <v>1.5486</v>
      </c>
      <c r="D1315" s="3">
        <v>1.53925</v>
      </c>
      <c r="E1315" s="3">
        <v>1.5471600000000001</v>
      </c>
      <c r="F1315" s="3">
        <f t="shared" si="60"/>
        <v>0</v>
      </c>
      <c r="G1315" s="45">
        <f t="shared" si="62"/>
        <v>9.6961234898440551E-5</v>
      </c>
      <c r="H1315" s="44">
        <f t="shared" si="61"/>
        <v>-1.7999999999984695</v>
      </c>
      <c r="I1315" s="44"/>
    </row>
    <row r="1316" spans="1:9" x14ac:dyDescent="0.25">
      <c r="A1316" s="2">
        <v>39582</v>
      </c>
      <c r="B1316" s="3">
        <v>1.54714</v>
      </c>
      <c r="C1316" s="3">
        <v>1.5547</v>
      </c>
      <c r="D1316" s="3">
        <v>1.54173</v>
      </c>
      <c r="E1316" s="3">
        <v>1.5444800000000001</v>
      </c>
      <c r="F1316" s="3">
        <f t="shared" si="60"/>
        <v>0</v>
      </c>
      <c r="G1316" s="45">
        <f t="shared" si="62"/>
        <v>-1.7322061066729066E-3</v>
      </c>
      <c r="H1316" s="44">
        <f t="shared" si="61"/>
        <v>-26.599999999998847</v>
      </c>
      <c r="I1316" s="44"/>
    </row>
    <row r="1317" spans="1:9" x14ac:dyDescent="0.25">
      <c r="A1317" s="2">
        <v>39583</v>
      </c>
      <c r="B1317" s="3">
        <v>1.5445500000000001</v>
      </c>
      <c r="C1317" s="3">
        <v>1.56019</v>
      </c>
      <c r="D1317" s="3">
        <v>1.54321</v>
      </c>
      <c r="E1317" s="3">
        <v>1.55748</v>
      </c>
      <c r="F1317" s="3">
        <f t="shared" si="60"/>
        <v>1</v>
      </c>
      <c r="G1317" s="45">
        <f t="shared" si="62"/>
        <v>8.4170724127212715E-3</v>
      </c>
      <c r="H1317" s="44">
        <f t="shared" si="61"/>
        <v>129.29999999999887</v>
      </c>
      <c r="I1317" s="44"/>
    </row>
    <row r="1318" spans="1:9" x14ac:dyDescent="0.25">
      <c r="A1318" s="2">
        <v>39586</v>
      </c>
      <c r="B1318" s="3">
        <v>1.55779</v>
      </c>
      <c r="C1318" s="3">
        <v>1.5633300000000001</v>
      </c>
      <c r="D1318" s="3">
        <v>1.5481100000000001</v>
      </c>
      <c r="E1318" s="3">
        <v>1.55078</v>
      </c>
      <c r="F1318" s="3">
        <f t="shared" si="60"/>
        <v>0</v>
      </c>
      <c r="G1318" s="45">
        <f t="shared" si="62"/>
        <v>-4.3018208901558497E-3</v>
      </c>
      <c r="H1318" s="44">
        <f t="shared" si="61"/>
        <v>-70.099999999999611</v>
      </c>
      <c r="I1318" s="44"/>
    </row>
    <row r="1319" spans="1:9" x14ac:dyDescent="0.25">
      <c r="A1319" s="2">
        <v>39587</v>
      </c>
      <c r="B1319" s="3">
        <v>1.55078</v>
      </c>
      <c r="C1319" s="3">
        <v>1.56796</v>
      </c>
      <c r="D1319" s="3">
        <v>1.5503499999999999</v>
      </c>
      <c r="E1319" s="3">
        <v>1.5643800000000001</v>
      </c>
      <c r="F1319" s="3">
        <f t="shared" si="60"/>
        <v>1</v>
      </c>
      <c r="G1319" s="45">
        <f t="shared" si="62"/>
        <v>8.7697803685886644E-3</v>
      </c>
      <c r="H1319" s="44">
        <f t="shared" si="61"/>
        <v>136.00000000000057</v>
      </c>
      <c r="I1319" s="44"/>
    </row>
    <row r="1320" spans="1:9" x14ac:dyDescent="0.25">
      <c r="A1320" s="2">
        <v>39588</v>
      </c>
      <c r="B1320" s="3">
        <v>1.5646800000000001</v>
      </c>
      <c r="C1320" s="3">
        <v>1.5795699999999999</v>
      </c>
      <c r="D1320" s="3">
        <v>1.56287</v>
      </c>
      <c r="E1320" s="3">
        <v>1.57928</v>
      </c>
      <c r="F1320" s="3">
        <f t="shared" si="60"/>
        <v>1</v>
      </c>
      <c r="G1320" s="45">
        <f t="shared" si="62"/>
        <v>9.5245400733836583E-3</v>
      </c>
      <c r="H1320" s="44">
        <f t="shared" si="61"/>
        <v>145.99999999999946</v>
      </c>
      <c r="I1320" s="44"/>
    </row>
    <row r="1321" spans="1:9" x14ac:dyDescent="0.25">
      <c r="A1321" s="2">
        <v>39589</v>
      </c>
      <c r="B1321" s="3">
        <v>1.57927</v>
      </c>
      <c r="C1321" s="3">
        <v>1.5812999999999999</v>
      </c>
      <c r="D1321" s="3">
        <v>1.5689299999999999</v>
      </c>
      <c r="E1321" s="3">
        <v>1.57311</v>
      </c>
      <c r="F1321" s="3">
        <f t="shared" si="60"/>
        <v>0</v>
      </c>
      <c r="G1321" s="45">
        <f t="shared" si="62"/>
        <v>-3.9068436249429794E-3</v>
      </c>
      <c r="H1321" s="44">
        <f t="shared" si="61"/>
        <v>-61.599999999999433</v>
      </c>
      <c r="I1321" s="44"/>
    </row>
    <row r="1322" spans="1:9" x14ac:dyDescent="0.25">
      <c r="A1322" s="2">
        <v>39590</v>
      </c>
      <c r="B1322" s="3">
        <v>1.5730200000000001</v>
      </c>
      <c r="C1322" s="3">
        <v>1.5793900000000001</v>
      </c>
      <c r="D1322" s="3">
        <v>1.5694699999999999</v>
      </c>
      <c r="E1322" s="3">
        <v>1.57578</v>
      </c>
      <c r="F1322" s="3">
        <f t="shared" si="60"/>
        <v>1</v>
      </c>
      <c r="G1322" s="45">
        <f t="shared" si="62"/>
        <v>1.6972748250281278E-3</v>
      </c>
      <c r="H1322" s="44">
        <f t="shared" si="61"/>
        <v>27.599999999998737</v>
      </c>
      <c r="I1322" s="44"/>
    </row>
    <row r="1323" spans="1:9" x14ac:dyDescent="0.25">
      <c r="A1323" s="2">
        <v>39593</v>
      </c>
      <c r="B1323" s="3">
        <v>1.5765199999999999</v>
      </c>
      <c r="C1323" s="3">
        <v>1.5790999999999999</v>
      </c>
      <c r="D1323" s="3">
        <v>1.5739099999999999</v>
      </c>
      <c r="E1323" s="3">
        <v>1.57677</v>
      </c>
      <c r="F1323" s="3">
        <f t="shared" si="60"/>
        <v>1</v>
      </c>
      <c r="G1323" s="45">
        <f t="shared" si="62"/>
        <v>6.2826029014195761E-4</v>
      </c>
      <c r="H1323" s="44">
        <f t="shared" si="61"/>
        <v>2.5000000000008349</v>
      </c>
      <c r="I1323" s="44"/>
    </row>
    <row r="1324" spans="1:9" x14ac:dyDescent="0.25">
      <c r="A1324" s="2">
        <v>39594</v>
      </c>
      <c r="B1324" s="3">
        <v>1.5770599999999999</v>
      </c>
      <c r="C1324" s="3">
        <v>1.58178</v>
      </c>
      <c r="D1324" s="3">
        <v>1.56792</v>
      </c>
      <c r="E1324" s="3">
        <v>1.5690500000000001</v>
      </c>
      <c r="F1324" s="3">
        <f t="shared" si="60"/>
        <v>0</v>
      </c>
      <c r="G1324" s="45">
        <f t="shared" si="62"/>
        <v>-4.8960850345960427E-3</v>
      </c>
      <c r="H1324" s="44">
        <f t="shared" si="61"/>
        <v>-80.099999999998502</v>
      </c>
      <c r="I1324" s="44"/>
    </row>
    <row r="1325" spans="1:9" x14ac:dyDescent="0.25">
      <c r="A1325" s="2">
        <v>39595</v>
      </c>
      <c r="B1325" s="3">
        <v>1.5689299999999999</v>
      </c>
      <c r="C1325" s="3">
        <v>1.5760000000000001</v>
      </c>
      <c r="D1325" s="3">
        <v>1.5605599999999999</v>
      </c>
      <c r="E1325" s="3">
        <v>1.56365</v>
      </c>
      <c r="F1325" s="3">
        <f t="shared" si="60"/>
        <v>0</v>
      </c>
      <c r="G1325" s="45">
        <f t="shared" si="62"/>
        <v>-3.4415729262929906E-3</v>
      </c>
      <c r="H1325" s="44">
        <f t="shared" si="61"/>
        <v>-52.799999999999514</v>
      </c>
      <c r="I1325" s="44"/>
    </row>
    <row r="1326" spans="1:9" x14ac:dyDescent="0.25">
      <c r="A1326" s="2">
        <v>39596</v>
      </c>
      <c r="B1326" s="3">
        <v>1.56369</v>
      </c>
      <c r="C1326" s="3">
        <v>1.5662499999999999</v>
      </c>
      <c r="D1326" s="3">
        <v>1.548</v>
      </c>
      <c r="E1326" s="3">
        <v>1.5516099999999999</v>
      </c>
      <c r="F1326" s="3">
        <f t="shared" si="60"/>
        <v>0</v>
      </c>
      <c r="G1326" s="45">
        <f t="shared" si="62"/>
        <v>-7.6999328494228303E-3</v>
      </c>
      <c r="H1326" s="44">
        <f t="shared" si="61"/>
        <v>-120.80000000000091</v>
      </c>
      <c r="I1326" s="44"/>
    </row>
    <row r="1327" spans="1:9" x14ac:dyDescent="0.25">
      <c r="A1327" s="2">
        <v>39597</v>
      </c>
      <c r="B1327" s="3">
        <v>1.55179</v>
      </c>
      <c r="C1327" s="3">
        <v>1.5568200000000001</v>
      </c>
      <c r="D1327" s="3">
        <v>1.5459400000000001</v>
      </c>
      <c r="E1327" s="3">
        <v>1.5549900000000001</v>
      </c>
      <c r="F1327" s="3">
        <f t="shared" si="60"/>
        <v>1</v>
      </c>
      <c r="G1327" s="45">
        <f t="shared" si="62"/>
        <v>2.1783824543539776E-3</v>
      </c>
      <c r="H1327" s="44">
        <f t="shared" si="61"/>
        <v>32.000000000000917</v>
      </c>
      <c r="I1327" s="44"/>
    </row>
    <row r="1328" spans="1:9" x14ac:dyDescent="0.25">
      <c r="A1328" s="2">
        <v>39600</v>
      </c>
      <c r="B1328" s="3">
        <v>1.5551200000000001</v>
      </c>
      <c r="C1328" s="3">
        <v>1.55881</v>
      </c>
      <c r="D1328" s="3">
        <v>1.5484500000000001</v>
      </c>
      <c r="E1328" s="3">
        <v>1.5534600000000001</v>
      </c>
      <c r="F1328" s="3">
        <f t="shared" si="60"/>
        <v>0</v>
      </c>
      <c r="G1328" s="45">
        <f t="shared" si="62"/>
        <v>-9.8392915710066031E-4</v>
      </c>
      <c r="H1328" s="44">
        <f t="shared" si="61"/>
        <v>-16.599999999999948</v>
      </c>
      <c r="I1328" s="44"/>
    </row>
    <row r="1329" spans="1:9" x14ac:dyDescent="0.25">
      <c r="A1329" s="2">
        <v>39601</v>
      </c>
      <c r="B1329" s="3">
        <v>1.55358</v>
      </c>
      <c r="C1329" s="3">
        <v>1.5627500000000001</v>
      </c>
      <c r="D1329" s="3">
        <v>1.5408500000000001</v>
      </c>
      <c r="E1329" s="3">
        <v>1.5442800000000001</v>
      </c>
      <c r="F1329" s="3">
        <f t="shared" si="60"/>
        <v>0</v>
      </c>
      <c r="G1329" s="45">
        <f t="shared" si="62"/>
        <v>-5.909389363099149E-3</v>
      </c>
      <c r="H1329" s="44">
        <f t="shared" si="61"/>
        <v>-92.999999999998636</v>
      </c>
      <c r="I1329" s="44"/>
    </row>
    <row r="1330" spans="1:9" x14ac:dyDescent="0.25">
      <c r="A1330" s="2">
        <v>39602</v>
      </c>
      <c r="B1330" s="3">
        <v>1.5446</v>
      </c>
      <c r="C1330" s="3">
        <v>1.5482499999999999</v>
      </c>
      <c r="D1330" s="3">
        <v>1.5415700000000001</v>
      </c>
      <c r="E1330" s="3">
        <v>1.5437799999999999</v>
      </c>
      <c r="F1330" s="3">
        <f t="shared" si="60"/>
        <v>0</v>
      </c>
      <c r="G1330" s="45">
        <f t="shared" si="62"/>
        <v>-3.2377548113049492E-4</v>
      </c>
      <c r="H1330" s="44">
        <f t="shared" si="61"/>
        <v>-8.2000000000004292</v>
      </c>
      <c r="I1330" s="44"/>
    </row>
    <row r="1331" spans="1:9" x14ac:dyDescent="0.25">
      <c r="A1331" s="2">
        <v>39603</v>
      </c>
      <c r="B1331" s="3">
        <v>1.54383</v>
      </c>
      <c r="C1331" s="3">
        <v>1.5599700000000001</v>
      </c>
      <c r="D1331" s="3">
        <v>1.53633</v>
      </c>
      <c r="E1331" s="3">
        <v>1.5592299999999999</v>
      </c>
      <c r="F1331" s="3">
        <f t="shared" si="60"/>
        <v>1</v>
      </c>
      <c r="G1331" s="45">
        <f t="shared" si="62"/>
        <v>1.0007902680433611E-2</v>
      </c>
      <c r="H1331" s="44">
        <f t="shared" si="61"/>
        <v>153.99999999999858</v>
      </c>
      <c r="I1331" s="44"/>
    </row>
    <row r="1332" spans="1:9" x14ac:dyDescent="0.25">
      <c r="A1332" s="2">
        <v>39604</v>
      </c>
      <c r="B1332" s="3">
        <v>1.55898</v>
      </c>
      <c r="C1332" s="3">
        <v>1.5778000000000001</v>
      </c>
      <c r="D1332" s="3">
        <v>1.55691</v>
      </c>
      <c r="E1332" s="3">
        <v>1.57748</v>
      </c>
      <c r="F1332" s="3">
        <f t="shared" si="60"/>
        <v>1</v>
      </c>
      <c r="G1332" s="45">
        <f t="shared" si="62"/>
        <v>1.1704495167486506E-2</v>
      </c>
      <c r="H1332" s="44">
        <f t="shared" si="61"/>
        <v>184.9999999999996</v>
      </c>
      <c r="I1332" s="44"/>
    </row>
    <row r="1333" spans="1:9" x14ac:dyDescent="0.25">
      <c r="A1333" s="2">
        <v>39607</v>
      </c>
      <c r="B1333" s="3">
        <v>1.5783100000000001</v>
      </c>
      <c r="C1333" s="3">
        <v>1.58432</v>
      </c>
      <c r="D1333" s="3">
        <v>1.5616000000000001</v>
      </c>
      <c r="E1333" s="3">
        <v>1.5644</v>
      </c>
      <c r="F1333" s="3">
        <f t="shared" si="60"/>
        <v>0</v>
      </c>
      <c r="G1333" s="45">
        <f t="shared" si="62"/>
        <v>-8.2917057585516485E-3</v>
      </c>
      <c r="H1333" s="44">
        <f t="shared" si="61"/>
        <v>-139.10000000000088</v>
      </c>
      <c r="I1333" s="44"/>
    </row>
    <row r="1334" spans="1:9" x14ac:dyDescent="0.25">
      <c r="A1334" s="2">
        <v>39608</v>
      </c>
      <c r="B1334" s="3">
        <v>1.5643199999999999</v>
      </c>
      <c r="C1334" s="3">
        <v>1.5654300000000001</v>
      </c>
      <c r="D1334" s="3">
        <v>1.5437099999999999</v>
      </c>
      <c r="E1334" s="3">
        <v>1.5465</v>
      </c>
      <c r="F1334" s="3">
        <f t="shared" si="60"/>
        <v>0</v>
      </c>
      <c r="G1334" s="45">
        <f t="shared" si="62"/>
        <v>-1.1442086422909781E-2</v>
      </c>
      <c r="H1334" s="44">
        <f t="shared" si="61"/>
        <v>-178.19999999999948</v>
      </c>
      <c r="I1334" s="44"/>
    </row>
    <row r="1335" spans="1:9" x14ac:dyDescent="0.25">
      <c r="A1335" s="2">
        <v>39609</v>
      </c>
      <c r="B1335" s="3">
        <v>1.5465899999999999</v>
      </c>
      <c r="C1335" s="3">
        <v>1.5586800000000001</v>
      </c>
      <c r="D1335" s="3">
        <v>1.5446299999999999</v>
      </c>
      <c r="E1335" s="3">
        <v>1.5549200000000001</v>
      </c>
      <c r="F1335" s="3">
        <f t="shared" si="60"/>
        <v>1</v>
      </c>
      <c r="G1335" s="45">
        <f t="shared" si="62"/>
        <v>5.4445522146784331E-3</v>
      </c>
      <c r="H1335" s="44">
        <f t="shared" si="61"/>
        <v>83.300000000001702</v>
      </c>
      <c r="I1335" s="44"/>
    </row>
    <row r="1336" spans="1:9" x14ac:dyDescent="0.25">
      <c r="A1336" s="2">
        <v>39610</v>
      </c>
      <c r="B1336" s="3">
        <v>1.5550299999999999</v>
      </c>
      <c r="C1336" s="3">
        <v>1.5568</v>
      </c>
      <c r="D1336" s="3">
        <v>1.5376399999999999</v>
      </c>
      <c r="E1336" s="3">
        <v>1.5436799999999999</v>
      </c>
      <c r="F1336" s="3">
        <f t="shared" si="60"/>
        <v>0</v>
      </c>
      <c r="G1336" s="45">
        <f t="shared" si="62"/>
        <v>-7.2286677128085008E-3</v>
      </c>
      <c r="H1336" s="44">
        <f t="shared" si="61"/>
        <v>-113.49999999999972</v>
      </c>
      <c r="I1336" s="44"/>
    </row>
    <row r="1337" spans="1:9" x14ac:dyDescent="0.25">
      <c r="A1337" s="2">
        <v>39611</v>
      </c>
      <c r="B1337" s="3">
        <v>1.54356</v>
      </c>
      <c r="C1337" s="3">
        <v>1.54817</v>
      </c>
      <c r="D1337" s="3">
        <v>1.5300400000000001</v>
      </c>
      <c r="E1337" s="3">
        <v>1.5377000000000001</v>
      </c>
      <c r="F1337" s="3">
        <f t="shared" si="60"/>
        <v>0</v>
      </c>
      <c r="G1337" s="45">
        <f t="shared" si="62"/>
        <v>-3.8738598673299096E-3</v>
      </c>
      <c r="H1337" s="44">
        <f t="shared" si="61"/>
        <v>-58.599999999999767</v>
      </c>
      <c r="I1337" s="44"/>
    </row>
    <row r="1338" spans="1:9" x14ac:dyDescent="0.25">
      <c r="A1338" s="2">
        <v>39614</v>
      </c>
      <c r="B1338" s="3">
        <v>1.53826</v>
      </c>
      <c r="C1338" s="3">
        <v>1.5518799999999999</v>
      </c>
      <c r="D1338" s="3">
        <v>1.53433</v>
      </c>
      <c r="E1338" s="3">
        <v>1.5476099999999999</v>
      </c>
      <c r="F1338" s="3">
        <f t="shared" si="60"/>
        <v>1</v>
      </c>
      <c r="G1338" s="45">
        <f t="shared" si="62"/>
        <v>6.4446901216101971E-3</v>
      </c>
      <c r="H1338" s="44">
        <f t="shared" si="61"/>
        <v>93.499999999999687</v>
      </c>
      <c r="I1338" s="44"/>
    </row>
    <row r="1339" spans="1:9" x14ac:dyDescent="0.25">
      <c r="A1339" s="2">
        <v>39615</v>
      </c>
      <c r="B1339" s="3">
        <v>1.54742</v>
      </c>
      <c r="C1339" s="3">
        <v>1.55514</v>
      </c>
      <c r="D1339" s="3">
        <v>1.54558</v>
      </c>
      <c r="E1339" s="3">
        <v>1.5508200000000001</v>
      </c>
      <c r="F1339" s="3">
        <f t="shared" si="60"/>
        <v>1</v>
      </c>
      <c r="G1339" s="45">
        <f t="shared" si="62"/>
        <v>2.0741659720473482E-3</v>
      </c>
      <c r="H1339" s="44">
        <f t="shared" si="61"/>
        <v>34.000000000000696</v>
      </c>
      <c r="I1339" s="44"/>
    </row>
    <row r="1340" spans="1:9" x14ac:dyDescent="0.25">
      <c r="A1340" s="2">
        <v>39616</v>
      </c>
      <c r="B1340" s="3">
        <v>1.5505</v>
      </c>
      <c r="C1340" s="3">
        <v>1.5539400000000001</v>
      </c>
      <c r="D1340" s="3">
        <v>1.5459799999999999</v>
      </c>
      <c r="E1340" s="3">
        <v>1.5532300000000001</v>
      </c>
      <c r="F1340" s="3">
        <f t="shared" si="60"/>
        <v>1</v>
      </c>
      <c r="G1340" s="45">
        <f t="shared" si="62"/>
        <v>1.554016584774498E-3</v>
      </c>
      <c r="H1340" s="44">
        <f t="shared" si="61"/>
        <v>27.300000000001212</v>
      </c>
      <c r="I1340" s="44"/>
    </row>
    <row r="1341" spans="1:9" x14ac:dyDescent="0.25">
      <c r="A1341" s="2">
        <v>39617</v>
      </c>
      <c r="B1341" s="3">
        <v>1.5533300000000001</v>
      </c>
      <c r="C1341" s="3">
        <v>1.55863</v>
      </c>
      <c r="D1341" s="3">
        <v>1.5463100000000001</v>
      </c>
      <c r="E1341" s="3">
        <v>1.5503100000000001</v>
      </c>
      <c r="F1341" s="3">
        <f t="shared" si="60"/>
        <v>0</v>
      </c>
      <c r="G1341" s="45">
        <f t="shared" si="62"/>
        <v>-1.8799533874571672E-3</v>
      </c>
      <c r="H1341" s="44">
        <f t="shared" si="61"/>
        <v>-30.200000000000227</v>
      </c>
      <c r="I1341" s="44"/>
    </row>
    <row r="1342" spans="1:9" x14ac:dyDescent="0.25">
      <c r="A1342" s="2">
        <v>39618</v>
      </c>
      <c r="B1342" s="3">
        <v>1.5502499999999999</v>
      </c>
      <c r="C1342" s="3">
        <v>1.5650999999999999</v>
      </c>
      <c r="D1342" s="3">
        <v>1.54878</v>
      </c>
      <c r="E1342" s="3">
        <v>1.5602799999999999</v>
      </c>
      <c r="F1342" s="3">
        <f t="shared" si="60"/>
        <v>1</v>
      </c>
      <c r="G1342" s="45">
        <f t="shared" si="62"/>
        <v>6.4309718701420771E-3</v>
      </c>
      <c r="H1342" s="44">
        <f t="shared" si="61"/>
        <v>100.29999999999984</v>
      </c>
      <c r="I1342" s="44"/>
    </row>
    <row r="1343" spans="1:9" x14ac:dyDescent="0.25">
      <c r="A1343" s="2">
        <v>39621</v>
      </c>
      <c r="B1343" s="3">
        <v>1.5615300000000001</v>
      </c>
      <c r="C1343" s="3">
        <v>1.5635699999999999</v>
      </c>
      <c r="D1343" s="3">
        <v>1.54661</v>
      </c>
      <c r="E1343" s="3">
        <v>1.55158</v>
      </c>
      <c r="F1343" s="3">
        <f t="shared" si="60"/>
        <v>0</v>
      </c>
      <c r="G1343" s="45">
        <f t="shared" si="62"/>
        <v>-5.5759222703616329E-3</v>
      </c>
      <c r="H1343" s="44">
        <f t="shared" si="61"/>
        <v>-99.500000000001251</v>
      </c>
      <c r="I1343" s="44"/>
    </row>
    <row r="1344" spans="1:9" x14ac:dyDescent="0.25">
      <c r="A1344" s="2">
        <v>39622</v>
      </c>
      <c r="B1344" s="3">
        <v>1.5514300000000001</v>
      </c>
      <c r="C1344" s="3">
        <v>1.56216</v>
      </c>
      <c r="D1344" s="3">
        <v>1.5487599999999999</v>
      </c>
      <c r="E1344" s="3">
        <v>1.5565</v>
      </c>
      <c r="F1344" s="3">
        <f t="shared" si="60"/>
        <v>1</v>
      </c>
      <c r="G1344" s="45">
        <f t="shared" si="62"/>
        <v>3.1709612137305054E-3</v>
      </c>
      <c r="H1344" s="44">
        <f t="shared" si="61"/>
        <v>50.699999999999079</v>
      </c>
      <c r="I1344" s="44"/>
    </row>
    <row r="1345" spans="1:9" x14ac:dyDescent="0.25">
      <c r="A1345" s="2">
        <v>39623</v>
      </c>
      <c r="B1345" s="3">
        <v>1.55647</v>
      </c>
      <c r="C1345" s="3">
        <v>1.5687199999999999</v>
      </c>
      <c r="D1345" s="3">
        <v>1.55335</v>
      </c>
      <c r="E1345" s="3">
        <v>1.5662199999999999</v>
      </c>
      <c r="F1345" s="3">
        <f t="shared" si="60"/>
        <v>1</v>
      </c>
      <c r="G1345" s="45">
        <f t="shared" si="62"/>
        <v>6.2447799550273686E-3</v>
      </c>
      <c r="H1345" s="44">
        <f t="shared" si="61"/>
        <v>97.499999999999261</v>
      </c>
      <c r="I1345" s="44"/>
    </row>
    <row r="1346" spans="1:9" x14ac:dyDescent="0.25">
      <c r="A1346" s="2">
        <v>39624</v>
      </c>
      <c r="B1346" s="3">
        <v>1.5662400000000001</v>
      </c>
      <c r="C1346" s="3">
        <v>1.5767199999999999</v>
      </c>
      <c r="D1346" s="3">
        <v>1.5624899999999999</v>
      </c>
      <c r="E1346" s="3">
        <v>1.5755600000000001</v>
      </c>
      <c r="F1346" s="3">
        <f t="shared" si="60"/>
        <v>1</v>
      </c>
      <c r="G1346" s="45">
        <f t="shared" si="62"/>
        <v>5.9634023317287621E-3</v>
      </c>
      <c r="H1346" s="44">
        <f t="shared" si="61"/>
        <v>93.199999999999946</v>
      </c>
      <c r="I1346" s="44"/>
    </row>
    <row r="1347" spans="1:9" x14ac:dyDescent="0.25">
      <c r="A1347" s="2">
        <v>39625</v>
      </c>
      <c r="B1347" s="3">
        <v>1.5754300000000001</v>
      </c>
      <c r="C1347" s="3">
        <v>1.57924</v>
      </c>
      <c r="D1347" s="3">
        <v>1.5715399999999999</v>
      </c>
      <c r="E1347" s="3">
        <v>1.5790599999999999</v>
      </c>
      <c r="F1347" s="3">
        <f t="shared" si="60"/>
        <v>1</v>
      </c>
      <c r="G1347" s="45">
        <f t="shared" si="62"/>
        <v>2.2214323795981539E-3</v>
      </c>
      <c r="H1347" s="44">
        <f t="shared" si="61"/>
        <v>36.299999999998001</v>
      </c>
      <c r="I1347" s="44"/>
    </row>
    <row r="1348" spans="1:9" x14ac:dyDescent="0.25">
      <c r="A1348" s="2">
        <v>39628</v>
      </c>
      <c r="B1348" s="3">
        <v>1.57789</v>
      </c>
      <c r="C1348" s="3">
        <v>1.5835900000000001</v>
      </c>
      <c r="D1348" s="3">
        <v>1.5727100000000001</v>
      </c>
      <c r="E1348" s="3">
        <v>1.57528</v>
      </c>
      <c r="F1348" s="3">
        <f t="shared" ref="F1348:F1411" si="63">IF(E1348&gt;B1348,1,0)</f>
        <v>0</v>
      </c>
      <c r="G1348" s="45">
        <f t="shared" si="62"/>
        <v>-2.3938292401808337E-3</v>
      </c>
      <c r="H1348" s="44">
        <f t="shared" ref="H1348:H1411" si="64">(E1348-B1348)*10000</f>
        <v>-26.100000000000012</v>
      </c>
      <c r="I1348" s="44"/>
    </row>
    <row r="1349" spans="1:9" x14ac:dyDescent="0.25">
      <c r="A1349" s="2">
        <v>39629</v>
      </c>
      <c r="B1349" s="3">
        <v>1.5752900000000001</v>
      </c>
      <c r="C1349" s="3">
        <v>1.58249</v>
      </c>
      <c r="D1349" s="3">
        <v>1.5721000000000001</v>
      </c>
      <c r="E1349" s="3">
        <v>1.57897</v>
      </c>
      <c r="F1349" s="3">
        <f t="shared" si="63"/>
        <v>1</v>
      </c>
      <c r="G1349" s="45">
        <f t="shared" ref="G1349:G1412" si="65">E1349/E1348-1</f>
        <v>2.3424407089533972E-3</v>
      </c>
      <c r="H1349" s="44">
        <f t="shared" si="64"/>
        <v>36.799999999999059</v>
      </c>
      <c r="I1349" s="44"/>
    </row>
    <row r="1350" spans="1:9" x14ac:dyDescent="0.25">
      <c r="A1350" s="2">
        <v>39630</v>
      </c>
      <c r="B1350" s="3">
        <v>1.57894</v>
      </c>
      <c r="C1350" s="3">
        <v>1.5887899999999999</v>
      </c>
      <c r="D1350" s="3">
        <v>1.5773600000000001</v>
      </c>
      <c r="E1350" s="3">
        <v>1.5880799999999999</v>
      </c>
      <c r="F1350" s="3">
        <f t="shared" si="63"/>
        <v>1</v>
      </c>
      <c r="G1350" s="45">
        <f t="shared" si="65"/>
        <v>5.7695839692963879E-3</v>
      </c>
      <c r="H1350" s="44">
        <f t="shared" si="64"/>
        <v>91.399999999999267</v>
      </c>
      <c r="I1350" s="44"/>
    </row>
    <row r="1351" spans="1:9" x14ac:dyDescent="0.25">
      <c r="A1351" s="2">
        <v>39631</v>
      </c>
      <c r="B1351" s="3">
        <v>1.58796</v>
      </c>
      <c r="C1351" s="3">
        <v>1.59117</v>
      </c>
      <c r="D1351" s="3">
        <v>1.5678700000000001</v>
      </c>
      <c r="E1351" s="3">
        <v>1.57003</v>
      </c>
      <c r="F1351" s="3">
        <f t="shared" si="63"/>
        <v>0</v>
      </c>
      <c r="G1351" s="45">
        <f t="shared" si="65"/>
        <v>-1.1365926149816019E-2</v>
      </c>
      <c r="H1351" s="44">
        <f t="shared" si="64"/>
        <v>-179.3</v>
      </c>
      <c r="I1351" s="44"/>
    </row>
    <row r="1352" spans="1:9" x14ac:dyDescent="0.25">
      <c r="A1352" s="2">
        <v>39632</v>
      </c>
      <c r="B1352" s="3">
        <v>1.5700700000000001</v>
      </c>
      <c r="C1352" s="3">
        <v>1.5726199999999999</v>
      </c>
      <c r="D1352" s="3">
        <v>1.56524</v>
      </c>
      <c r="E1352" s="3">
        <v>1.57029</v>
      </c>
      <c r="F1352" s="3">
        <f t="shared" si="63"/>
        <v>1</v>
      </c>
      <c r="G1352" s="45">
        <f t="shared" si="65"/>
        <v>1.6560193117332034E-4</v>
      </c>
      <c r="H1352" s="44">
        <f t="shared" si="64"/>
        <v>2.1999999999988695</v>
      </c>
      <c r="I1352" s="44"/>
    </row>
    <row r="1353" spans="1:9" x14ac:dyDescent="0.25">
      <c r="A1353" s="2">
        <v>39635</v>
      </c>
      <c r="B1353" s="3">
        <v>1.57002</v>
      </c>
      <c r="C1353" s="3">
        <v>1.5753299999999999</v>
      </c>
      <c r="D1353" s="3">
        <v>1.5607200000000001</v>
      </c>
      <c r="E1353" s="3">
        <v>1.5724800000000001</v>
      </c>
      <c r="F1353" s="3">
        <f t="shared" si="63"/>
        <v>1</v>
      </c>
      <c r="G1353" s="45">
        <f t="shared" si="65"/>
        <v>1.3946468486714103E-3</v>
      </c>
      <c r="H1353" s="44">
        <f t="shared" si="64"/>
        <v>24.600000000001288</v>
      </c>
      <c r="I1353" s="44"/>
    </row>
    <row r="1354" spans="1:9" x14ac:dyDescent="0.25">
      <c r="A1354" s="2">
        <v>39636</v>
      </c>
      <c r="B1354" s="3">
        <v>1.5724800000000001</v>
      </c>
      <c r="C1354" s="3">
        <v>1.57392</v>
      </c>
      <c r="D1354" s="3">
        <v>1.5633300000000001</v>
      </c>
      <c r="E1354" s="3">
        <v>1.5669299999999999</v>
      </c>
      <c r="F1354" s="3">
        <f t="shared" si="63"/>
        <v>0</v>
      </c>
      <c r="G1354" s="45">
        <f t="shared" si="65"/>
        <v>-3.5294566544568085E-3</v>
      </c>
      <c r="H1354" s="44">
        <f t="shared" si="64"/>
        <v>-55.500000000001663</v>
      </c>
      <c r="I1354" s="44"/>
    </row>
    <row r="1355" spans="1:9" x14ac:dyDescent="0.25">
      <c r="A1355" s="2">
        <v>39637</v>
      </c>
      <c r="B1355" s="3">
        <v>1.5666899999999999</v>
      </c>
      <c r="C1355" s="3">
        <v>1.57494</v>
      </c>
      <c r="D1355" s="3">
        <v>1.5647200000000001</v>
      </c>
      <c r="E1355" s="3">
        <v>1.57413</v>
      </c>
      <c r="F1355" s="3">
        <f t="shared" si="63"/>
        <v>1</v>
      </c>
      <c r="G1355" s="45">
        <f t="shared" si="65"/>
        <v>4.5949723344373972E-3</v>
      </c>
      <c r="H1355" s="44">
        <f t="shared" si="64"/>
        <v>74.400000000001128</v>
      </c>
      <c r="I1355" s="44"/>
    </row>
    <row r="1356" spans="1:9" x14ac:dyDescent="0.25">
      <c r="A1356" s="2">
        <v>39638</v>
      </c>
      <c r="B1356" s="3">
        <v>1.57416</v>
      </c>
      <c r="C1356" s="3">
        <v>1.58022</v>
      </c>
      <c r="D1356" s="3">
        <v>1.5687599999999999</v>
      </c>
      <c r="E1356" s="3">
        <v>1.5787</v>
      </c>
      <c r="F1356" s="3">
        <f t="shared" si="63"/>
        <v>1</v>
      </c>
      <c r="G1356" s="45">
        <f t="shared" si="65"/>
        <v>2.9031909689796187E-3</v>
      </c>
      <c r="H1356" s="44">
        <f t="shared" si="64"/>
        <v>45.399999999999885</v>
      </c>
      <c r="I1356" s="44"/>
    </row>
    <row r="1357" spans="1:9" x14ac:dyDescent="0.25">
      <c r="A1357" s="2">
        <v>39639</v>
      </c>
      <c r="B1357" s="3">
        <v>1.5784100000000001</v>
      </c>
      <c r="C1357" s="3">
        <v>1.5947199999999999</v>
      </c>
      <c r="D1357" s="3">
        <v>1.5760400000000001</v>
      </c>
      <c r="E1357" s="3">
        <v>1.59368</v>
      </c>
      <c r="F1357" s="3">
        <f t="shared" si="63"/>
        <v>1</v>
      </c>
      <c r="G1357" s="45">
        <f t="shared" si="65"/>
        <v>9.4888199151199615E-3</v>
      </c>
      <c r="H1357" s="44">
        <f t="shared" si="64"/>
        <v>152.69999999999894</v>
      </c>
      <c r="I1357" s="44"/>
    </row>
    <row r="1358" spans="1:9" x14ac:dyDescent="0.25">
      <c r="A1358" s="2">
        <v>39642</v>
      </c>
      <c r="B1358" s="3">
        <v>1.5949800000000001</v>
      </c>
      <c r="C1358" s="3">
        <v>1.5970899999999999</v>
      </c>
      <c r="D1358" s="3">
        <v>1.58392</v>
      </c>
      <c r="E1358" s="3">
        <v>1.5904799999999999</v>
      </c>
      <c r="F1358" s="3">
        <f t="shared" si="63"/>
        <v>0</v>
      </c>
      <c r="G1358" s="45">
        <f t="shared" si="65"/>
        <v>-2.0079313287486578E-3</v>
      </c>
      <c r="H1358" s="44">
        <f t="shared" si="64"/>
        <v>-45.000000000001705</v>
      </c>
      <c r="I1358" s="44"/>
    </row>
    <row r="1359" spans="1:9" x14ac:dyDescent="0.25">
      <c r="A1359" s="2">
        <v>39643</v>
      </c>
      <c r="B1359" s="3">
        <v>1.59043</v>
      </c>
      <c r="C1359" s="3">
        <v>1.60389</v>
      </c>
      <c r="D1359" s="3">
        <v>1.58643</v>
      </c>
      <c r="E1359" s="3">
        <v>1.59104</v>
      </c>
      <c r="F1359" s="3">
        <f t="shared" si="63"/>
        <v>1</v>
      </c>
      <c r="G1359" s="45">
        <f t="shared" si="65"/>
        <v>3.520949650421823E-4</v>
      </c>
      <c r="H1359" s="44">
        <f t="shared" si="64"/>
        <v>6.0999999999999943</v>
      </c>
      <c r="I1359" s="44"/>
    </row>
    <row r="1360" spans="1:9" x14ac:dyDescent="0.25">
      <c r="A1360" s="2">
        <v>39644</v>
      </c>
      <c r="B1360" s="3">
        <v>1.5908500000000001</v>
      </c>
      <c r="C1360" s="3">
        <v>1.59477</v>
      </c>
      <c r="D1360" s="3">
        <v>1.57985</v>
      </c>
      <c r="E1360" s="3">
        <v>1.58264</v>
      </c>
      <c r="F1360" s="3">
        <f t="shared" si="63"/>
        <v>0</v>
      </c>
      <c r="G1360" s="45">
        <f t="shared" si="65"/>
        <v>-5.2795655671761255E-3</v>
      </c>
      <c r="H1360" s="44">
        <f t="shared" si="64"/>
        <v>-82.100000000000506</v>
      </c>
      <c r="I1360" s="44"/>
    </row>
    <row r="1361" spans="1:9" x14ac:dyDescent="0.25">
      <c r="A1361" s="2">
        <v>39645</v>
      </c>
      <c r="B1361" s="3">
        <v>1.5823799999999999</v>
      </c>
      <c r="C1361" s="3">
        <v>1.5892900000000001</v>
      </c>
      <c r="D1361" s="3">
        <v>1.5781499999999999</v>
      </c>
      <c r="E1361" s="3">
        <v>1.5860000000000001</v>
      </c>
      <c r="F1361" s="3">
        <f t="shared" si="63"/>
        <v>1</v>
      </c>
      <c r="G1361" s="45">
        <f t="shared" si="65"/>
        <v>2.1230349289793615E-3</v>
      </c>
      <c r="H1361" s="44">
        <f t="shared" si="64"/>
        <v>36.200000000001786</v>
      </c>
      <c r="I1361" s="44"/>
    </row>
    <row r="1362" spans="1:9" x14ac:dyDescent="0.25">
      <c r="A1362" s="2">
        <v>39646</v>
      </c>
      <c r="B1362" s="3">
        <v>1.5859700000000001</v>
      </c>
      <c r="C1362" s="3">
        <v>1.58867</v>
      </c>
      <c r="D1362" s="3">
        <v>1.5803499999999999</v>
      </c>
      <c r="E1362" s="3">
        <v>1.5844800000000001</v>
      </c>
      <c r="F1362" s="3">
        <f t="shared" si="63"/>
        <v>0</v>
      </c>
      <c r="G1362" s="45">
        <f t="shared" si="65"/>
        <v>-9.5838587641861039E-4</v>
      </c>
      <c r="H1362" s="44">
        <f t="shared" si="64"/>
        <v>-14.899999999999913</v>
      </c>
      <c r="I1362" s="44"/>
    </row>
    <row r="1363" spans="1:9" x14ac:dyDescent="0.25">
      <c r="A1363" s="2">
        <v>39649</v>
      </c>
      <c r="B1363" s="3">
        <v>1.5841799999999999</v>
      </c>
      <c r="C1363" s="3">
        <v>1.5930599999999999</v>
      </c>
      <c r="D1363" s="3">
        <v>1.5826499999999999</v>
      </c>
      <c r="E1363" s="3">
        <v>1.59182</v>
      </c>
      <c r="F1363" s="3">
        <f t="shared" si="63"/>
        <v>1</v>
      </c>
      <c r="G1363" s="45">
        <f t="shared" si="65"/>
        <v>4.6324346157728957E-3</v>
      </c>
      <c r="H1363" s="44">
        <f t="shared" si="64"/>
        <v>76.400000000000915</v>
      </c>
      <c r="I1363" s="44"/>
    </row>
    <row r="1364" spans="1:9" x14ac:dyDescent="0.25">
      <c r="A1364" s="2">
        <v>39650</v>
      </c>
      <c r="B1364" s="3">
        <v>1.5919700000000001</v>
      </c>
      <c r="C1364" s="3">
        <v>1.5944199999999999</v>
      </c>
      <c r="D1364" s="3">
        <v>1.5753600000000001</v>
      </c>
      <c r="E1364" s="3">
        <v>1.5783799999999999</v>
      </c>
      <c r="F1364" s="3">
        <f t="shared" si="63"/>
        <v>0</v>
      </c>
      <c r="G1364" s="45">
        <f t="shared" si="65"/>
        <v>-8.4431656845623815E-3</v>
      </c>
      <c r="H1364" s="44">
        <f t="shared" si="64"/>
        <v>-135.90000000000214</v>
      </c>
      <c r="I1364" s="44"/>
    </row>
    <row r="1365" spans="1:9" x14ac:dyDescent="0.25">
      <c r="A1365" s="2">
        <v>39651</v>
      </c>
      <c r="B1365" s="3">
        <v>1.5781499999999999</v>
      </c>
      <c r="C1365" s="3">
        <v>1.57989</v>
      </c>
      <c r="D1365" s="3">
        <v>1.56664</v>
      </c>
      <c r="E1365" s="3">
        <v>1.5696600000000001</v>
      </c>
      <c r="F1365" s="3">
        <f t="shared" si="63"/>
        <v>0</v>
      </c>
      <c r="G1365" s="45">
        <f t="shared" si="65"/>
        <v>-5.524651858234253E-3</v>
      </c>
      <c r="H1365" s="44">
        <f t="shared" si="64"/>
        <v>-84.899999999998869</v>
      </c>
      <c r="I1365" s="44"/>
    </row>
    <row r="1366" spans="1:9" x14ac:dyDescent="0.25">
      <c r="A1366" s="2">
        <v>39652</v>
      </c>
      <c r="B1366" s="3">
        <v>1.56952</v>
      </c>
      <c r="C1366" s="3">
        <v>1.5713900000000001</v>
      </c>
      <c r="D1366" s="3">
        <v>1.56253</v>
      </c>
      <c r="E1366" s="3">
        <v>1.56752</v>
      </c>
      <c r="F1366" s="3">
        <f t="shared" si="63"/>
        <v>0</v>
      </c>
      <c r="G1366" s="45">
        <f t="shared" si="65"/>
        <v>-1.3633525731687746E-3</v>
      </c>
      <c r="H1366" s="44">
        <f t="shared" si="64"/>
        <v>-20.000000000000018</v>
      </c>
      <c r="I1366" s="44"/>
    </row>
    <row r="1367" spans="1:9" x14ac:dyDescent="0.25">
      <c r="A1367" s="2">
        <v>39653</v>
      </c>
      <c r="B1367" s="3">
        <v>1.5677399999999999</v>
      </c>
      <c r="C1367" s="3">
        <v>1.5753699999999999</v>
      </c>
      <c r="D1367" s="3">
        <v>1.5658799999999999</v>
      </c>
      <c r="E1367" s="3">
        <v>1.57043</v>
      </c>
      <c r="F1367" s="3">
        <f t="shared" si="63"/>
        <v>1</v>
      </c>
      <c r="G1367" s="45">
        <f t="shared" si="65"/>
        <v>1.8564356435644136E-3</v>
      </c>
      <c r="H1367" s="44">
        <f t="shared" si="64"/>
        <v>26.900000000000812</v>
      </c>
      <c r="I1367" s="44"/>
    </row>
    <row r="1368" spans="1:9" x14ac:dyDescent="0.25">
      <c r="A1368" s="2">
        <v>39656</v>
      </c>
      <c r="B1368" s="3">
        <v>1.57047</v>
      </c>
      <c r="C1368" s="3">
        <v>1.57683</v>
      </c>
      <c r="D1368" s="3">
        <v>1.5680099999999999</v>
      </c>
      <c r="E1368" s="3">
        <v>1.5740400000000001</v>
      </c>
      <c r="F1368" s="3">
        <f t="shared" si="63"/>
        <v>1</v>
      </c>
      <c r="G1368" s="45">
        <f t="shared" si="65"/>
        <v>2.2987334679036575E-3</v>
      </c>
      <c r="H1368" s="44">
        <f t="shared" si="64"/>
        <v>35.700000000000728</v>
      </c>
      <c r="I1368" s="44"/>
    </row>
    <row r="1369" spans="1:9" x14ac:dyDescent="0.25">
      <c r="A1369" s="2">
        <v>39657</v>
      </c>
      <c r="B1369" s="3">
        <v>1.57399</v>
      </c>
      <c r="C1369" s="3">
        <v>1.5757300000000001</v>
      </c>
      <c r="D1369" s="3">
        <v>1.5549299999999999</v>
      </c>
      <c r="E1369" s="3">
        <v>1.55863</v>
      </c>
      <c r="F1369" s="3">
        <f t="shared" si="63"/>
        <v>0</v>
      </c>
      <c r="G1369" s="45">
        <f t="shared" si="65"/>
        <v>-9.7900942796880219E-3</v>
      </c>
      <c r="H1369" s="44">
        <f t="shared" si="64"/>
        <v>-153.60000000000039</v>
      </c>
      <c r="I1369" s="44"/>
    </row>
    <row r="1370" spans="1:9" x14ac:dyDescent="0.25">
      <c r="A1370" s="2">
        <v>39658</v>
      </c>
      <c r="B1370" s="3">
        <v>1.5588</v>
      </c>
      <c r="C1370" s="3">
        <v>1.56166</v>
      </c>
      <c r="D1370" s="3">
        <v>1.55183</v>
      </c>
      <c r="E1370" s="3">
        <v>1.55735</v>
      </c>
      <c r="F1370" s="3">
        <f t="shared" si="63"/>
        <v>0</v>
      </c>
      <c r="G1370" s="45">
        <f t="shared" si="65"/>
        <v>-8.2123403245148996E-4</v>
      </c>
      <c r="H1370" s="44">
        <f t="shared" si="64"/>
        <v>-14.499999999999513</v>
      </c>
      <c r="I1370" s="44"/>
    </row>
    <row r="1371" spans="1:9" x14ac:dyDescent="0.25">
      <c r="A1371" s="2">
        <v>39659</v>
      </c>
      <c r="B1371" s="3">
        <v>1.55768</v>
      </c>
      <c r="C1371" s="3">
        <v>1.56995</v>
      </c>
      <c r="D1371" s="3">
        <v>1.5565800000000001</v>
      </c>
      <c r="E1371" s="3">
        <v>1.56009</v>
      </c>
      <c r="F1371" s="3">
        <f t="shared" si="63"/>
        <v>1</v>
      </c>
      <c r="G1371" s="45">
        <f t="shared" si="65"/>
        <v>1.7593989790349873E-3</v>
      </c>
      <c r="H1371" s="44">
        <f t="shared" si="64"/>
        <v>24.100000000000232</v>
      </c>
      <c r="I1371" s="44"/>
    </row>
    <row r="1372" spans="1:9" x14ac:dyDescent="0.25">
      <c r="A1372" s="2">
        <v>39660</v>
      </c>
      <c r="B1372" s="3">
        <v>1.5602199999999999</v>
      </c>
      <c r="C1372" s="3">
        <v>1.5603800000000001</v>
      </c>
      <c r="D1372" s="3">
        <v>1.55142</v>
      </c>
      <c r="E1372" s="3">
        <v>1.55609</v>
      </c>
      <c r="F1372" s="3">
        <f t="shared" si="63"/>
        <v>0</v>
      </c>
      <c r="G1372" s="45">
        <f t="shared" si="65"/>
        <v>-2.563954643642341E-3</v>
      </c>
      <c r="H1372" s="44">
        <f t="shared" si="64"/>
        <v>-41.29999999999967</v>
      </c>
      <c r="I1372" s="44"/>
    </row>
    <row r="1373" spans="1:9" x14ac:dyDescent="0.25">
      <c r="A1373" s="2">
        <v>39663</v>
      </c>
      <c r="B1373" s="3">
        <v>1.5563800000000001</v>
      </c>
      <c r="C1373" s="3">
        <v>1.5630599999999999</v>
      </c>
      <c r="D1373" s="3">
        <v>1.5552600000000001</v>
      </c>
      <c r="E1373" s="3">
        <v>1.55722</v>
      </c>
      <c r="F1373" s="3">
        <f t="shared" si="63"/>
        <v>1</v>
      </c>
      <c r="G1373" s="45">
        <f t="shared" si="65"/>
        <v>7.2617907704564111E-4</v>
      </c>
      <c r="H1373" s="44">
        <f t="shared" si="64"/>
        <v>8.399999999999519</v>
      </c>
      <c r="I1373" s="44"/>
    </row>
    <row r="1374" spans="1:9" x14ac:dyDescent="0.25">
      <c r="A1374" s="2">
        <v>39664</v>
      </c>
      <c r="B1374" s="3">
        <v>1.55742</v>
      </c>
      <c r="C1374" s="3">
        <v>1.5578399999999999</v>
      </c>
      <c r="D1374" s="3">
        <v>1.5444199999999999</v>
      </c>
      <c r="E1374" s="3">
        <v>1.54528</v>
      </c>
      <c r="F1374" s="3">
        <f t="shared" si="63"/>
        <v>0</v>
      </c>
      <c r="G1374" s="45">
        <f t="shared" si="65"/>
        <v>-7.6675100499609128E-3</v>
      </c>
      <c r="H1374" s="44">
        <f t="shared" si="64"/>
        <v>-121.4000000000004</v>
      </c>
      <c r="I1374" s="44"/>
    </row>
    <row r="1375" spans="1:9" x14ac:dyDescent="0.25">
      <c r="A1375" s="2">
        <v>39665</v>
      </c>
      <c r="B1375" s="3">
        <v>1.54515</v>
      </c>
      <c r="C1375" s="3">
        <v>1.5516700000000001</v>
      </c>
      <c r="D1375" s="3">
        <v>1.53956</v>
      </c>
      <c r="E1375" s="3">
        <v>1.5405599999999999</v>
      </c>
      <c r="F1375" s="3">
        <f t="shared" si="63"/>
        <v>0</v>
      </c>
      <c r="G1375" s="45">
        <f t="shared" si="65"/>
        <v>-3.0544626216608695E-3</v>
      </c>
      <c r="H1375" s="44">
        <f t="shared" si="64"/>
        <v>-45.900000000000944</v>
      </c>
      <c r="I1375" s="44"/>
    </row>
    <row r="1376" spans="1:9" x14ac:dyDescent="0.25">
      <c r="A1376" s="2">
        <v>39666</v>
      </c>
      <c r="B1376" s="3">
        <v>1.5406500000000001</v>
      </c>
      <c r="C1376" s="3">
        <v>1.55019</v>
      </c>
      <c r="D1376" s="3">
        <v>1.53068</v>
      </c>
      <c r="E1376" s="3">
        <v>1.5322800000000001</v>
      </c>
      <c r="F1376" s="3">
        <f t="shared" si="63"/>
        <v>0</v>
      </c>
      <c r="G1376" s="45">
        <f t="shared" si="65"/>
        <v>-5.3746689515500323E-3</v>
      </c>
      <c r="H1376" s="44">
        <f t="shared" si="64"/>
        <v>-83.699999999999889</v>
      </c>
      <c r="I1376" s="44"/>
    </row>
    <row r="1377" spans="1:9" x14ac:dyDescent="0.25">
      <c r="A1377" s="2">
        <v>39667</v>
      </c>
      <c r="B1377" s="3">
        <v>1.5320199999999999</v>
      </c>
      <c r="C1377" s="3">
        <v>1.53349</v>
      </c>
      <c r="D1377" s="3">
        <v>1.4993000000000001</v>
      </c>
      <c r="E1377" s="3">
        <v>1.5003200000000001</v>
      </c>
      <c r="F1377" s="3">
        <f t="shared" si="63"/>
        <v>0</v>
      </c>
      <c r="G1377" s="45">
        <f t="shared" si="65"/>
        <v>-2.0857806667188727E-2</v>
      </c>
      <c r="H1377" s="44">
        <f t="shared" si="64"/>
        <v>-316.99999999999841</v>
      </c>
      <c r="I1377" s="44"/>
    </row>
    <row r="1378" spans="1:9" x14ac:dyDescent="0.25">
      <c r="A1378" s="2">
        <v>39670</v>
      </c>
      <c r="B1378" s="3">
        <v>1.5</v>
      </c>
      <c r="C1378" s="3">
        <v>1.5083500000000001</v>
      </c>
      <c r="D1378" s="3">
        <v>1.48786</v>
      </c>
      <c r="E1378" s="3">
        <v>1.49085</v>
      </c>
      <c r="F1378" s="3">
        <f t="shared" si="63"/>
        <v>0</v>
      </c>
      <c r="G1378" s="45">
        <f t="shared" si="65"/>
        <v>-6.3119867761545212E-3</v>
      </c>
      <c r="H1378" s="44">
        <f t="shared" si="64"/>
        <v>-91.499999999999915</v>
      </c>
      <c r="I1378" s="44"/>
    </row>
    <row r="1379" spans="1:9" x14ac:dyDescent="0.25">
      <c r="A1379" s="2">
        <v>39671</v>
      </c>
      <c r="B1379" s="3">
        <v>1.49064</v>
      </c>
      <c r="C1379" s="3">
        <v>1.4964599999999999</v>
      </c>
      <c r="D1379" s="3">
        <v>1.48112</v>
      </c>
      <c r="E1379" s="3">
        <v>1.49238</v>
      </c>
      <c r="F1379" s="3">
        <f t="shared" si="63"/>
        <v>1</v>
      </c>
      <c r="G1379" s="45">
        <f t="shared" si="65"/>
        <v>1.0262601871415811E-3</v>
      </c>
      <c r="H1379" s="44">
        <f t="shared" si="64"/>
        <v>17.400000000000748</v>
      </c>
      <c r="I1379" s="44"/>
    </row>
    <row r="1380" spans="1:9" x14ac:dyDescent="0.25">
      <c r="A1380" s="2">
        <v>39672</v>
      </c>
      <c r="B1380" s="3">
        <v>1.49227</v>
      </c>
      <c r="C1380" s="3">
        <v>1.49796</v>
      </c>
      <c r="D1380" s="3">
        <v>1.48397</v>
      </c>
      <c r="E1380" s="3">
        <v>1.4916799999999999</v>
      </c>
      <c r="F1380" s="3">
        <f t="shared" si="63"/>
        <v>0</v>
      </c>
      <c r="G1380" s="45">
        <f t="shared" si="65"/>
        <v>-4.6904943781089781E-4</v>
      </c>
      <c r="H1380" s="44">
        <f t="shared" si="64"/>
        <v>-5.9000000000009045</v>
      </c>
      <c r="I1380" s="44"/>
    </row>
    <row r="1381" spans="1:9" x14ac:dyDescent="0.25">
      <c r="A1381" s="2">
        <v>39673</v>
      </c>
      <c r="B1381" s="3">
        <v>1.4916199999999999</v>
      </c>
      <c r="C1381" s="3">
        <v>1.49499</v>
      </c>
      <c r="D1381" s="3">
        <v>1.47746</v>
      </c>
      <c r="E1381" s="3">
        <v>1.48228</v>
      </c>
      <c r="F1381" s="3">
        <f t="shared" si="63"/>
        <v>0</v>
      </c>
      <c r="G1381" s="45">
        <f t="shared" si="65"/>
        <v>-6.3016196503270505E-3</v>
      </c>
      <c r="H1381" s="44">
        <f t="shared" si="64"/>
        <v>-93.399999999999039</v>
      </c>
      <c r="I1381" s="44"/>
    </row>
    <row r="1382" spans="1:9" x14ac:dyDescent="0.25">
      <c r="A1382" s="2">
        <v>39674</v>
      </c>
      <c r="B1382" s="3">
        <v>1.4825699999999999</v>
      </c>
      <c r="C1382" s="3">
        <v>1.4825699999999999</v>
      </c>
      <c r="D1382" s="3">
        <v>1.4655400000000001</v>
      </c>
      <c r="E1382" s="3">
        <v>1.4685600000000001</v>
      </c>
      <c r="F1382" s="3">
        <f t="shared" si="63"/>
        <v>0</v>
      </c>
      <c r="G1382" s="45">
        <f t="shared" si="65"/>
        <v>-9.2560110100655679E-3</v>
      </c>
      <c r="H1382" s="44">
        <f t="shared" si="64"/>
        <v>-140.09999999999854</v>
      </c>
      <c r="I1382" s="44"/>
    </row>
    <row r="1383" spans="1:9" x14ac:dyDescent="0.25">
      <c r="A1383" s="2">
        <v>39677</v>
      </c>
      <c r="B1383" s="3">
        <v>1.4698800000000001</v>
      </c>
      <c r="C1383" s="3">
        <v>1.47679</v>
      </c>
      <c r="D1383" s="3">
        <v>1.4683900000000001</v>
      </c>
      <c r="E1383" s="3">
        <v>1.46933</v>
      </c>
      <c r="F1383" s="3">
        <f t="shared" si="63"/>
        <v>0</v>
      </c>
      <c r="G1383" s="45">
        <f t="shared" si="65"/>
        <v>5.2432314648354073E-4</v>
      </c>
      <c r="H1383" s="44">
        <f t="shared" si="64"/>
        <v>-5.5000000000005045</v>
      </c>
      <c r="I1383" s="44"/>
    </row>
    <row r="1384" spans="1:9" x14ac:dyDescent="0.25">
      <c r="A1384" s="2">
        <v>39678</v>
      </c>
      <c r="B1384" s="3">
        <v>1.4694700000000001</v>
      </c>
      <c r="C1384" s="3">
        <v>1.4792400000000001</v>
      </c>
      <c r="D1384" s="3">
        <v>1.46272</v>
      </c>
      <c r="E1384" s="3">
        <v>1.4774400000000001</v>
      </c>
      <c r="F1384" s="3">
        <f t="shared" si="63"/>
        <v>1</v>
      </c>
      <c r="G1384" s="45">
        <f t="shared" si="65"/>
        <v>5.5195225034538886E-3</v>
      </c>
      <c r="H1384" s="44">
        <f t="shared" si="64"/>
        <v>79.70000000000033</v>
      </c>
      <c r="I1384" s="44"/>
    </row>
    <row r="1385" spans="1:9" x14ac:dyDescent="0.25">
      <c r="A1385" s="2">
        <v>39679</v>
      </c>
      <c r="B1385" s="3">
        <v>1.4776100000000001</v>
      </c>
      <c r="C1385" s="3">
        <v>1.4804299999999999</v>
      </c>
      <c r="D1385" s="3">
        <v>1.46685</v>
      </c>
      <c r="E1385" s="3">
        <v>1.4743999999999999</v>
      </c>
      <c r="F1385" s="3">
        <f t="shared" si="63"/>
        <v>0</v>
      </c>
      <c r="G1385" s="45">
        <f t="shared" si="65"/>
        <v>-2.057613168724437E-3</v>
      </c>
      <c r="H1385" s="44">
        <f t="shared" si="64"/>
        <v>-32.100000000001572</v>
      </c>
      <c r="I1385" s="44"/>
    </row>
    <row r="1386" spans="1:9" x14ac:dyDescent="0.25">
      <c r="A1386" s="2">
        <v>39680</v>
      </c>
      <c r="B1386" s="3">
        <v>1.4746999999999999</v>
      </c>
      <c r="C1386" s="3">
        <v>1.49024</v>
      </c>
      <c r="D1386" s="3">
        <v>1.47281</v>
      </c>
      <c r="E1386" s="3">
        <v>1.48973</v>
      </c>
      <c r="F1386" s="3">
        <f t="shared" si="63"/>
        <v>1</v>
      </c>
      <c r="G1386" s="45">
        <f t="shared" si="65"/>
        <v>1.0397449810092274E-2</v>
      </c>
      <c r="H1386" s="44">
        <f t="shared" si="64"/>
        <v>150.30000000000098</v>
      </c>
      <c r="I1386" s="44"/>
    </row>
    <row r="1387" spans="1:9" x14ac:dyDescent="0.25">
      <c r="A1387" s="2">
        <v>39681</v>
      </c>
      <c r="B1387" s="3">
        <v>1.4898400000000001</v>
      </c>
      <c r="C1387" s="3">
        <v>1.49078</v>
      </c>
      <c r="D1387" s="3">
        <v>1.4756800000000001</v>
      </c>
      <c r="E1387" s="3">
        <v>1.47909</v>
      </c>
      <c r="F1387" s="3">
        <f t="shared" si="63"/>
        <v>0</v>
      </c>
      <c r="G1387" s="45">
        <f t="shared" si="65"/>
        <v>-7.1422338276063702E-3</v>
      </c>
      <c r="H1387" s="44">
        <f t="shared" si="64"/>
        <v>-107.50000000000037</v>
      </c>
      <c r="I1387" s="44"/>
    </row>
    <row r="1388" spans="1:9" x14ac:dyDescent="0.25">
      <c r="A1388" s="2">
        <v>39684</v>
      </c>
      <c r="B1388" s="3">
        <v>1.47803</v>
      </c>
      <c r="C1388" s="3">
        <v>1.4806699999999999</v>
      </c>
      <c r="D1388" s="3">
        <v>1.4692099999999999</v>
      </c>
      <c r="E1388" s="3">
        <v>1.47533</v>
      </c>
      <c r="F1388" s="3">
        <f t="shared" si="63"/>
        <v>0</v>
      </c>
      <c r="G1388" s="45">
        <f t="shared" si="65"/>
        <v>-2.5421035907212675E-3</v>
      </c>
      <c r="H1388" s="44">
        <f t="shared" si="64"/>
        <v>-26.999999999999247</v>
      </c>
      <c r="I1388" s="44"/>
    </row>
    <row r="1389" spans="1:9" x14ac:dyDescent="0.25">
      <c r="A1389" s="2">
        <v>39685</v>
      </c>
      <c r="B1389" s="3">
        <v>1.4751799999999999</v>
      </c>
      <c r="C1389" s="3">
        <v>1.4761</v>
      </c>
      <c r="D1389" s="3">
        <v>1.45655</v>
      </c>
      <c r="E1389" s="3">
        <v>1.4650399999999999</v>
      </c>
      <c r="F1389" s="3">
        <f t="shared" si="63"/>
        <v>0</v>
      </c>
      <c r="G1389" s="45">
        <f t="shared" si="65"/>
        <v>-6.9747107426814114E-3</v>
      </c>
      <c r="H1389" s="44">
        <f t="shared" si="64"/>
        <v>-101.40000000000038</v>
      </c>
      <c r="I1389" s="44"/>
    </row>
    <row r="1390" spans="1:9" x14ac:dyDescent="0.25">
      <c r="A1390" s="2">
        <v>39686</v>
      </c>
      <c r="B1390" s="3">
        <v>1.4653799999999999</v>
      </c>
      <c r="C1390" s="3">
        <v>1.4776100000000001</v>
      </c>
      <c r="D1390" s="3">
        <v>1.4630700000000001</v>
      </c>
      <c r="E1390" s="3">
        <v>1.47228</v>
      </c>
      <c r="F1390" s="3">
        <f t="shared" si="63"/>
        <v>1</v>
      </c>
      <c r="G1390" s="45">
        <f t="shared" si="65"/>
        <v>4.9418445912741138E-3</v>
      </c>
      <c r="H1390" s="44">
        <f t="shared" si="64"/>
        <v>69.000000000001279</v>
      </c>
      <c r="I1390" s="44"/>
    </row>
    <row r="1391" spans="1:9" x14ac:dyDescent="0.25">
      <c r="A1391" s="2">
        <v>39687</v>
      </c>
      <c r="B1391" s="3">
        <v>1.4726699999999999</v>
      </c>
      <c r="C1391" s="3">
        <v>1.4810300000000001</v>
      </c>
      <c r="D1391" s="3">
        <v>1.4669099999999999</v>
      </c>
      <c r="E1391" s="3">
        <v>1.47041</v>
      </c>
      <c r="F1391" s="3">
        <f t="shared" si="63"/>
        <v>0</v>
      </c>
      <c r="G1391" s="45">
        <f t="shared" si="65"/>
        <v>-1.2701388322873264E-3</v>
      </c>
      <c r="H1391" s="44">
        <f t="shared" si="64"/>
        <v>-22.599999999999287</v>
      </c>
      <c r="I1391" s="44"/>
    </row>
    <row r="1392" spans="1:9" x14ac:dyDescent="0.25">
      <c r="A1392" s="2">
        <v>39688</v>
      </c>
      <c r="B1392" s="3">
        <v>1.47034</v>
      </c>
      <c r="C1392" s="3">
        <v>1.4767399999999999</v>
      </c>
      <c r="D1392" s="3">
        <v>1.4636800000000001</v>
      </c>
      <c r="E1392" s="3">
        <v>1.4671400000000001</v>
      </c>
      <c r="F1392" s="3">
        <f t="shared" si="63"/>
        <v>0</v>
      </c>
      <c r="G1392" s="45">
        <f t="shared" si="65"/>
        <v>-2.2238695329873659E-3</v>
      </c>
      <c r="H1392" s="44">
        <f t="shared" si="64"/>
        <v>-31.999999999998696</v>
      </c>
      <c r="I1392" s="44"/>
    </row>
    <row r="1393" spans="1:9" x14ac:dyDescent="0.25">
      <c r="A1393" s="2">
        <v>39691</v>
      </c>
      <c r="B1393" s="3">
        <v>1.4674799999999999</v>
      </c>
      <c r="C1393" s="3">
        <v>1.4719800000000001</v>
      </c>
      <c r="D1393" s="3">
        <v>1.45783</v>
      </c>
      <c r="E1393" s="3">
        <v>1.46143</v>
      </c>
      <c r="F1393" s="3">
        <f t="shared" si="63"/>
        <v>0</v>
      </c>
      <c r="G1393" s="45">
        <f t="shared" si="65"/>
        <v>-3.8919257875867919E-3</v>
      </c>
      <c r="H1393" s="44">
        <f t="shared" si="64"/>
        <v>-60.499999999998892</v>
      </c>
      <c r="I1393" s="44"/>
    </row>
    <row r="1394" spans="1:9" x14ac:dyDescent="0.25">
      <c r="A1394" s="2">
        <v>39692</v>
      </c>
      <c r="B1394" s="3">
        <v>1.4616199999999999</v>
      </c>
      <c r="C1394" s="3">
        <v>1.4617599999999999</v>
      </c>
      <c r="D1394" s="3">
        <v>1.4462600000000001</v>
      </c>
      <c r="E1394" s="3">
        <v>1.45166</v>
      </c>
      <c r="F1394" s="3">
        <f t="shared" si="63"/>
        <v>0</v>
      </c>
      <c r="G1394" s="45">
        <f t="shared" si="65"/>
        <v>-6.6852329567615998E-3</v>
      </c>
      <c r="H1394" s="44">
        <f t="shared" si="64"/>
        <v>-99.599999999999682</v>
      </c>
      <c r="I1394" s="44"/>
    </row>
    <row r="1395" spans="1:9" x14ac:dyDescent="0.25">
      <c r="A1395" s="2">
        <v>39693</v>
      </c>
      <c r="B1395" s="3">
        <v>1.4517800000000001</v>
      </c>
      <c r="C1395" s="3">
        <v>1.45303</v>
      </c>
      <c r="D1395" s="3">
        <v>1.43811</v>
      </c>
      <c r="E1395" s="3">
        <v>1.44957</v>
      </c>
      <c r="F1395" s="3">
        <f t="shared" si="63"/>
        <v>0</v>
      </c>
      <c r="G1395" s="45">
        <f t="shared" si="65"/>
        <v>-1.4397310665030805E-3</v>
      </c>
      <c r="H1395" s="44">
        <f t="shared" si="64"/>
        <v>-22.100000000000453</v>
      </c>
      <c r="I1395" s="44"/>
    </row>
    <row r="1396" spans="1:9" x14ac:dyDescent="0.25">
      <c r="A1396" s="2">
        <v>39694</v>
      </c>
      <c r="B1396" s="3">
        <v>1.4495499999999999</v>
      </c>
      <c r="C1396" s="3">
        <v>1.45438</v>
      </c>
      <c r="D1396" s="3">
        <v>1.4311499999999999</v>
      </c>
      <c r="E1396" s="3">
        <v>1.4323300000000001</v>
      </c>
      <c r="F1396" s="3">
        <f t="shared" si="63"/>
        <v>0</v>
      </c>
      <c r="G1396" s="45">
        <f t="shared" si="65"/>
        <v>-1.1893182116075707E-2</v>
      </c>
      <c r="H1396" s="44">
        <f t="shared" si="64"/>
        <v>-172.19999999999791</v>
      </c>
      <c r="I1396" s="44"/>
    </row>
    <row r="1397" spans="1:9" x14ac:dyDescent="0.25">
      <c r="A1397" s="2">
        <v>39695</v>
      </c>
      <c r="B1397" s="3">
        <v>1.4323699999999999</v>
      </c>
      <c r="C1397" s="3">
        <v>1.43462</v>
      </c>
      <c r="D1397" s="3">
        <v>1.41957</v>
      </c>
      <c r="E1397" s="3">
        <v>1.42666</v>
      </c>
      <c r="F1397" s="3">
        <f t="shared" si="63"/>
        <v>0</v>
      </c>
      <c r="G1397" s="45">
        <f t="shared" si="65"/>
        <v>-3.9585849629625303E-3</v>
      </c>
      <c r="H1397" s="44">
        <f t="shared" si="64"/>
        <v>-57.099999999998815</v>
      </c>
      <c r="I1397" s="44"/>
    </row>
    <row r="1398" spans="1:9" x14ac:dyDescent="0.25">
      <c r="A1398" s="2">
        <v>39698</v>
      </c>
      <c r="B1398" s="3">
        <v>1.42658</v>
      </c>
      <c r="C1398" s="3">
        <v>1.4428000000000001</v>
      </c>
      <c r="D1398" s="3">
        <v>1.40516</v>
      </c>
      <c r="E1398" s="3">
        <v>1.4126399999999999</v>
      </c>
      <c r="F1398" s="3">
        <f t="shared" si="63"/>
        <v>0</v>
      </c>
      <c r="G1398" s="45">
        <f t="shared" si="65"/>
        <v>-9.8271487249941281E-3</v>
      </c>
      <c r="H1398" s="44">
        <f t="shared" si="64"/>
        <v>-139.40000000000063</v>
      </c>
      <c r="I1398" s="44"/>
    </row>
    <row r="1399" spans="1:9" x14ac:dyDescent="0.25">
      <c r="A1399" s="2">
        <v>39699</v>
      </c>
      <c r="B1399" s="3">
        <v>1.41265</v>
      </c>
      <c r="C1399" s="3">
        <v>1.4226700000000001</v>
      </c>
      <c r="D1399" s="3">
        <v>1.40435</v>
      </c>
      <c r="E1399" s="3">
        <v>1.413</v>
      </c>
      <c r="F1399" s="3">
        <f t="shared" si="63"/>
        <v>1</v>
      </c>
      <c r="G1399" s="45">
        <f t="shared" si="65"/>
        <v>2.5484199796133034E-4</v>
      </c>
      <c r="H1399" s="44">
        <f t="shared" si="64"/>
        <v>3.5000000000007248</v>
      </c>
      <c r="I1399" s="44"/>
    </row>
    <row r="1400" spans="1:9" x14ac:dyDescent="0.25">
      <c r="A1400" s="2">
        <v>39700</v>
      </c>
      <c r="B1400" s="3">
        <v>1.41306</v>
      </c>
      <c r="C1400" s="3">
        <v>1.4179600000000001</v>
      </c>
      <c r="D1400" s="3">
        <v>1.3987799999999999</v>
      </c>
      <c r="E1400" s="3">
        <v>1.39968</v>
      </c>
      <c r="F1400" s="3">
        <f t="shared" si="63"/>
        <v>0</v>
      </c>
      <c r="G1400" s="45">
        <f t="shared" si="65"/>
        <v>-9.4267515923567302E-3</v>
      </c>
      <c r="H1400" s="44">
        <f t="shared" si="64"/>
        <v>-133.79999999999947</v>
      </c>
      <c r="I1400" s="44"/>
    </row>
    <row r="1401" spans="1:9" x14ac:dyDescent="0.25">
      <c r="A1401" s="2">
        <v>39701</v>
      </c>
      <c r="B1401" s="3">
        <v>1.3996299999999999</v>
      </c>
      <c r="C1401" s="3">
        <v>1.3998200000000001</v>
      </c>
      <c r="D1401" s="3">
        <v>1.38778</v>
      </c>
      <c r="E1401" s="3">
        <v>1.3995299999999999</v>
      </c>
      <c r="F1401" s="3">
        <f t="shared" si="63"/>
        <v>0</v>
      </c>
      <c r="G1401" s="45">
        <f t="shared" si="65"/>
        <v>-1.0716735253779586E-4</v>
      </c>
      <c r="H1401" s="44">
        <f t="shared" si="64"/>
        <v>-0.99999999999988987</v>
      </c>
      <c r="I1401" s="44"/>
    </row>
    <row r="1402" spans="1:9" x14ac:dyDescent="0.25">
      <c r="A1402" s="2">
        <v>39702</v>
      </c>
      <c r="B1402" s="3">
        <v>1.39954</v>
      </c>
      <c r="C1402" s="3">
        <v>1.4232499999999999</v>
      </c>
      <c r="D1402" s="3">
        <v>1.39683</v>
      </c>
      <c r="E1402" s="3">
        <v>1.42204</v>
      </c>
      <c r="F1402" s="3">
        <f t="shared" si="63"/>
        <v>1</v>
      </c>
      <c r="G1402" s="45">
        <f t="shared" si="65"/>
        <v>1.6083971047422985E-2</v>
      </c>
      <c r="H1402" s="44">
        <f t="shared" si="64"/>
        <v>224.99999999999966</v>
      </c>
      <c r="I1402" s="44"/>
    </row>
    <row r="1403" spans="1:9" x14ac:dyDescent="0.25">
      <c r="A1403" s="2">
        <v>39705</v>
      </c>
      <c r="B1403" s="3">
        <v>1.4225300000000001</v>
      </c>
      <c r="C1403" s="3">
        <v>1.44821</v>
      </c>
      <c r="D1403" s="3">
        <v>1.4081999999999999</v>
      </c>
      <c r="E1403" s="3">
        <v>1.4241699999999999</v>
      </c>
      <c r="F1403" s="3">
        <f t="shared" si="63"/>
        <v>1</v>
      </c>
      <c r="G1403" s="45">
        <f t="shared" si="65"/>
        <v>1.4978481617957673E-3</v>
      </c>
      <c r="H1403" s="44">
        <f t="shared" si="64"/>
        <v>16.399999999998638</v>
      </c>
      <c r="I1403" s="44"/>
    </row>
    <row r="1404" spans="1:9" x14ac:dyDescent="0.25">
      <c r="A1404" s="2">
        <v>39706</v>
      </c>
      <c r="B1404" s="3">
        <v>1.4241600000000001</v>
      </c>
      <c r="C1404" s="3">
        <v>1.42885</v>
      </c>
      <c r="D1404" s="3">
        <v>1.40699</v>
      </c>
      <c r="E1404" s="3">
        <v>1.41292</v>
      </c>
      <c r="F1404" s="3">
        <f t="shared" si="63"/>
        <v>0</v>
      </c>
      <c r="G1404" s="45">
        <f t="shared" si="65"/>
        <v>-7.8993378599464537E-3</v>
      </c>
      <c r="H1404" s="44">
        <f t="shared" si="64"/>
        <v>-112.40000000000138</v>
      </c>
      <c r="I1404" s="44"/>
    </row>
    <row r="1405" spans="1:9" x14ac:dyDescent="0.25">
      <c r="A1405" s="2">
        <v>39707</v>
      </c>
      <c r="B1405" s="3">
        <v>1.4127799999999999</v>
      </c>
      <c r="C1405" s="3">
        <v>1.4383699999999999</v>
      </c>
      <c r="D1405" s="3">
        <v>1.4073500000000001</v>
      </c>
      <c r="E1405" s="3">
        <v>1.4336199999999999</v>
      </c>
      <c r="F1405" s="3">
        <f t="shared" si="63"/>
        <v>1</v>
      </c>
      <c r="G1405" s="45">
        <f t="shared" si="65"/>
        <v>1.4650510998499566E-2</v>
      </c>
      <c r="H1405" s="44">
        <f t="shared" si="64"/>
        <v>208.39999999999969</v>
      </c>
      <c r="I1405" s="44"/>
    </row>
    <row r="1406" spans="1:9" x14ac:dyDescent="0.25">
      <c r="A1406" s="2">
        <v>39708</v>
      </c>
      <c r="B1406" s="3">
        <v>1.43363</v>
      </c>
      <c r="C1406" s="3">
        <v>1.45404</v>
      </c>
      <c r="D1406" s="3">
        <v>1.4277200000000001</v>
      </c>
      <c r="E1406" s="3">
        <v>1.43458</v>
      </c>
      <c r="F1406" s="3">
        <f t="shared" si="63"/>
        <v>1</v>
      </c>
      <c r="G1406" s="45">
        <f t="shared" si="65"/>
        <v>6.6963351515747505E-4</v>
      </c>
      <c r="H1406" s="44">
        <f t="shared" si="64"/>
        <v>9.5000000000000639</v>
      </c>
      <c r="I1406" s="44"/>
    </row>
    <row r="1407" spans="1:9" x14ac:dyDescent="0.25">
      <c r="A1407" s="2">
        <v>39709</v>
      </c>
      <c r="B1407" s="3">
        <v>1.4345699999999999</v>
      </c>
      <c r="C1407" s="3">
        <v>1.4497500000000001</v>
      </c>
      <c r="D1407" s="3">
        <v>1.4149400000000001</v>
      </c>
      <c r="E1407" s="3">
        <v>1.4464600000000001</v>
      </c>
      <c r="F1407" s="3">
        <f t="shared" si="63"/>
        <v>1</v>
      </c>
      <c r="G1407" s="45">
        <f t="shared" si="65"/>
        <v>8.281169401497479E-3</v>
      </c>
      <c r="H1407" s="44">
        <f t="shared" si="64"/>
        <v>118.90000000000178</v>
      </c>
      <c r="I1407" s="44"/>
    </row>
    <row r="1408" spans="1:9" x14ac:dyDescent="0.25">
      <c r="A1408" s="2">
        <v>39712</v>
      </c>
      <c r="B1408" s="3">
        <v>1.4469799999999999</v>
      </c>
      <c r="C1408" s="3">
        <v>1.4863999999999999</v>
      </c>
      <c r="D1408" s="3">
        <v>1.4433</v>
      </c>
      <c r="E1408" s="3">
        <v>1.4773700000000001</v>
      </c>
      <c r="F1408" s="3">
        <f t="shared" si="63"/>
        <v>1</v>
      </c>
      <c r="G1408" s="45">
        <f t="shared" si="65"/>
        <v>2.1369412220178852E-2</v>
      </c>
      <c r="H1408" s="44">
        <f t="shared" si="64"/>
        <v>303.9000000000014</v>
      </c>
      <c r="I1408" s="44"/>
    </row>
    <row r="1409" spans="1:9" x14ac:dyDescent="0.25">
      <c r="A1409" s="2">
        <v>39713</v>
      </c>
      <c r="B1409" s="3">
        <v>1.47723</v>
      </c>
      <c r="C1409" s="3">
        <v>1.48264</v>
      </c>
      <c r="D1409" s="3">
        <v>1.4619500000000001</v>
      </c>
      <c r="E1409" s="3">
        <v>1.46475</v>
      </c>
      <c r="F1409" s="3">
        <f t="shared" si="63"/>
        <v>0</v>
      </c>
      <c r="G1409" s="45">
        <f t="shared" si="65"/>
        <v>-8.5422067593088347E-3</v>
      </c>
      <c r="H1409" s="44">
        <f t="shared" si="64"/>
        <v>-124.80000000000047</v>
      </c>
      <c r="I1409" s="44"/>
    </row>
    <row r="1410" spans="1:9" x14ac:dyDescent="0.25">
      <c r="A1410" s="2">
        <v>39714</v>
      </c>
      <c r="B1410" s="3">
        <v>1.4644600000000001</v>
      </c>
      <c r="C1410" s="3">
        <v>1.47451</v>
      </c>
      <c r="D1410" s="3">
        <v>1.46071</v>
      </c>
      <c r="E1410" s="3">
        <v>1.46191</v>
      </c>
      <c r="F1410" s="3">
        <f t="shared" si="63"/>
        <v>0</v>
      </c>
      <c r="G1410" s="45">
        <f t="shared" si="65"/>
        <v>-1.9388974227683153E-3</v>
      </c>
      <c r="H1410" s="44">
        <f t="shared" si="64"/>
        <v>-25.500000000000522</v>
      </c>
      <c r="I1410" s="44"/>
    </row>
    <row r="1411" spans="1:9" x14ac:dyDescent="0.25">
      <c r="A1411" s="2">
        <v>39715</v>
      </c>
      <c r="B1411" s="3">
        <v>1.4618500000000001</v>
      </c>
      <c r="C1411" s="3">
        <v>1.4766699999999999</v>
      </c>
      <c r="D1411" s="3">
        <v>1.45584</v>
      </c>
      <c r="E1411" s="3">
        <v>1.4605999999999999</v>
      </c>
      <c r="F1411" s="3">
        <f t="shared" si="63"/>
        <v>0</v>
      </c>
      <c r="G1411" s="45">
        <f t="shared" si="65"/>
        <v>-8.9608799447304932E-4</v>
      </c>
      <c r="H1411" s="44">
        <f t="shared" si="64"/>
        <v>-12.500000000001954</v>
      </c>
      <c r="I1411" s="44"/>
    </row>
    <row r="1412" spans="1:9" x14ac:dyDescent="0.25">
      <c r="A1412" s="2">
        <v>39716</v>
      </c>
      <c r="B1412" s="3">
        <v>1.46088</v>
      </c>
      <c r="C1412" s="3">
        <v>1.46777</v>
      </c>
      <c r="D1412" s="3">
        <v>1.4553799999999999</v>
      </c>
      <c r="E1412" s="3">
        <v>1.4610799999999999</v>
      </c>
      <c r="F1412" s="3">
        <f t="shared" ref="F1412:F1475" si="66">IF(E1412&gt;B1412,1,0)</f>
        <v>1</v>
      </c>
      <c r="G1412" s="45">
        <f t="shared" si="65"/>
        <v>3.2863206901279085E-4</v>
      </c>
      <c r="H1412" s="44">
        <f t="shared" ref="H1412:H1475" si="67">(E1412-B1412)*10000</f>
        <v>1.9999999999997797</v>
      </c>
      <c r="I1412" s="44"/>
    </row>
    <row r="1413" spans="1:9" x14ac:dyDescent="0.25">
      <c r="A1413" s="2">
        <v>39719</v>
      </c>
      <c r="B1413" s="3">
        <v>1.45811</v>
      </c>
      <c r="C1413" s="3">
        <v>1.45811</v>
      </c>
      <c r="D1413" s="3">
        <v>1.43001</v>
      </c>
      <c r="E1413" s="3">
        <v>1.44346</v>
      </c>
      <c r="F1413" s="3">
        <f t="shared" si="66"/>
        <v>0</v>
      </c>
      <c r="G1413" s="45">
        <f t="shared" ref="G1413:G1476" si="68">E1413/E1412-1</f>
        <v>-1.2059572371122762E-2</v>
      </c>
      <c r="H1413" s="44">
        <f t="shared" si="67"/>
        <v>-146.50000000000051</v>
      </c>
      <c r="I1413" s="44"/>
    </row>
    <row r="1414" spans="1:9" x14ac:dyDescent="0.25">
      <c r="A1414" s="2">
        <v>39720</v>
      </c>
      <c r="B1414" s="3">
        <v>1.4427700000000001</v>
      </c>
      <c r="C1414" s="3">
        <v>1.4434400000000001</v>
      </c>
      <c r="D1414" s="3">
        <v>1.4006700000000001</v>
      </c>
      <c r="E1414" s="3">
        <v>1.409</v>
      </c>
      <c r="F1414" s="3">
        <f t="shared" si="66"/>
        <v>0</v>
      </c>
      <c r="G1414" s="45">
        <f t="shared" si="68"/>
        <v>-2.387319357654516E-2</v>
      </c>
      <c r="H1414" s="44">
        <f t="shared" si="67"/>
        <v>-337.70000000000078</v>
      </c>
      <c r="I1414" s="44"/>
    </row>
    <row r="1415" spans="1:9" x14ac:dyDescent="0.25">
      <c r="A1415" s="2">
        <v>39721</v>
      </c>
      <c r="B1415" s="3">
        <v>1.4089100000000001</v>
      </c>
      <c r="C1415" s="3">
        <v>1.4174</v>
      </c>
      <c r="D1415" s="3">
        <v>1.3975500000000001</v>
      </c>
      <c r="E1415" s="3">
        <v>1.4007499999999999</v>
      </c>
      <c r="F1415" s="3">
        <f t="shared" si="66"/>
        <v>0</v>
      </c>
      <c r="G1415" s="45">
        <f t="shared" si="68"/>
        <v>-5.8552164655785166E-3</v>
      </c>
      <c r="H1415" s="44">
        <f t="shared" si="67"/>
        <v>-81.600000000001671</v>
      </c>
      <c r="I1415" s="44"/>
    </row>
    <row r="1416" spans="1:9" x14ac:dyDescent="0.25">
      <c r="A1416" s="2">
        <v>39722</v>
      </c>
      <c r="B1416" s="3">
        <v>1.4007499999999999</v>
      </c>
      <c r="C1416" s="3">
        <v>1.4030499999999999</v>
      </c>
      <c r="D1416" s="3">
        <v>1.3745499999999999</v>
      </c>
      <c r="E1416" s="3">
        <v>1.38185</v>
      </c>
      <c r="F1416" s="3">
        <f t="shared" si="66"/>
        <v>0</v>
      </c>
      <c r="G1416" s="45">
        <f t="shared" si="68"/>
        <v>-1.3492771729430642E-2</v>
      </c>
      <c r="H1416" s="44">
        <f t="shared" si="67"/>
        <v>-188.99999999999918</v>
      </c>
      <c r="I1416" s="44"/>
    </row>
    <row r="1417" spans="1:9" x14ac:dyDescent="0.25">
      <c r="A1417" s="2">
        <v>39723</v>
      </c>
      <c r="B1417" s="3">
        <v>1.38185</v>
      </c>
      <c r="C1417" s="3">
        <v>1.3906499999999999</v>
      </c>
      <c r="D1417" s="3">
        <v>1.37025</v>
      </c>
      <c r="E1417" s="3">
        <v>1.3770500000000001</v>
      </c>
      <c r="F1417" s="3">
        <f t="shared" si="66"/>
        <v>0</v>
      </c>
      <c r="G1417" s="45">
        <f t="shared" si="68"/>
        <v>-3.4736042262184519E-3</v>
      </c>
      <c r="H1417" s="44">
        <f t="shared" si="67"/>
        <v>-47.999999999999154</v>
      </c>
      <c r="I1417" s="44"/>
    </row>
    <row r="1418" spans="1:9" x14ac:dyDescent="0.25">
      <c r="A1418" s="2">
        <v>39726</v>
      </c>
      <c r="B1418" s="3">
        <v>1.36686</v>
      </c>
      <c r="C1418" s="3">
        <v>1.3704000000000001</v>
      </c>
      <c r="D1418" s="3">
        <v>1.3443000000000001</v>
      </c>
      <c r="E1418" s="3">
        <v>1.3498000000000001</v>
      </c>
      <c r="F1418" s="3">
        <f t="shared" si="66"/>
        <v>0</v>
      </c>
      <c r="G1418" s="45">
        <f t="shared" si="68"/>
        <v>-1.9788678697215012E-2</v>
      </c>
      <c r="H1418" s="44">
        <f t="shared" si="67"/>
        <v>-170.59999999999854</v>
      </c>
      <c r="I1418" s="44"/>
    </row>
    <row r="1419" spans="1:9" x14ac:dyDescent="0.25">
      <c r="A1419" s="2">
        <v>39727</v>
      </c>
      <c r="B1419" s="3">
        <v>1.3498000000000001</v>
      </c>
      <c r="C1419" s="3">
        <v>1.37425</v>
      </c>
      <c r="D1419" s="3">
        <v>1.3479300000000001</v>
      </c>
      <c r="E1419" s="3">
        <v>1.3587</v>
      </c>
      <c r="F1419" s="3">
        <f t="shared" si="66"/>
        <v>1</v>
      </c>
      <c r="G1419" s="45">
        <f t="shared" si="68"/>
        <v>6.5935694176915138E-3</v>
      </c>
      <c r="H1419" s="44">
        <f t="shared" si="67"/>
        <v>88.999999999999076</v>
      </c>
      <c r="I1419" s="44"/>
    </row>
    <row r="1420" spans="1:9" x14ac:dyDescent="0.25">
      <c r="A1420" s="2">
        <v>39728</v>
      </c>
      <c r="B1420" s="3">
        <v>1.3586499999999999</v>
      </c>
      <c r="C1420" s="3">
        <v>1.3753500000000001</v>
      </c>
      <c r="D1420" s="3">
        <v>1.35429</v>
      </c>
      <c r="E1420" s="3">
        <v>1.36497</v>
      </c>
      <c r="F1420" s="3">
        <f t="shared" si="66"/>
        <v>1</v>
      </c>
      <c r="G1420" s="45">
        <f t="shared" si="68"/>
        <v>4.6147052329432725E-3</v>
      </c>
      <c r="H1420" s="44">
        <f t="shared" si="67"/>
        <v>63.200000000001033</v>
      </c>
      <c r="I1420" s="44"/>
    </row>
    <row r="1421" spans="1:9" x14ac:dyDescent="0.25">
      <c r="A1421" s="2">
        <v>39729</v>
      </c>
      <c r="B1421" s="3">
        <v>1.36493</v>
      </c>
      <c r="C1421" s="3">
        <v>1.37812</v>
      </c>
      <c r="D1421" s="3">
        <v>1.35762</v>
      </c>
      <c r="E1421" s="3">
        <v>1.36015</v>
      </c>
      <c r="F1421" s="3">
        <f t="shared" si="66"/>
        <v>0</v>
      </c>
      <c r="G1421" s="45">
        <f t="shared" si="68"/>
        <v>-3.5312131402155389E-3</v>
      </c>
      <c r="H1421" s="44">
        <f t="shared" si="67"/>
        <v>-47.800000000000068</v>
      </c>
      <c r="I1421" s="44"/>
    </row>
    <row r="1422" spans="1:9" x14ac:dyDescent="0.25">
      <c r="A1422" s="2">
        <v>39730</v>
      </c>
      <c r="B1422" s="3">
        <v>1.35978</v>
      </c>
      <c r="C1422" s="3">
        <v>1.3640699999999999</v>
      </c>
      <c r="D1422" s="3">
        <v>1.32592</v>
      </c>
      <c r="E1422" s="3">
        <v>1.34091</v>
      </c>
      <c r="F1422" s="3">
        <f t="shared" si="66"/>
        <v>0</v>
      </c>
      <c r="G1422" s="45">
        <f t="shared" si="68"/>
        <v>-1.4145498658236222E-2</v>
      </c>
      <c r="H1422" s="44">
        <f t="shared" si="67"/>
        <v>-188.69999999999942</v>
      </c>
      <c r="I1422" s="44"/>
    </row>
    <row r="1423" spans="1:9" x14ac:dyDescent="0.25">
      <c r="A1423" s="2">
        <v>39733</v>
      </c>
      <c r="B1423" s="3">
        <v>1.35653</v>
      </c>
      <c r="C1423" s="3">
        <v>1.36795</v>
      </c>
      <c r="D1423" s="3">
        <v>1.3449800000000001</v>
      </c>
      <c r="E1423" s="3">
        <v>1.3575299999999999</v>
      </c>
      <c r="F1423" s="3">
        <f t="shared" si="66"/>
        <v>1</v>
      </c>
      <c r="G1423" s="45">
        <f t="shared" si="68"/>
        <v>1.2394567868089457E-2</v>
      </c>
      <c r="H1423" s="44">
        <f t="shared" si="67"/>
        <v>9.9999999999988987</v>
      </c>
      <c r="I1423" s="44"/>
    </row>
    <row r="1424" spans="1:9" x14ac:dyDescent="0.25">
      <c r="A1424" s="2">
        <v>39734</v>
      </c>
      <c r="B1424" s="3">
        <v>1.3574200000000001</v>
      </c>
      <c r="C1424" s="3">
        <v>1.37639</v>
      </c>
      <c r="D1424" s="3">
        <v>1.35721</v>
      </c>
      <c r="E1424" s="3">
        <v>1.3616299999999999</v>
      </c>
      <c r="F1424" s="3">
        <f t="shared" si="66"/>
        <v>1</v>
      </c>
      <c r="G1424" s="45">
        <f t="shared" si="68"/>
        <v>3.0201910823333122E-3</v>
      </c>
      <c r="H1424" s="44">
        <f t="shared" si="67"/>
        <v>42.099999999998246</v>
      </c>
      <c r="I1424" s="44"/>
    </row>
    <row r="1425" spans="1:9" x14ac:dyDescent="0.25">
      <c r="A1425" s="2">
        <v>39735</v>
      </c>
      <c r="B1425" s="3">
        <v>1.3615900000000001</v>
      </c>
      <c r="C1425" s="3">
        <v>1.3684700000000001</v>
      </c>
      <c r="D1425" s="3">
        <v>1.3482499999999999</v>
      </c>
      <c r="E1425" s="3">
        <v>1.34965</v>
      </c>
      <c r="F1425" s="3">
        <f t="shared" si="66"/>
        <v>0</v>
      </c>
      <c r="G1425" s="45">
        <f t="shared" si="68"/>
        <v>-8.7982785338159841E-3</v>
      </c>
      <c r="H1425" s="44">
        <f t="shared" si="67"/>
        <v>-119.40000000000062</v>
      </c>
      <c r="I1425" s="44"/>
    </row>
    <row r="1426" spans="1:9" x14ac:dyDescent="0.25">
      <c r="A1426" s="2">
        <v>39736</v>
      </c>
      <c r="B1426" s="3">
        <v>1.3493900000000001</v>
      </c>
      <c r="C1426" s="3">
        <v>1.3532900000000001</v>
      </c>
      <c r="D1426" s="3">
        <v>1.33467</v>
      </c>
      <c r="E1426" s="3">
        <v>1.3450200000000001</v>
      </c>
      <c r="F1426" s="3">
        <f t="shared" si="66"/>
        <v>0</v>
      </c>
      <c r="G1426" s="45">
        <f t="shared" si="68"/>
        <v>-3.4305190234504845E-3</v>
      </c>
      <c r="H1426" s="44">
        <f t="shared" si="67"/>
        <v>-43.699999999999847</v>
      </c>
      <c r="I1426" s="44"/>
    </row>
    <row r="1427" spans="1:9" x14ac:dyDescent="0.25">
      <c r="A1427" s="2">
        <v>39737</v>
      </c>
      <c r="B1427" s="3">
        <v>1.3451900000000001</v>
      </c>
      <c r="C1427" s="3">
        <v>1.3511599999999999</v>
      </c>
      <c r="D1427" s="3">
        <v>1.33846</v>
      </c>
      <c r="E1427" s="3">
        <v>1.3405199999999999</v>
      </c>
      <c r="F1427" s="3">
        <f t="shared" si="66"/>
        <v>0</v>
      </c>
      <c r="G1427" s="45">
        <f t="shared" si="68"/>
        <v>-3.3456751572468191E-3</v>
      </c>
      <c r="H1427" s="44">
        <f t="shared" si="67"/>
        <v>-46.700000000001737</v>
      </c>
      <c r="I1427" s="44"/>
    </row>
    <row r="1428" spans="1:9" x14ac:dyDescent="0.25">
      <c r="A1428" s="2">
        <v>39740</v>
      </c>
      <c r="B1428" s="3">
        <v>1.34216</v>
      </c>
      <c r="C1428" s="3">
        <v>1.3529899999999999</v>
      </c>
      <c r="D1428" s="3">
        <v>1.3287100000000001</v>
      </c>
      <c r="E1428" s="3">
        <v>1.3341000000000001</v>
      </c>
      <c r="F1428" s="3">
        <f t="shared" si="66"/>
        <v>0</v>
      </c>
      <c r="G1428" s="45">
        <f t="shared" si="68"/>
        <v>-4.789186285918845E-3</v>
      </c>
      <c r="H1428" s="44">
        <f t="shared" si="67"/>
        <v>-80.599999999999568</v>
      </c>
      <c r="I1428" s="44"/>
    </row>
    <row r="1429" spans="1:9" x14ac:dyDescent="0.25">
      <c r="A1429" s="2">
        <v>39741</v>
      </c>
      <c r="B1429" s="3">
        <v>1.33396</v>
      </c>
      <c r="C1429" s="3">
        <v>1.33571</v>
      </c>
      <c r="D1429" s="3">
        <v>1.3049900000000001</v>
      </c>
      <c r="E1429" s="3">
        <v>1.3060799999999999</v>
      </c>
      <c r="F1429" s="3">
        <f t="shared" si="66"/>
        <v>0</v>
      </c>
      <c r="G1429" s="45">
        <f t="shared" si="68"/>
        <v>-2.1002923319091593E-2</v>
      </c>
      <c r="H1429" s="44">
        <f t="shared" si="67"/>
        <v>-278.80000000000126</v>
      </c>
      <c r="I1429" s="44"/>
    </row>
    <row r="1430" spans="1:9" x14ac:dyDescent="0.25">
      <c r="A1430" s="2">
        <v>39742</v>
      </c>
      <c r="B1430" s="3">
        <v>1.30602</v>
      </c>
      <c r="C1430" s="3">
        <v>1.30752</v>
      </c>
      <c r="D1430" s="3">
        <v>1.27668</v>
      </c>
      <c r="E1430" s="3">
        <v>1.28501</v>
      </c>
      <c r="F1430" s="3">
        <f t="shared" si="66"/>
        <v>0</v>
      </c>
      <c r="G1430" s="45">
        <f t="shared" si="68"/>
        <v>-1.6132243047898953E-2</v>
      </c>
      <c r="H1430" s="44">
        <f t="shared" si="67"/>
        <v>-210.09999999999974</v>
      </c>
      <c r="I1430" s="44"/>
    </row>
    <row r="1431" spans="1:9" x14ac:dyDescent="0.25">
      <c r="A1431" s="2">
        <v>39743</v>
      </c>
      <c r="B1431" s="3">
        <v>1.28495</v>
      </c>
      <c r="C1431" s="3">
        <v>1.2931900000000001</v>
      </c>
      <c r="D1431" s="3">
        <v>1.27257</v>
      </c>
      <c r="E1431" s="3">
        <v>1.2931299999999999</v>
      </c>
      <c r="F1431" s="3">
        <f t="shared" si="66"/>
        <v>1</v>
      </c>
      <c r="G1431" s="45">
        <f t="shared" si="68"/>
        <v>6.3190169726305978E-3</v>
      </c>
      <c r="H1431" s="44">
        <f t="shared" si="67"/>
        <v>81.799999999998533</v>
      </c>
      <c r="I1431" s="44"/>
    </row>
    <row r="1432" spans="1:9" x14ac:dyDescent="0.25">
      <c r="A1432" s="2">
        <v>39744</v>
      </c>
      <c r="B1432" s="3">
        <v>1.29315</v>
      </c>
      <c r="C1432" s="3">
        <v>1.30016</v>
      </c>
      <c r="D1432" s="3">
        <v>1.2494099999999999</v>
      </c>
      <c r="E1432" s="3">
        <v>1.2619</v>
      </c>
      <c r="F1432" s="3">
        <f t="shared" si="66"/>
        <v>0</v>
      </c>
      <c r="G1432" s="45">
        <f t="shared" si="68"/>
        <v>-2.415070410554232E-2</v>
      </c>
      <c r="H1432" s="44">
        <f t="shared" si="67"/>
        <v>-312.5</v>
      </c>
      <c r="I1432" s="44"/>
    </row>
    <row r="1433" spans="1:9" x14ac:dyDescent="0.25">
      <c r="A1433" s="2">
        <v>39747</v>
      </c>
      <c r="B1433" s="3">
        <v>1.2555700000000001</v>
      </c>
      <c r="C1433" s="3">
        <v>1.2677400000000001</v>
      </c>
      <c r="D1433" s="3">
        <v>1.2333099999999999</v>
      </c>
      <c r="E1433" s="3">
        <v>1.2491399999999999</v>
      </c>
      <c r="F1433" s="3">
        <f t="shared" si="66"/>
        <v>0</v>
      </c>
      <c r="G1433" s="45">
        <f t="shared" si="68"/>
        <v>-1.0111736270702942E-2</v>
      </c>
      <c r="H1433" s="44">
        <f t="shared" si="67"/>
        <v>-64.300000000001575</v>
      </c>
      <c r="I1433" s="44"/>
    </row>
    <row r="1434" spans="1:9" x14ac:dyDescent="0.25">
      <c r="A1434" s="2">
        <v>39748</v>
      </c>
      <c r="B1434" s="3">
        <v>1.24895</v>
      </c>
      <c r="C1434" s="3">
        <v>1.2742500000000001</v>
      </c>
      <c r="D1434" s="3">
        <v>1.2329000000000001</v>
      </c>
      <c r="E1434" s="3">
        <v>1.2680499999999999</v>
      </c>
      <c r="F1434" s="3">
        <f t="shared" si="66"/>
        <v>1</v>
      </c>
      <c r="G1434" s="45">
        <f t="shared" si="68"/>
        <v>1.5138415229678071E-2</v>
      </c>
      <c r="H1434" s="44">
        <f t="shared" si="67"/>
        <v>190.99999999999895</v>
      </c>
      <c r="I1434" s="44"/>
    </row>
    <row r="1435" spans="1:9" x14ac:dyDescent="0.25">
      <c r="A1435" s="2">
        <v>39749</v>
      </c>
      <c r="B1435" s="3">
        <v>1.268</v>
      </c>
      <c r="C1435" s="3">
        <v>1.2990999999999999</v>
      </c>
      <c r="D1435" s="3">
        <v>1.2623500000000001</v>
      </c>
      <c r="E1435" s="3">
        <v>1.2956700000000001</v>
      </c>
      <c r="F1435" s="3">
        <f t="shared" si="66"/>
        <v>1</v>
      </c>
      <c r="G1435" s="45">
        <f t="shared" si="68"/>
        <v>2.1781475493868774E-2</v>
      </c>
      <c r="H1435" s="44">
        <f t="shared" si="67"/>
        <v>276.70000000000084</v>
      </c>
      <c r="I1435" s="44"/>
    </row>
    <row r="1436" spans="1:9" x14ac:dyDescent="0.25">
      <c r="A1436" s="2">
        <v>39750</v>
      </c>
      <c r="B1436" s="3">
        <v>1.29565</v>
      </c>
      <c r="C1436" s="3">
        <v>1.3285</v>
      </c>
      <c r="D1436" s="3">
        <v>1.2805</v>
      </c>
      <c r="E1436" s="3">
        <v>1.29145</v>
      </c>
      <c r="F1436" s="3">
        <f t="shared" si="66"/>
        <v>0</v>
      </c>
      <c r="G1436" s="45">
        <f t="shared" si="68"/>
        <v>-3.2570021687622353E-3</v>
      </c>
      <c r="H1436" s="44">
        <f t="shared" si="67"/>
        <v>-41.999999999999815</v>
      </c>
      <c r="I1436" s="44"/>
    </row>
    <row r="1437" spans="1:9" x14ac:dyDescent="0.25">
      <c r="A1437" s="2">
        <v>39751</v>
      </c>
      <c r="B1437" s="3">
        <v>1.2914000000000001</v>
      </c>
      <c r="C1437" s="3">
        <v>1.2921</v>
      </c>
      <c r="D1437" s="3">
        <v>1.26675</v>
      </c>
      <c r="E1437" s="3">
        <v>1.2724500000000001</v>
      </c>
      <c r="F1437" s="3">
        <f t="shared" si="66"/>
        <v>0</v>
      </c>
      <c r="G1437" s="45">
        <f t="shared" si="68"/>
        <v>-1.4712145263076293E-2</v>
      </c>
      <c r="H1437" s="44">
        <f t="shared" si="67"/>
        <v>-189.50000000000023</v>
      </c>
      <c r="I1437" s="44"/>
    </row>
    <row r="1438" spans="1:9" x14ac:dyDescent="0.25">
      <c r="A1438" s="2">
        <v>39754</v>
      </c>
      <c r="B1438" s="3">
        <v>1.2745</v>
      </c>
      <c r="C1438" s="3">
        <v>1.2898499999999999</v>
      </c>
      <c r="D1438" s="3">
        <v>1.2596000000000001</v>
      </c>
      <c r="E1438" s="3">
        <v>1.2641500000000001</v>
      </c>
      <c r="F1438" s="3">
        <f t="shared" si="66"/>
        <v>0</v>
      </c>
      <c r="G1438" s="45">
        <f t="shared" si="68"/>
        <v>-6.5228496208101783E-3</v>
      </c>
      <c r="H1438" s="44">
        <f t="shared" si="67"/>
        <v>-103.49999999999859</v>
      </c>
      <c r="I1438" s="44"/>
    </row>
    <row r="1439" spans="1:9" x14ac:dyDescent="0.25">
      <c r="A1439" s="2">
        <v>39755</v>
      </c>
      <c r="B1439" s="3">
        <v>1.2641500000000001</v>
      </c>
      <c r="C1439" s="3">
        <v>1.3048</v>
      </c>
      <c r="D1439" s="3">
        <v>1.2524999999999999</v>
      </c>
      <c r="E1439" s="3">
        <v>1.2980499999999999</v>
      </c>
      <c r="F1439" s="3">
        <f t="shared" si="66"/>
        <v>1</v>
      </c>
      <c r="G1439" s="45">
        <f t="shared" si="68"/>
        <v>2.6816437922714709E-2</v>
      </c>
      <c r="H1439" s="44">
        <f t="shared" si="67"/>
        <v>338.99999999999818</v>
      </c>
      <c r="I1439" s="44"/>
    </row>
    <row r="1440" spans="1:9" x14ac:dyDescent="0.25">
      <c r="A1440" s="2">
        <v>39756</v>
      </c>
      <c r="B1440" s="3">
        <v>1.2980499999999999</v>
      </c>
      <c r="C1440" s="3">
        <v>1.31145</v>
      </c>
      <c r="D1440" s="3">
        <v>1.27925</v>
      </c>
      <c r="E1440" s="3">
        <v>1.2954000000000001</v>
      </c>
      <c r="F1440" s="3">
        <f t="shared" si="66"/>
        <v>0</v>
      </c>
      <c r="G1440" s="45">
        <f t="shared" si="68"/>
        <v>-2.0415238241976441E-3</v>
      </c>
      <c r="H1440" s="44">
        <f t="shared" si="67"/>
        <v>-26.499999999998192</v>
      </c>
      <c r="I1440" s="44"/>
    </row>
    <row r="1441" spans="1:9" x14ac:dyDescent="0.25">
      <c r="A1441" s="2">
        <v>39757</v>
      </c>
      <c r="B1441" s="3">
        <v>1.2954000000000001</v>
      </c>
      <c r="C1441" s="3">
        <v>1.2955000000000001</v>
      </c>
      <c r="D1441" s="3">
        <v>1.2679</v>
      </c>
      <c r="E1441" s="3">
        <v>1.2712000000000001</v>
      </c>
      <c r="F1441" s="3">
        <f t="shared" si="66"/>
        <v>0</v>
      </c>
      <c r="G1441" s="45">
        <f t="shared" si="68"/>
        <v>-1.8681488343368802E-2</v>
      </c>
      <c r="H1441" s="44">
        <f t="shared" si="67"/>
        <v>-242</v>
      </c>
      <c r="I1441" s="44"/>
    </row>
    <row r="1442" spans="1:9" x14ac:dyDescent="0.25">
      <c r="A1442" s="2">
        <v>39758</v>
      </c>
      <c r="B1442" s="3">
        <v>1.27115</v>
      </c>
      <c r="C1442" s="3">
        <v>1.2849999999999999</v>
      </c>
      <c r="D1442" s="3">
        <v>1.2652000000000001</v>
      </c>
      <c r="E1442" s="3">
        <v>1.2716000000000001</v>
      </c>
      <c r="F1442" s="3">
        <f t="shared" si="66"/>
        <v>1</v>
      </c>
      <c r="G1442" s="45">
        <f t="shared" si="68"/>
        <v>3.1466331025797878E-4</v>
      </c>
      <c r="H1442" s="44">
        <f t="shared" si="67"/>
        <v>4.5000000000006146</v>
      </c>
      <c r="I1442" s="44"/>
    </row>
    <row r="1443" spans="1:9" x14ac:dyDescent="0.25">
      <c r="A1443" s="2">
        <v>39761</v>
      </c>
      <c r="B1443" s="3">
        <v>1.2816000000000001</v>
      </c>
      <c r="C1443" s="3">
        <v>1.2927</v>
      </c>
      <c r="D1443" s="3">
        <v>1.2717499999999999</v>
      </c>
      <c r="E1443" s="3">
        <v>1.27475</v>
      </c>
      <c r="F1443" s="3">
        <f t="shared" si="66"/>
        <v>0</v>
      </c>
      <c r="G1443" s="45">
        <f t="shared" si="68"/>
        <v>2.4771940861905151E-3</v>
      </c>
      <c r="H1443" s="44">
        <f t="shared" si="67"/>
        <v>-68.500000000000227</v>
      </c>
      <c r="I1443" s="44"/>
    </row>
    <row r="1444" spans="1:9" x14ac:dyDescent="0.25">
      <c r="A1444" s="2">
        <v>39762</v>
      </c>
      <c r="B1444" s="3">
        <v>1.27475</v>
      </c>
      <c r="C1444" s="3">
        <v>1.28</v>
      </c>
      <c r="D1444" s="3">
        <v>1.25065</v>
      </c>
      <c r="E1444" s="3">
        <v>1.2522</v>
      </c>
      <c r="F1444" s="3">
        <f t="shared" si="66"/>
        <v>0</v>
      </c>
      <c r="G1444" s="45">
        <f t="shared" si="68"/>
        <v>-1.7689743086879872E-2</v>
      </c>
      <c r="H1444" s="44">
        <f t="shared" si="67"/>
        <v>-225.50000000000071</v>
      </c>
      <c r="I1444" s="44"/>
    </row>
    <row r="1445" spans="1:9" x14ac:dyDescent="0.25">
      <c r="A1445" s="2">
        <v>39763</v>
      </c>
      <c r="B1445" s="3">
        <v>1.2521500000000001</v>
      </c>
      <c r="C1445" s="3">
        <v>1.2630999999999999</v>
      </c>
      <c r="D1445" s="3">
        <v>1.2465999999999999</v>
      </c>
      <c r="E1445" s="3">
        <v>1.2504999999999999</v>
      </c>
      <c r="F1445" s="3">
        <f t="shared" si="66"/>
        <v>0</v>
      </c>
      <c r="G1445" s="45">
        <f t="shared" si="68"/>
        <v>-1.3576106053346804E-3</v>
      </c>
      <c r="H1445" s="44">
        <f t="shared" si="67"/>
        <v>-16.500000000001513</v>
      </c>
      <c r="I1445" s="44"/>
    </row>
    <row r="1446" spans="1:9" x14ac:dyDescent="0.25">
      <c r="A1446" s="2">
        <v>39764</v>
      </c>
      <c r="B1446" s="3">
        <v>1.2505500000000001</v>
      </c>
      <c r="C1446" s="3">
        <v>1.28525</v>
      </c>
      <c r="D1446" s="3">
        <v>1.2387999999999999</v>
      </c>
      <c r="E1446" s="3">
        <v>1.27685</v>
      </c>
      <c r="F1446" s="3">
        <f t="shared" si="66"/>
        <v>1</v>
      </c>
      <c r="G1446" s="45">
        <f t="shared" si="68"/>
        <v>2.1071571371451547E-2</v>
      </c>
      <c r="H1446" s="44">
        <f t="shared" si="67"/>
        <v>262.99999999999989</v>
      </c>
      <c r="I1446" s="44"/>
    </row>
    <row r="1447" spans="1:9" x14ac:dyDescent="0.25">
      <c r="A1447" s="2">
        <v>39765</v>
      </c>
      <c r="B1447" s="3">
        <v>1.2768999999999999</v>
      </c>
      <c r="C1447" s="3">
        <v>1.2827999999999999</v>
      </c>
      <c r="D1447" s="3">
        <v>1.2576499999999999</v>
      </c>
      <c r="E1447" s="3">
        <v>1.2602500000000001</v>
      </c>
      <c r="F1447" s="3">
        <f t="shared" si="66"/>
        <v>0</v>
      </c>
      <c r="G1447" s="45">
        <f t="shared" si="68"/>
        <v>-1.3000744018482946E-2</v>
      </c>
      <c r="H1447" s="44">
        <f t="shared" si="67"/>
        <v>-166.49999999999832</v>
      </c>
      <c r="I1447" s="44"/>
    </row>
    <row r="1448" spans="1:9" x14ac:dyDescent="0.25">
      <c r="A1448" s="2">
        <v>39768</v>
      </c>
      <c r="B1448" s="3">
        <v>1.2529699999999999</v>
      </c>
      <c r="C1448" s="3">
        <v>1.2741499999999999</v>
      </c>
      <c r="D1448" s="3">
        <v>1.25115</v>
      </c>
      <c r="E1448" s="3">
        <v>1.2648999999999999</v>
      </c>
      <c r="F1448" s="3">
        <f t="shared" si="66"/>
        <v>1</v>
      </c>
      <c r="G1448" s="45">
        <f t="shared" si="68"/>
        <v>3.6897440983929553E-3</v>
      </c>
      <c r="H1448" s="44">
        <f t="shared" si="67"/>
        <v>119.29999999999995</v>
      </c>
      <c r="I1448" s="44"/>
    </row>
    <row r="1449" spans="1:9" x14ac:dyDescent="0.25">
      <c r="A1449" s="2">
        <v>39769</v>
      </c>
      <c r="B1449" s="3">
        <v>1.26485</v>
      </c>
      <c r="C1449" s="3">
        <v>1.27</v>
      </c>
      <c r="D1449" s="3">
        <v>1.25665</v>
      </c>
      <c r="E1449" s="3">
        <v>1.2616499999999999</v>
      </c>
      <c r="F1449" s="3">
        <f t="shared" si="66"/>
        <v>0</v>
      </c>
      <c r="G1449" s="45">
        <f t="shared" si="68"/>
        <v>-2.5693730729702269E-3</v>
      </c>
      <c r="H1449" s="44">
        <f t="shared" si="67"/>
        <v>-32.000000000000917</v>
      </c>
      <c r="I1449" s="44"/>
    </row>
    <row r="1450" spans="1:9" x14ac:dyDescent="0.25">
      <c r="A1450" s="2">
        <v>39770</v>
      </c>
      <c r="B1450" s="3">
        <v>1.2616499999999999</v>
      </c>
      <c r="C1450" s="3">
        <v>1.2814000000000001</v>
      </c>
      <c r="D1450" s="3">
        <v>1.2483500000000001</v>
      </c>
      <c r="E1450" s="3">
        <v>1.2486999999999999</v>
      </c>
      <c r="F1450" s="3">
        <f t="shared" si="66"/>
        <v>0</v>
      </c>
      <c r="G1450" s="45">
        <f t="shared" si="68"/>
        <v>-1.0264336384892769E-2</v>
      </c>
      <c r="H1450" s="44">
        <f t="shared" si="67"/>
        <v>-129.50000000000017</v>
      </c>
      <c r="I1450" s="44"/>
    </row>
    <row r="1451" spans="1:9" x14ac:dyDescent="0.25">
      <c r="A1451" s="2">
        <v>39771</v>
      </c>
      <c r="B1451" s="3">
        <v>1.24865</v>
      </c>
      <c r="C1451" s="3">
        <v>1.25935</v>
      </c>
      <c r="D1451" s="3">
        <v>1.2435</v>
      </c>
      <c r="E1451" s="3">
        <v>1.2452000000000001</v>
      </c>
      <c r="F1451" s="3">
        <f t="shared" si="66"/>
        <v>0</v>
      </c>
      <c r="G1451" s="45">
        <f t="shared" si="68"/>
        <v>-2.8029150316327689E-3</v>
      </c>
      <c r="H1451" s="44">
        <f t="shared" si="67"/>
        <v>-34.499999999999531</v>
      </c>
      <c r="I1451" s="44"/>
    </row>
    <row r="1452" spans="1:9" x14ac:dyDescent="0.25">
      <c r="A1452" s="2">
        <v>39772</v>
      </c>
      <c r="B1452" s="3">
        <v>1.2452000000000001</v>
      </c>
      <c r="C1452" s="3">
        <v>1.2637499999999999</v>
      </c>
      <c r="D1452" s="3">
        <v>1.2423</v>
      </c>
      <c r="E1452" s="3">
        <v>1.2585500000000001</v>
      </c>
      <c r="F1452" s="3">
        <f t="shared" si="66"/>
        <v>1</v>
      </c>
      <c r="G1452" s="45">
        <f t="shared" si="68"/>
        <v>1.072116929007394E-2</v>
      </c>
      <c r="H1452" s="44">
        <f t="shared" si="67"/>
        <v>133.49999999999972</v>
      </c>
      <c r="I1452" s="44"/>
    </row>
    <row r="1453" spans="1:9" x14ac:dyDescent="0.25">
      <c r="A1453" s="2">
        <v>39775</v>
      </c>
      <c r="B1453" s="3">
        <v>1.2585</v>
      </c>
      <c r="C1453" s="3">
        <v>1.2955000000000001</v>
      </c>
      <c r="D1453" s="3">
        <v>1.2566999999999999</v>
      </c>
      <c r="E1453" s="3">
        <v>1.2954000000000001</v>
      </c>
      <c r="F1453" s="3">
        <f t="shared" si="66"/>
        <v>1</v>
      </c>
      <c r="G1453" s="45">
        <f t="shared" si="68"/>
        <v>2.9279726669580119E-2</v>
      </c>
      <c r="H1453" s="44">
        <f t="shared" si="67"/>
        <v>369.00000000000153</v>
      </c>
      <c r="I1453" s="44"/>
    </row>
    <row r="1454" spans="1:9" x14ac:dyDescent="0.25">
      <c r="A1454" s="2">
        <v>39776</v>
      </c>
      <c r="B1454" s="3">
        <v>1.2952999999999999</v>
      </c>
      <c r="C1454" s="3">
        <v>1.3081</v>
      </c>
      <c r="D1454" s="3">
        <v>1.2803500000000001</v>
      </c>
      <c r="E1454" s="3">
        <v>1.3063499999999999</v>
      </c>
      <c r="F1454" s="3">
        <f t="shared" si="66"/>
        <v>1</v>
      </c>
      <c r="G1454" s="45">
        <f t="shared" si="68"/>
        <v>8.4529874942100847E-3</v>
      </c>
      <c r="H1454" s="44">
        <f t="shared" si="67"/>
        <v>110.50000000000004</v>
      </c>
      <c r="I1454" s="44"/>
    </row>
    <row r="1455" spans="1:9" x14ac:dyDescent="0.25">
      <c r="A1455" s="2">
        <v>39777</v>
      </c>
      <c r="B1455" s="3">
        <v>1.3063499999999999</v>
      </c>
      <c r="C1455" s="3">
        <v>1.3069999999999999</v>
      </c>
      <c r="D1455" s="3">
        <v>1.2819</v>
      </c>
      <c r="E1455" s="3">
        <v>1.2878499999999999</v>
      </c>
      <c r="F1455" s="3">
        <f t="shared" si="66"/>
        <v>0</v>
      </c>
      <c r="G1455" s="45">
        <f t="shared" si="68"/>
        <v>-1.4161595284571504E-2</v>
      </c>
      <c r="H1455" s="44">
        <f t="shared" si="67"/>
        <v>-184.9999999999996</v>
      </c>
      <c r="I1455" s="44"/>
    </row>
    <row r="1456" spans="1:9" x14ac:dyDescent="0.25">
      <c r="A1456" s="2">
        <v>39778</v>
      </c>
      <c r="B1456" s="3">
        <v>1.2878000000000001</v>
      </c>
      <c r="C1456" s="3">
        <v>1.2968</v>
      </c>
      <c r="D1456" s="3">
        <v>1.2859</v>
      </c>
      <c r="E1456" s="3">
        <v>1.2904</v>
      </c>
      <c r="F1456" s="3">
        <f t="shared" si="66"/>
        <v>1</v>
      </c>
      <c r="G1456" s="45">
        <f t="shared" si="68"/>
        <v>1.9800442598127965E-3</v>
      </c>
      <c r="H1456" s="44">
        <f t="shared" si="67"/>
        <v>25.999999999999357</v>
      </c>
      <c r="I1456" s="44"/>
    </row>
    <row r="1457" spans="1:9" x14ac:dyDescent="0.25">
      <c r="A1457" s="2">
        <v>39779</v>
      </c>
      <c r="B1457" s="3">
        <v>1.2903500000000001</v>
      </c>
      <c r="C1457" s="3">
        <v>1.2957000000000001</v>
      </c>
      <c r="D1457" s="3">
        <v>1.2645</v>
      </c>
      <c r="E1457" s="3">
        <v>1.2688999999999999</v>
      </c>
      <c r="F1457" s="3">
        <f t="shared" si="66"/>
        <v>0</v>
      </c>
      <c r="G1457" s="45">
        <f t="shared" si="68"/>
        <v>-1.6661500309981481E-2</v>
      </c>
      <c r="H1457" s="44">
        <f t="shared" si="67"/>
        <v>-214.5000000000019</v>
      </c>
      <c r="I1457" s="44"/>
    </row>
    <row r="1458" spans="1:9" x14ac:dyDescent="0.25">
      <c r="A1458" s="2">
        <v>39782</v>
      </c>
      <c r="B1458" s="3">
        <v>1.2709299999999999</v>
      </c>
      <c r="C1458" s="3">
        <v>1.27115</v>
      </c>
      <c r="D1458" s="3">
        <v>1.2582</v>
      </c>
      <c r="E1458" s="3">
        <v>1.2608999999999999</v>
      </c>
      <c r="F1458" s="3">
        <f t="shared" si="66"/>
        <v>0</v>
      </c>
      <c r="G1458" s="45">
        <f t="shared" si="68"/>
        <v>-6.3046733391126653E-3</v>
      </c>
      <c r="H1458" s="44">
        <f t="shared" si="67"/>
        <v>-100.29999999999984</v>
      </c>
      <c r="I1458" s="44"/>
    </row>
    <row r="1459" spans="1:9" x14ac:dyDescent="0.25">
      <c r="A1459" s="2">
        <v>39783</v>
      </c>
      <c r="B1459" s="3">
        <v>1.26095</v>
      </c>
      <c r="C1459" s="3">
        <v>1.2765500000000001</v>
      </c>
      <c r="D1459" s="3">
        <v>1.2562</v>
      </c>
      <c r="E1459" s="3">
        <v>1.27125</v>
      </c>
      <c r="F1459" s="3">
        <f t="shared" si="66"/>
        <v>1</v>
      </c>
      <c r="G1459" s="45">
        <f t="shared" si="68"/>
        <v>8.2084225553176182E-3</v>
      </c>
      <c r="H1459" s="44">
        <f t="shared" si="67"/>
        <v>102.99999999999976</v>
      </c>
      <c r="I1459" s="44"/>
    </row>
    <row r="1460" spans="1:9" x14ac:dyDescent="0.25">
      <c r="A1460" s="2">
        <v>39784</v>
      </c>
      <c r="B1460" s="3">
        <v>1.27125</v>
      </c>
      <c r="C1460" s="3">
        <v>1.2741499999999999</v>
      </c>
      <c r="D1460" s="3">
        <v>1.2602</v>
      </c>
      <c r="E1460" s="3">
        <v>1.2716000000000001</v>
      </c>
      <c r="F1460" s="3">
        <f t="shared" si="66"/>
        <v>1</v>
      </c>
      <c r="G1460" s="45">
        <f t="shared" si="68"/>
        <v>2.7531956735504792E-4</v>
      </c>
      <c r="H1460" s="44">
        <f t="shared" si="67"/>
        <v>3.5000000000007248</v>
      </c>
      <c r="I1460" s="44"/>
    </row>
    <row r="1461" spans="1:9" x14ac:dyDescent="0.25">
      <c r="A1461" s="2">
        <v>39785</v>
      </c>
      <c r="B1461" s="3">
        <v>1.27155</v>
      </c>
      <c r="C1461" s="3">
        <v>1.2847500000000001</v>
      </c>
      <c r="D1461" s="3">
        <v>1.2548999999999999</v>
      </c>
      <c r="E1461" s="3">
        <v>1.2776000000000001</v>
      </c>
      <c r="F1461" s="3">
        <f t="shared" si="66"/>
        <v>1</v>
      </c>
      <c r="G1461" s="45">
        <f t="shared" si="68"/>
        <v>4.7184649260774147E-3</v>
      </c>
      <c r="H1461" s="44">
        <f t="shared" si="67"/>
        <v>60.500000000001108</v>
      </c>
      <c r="I1461" s="44"/>
    </row>
    <row r="1462" spans="1:9" x14ac:dyDescent="0.25">
      <c r="A1462" s="2">
        <v>39786</v>
      </c>
      <c r="B1462" s="3">
        <v>1.2775000000000001</v>
      </c>
      <c r="C1462" s="3">
        <v>1.2799</v>
      </c>
      <c r="D1462" s="3">
        <v>1.2626999999999999</v>
      </c>
      <c r="E1462" s="3">
        <v>1.2719800000000001</v>
      </c>
      <c r="F1462" s="3">
        <f t="shared" si="66"/>
        <v>0</v>
      </c>
      <c r="G1462" s="45">
        <f t="shared" si="68"/>
        <v>-4.3988728866624083E-3</v>
      </c>
      <c r="H1462" s="44">
        <f t="shared" si="67"/>
        <v>-55.19999999999969</v>
      </c>
      <c r="I1462" s="44"/>
    </row>
    <row r="1463" spans="1:9" x14ac:dyDescent="0.25">
      <c r="A1463" s="2">
        <v>39789</v>
      </c>
      <c r="B1463" s="3">
        <v>1.27254</v>
      </c>
      <c r="C1463" s="3">
        <v>1.2967500000000001</v>
      </c>
      <c r="D1463" s="3">
        <v>1.27155</v>
      </c>
      <c r="E1463" s="3">
        <v>1.2961499999999999</v>
      </c>
      <c r="F1463" s="3">
        <f t="shared" si="66"/>
        <v>1</v>
      </c>
      <c r="G1463" s="45">
        <f t="shared" si="68"/>
        <v>1.9001871098601963E-2</v>
      </c>
      <c r="H1463" s="44">
        <f t="shared" si="67"/>
        <v>236.09999999999908</v>
      </c>
      <c r="I1463" s="44"/>
    </row>
    <row r="1464" spans="1:9" x14ac:dyDescent="0.25">
      <c r="A1464" s="2">
        <v>39790</v>
      </c>
      <c r="B1464" s="3">
        <v>1.2962</v>
      </c>
      <c r="C1464" s="3">
        <v>1.3000499999999999</v>
      </c>
      <c r="D1464" s="3">
        <v>1.2798</v>
      </c>
      <c r="E1464" s="3">
        <v>1.2925500000000001</v>
      </c>
      <c r="F1464" s="3">
        <f t="shared" si="66"/>
        <v>0</v>
      </c>
      <c r="G1464" s="45">
        <f t="shared" si="68"/>
        <v>-2.777456312926585E-3</v>
      </c>
      <c r="H1464" s="44">
        <f t="shared" si="67"/>
        <v>-36.499999999999311</v>
      </c>
      <c r="I1464" s="44"/>
    </row>
    <row r="1465" spans="1:9" x14ac:dyDescent="0.25">
      <c r="A1465" s="2">
        <v>39791</v>
      </c>
      <c r="B1465" s="3">
        <v>1.2925500000000001</v>
      </c>
      <c r="C1465" s="3">
        <v>1.3069999999999999</v>
      </c>
      <c r="D1465" s="3">
        <v>1.2903500000000001</v>
      </c>
      <c r="E1465" s="3">
        <v>1.3021</v>
      </c>
      <c r="F1465" s="3">
        <f t="shared" si="66"/>
        <v>1</v>
      </c>
      <c r="G1465" s="45">
        <f t="shared" si="68"/>
        <v>7.3884956094540932E-3</v>
      </c>
      <c r="H1465" s="44">
        <f t="shared" si="67"/>
        <v>95.499999999999474</v>
      </c>
      <c r="I1465" s="44"/>
    </row>
    <row r="1466" spans="1:9" x14ac:dyDescent="0.25">
      <c r="A1466" s="2">
        <v>39792</v>
      </c>
      <c r="B1466" s="3">
        <v>1.3021</v>
      </c>
      <c r="C1466" s="3">
        <v>1.3403</v>
      </c>
      <c r="D1466" s="3">
        <v>1.2999499999999999</v>
      </c>
      <c r="E1466" s="3">
        <v>1.3356399999999999</v>
      </c>
      <c r="F1466" s="3">
        <f t="shared" si="66"/>
        <v>1</v>
      </c>
      <c r="G1466" s="45">
        <f t="shared" si="68"/>
        <v>2.5758390292604183E-2</v>
      </c>
      <c r="H1466" s="44">
        <f t="shared" si="67"/>
        <v>335.39999999999901</v>
      </c>
      <c r="I1466" s="44"/>
    </row>
    <row r="1467" spans="1:9" x14ac:dyDescent="0.25">
      <c r="A1467" s="2">
        <v>39793</v>
      </c>
      <c r="B1467" s="3">
        <v>1.33552</v>
      </c>
      <c r="C1467" s="3">
        <v>1.3414999999999999</v>
      </c>
      <c r="D1467" s="3">
        <v>1.3250500000000001</v>
      </c>
      <c r="E1467" s="3">
        <v>1.3368199999999999</v>
      </c>
      <c r="F1467" s="3">
        <f t="shared" si="66"/>
        <v>1</v>
      </c>
      <c r="G1467" s="45">
        <f t="shared" si="68"/>
        <v>8.8347159414214893E-4</v>
      </c>
      <c r="H1467" s="44">
        <f t="shared" si="67"/>
        <v>12.999999999998568</v>
      </c>
      <c r="I1467" s="44"/>
    </row>
    <row r="1468" spans="1:9" x14ac:dyDescent="0.25">
      <c r="A1468" s="2">
        <v>39796</v>
      </c>
      <c r="B1468" s="3">
        <v>1.3366100000000001</v>
      </c>
      <c r="C1468" s="3">
        <v>1.3722000000000001</v>
      </c>
      <c r="D1468" s="3">
        <v>1.3363700000000001</v>
      </c>
      <c r="E1468" s="3">
        <v>1.3688</v>
      </c>
      <c r="F1468" s="3">
        <f t="shared" si="66"/>
        <v>1</v>
      </c>
      <c r="G1468" s="45">
        <f t="shared" si="68"/>
        <v>2.3922442812046585E-2</v>
      </c>
      <c r="H1468" s="44">
        <f t="shared" si="67"/>
        <v>321.89999999999941</v>
      </c>
      <c r="I1468" s="44"/>
    </row>
    <row r="1469" spans="1:9" x14ac:dyDescent="0.25">
      <c r="A1469" s="2">
        <v>39797</v>
      </c>
      <c r="B1469" s="3">
        <v>1.3688</v>
      </c>
      <c r="C1469" s="3">
        <v>1.41475</v>
      </c>
      <c r="D1469" s="3">
        <v>1.363</v>
      </c>
      <c r="E1469" s="3">
        <v>1.4009199999999999</v>
      </c>
      <c r="F1469" s="3">
        <f t="shared" si="66"/>
        <v>1</v>
      </c>
      <c r="G1469" s="45">
        <f t="shared" si="68"/>
        <v>2.3465809468147247E-2</v>
      </c>
      <c r="H1469" s="44">
        <f t="shared" si="67"/>
        <v>321.19999999999925</v>
      </c>
      <c r="I1469" s="44"/>
    </row>
    <row r="1470" spans="1:9" x14ac:dyDescent="0.25">
      <c r="A1470" s="2">
        <v>39798</v>
      </c>
      <c r="B1470" s="3">
        <v>1.4009</v>
      </c>
      <c r="C1470" s="3">
        <v>1.4436500000000001</v>
      </c>
      <c r="D1470" s="3">
        <v>1.40005</v>
      </c>
      <c r="E1470" s="3">
        <v>1.4418</v>
      </c>
      <c r="F1470" s="3">
        <f t="shared" si="66"/>
        <v>1</v>
      </c>
      <c r="G1470" s="45">
        <f t="shared" si="68"/>
        <v>2.9180824029923169E-2</v>
      </c>
      <c r="H1470" s="44">
        <f t="shared" si="67"/>
        <v>408.99999999999937</v>
      </c>
      <c r="I1470" s="44"/>
    </row>
    <row r="1471" spans="1:9" x14ac:dyDescent="0.25">
      <c r="A1471" s="2">
        <v>39799</v>
      </c>
      <c r="B1471" s="3">
        <v>1.4417500000000001</v>
      </c>
      <c r="C1471" s="3">
        <v>1.4692499999999999</v>
      </c>
      <c r="D1471" s="3">
        <v>1.41875</v>
      </c>
      <c r="E1471" s="3">
        <v>1.42449</v>
      </c>
      <c r="F1471" s="3">
        <f t="shared" si="66"/>
        <v>0</v>
      </c>
      <c r="G1471" s="45">
        <f t="shared" si="68"/>
        <v>-1.200582605076983E-2</v>
      </c>
      <c r="H1471" s="44">
        <f t="shared" si="67"/>
        <v>-172.60000000000053</v>
      </c>
      <c r="I1471" s="44"/>
    </row>
    <row r="1472" spans="1:9" x14ac:dyDescent="0.25">
      <c r="A1472" s="2">
        <v>39800</v>
      </c>
      <c r="B1472" s="3">
        <v>1.42462</v>
      </c>
      <c r="C1472" s="3">
        <v>1.4309499999999999</v>
      </c>
      <c r="D1472" s="3">
        <v>1.3826499999999999</v>
      </c>
      <c r="E1472" s="3">
        <v>1.3911</v>
      </c>
      <c r="F1472" s="3">
        <f t="shared" si="66"/>
        <v>0</v>
      </c>
      <c r="G1472" s="45">
        <f t="shared" si="68"/>
        <v>-2.3439967988543309E-2</v>
      </c>
      <c r="H1472" s="44">
        <f t="shared" si="67"/>
        <v>-335.19999999999993</v>
      </c>
      <c r="I1472" s="44"/>
    </row>
    <row r="1473" spans="1:9" x14ac:dyDescent="0.25">
      <c r="A1473" s="2">
        <v>39803</v>
      </c>
      <c r="B1473" s="3">
        <v>1.3931500000000001</v>
      </c>
      <c r="C1473" s="3">
        <v>1.41245</v>
      </c>
      <c r="D1473" s="3">
        <v>1.39025</v>
      </c>
      <c r="E1473" s="3">
        <v>1.3942000000000001</v>
      </c>
      <c r="F1473" s="3">
        <f t="shared" si="66"/>
        <v>1</v>
      </c>
      <c r="G1473" s="45">
        <f t="shared" si="68"/>
        <v>2.2284523039322046E-3</v>
      </c>
      <c r="H1473" s="44">
        <f t="shared" si="67"/>
        <v>10.499999999999954</v>
      </c>
      <c r="I1473" s="44"/>
    </row>
    <row r="1474" spans="1:9" x14ac:dyDescent="0.25">
      <c r="A1474" s="2">
        <v>39804</v>
      </c>
      <c r="B1474" s="3">
        <v>1.3942000000000001</v>
      </c>
      <c r="C1474" s="3">
        <v>1.4020999999999999</v>
      </c>
      <c r="D1474" s="3">
        <v>1.39195</v>
      </c>
      <c r="E1474" s="3">
        <v>1.3923000000000001</v>
      </c>
      <c r="F1474" s="3">
        <f t="shared" si="66"/>
        <v>0</v>
      </c>
      <c r="G1474" s="45">
        <f t="shared" si="68"/>
        <v>-1.3627886960263513E-3</v>
      </c>
      <c r="H1474" s="44">
        <f t="shared" si="67"/>
        <v>-19.000000000000128</v>
      </c>
      <c r="I1474" s="44"/>
    </row>
    <row r="1475" spans="1:9" x14ac:dyDescent="0.25">
      <c r="A1475" s="2">
        <v>39805</v>
      </c>
      <c r="B1475" s="3">
        <v>1.3924000000000001</v>
      </c>
      <c r="C1475" s="3">
        <v>1.4018999999999999</v>
      </c>
      <c r="D1475" s="3">
        <v>1.3913500000000001</v>
      </c>
      <c r="E1475" s="3">
        <v>1.4009400000000001</v>
      </c>
      <c r="F1475" s="3">
        <f t="shared" si="66"/>
        <v>1</v>
      </c>
      <c r="G1475" s="45">
        <f t="shared" si="68"/>
        <v>6.2055591467355953E-3</v>
      </c>
      <c r="H1475" s="44">
        <f t="shared" si="67"/>
        <v>85.39999999999992</v>
      </c>
      <c r="I1475" s="44"/>
    </row>
    <row r="1476" spans="1:9" x14ac:dyDescent="0.25">
      <c r="A1476" s="2">
        <v>39806</v>
      </c>
      <c r="B1476" s="3">
        <v>1.4010100000000001</v>
      </c>
      <c r="C1476" s="3">
        <v>1.40465</v>
      </c>
      <c r="D1476" s="3">
        <v>1.39757</v>
      </c>
      <c r="E1476" s="3">
        <v>1.4025000000000001</v>
      </c>
      <c r="F1476" s="3">
        <f t="shared" ref="F1476:F1539" si="69">IF(E1476&gt;B1476,1,0)</f>
        <v>1</v>
      </c>
      <c r="G1476" s="45">
        <f t="shared" si="68"/>
        <v>1.1135380530216121E-3</v>
      </c>
      <c r="H1476" s="44">
        <f t="shared" ref="H1476:H1539" si="70">(E1476-B1476)*10000</f>
        <v>14.899999999999913</v>
      </c>
      <c r="I1476" s="44"/>
    </row>
    <row r="1477" spans="1:9" x14ac:dyDescent="0.25">
      <c r="A1477" s="2">
        <v>39807</v>
      </c>
      <c r="B1477" s="3">
        <v>1.4024799999999999</v>
      </c>
      <c r="C1477" s="3">
        <v>1.4115500000000001</v>
      </c>
      <c r="D1477" s="3">
        <v>1.3989499999999999</v>
      </c>
      <c r="E1477" s="3">
        <v>1.4018200000000001</v>
      </c>
      <c r="F1477" s="3">
        <f t="shared" si="69"/>
        <v>0</v>
      </c>
      <c r="G1477" s="45">
        <f t="shared" ref="G1477:G1540" si="71">E1477/E1476-1</f>
        <v>-4.8484848484853238E-4</v>
      </c>
      <c r="H1477" s="44">
        <f t="shared" si="70"/>
        <v>-6.599999999998829</v>
      </c>
      <c r="I1477" s="44"/>
    </row>
    <row r="1478" spans="1:9" x14ac:dyDescent="0.25">
      <c r="A1478" s="2">
        <v>39810</v>
      </c>
      <c r="B1478" s="3">
        <v>1.4059999999999999</v>
      </c>
      <c r="C1478" s="3">
        <v>1.43625</v>
      </c>
      <c r="D1478" s="3">
        <v>1.3919999999999999</v>
      </c>
      <c r="E1478" s="3">
        <v>1.39255</v>
      </c>
      <c r="F1478" s="3">
        <f t="shared" si="69"/>
        <v>0</v>
      </c>
      <c r="G1478" s="45">
        <f t="shared" si="71"/>
        <v>-6.6128318899716376E-3</v>
      </c>
      <c r="H1478" s="44">
        <f t="shared" si="70"/>
        <v>-134.49999999999963</v>
      </c>
      <c r="I1478" s="44"/>
    </row>
    <row r="1479" spans="1:9" x14ac:dyDescent="0.25">
      <c r="A1479" s="2">
        <v>39811</v>
      </c>
      <c r="B1479" s="3">
        <v>1.3926799999999999</v>
      </c>
      <c r="C1479" s="3">
        <v>1.4220999999999999</v>
      </c>
      <c r="D1479" s="3">
        <v>1.3916500000000001</v>
      </c>
      <c r="E1479" s="3">
        <v>1.4055500000000001</v>
      </c>
      <c r="F1479" s="3">
        <f t="shared" si="69"/>
        <v>1</v>
      </c>
      <c r="G1479" s="45">
        <f t="shared" si="71"/>
        <v>9.3353919069334435E-3</v>
      </c>
      <c r="H1479" s="44">
        <f t="shared" si="70"/>
        <v>128.70000000000158</v>
      </c>
      <c r="I1479" s="44"/>
    </row>
    <row r="1480" spans="1:9" x14ac:dyDescent="0.25">
      <c r="A1480" s="2">
        <v>39812</v>
      </c>
      <c r="B1480" s="3">
        <v>1.4055500000000001</v>
      </c>
      <c r="C1480" s="3">
        <v>1.41445</v>
      </c>
      <c r="D1480" s="3">
        <v>1.3850499999999999</v>
      </c>
      <c r="E1480" s="3">
        <v>1.3969199999999999</v>
      </c>
      <c r="F1480" s="3">
        <f t="shared" si="69"/>
        <v>0</v>
      </c>
      <c r="G1480" s="45">
        <f t="shared" si="71"/>
        <v>-6.1399452171748692E-3</v>
      </c>
      <c r="H1480" s="44">
        <f t="shared" si="70"/>
        <v>-86.300000000001376</v>
      </c>
      <c r="I1480" s="44"/>
    </row>
    <row r="1481" spans="1:9" x14ac:dyDescent="0.25">
      <c r="A1481" s="2">
        <v>39813</v>
      </c>
      <c r="B1481" s="3">
        <v>1.3969499999999999</v>
      </c>
      <c r="C1481" s="3">
        <v>1.40707</v>
      </c>
      <c r="D1481" s="3">
        <v>1.3959999999999999</v>
      </c>
      <c r="E1481" s="3">
        <v>1.40371</v>
      </c>
      <c r="F1481" s="3">
        <f t="shared" si="69"/>
        <v>1</v>
      </c>
      <c r="G1481" s="45">
        <f t="shared" si="71"/>
        <v>4.8606935257566874E-3</v>
      </c>
      <c r="H1481" s="44">
        <f t="shared" si="70"/>
        <v>67.600000000000989</v>
      </c>
      <c r="I1481" s="44"/>
    </row>
    <row r="1482" spans="1:9" x14ac:dyDescent="0.25">
      <c r="A1482" s="2">
        <v>39814</v>
      </c>
      <c r="B1482" s="3">
        <v>1.4037299999999999</v>
      </c>
      <c r="C1482" s="3">
        <v>1.4051499999999999</v>
      </c>
      <c r="D1482" s="3">
        <v>1.38385</v>
      </c>
      <c r="E1482" s="3">
        <v>1.39185</v>
      </c>
      <c r="F1482" s="3">
        <f t="shared" si="69"/>
        <v>0</v>
      </c>
      <c r="G1482" s="45">
        <f t="shared" si="71"/>
        <v>-8.4490386190879674E-3</v>
      </c>
      <c r="H1482" s="44">
        <f t="shared" si="70"/>
        <v>-118.7999999999989</v>
      </c>
      <c r="I1482" s="44"/>
    </row>
    <row r="1483" spans="1:9" x14ac:dyDescent="0.25">
      <c r="A1483" s="2">
        <v>39817</v>
      </c>
      <c r="B1483" s="3">
        <v>1.3897699999999999</v>
      </c>
      <c r="C1483" s="3">
        <v>1.3960999999999999</v>
      </c>
      <c r="D1483" s="3">
        <v>1.3549500000000001</v>
      </c>
      <c r="E1483" s="3">
        <v>1.3633999999999999</v>
      </c>
      <c r="F1483" s="3">
        <f t="shared" si="69"/>
        <v>0</v>
      </c>
      <c r="G1483" s="45">
        <f t="shared" si="71"/>
        <v>-2.0440421022380306E-2</v>
      </c>
      <c r="H1483" s="44">
        <f t="shared" si="70"/>
        <v>-263.70000000000005</v>
      </c>
      <c r="I1483" s="44"/>
    </row>
    <row r="1484" spans="1:9" x14ac:dyDescent="0.25">
      <c r="A1484" s="2">
        <v>39818</v>
      </c>
      <c r="B1484" s="3">
        <v>1.3633999999999999</v>
      </c>
      <c r="C1484" s="3">
        <v>1.36585</v>
      </c>
      <c r="D1484" s="3">
        <v>1.3312999999999999</v>
      </c>
      <c r="E1484" s="3">
        <v>1.35355</v>
      </c>
      <c r="F1484" s="3">
        <f t="shared" si="69"/>
        <v>0</v>
      </c>
      <c r="G1484" s="45">
        <f t="shared" si="71"/>
        <v>-7.2245855948364079E-3</v>
      </c>
      <c r="H1484" s="44">
        <f t="shared" si="70"/>
        <v>-98.499999999999147</v>
      </c>
      <c r="I1484" s="44"/>
    </row>
    <row r="1485" spans="1:9" x14ac:dyDescent="0.25">
      <c r="A1485" s="2">
        <v>39819</v>
      </c>
      <c r="B1485" s="3">
        <v>1.35355</v>
      </c>
      <c r="C1485" s="3">
        <v>1.3747</v>
      </c>
      <c r="D1485" s="3">
        <v>1.3431999999999999</v>
      </c>
      <c r="E1485" s="3">
        <v>1.3644000000000001</v>
      </c>
      <c r="F1485" s="3">
        <f t="shared" si="69"/>
        <v>1</v>
      </c>
      <c r="G1485" s="45">
        <f t="shared" si="71"/>
        <v>8.0159580362750837E-3</v>
      </c>
      <c r="H1485" s="44">
        <f t="shared" si="70"/>
        <v>108.50000000000026</v>
      </c>
      <c r="I1485" s="44"/>
    </row>
    <row r="1486" spans="1:9" x14ac:dyDescent="0.25">
      <c r="A1486" s="2">
        <v>39820</v>
      </c>
      <c r="B1486" s="3">
        <v>1.3644000000000001</v>
      </c>
      <c r="C1486" s="3">
        <v>1.37965</v>
      </c>
      <c r="D1486" s="3">
        <v>1.35345</v>
      </c>
      <c r="E1486" s="3">
        <v>1.37015</v>
      </c>
      <c r="F1486" s="3">
        <f t="shared" si="69"/>
        <v>1</v>
      </c>
      <c r="G1486" s="45">
        <f t="shared" si="71"/>
        <v>4.2143066549398256E-3</v>
      </c>
      <c r="H1486" s="44">
        <f t="shared" si="70"/>
        <v>57.499999999999218</v>
      </c>
      <c r="I1486" s="44"/>
    </row>
    <row r="1487" spans="1:9" x14ac:dyDescent="0.25">
      <c r="A1487" s="2">
        <v>39821</v>
      </c>
      <c r="B1487" s="3">
        <v>1.3701000000000001</v>
      </c>
      <c r="C1487" s="3">
        <v>1.3730500000000001</v>
      </c>
      <c r="D1487" s="3">
        <v>1.3414999999999999</v>
      </c>
      <c r="E1487" s="3">
        <v>1.3467199999999999</v>
      </c>
      <c r="F1487" s="3">
        <f t="shared" si="69"/>
        <v>0</v>
      </c>
      <c r="G1487" s="45">
        <f t="shared" si="71"/>
        <v>-1.7100317483487282E-2</v>
      </c>
      <c r="H1487" s="44">
        <f t="shared" si="70"/>
        <v>-233.80000000000177</v>
      </c>
      <c r="I1487" s="44"/>
    </row>
    <row r="1488" spans="1:9" x14ac:dyDescent="0.25">
      <c r="A1488" s="2">
        <v>39824</v>
      </c>
      <c r="B1488" s="3">
        <v>1.3468800000000001</v>
      </c>
      <c r="C1488" s="3">
        <v>1.34735</v>
      </c>
      <c r="D1488" s="3">
        <v>1.32938</v>
      </c>
      <c r="E1488" s="3">
        <v>1.3360000000000001</v>
      </c>
      <c r="F1488" s="3">
        <f t="shared" si="69"/>
        <v>0</v>
      </c>
      <c r="G1488" s="45">
        <f t="shared" si="71"/>
        <v>-7.9600807888795533E-3</v>
      </c>
      <c r="H1488" s="44">
        <f t="shared" si="70"/>
        <v>-108.80000000000001</v>
      </c>
      <c r="I1488" s="44"/>
    </row>
    <row r="1489" spans="1:9" x14ac:dyDescent="0.25">
      <c r="A1489" s="2">
        <v>39825</v>
      </c>
      <c r="B1489" s="3">
        <v>1.3361400000000001</v>
      </c>
      <c r="C1489" s="3">
        <v>1.3372999999999999</v>
      </c>
      <c r="D1489" s="3">
        <v>1.31402</v>
      </c>
      <c r="E1489" s="3">
        <v>1.3180000000000001</v>
      </c>
      <c r="F1489" s="3">
        <f t="shared" si="69"/>
        <v>0</v>
      </c>
      <c r="G1489" s="45">
        <f t="shared" si="71"/>
        <v>-1.3473053892215536E-2</v>
      </c>
      <c r="H1489" s="44">
        <f t="shared" si="70"/>
        <v>-181.40000000000046</v>
      </c>
      <c r="I1489" s="44"/>
    </row>
    <row r="1490" spans="1:9" x14ac:dyDescent="0.25">
      <c r="A1490" s="2">
        <v>39826</v>
      </c>
      <c r="B1490" s="3">
        <v>1.3181</v>
      </c>
      <c r="C1490" s="3">
        <v>1.3337000000000001</v>
      </c>
      <c r="D1490" s="3">
        <v>1.3093999999999999</v>
      </c>
      <c r="E1490" s="3">
        <v>1.3190500000000001</v>
      </c>
      <c r="F1490" s="3">
        <f t="shared" si="69"/>
        <v>1</v>
      </c>
      <c r="G1490" s="45">
        <f t="shared" si="71"/>
        <v>7.96661608497784E-4</v>
      </c>
      <c r="H1490" s="44">
        <f t="shared" si="70"/>
        <v>9.5000000000000639</v>
      </c>
      <c r="I1490" s="44"/>
    </row>
    <row r="1491" spans="1:9" x14ac:dyDescent="0.25">
      <c r="A1491" s="2">
        <v>39827</v>
      </c>
      <c r="B1491" s="3">
        <v>1.3188</v>
      </c>
      <c r="C1491" s="3">
        <v>1.3233999999999999</v>
      </c>
      <c r="D1491" s="3">
        <v>1.30247</v>
      </c>
      <c r="E1491" s="3">
        <v>1.31135</v>
      </c>
      <c r="F1491" s="3">
        <f t="shared" si="69"/>
        <v>0</v>
      </c>
      <c r="G1491" s="45">
        <f t="shared" si="71"/>
        <v>-5.8375345892878183E-3</v>
      </c>
      <c r="H1491" s="44">
        <f t="shared" si="70"/>
        <v>-74.499999999999574</v>
      </c>
      <c r="I1491" s="44"/>
    </row>
    <row r="1492" spans="1:9" x14ac:dyDescent="0.25">
      <c r="A1492" s="2">
        <v>39828</v>
      </c>
      <c r="B1492" s="3">
        <v>1.31125</v>
      </c>
      <c r="C1492" s="3">
        <v>1.3342499999999999</v>
      </c>
      <c r="D1492" s="3">
        <v>1.3110999999999999</v>
      </c>
      <c r="E1492" s="3">
        <v>1.3264</v>
      </c>
      <c r="F1492" s="3">
        <f t="shared" si="69"/>
        <v>1</v>
      </c>
      <c r="G1492" s="45">
        <f t="shared" si="71"/>
        <v>1.1476722461585487E-2</v>
      </c>
      <c r="H1492" s="44">
        <f t="shared" si="70"/>
        <v>151.49999999999997</v>
      </c>
      <c r="I1492" s="44"/>
    </row>
    <row r="1493" spans="1:9" x14ac:dyDescent="0.25">
      <c r="A1493" s="2">
        <v>39831</v>
      </c>
      <c r="B1493" s="3">
        <v>1.33352</v>
      </c>
      <c r="C1493" s="3">
        <v>1.3384499999999999</v>
      </c>
      <c r="D1493" s="3">
        <v>1.3065500000000001</v>
      </c>
      <c r="E1493" s="3">
        <v>1.3067</v>
      </c>
      <c r="F1493" s="3">
        <f t="shared" si="69"/>
        <v>0</v>
      </c>
      <c r="G1493" s="45">
        <f t="shared" si="71"/>
        <v>-1.485223160434257E-2</v>
      </c>
      <c r="H1493" s="44">
        <f t="shared" si="70"/>
        <v>-268.20000000000067</v>
      </c>
      <c r="I1493" s="44"/>
    </row>
    <row r="1494" spans="1:9" x14ac:dyDescent="0.25">
      <c r="A1494" s="2">
        <v>39832</v>
      </c>
      <c r="B1494" s="3">
        <v>1.3066</v>
      </c>
      <c r="C1494" s="3">
        <v>1.3103499999999999</v>
      </c>
      <c r="D1494" s="3">
        <v>1.2856000000000001</v>
      </c>
      <c r="E1494" s="3">
        <v>1.29037</v>
      </c>
      <c r="F1494" s="3">
        <f t="shared" si="69"/>
        <v>0</v>
      </c>
      <c r="G1494" s="45">
        <f t="shared" si="71"/>
        <v>-1.2497130175250559E-2</v>
      </c>
      <c r="H1494" s="44">
        <f t="shared" si="70"/>
        <v>-162.29999999999967</v>
      </c>
      <c r="I1494" s="44"/>
    </row>
    <row r="1495" spans="1:9" x14ac:dyDescent="0.25">
      <c r="A1495" s="2">
        <v>39833</v>
      </c>
      <c r="B1495" s="3">
        <v>1.29047</v>
      </c>
      <c r="C1495" s="3">
        <v>1.3085500000000001</v>
      </c>
      <c r="D1495" s="3">
        <v>1.2823500000000001</v>
      </c>
      <c r="E1495" s="3">
        <v>1.3021499999999999</v>
      </c>
      <c r="F1495" s="3">
        <f t="shared" si="69"/>
        <v>1</v>
      </c>
      <c r="G1495" s="45">
        <f t="shared" si="71"/>
        <v>9.1291645032043345E-3</v>
      </c>
      <c r="H1495" s="44">
        <f t="shared" si="70"/>
        <v>116.79999999999913</v>
      </c>
      <c r="I1495" s="44"/>
    </row>
    <row r="1496" spans="1:9" x14ac:dyDescent="0.25">
      <c r="A1496" s="2">
        <v>39834</v>
      </c>
      <c r="B1496" s="3">
        <v>1.3021</v>
      </c>
      <c r="C1496" s="3">
        <v>1.3082</v>
      </c>
      <c r="D1496" s="3">
        <v>1.2908500000000001</v>
      </c>
      <c r="E1496" s="3">
        <v>1.3</v>
      </c>
      <c r="F1496" s="3">
        <f t="shared" si="69"/>
        <v>0</v>
      </c>
      <c r="G1496" s="45">
        <f t="shared" si="71"/>
        <v>-1.6511154628882085E-3</v>
      </c>
      <c r="H1496" s="44">
        <f t="shared" si="70"/>
        <v>-20.999999999999908</v>
      </c>
      <c r="I1496" s="44"/>
    </row>
    <row r="1497" spans="1:9" x14ac:dyDescent="0.25">
      <c r="A1497" s="2">
        <v>39835</v>
      </c>
      <c r="B1497" s="3">
        <v>1.2999000000000001</v>
      </c>
      <c r="C1497" s="3">
        <v>1.30345</v>
      </c>
      <c r="D1497" s="3">
        <v>1.2767500000000001</v>
      </c>
      <c r="E1497" s="3">
        <v>1.29725</v>
      </c>
      <c r="F1497" s="3">
        <f t="shared" si="69"/>
        <v>0</v>
      </c>
      <c r="G1497" s="45">
        <f t="shared" si="71"/>
        <v>-2.1153846153846301E-3</v>
      </c>
      <c r="H1497" s="44">
        <f t="shared" si="70"/>
        <v>-26.500000000000412</v>
      </c>
      <c r="I1497" s="44"/>
    </row>
    <row r="1498" spans="1:9" x14ac:dyDescent="0.25">
      <c r="A1498" s="2">
        <v>39838</v>
      </c>
      <c r="B1498" s="3">
        <v>1.2962100000000001</v>
      </c>
      <c r="C1498" s="3">
        <v>1.3207</v>
      </c>
      <c r="D1498" s="3">
        <v>1.2861</v>
      </c>
      <c r="E1498" s="3">
        <v>1.3187500000000001</v>
      </c>
      <c r="F1498" s="3">
        <f t="shared" si="69"/>
        <v>1</v>
      </c>
      <c r="G1498" s="45">
        <f t="shared" si="71"/>
        <v>1.6573520909616501E-2</v>
      </c>
      <c r="H1498" s="44">
        <f t="shared" si="70"/>
        <v>225.40000000000003</v>
      </c>
      <c r="I1498" s="44"/>
    </row>
    <row r="1499" spans="1:9" x14ac:dyDescent="0.25">
      <c r="A1499" s="2">
        <v>39839</v>
      </c>
      <c r="B1499" s="3">
        <v>1.3187500000000001</v>
      </c>
      <c r="C1499" s="3">
        <v>1.3329</v>
      </c>
      <c r="D1499" s="3">
        <v>1.31165</v>
      </c>
      <c r="E1499" s="3">
        <v>1.31595</v>
      </c>
      <c r="F1499" s="3">
        <f t="shared" si="69"/>
        <v>0</v>
      </c>
      <c r="G1499" s="45">
        <f t="shared" si="71"/>
        <v>-2.1232227488152677E-3</v>
      </c>
      <c r="H1499" s="44">
        <f t="shared" si="70"/>
        <v>-28.000000000001357</v>
      </c>
      <c r="I1499" s="44"/>
    </row>
    <row r="1500" spans="1:9" x14ac:dyDescent="0.25">
      <c r="A1500" s="2">
        <v>39840</v>
      </c>
      <c r="B1500" s="3">
        <v>1.31595</v>
      </c>
      <c r="C1500" s="3">
        <v>1.3323</v>
      </c>
      <c r="D1500" s="3">
        <v>1.3101499999999999</v>
      </c>
      <c r="E1500" s="3">
        <v>1.3165</v>
      </c>
      <c r="F1500" s="3">
        <f t="shared" si="69"/>
        <v>1</v>
      </c>
      <c r="G1500" s="45">
        <f t="shared" si="71"/>
        <v>4.1794901022074171E-4</v>
      </c>
      <c r="H1500" s="44">
        <f t="shared" si="70"/>
        <v>5.5000000000005045</v>
      </c>
      <c r="I1500" s="44"/>
    </row>
    <row r="1501" spans="1:9" x14ac:dyDescent="0.25">
      <c r="A1501" s="2">
        <v>39841</v>
      </c>
      <c r="B1501" s="3">
        <v>1.3165</v>
      </c>
      <c r="C1501" s="3">
        <v>1.3179000000000001</v>
      </c>
      <c r="D1501" s="3">
        <v>1.29355</v>
      </c>
      <c r="E1501" s="3">
        <v>1.29541</v>
      </c>
      <c r="F1501" s="3">
        <f t="shared" si="69"/>
        <v>0</v>
      </c>
      <c r="G1501" s="45">
        <f t="shared" si="71"/>
        <v>-1.601974933535899E-2</v>
      </c>
      <c r="H1501" s="44">
        <f t="shared" si="70"/>
        <v>-210.90000000000055</v>
      </c>
      <c r="I1501" s="44"/>
    </row>
    <row r="1502" spans="1:9" x14ac:dyDescent="0.25">
      <c r="A1502" s="2">
        <v>39842</v>
      </c>
      <c r="B1502" s="3">
        <v>1.29531</v>
      </c>
      <c r="C1502" s="3">
        <v>1.2956000000000001</v>
      </c>
      <c r="D1502" s="3">
        <v>1.2762500000000001</v>
      </c>
      <c r="E1502" s="3">
        <v>1.28105</v>
      </c>
      <c r="F1502" s="3">
        <f t="shared" si="69"/>
        <v>0</v>
      </c>
      <c r="G1502" s="45">
        <f t="shared" si="71"/>
        <v>-1.1085293459213608E-2</v>
      </c>
      <c r="H1502" s="44">
        <f t="shared" si="70"/>
        <v>-142.5999999999994</v>
      </c>
      <c r="I1502" s="44"/>
    </row>
    <row r="1503" spans="1:9" x14ac:dyDescent="0.25">
      <c r="A1503" s="2">
        <v>39845</v>
      </c>
      <c r="B1503" s="3">
        <v>1.2767200000000001</v>
      </c>
      <c r="C1503" s="3">
        <v>1.2898499999999999</v>
      </c>
      <c r="D1503" s="3">
        <v>1.2705500000000001</v>
      </c>
      <c r="E1503" s="3">
        <v>1.2842499999999999</v>
      </c>
      <c r="F1503" s="3">
        <f t="shared" si="69"/>
        <v>1</v>
      </c>
      <c r="G1503" s="45">
        <f t="shared" si="71"/>
        <v>2.4979508996525457E-3</v>
      </c>
      <c r="H1503" s="44">
        <f t="shared" si="70"/>
        <v>75.29999999999815</v>
      </c>
      <c r="I1503" s="44"/>
    </row>
    <row r="1504" spans="1:9" x14ac:dyDescent="0.25">
      <c r="A1504" s="2">
        <v>39846</v>
      </c>
      <c r="B1504" s="3">
        <v>1.2843500000000001</v>
      </c>
      <c r="C1504" s="3">
        <v>1.30565</v>
      </c>
      <c r="D1504" s="3">
        <v>1.2801</v>
      </c>
      <c r="E1504" s="3">
        <v>1.3039499999999999</v>
      </c>
      <c r="F1504" s="3">
        <f t="shared" si="69"/>
        <v>1</v>
      </c>
      <c r="G1504" s="45">
        <f t="shared" si="71"/>
        <v>1.5339692427486895E-2</v>
      </c>
      <c r="H1504" s="44">
        <f t="shared" si="70"/>
        <v>195.99999999999841</v>
      </c>
      <c r="I1504" s="44"/>
    </row>
    <row r="1505" spans="1:9" x14ac:dyDescent="0.25">
      <c r="A1505" s="2">
        <v>39847</v>
      </c>
      <c r="B1505" s="3">
        <v>1.3039000000000001</v>
      </c>
      <c r="C1505" s="3">
        <v>1.30705</v>
      </c>
      <c r="D1505" s="3">
        <v>1.28125</v>
      </c>
      <c r="E1505" s="3">
        <v>1.2847999999999999</v>
      </c>
      <c r="F1505" s="3">
        <f t="shared" si="69"/>
        <v>0</v>
      </c>
      <c r="G1505" s="45">
        <f t="shared" si="71"/>
        <v>-1.4686145941178674E-2</v>
      </c>
      <c r="H1505" s="44">
        <f t="shared" si="70"/>
        <v>-191.00000000000117</v>
      </c>
      <c r="I1505" s="44"/>
    </row>
    <row r="1506" spans="1:9" x14ac:dyDescent="0.25">
      <c r="A1506" s="2">
        <v>39848</v>
      </c>
      <c r="B1506" s="3">
        <v>1.2847500000000001</v>
      </c>
      <c r="C1506" s="3">
        <v>1.2905</v>
      </c>
      <c r="D1506" s="3">
        <v>1.2761499999999999</v>
      </c>
      <c r="E1506" s="3">
        <v>1.27895</v>
      </c>
      <c r="F1506" s="3">
        <f t="shared" si="69"/>
        <v>0</v>
      </c>
      <c r="G1506" s="45">
        <f t="shared" si="71"/>
        <v>-4.5532378580322996E-3</v>
      </c>
      <c r="H1506" s="44">
        <f t="shared" si="70"/>
        <v>-58.00000000000027</v>
      </c>
      <c r="I1506" s="44"/>
    </row>
    <row r="1507" spans="1:9" x14ac:dyDescent="0.25">
      <c r="A1507" s="2">
        <v>39849</v>
      </c>
      <c r="B1507" s="3">
        <v>1.2790999999999999</v>
      </c>
      <c r="C1507" s="3">
        <v>1.29925</v>
      </c>
      <c r="D1507" s="3">
        <v>1.2746999999999999</v>
      </c>
      <c r="E1507" s="3">
        <v>1.2938000000000001</v>
      </c>
      <c r="F1507" s="3">
        <f t="shared" si="69"/>
        <v>1</v>
      </c>
      <c r="G1507" s="45">
        <f t="shared" si="71"/>
        <v>1.1611087219985272E-2</v>
      </c>
      <c r="H1507" s="44">
        <f t="shared" si="70"/>
        <v>147.00000000000156</v>
      </c>
      <c r="I1507" s="44"/>
    </row>
    <row r="1508" spans="1:9" x14ac:dyDescent="0.25">
      <c r="A1508" s="2">
        <v>39852</v>
      </c>
      <c r="B1508" s="3">
        <v>1.2961</v>
      </c>
      <c r="C1508" s="3">
        <v>1.30925</v>
      </c>
      <c r="D1508" s="3">
        <v>1.2871999999999999</v>
      </c>
      <c r="E1508" s="3">
        <v>1.3002</v>
      </c>
      <c r="F1508" s="3">
        <f t="shared" si="69"/>
        <v>1</v>
      </c>
      <c r="G1508" s="45">
        <f t="shared" si="71"/>
        <v>4.9466687277786026E-3</v>
      </c>
      <c r="H1508" s="44">
        <f t="shared" si="70"/>
        <v>40.999999999999929</v>
      </c>
      <c r="I1508" s="44"/>
    </row>
    <row r="1509" spans="1:9" x14ac:dyDescent="0.25">
      <c r="A1509" s="2">
        <v>39853</v>
      </c>
      <c r="B1509" s="3">
        <v>1.3001499999999999</v>
      </c>
      <c r="C1509" s="3">
        <v>1.30735</v>
      </c>
      <c r="D1509" s="3">
        <v>1.28095</v>
      </c>
      <c r="E1509" s="3">
        <v>1.2911999999999999</v>
      </c>
      <c r="F1509" s="3">
        <f t="shared" si="69"/>
        <v>0</v>
      </c>
      <c r="G1509" s="45">
        <f t="shared" si="71"/>
        <v>-6.9220119981542316E-3</v>
      </c>
      <c r="H1509" s="44">
        <f t="shared" si="70"/>
        <v>-89.500000000000142</v>
      </c>
      <c r="I1509" s="44"/>
    </row>
    <row r="1510" spans="1:9" x14ac:dyDescent="0.25">
      <c r="A1510" s="2">
        <v>39854</v>
      </c>
      <c r="B1510" s="3">
        <v>1.29115</v>
      </c>
      <c r="C1510" s="3">
        <v>1.2998000000000001</v>
      </c>
      <c r="D1510" s="3">
        <v>1.2833000000000001</v>
      </c>
      <c r="E1510" s="3">
        <v>1.2904500000000001</v>
      </c>
      <c r="F1510" s="3">
        <f t="shared" si="69"/>
        <v>0</v>
      </c>
      <c r="G1510" s="45">
        <f t="shared" si="71"/>
        <v>-5.8085501858717858E-4</v>
      </c>
      <c r="H1510" s="44">
        <f t="shared" si="70"/>
        <v>-6.9999999999992291</v>
      </c>
      <c r="I1510" s="44"/>
    </row>
    <row r="1511" spans="1:9" x14ac:dyDescent="0.25">
      <c r="A1511" s="2">
        <v>39855</v>
      </c>
      <c r="B1511" s="3">
        <v>1.2904500000000001</v>
      </c>
      <c r="C1511" s="3">
        <v>1.2943</v>
      </c>
      <c r="D1511" s="3">
        <v>1.2721</v>
      </c>
      <c r="E1511" s="3">
        <v>1.286</v>
      </c>
      <c r="F1511" s="3">
        <f t="shared" si="69"/>
        <v>0</v>
      </c>
      <c r="G1511" s="45">
        <f t="shared" si="71"/>
        <v>-3.4484094695649281E-3</v>
      </c>
      <c r="H1511" s="44">
        <f t="shared" si="70"/>
        <v>-44.500000000000654</v>
      </c>
      <c r="I1511" s="44"/>
    </row>
    <row r="1512" spans="1:9" x14ac:dyDescent="0.25">
      <c r="A1512" s="2">
        <v>39856</v>
      </c>
      <c r="B1512" s="3">
        <v>1.2859</v>
      </c>
      <c r="C1512" s="3">
        <v>1.2942</v>
      </c>
      <c r="D1512" s="3">
        <v>1.2821</v>
      </c>
      <c r="E1512" s="3">
        <v>1.2860499999999999</v>
      </c>
      <c r="F1512" s="3">
        <f t="shared" si="69"/>
        <v>1</v>
      </c>
      <c r="G1512" s="45">
        <f t="shared" si="71"/>
        <v>3.8880248833583764E-5</v>
      </c>
      <c r="H1512" s="44">
        <f t="shared" si="70"/>
        <v>1.4999999999987246</v>
      </c>
      <c r="I1512" s="44"/>
    </row>
    <row r="1513" spans="1:9" x14ac:dyDescent="0.25">
      <c r="A1513" s="2">
        <v>39859</v>
      </c>
      <c r="B1513" s="3">
        <v>1.27793</v>
      </c>
      <c r="C1513" s="3">
        <v>1.2824500000000001</v>
      </c>
      <c r="D1513" s="3">
        <v>1.2726500000000001</v>
      </c>
      <c r="E1513" s="3">
        <v>1.2801</v>
      </c>
      <c r="F1513" s="3">
        <f t="shared" si="69"/>
        <v>1</v>
      </c>
      <c r="G1513" s="45">
        <f t="shared" si="71"/>
        <v>-4.6265697290150953E-3</v>
      </c>
      <c r="H1513" s="44">
        <f t="shared" si="70"/>
        <v>21.700000000000053</v>
      </c>
      <c r="I1513" s="44"/>
    </row>
    <row r="1514" spans="1:9" x14ac:dyDescent="0.25">
      <c r="A1514" s="2">
        <v>39860</v>
      </c>
      <c r="B1514" s="3">
        <v>1.2801499999999999</v>
      </c>
      <c r="C1514" s="3">
        <v>1.2804</v>
      </c>
      <c r="D1514" s="3">
        <v>1.2562</v>
      </c>
      <c r="E1514" s="3">
        <v>1.2581500000000001</v>
      </c>
      <c r="F1514" s="3">
        <f t="shared" si="69"/>
        <v>0</v>
      </c>
      <c r="G1514" s="45">
        <f t="shared" si="71"/>
        <v>-1.7147097882977858E-2</v>
      </c>
      <c r="H1514" s="44">
        <f t="shared" si="70"/>
        <v>-219.99999999999798</v>
      </c>
      <c r="I1514" s="44"/>
    </row>
    <row r="1515" spans="1:9" x14ac:dyDescent="0.25">
      <c r="A1515" s="2">
        <v>39861</v>
      </c>
      <c r="B1515" s="3">
        <v>1.2581500000000001</v>
      </c>
      <c r="C1515" s="3">
        <v>1.264</v>
      </c>
      <c r="D1515" s="3">
        <v>1.25125</v>
      </c>
      <c r="E1515" s="3">
        <v>1.25295</v>
      </c>
      <c r="F1515" s="3">
        <f t="shared" si="69"/>
        <v>0</v>
      </c>
      <c r="G1515" s="45">
        <f t="shared" si="71"/>
        <v>-4.1330524977150063E-3</v>
      </c>
      <c r="H1515" s="44">
        <f t="shared" si="70"/>
        <v>-52.000000000000938</v>
      </c>
      <c r="I1515" s="44"/>
    </row>
    <row r="1516" spans="1:9" x14ac:dyDescent="0.25">
      <c r="A1516" s="2">
        <v>39862</v>
      </c>
      <c r="B1516" s="3">
        <v>1.25295</v>
      </c>
      <c r="C1516" s="3">
        <v>1.276</v>
      </c>
      <c r="D1516" s="3">
        <v>1.25275</v>
      </c>
      <c r="E1516" s="3">
        <v>1.2673000000000001</v>
      </c>
      <c r="F1516" s="3">
        <f t="shared" si="69"/>
        <v>1</v>
      </c>
      <c r="G1516" s="45">
        <f t="shared" si="71"/>
        <v>1.1452970988467204E-2</v>
      </c>
      <c r="H1516" s="44">
        <f t="shared" si="70"/>
        <v>143.50000000000085</v>
      </c>
      <c r="I1516" s="44"/>
    </row>
    <row r="1517" spans="1:9" x14ac:dyDescent="0.25">
      <c r="A1517" s="2">
        <v>39863</v>
      </c>
      <c r="B1517" s="3">
        <v>1.2673000000000001</v>
      </c>
      <c r="C1517" s="3">
        <v>1.2879</v>
      </c>
      <c r="D1517" s="3">
        <v>1.2556499999999999</v>
      </c>
      <c r="E1517" s="3">
        <v>1.2825</v>
      </c>
      <c r="F1517" s="3">
        <f t="shared" si="69"/>
        <v>1</v>
      </c>
      <c r="G1517" s="45">
        <f t="shared" si="71"/>
        <v>1.1994002998500619E-2</v>
      </c>
      <c r="H1517" s="44">
        <f t="shared" si="70"/>
        <v>151.99999999999881</v>
      </c>
      <c r="I1517" s="44"/>
    </row>
    <row r="1518" spans="1:9" x14ac:dyDescent="0.25">
      <c r="A1518" s="2">
        <v>39866</v>
      </c>
      <c r="B1518" s="3">
        <v>1.2804</v>
      </c>
      <c r="C1518" s="3">
        <v>1.29915</v>
      </c>
      <c r="D1518" s="3">
        <v>1.26915</v>
      </c>
      <c r="E1518" s="3">
        <v>1.2693000000000001</v>
      </c>
      <c r="F1518" s="3">
        <f t="shared" si="69"/>
        <v>0</v>
      </c>
      <c r="G1518" s="45">
        <f t="shared" si="71"/>
        <v>-1.0292397660818575E-2</v>
      </c>
      <c r="H1518" s="44">
        <f t="shared" si="70"/>
        <v>-110.99999999999888</v>
      </c>
      <c r="I1518" s="44"/>
    </row>
    <row r="1519" spans="1:9" x14ac:dyDescent="0.25">
      <c r="A1519" s="2">
        <v>39867</v>
      </c>
      <c r="B1519" s="3">
        <v>1.2693000000000001</v>
      </c>
      <c r="C1519" s="3">
        <v>1.2877000000000001</v>
      </c>
      <c r="D1519" s="3">
        <v>1.2662</v>
      </c>
      <c r="E1519" s="3">
        <v>1.2845500000000001</v>
      </c>
      <c r="F1519" s="3">
        <f t="shared" si="69"/>
        <v>1</v>
      </c>
      <c r="G1519" s="45">
        <f t="shared" si="71"/>
        <v>1.2014496178996303E-2</v>
      </c>
      <c r="H1519" s="44">
        <f t="shared" si="70"/>
        <v>152.49999999999986</v>
      </c>
      <c r="I1519" s="44"/>
    </row>
    <row r="1520" spans="1:9" x14ac:dyDescent="0.25">
      <c r="A1520" s="2">
        <v>39868</v>
      </c>
      <c r="B1520" s="3">
        <v>1.2845500000000001</v>
      </c>
      <c r="C1520" s="3">
        <v>1.2898499999999999</v>
      </c>
      <c r="D1520" s="3">
        <v>1.26895</v>
      </c>
      <c r="E1520" s="3">
        <v>1.2722500000000001</v>
      </c>
      <c r="F1520" s="3">
        <f t="shared" si="69"/>
        <v>0</v>
      </c>
      <c r="G1520" s="45">
        <f t="shared" si="71"/>
        <v>-9.5753376668872292E-3</v>
      </c>
      <c r="H1520" s="44">
        <f t="shared" si="70"/>
        <v>-122.99999999999977</v>
      </c>
      <c r="I1520" s="44"/>
    </row>
    <row r="1521" spans="1:9" x14ac:dyDescent="0.25">
      <c r="A1521" s="2">
        <v>39869</v>
      </c>
      <c r="B1521" s="3">
        <v>1.2722500000000001</v>
      </c>
      <c r="C1521" s="3">
        <v>1.28105</v>
      </c>
      <c r="D1521" s="3">
        <v>1.2682</v>
      </c>
      <c r="E1521" s="3">
        <v>1.2743500000000001</v>
      </c>
      <c r="F1521" s="3">
        <f t="shared" si="69"/>
        <v>1</v>
      </c>
      <c r="G1521" s="45">
        <f t="shared" si="71"/>
        <v>1.6506189821183792E-3</v>
      </c>
      <c r="H1521" s="44">
        <f t="shared" si="70"/>
        <v>20.999999999999908</v>
      </c>
      <c r="I1521" s="44"/>
    </row>
    <row r="1522" spans="1:9" x14ac:dyDescent="0.25">
      <c r="A1522" s="2">
        <v>39870</v>
      </c>
      <c r="B1522" s="3">
        <v>1.2743500000000001</v>
      </c>
      <c r="C1522" s="3">
        <v>1.2749999999999999</v>
      </c>
      <c r="D1522" s="3">
        <v>1.2604</v>
      </c>
      <c r="E1522" s="3">
        <v>1.2668999999999999</v>
      </c>
      <c r="F1522" s="3">
        <f t="shared" si="69"/>
        <v>0</v>
      </c>
      <c r="G1522" s="45">
        <f t="shared" si="71"/>
        <v>-5.8461176285951044E-3</v>
      </c>
      <c r="H1522" s="44">
        <f t="shared" si="70"/>
        <v>-74.500000000001791</v>
      </c>
      <c r="I1522" s="44"/>
    </row>
    <row r="1523" spans="1:9" x14ac:dyDescent="0.25">
      <c r="A1523" s="2">
        <v>39873</v>
      </c>
      <c r="B1523" s="3">
        <v>1.26295</v>
      </c>
      <c r="C1523" s="3">
        <v>1.2636799999999999</v>
      </c>
      <c r="D1523" s="3">
        <v>1.2545500000000001</v>
      </c>
      <c r="E1523" s="3">
        <v>1.2577</v>
      </c>
      <c r="F1523" s="3">
        <f t="shared" si="69"/>
        <v>0</v>
      </c>
      <c r="G1523" s="45">
        <f t="shared" si="71"/>
        <v>-7.2618201910173985E-3</v>
      </c>
      <c r="H1523" s="44">
        <f t="shared" si="70"/>
        <v>-52.499999999999773</v>
      </c>
      <c r="I1523" s="44"/>
    </row>
    <row r="1524" spans="1:9" x14ac:dyDescent="0.25">
      <c r="A1524" s="2">
        <v>39874</v>
      </c>
      <c r="B1524" s="3">
        <v>1.2577</v>
      </c>
      <c r="C1524" s="3">
        <v>1.2677499999999999</v>
      </c>
      <c r="D1524" s="3">
        <v>1.2521</v>
      </c>
      <c r="E1524" s="3">
        <v>1.2560500000000001</v>
      </c>
      <c r="F1524" s="3">
        <f t="shared" si="69"/>
        <v>0</v>
      </c>
      <c r="G1524" s="45">
        <f t="shared" si="71"/>
        <v>-1.3119185815376744E-3</v>
      </c>
      <c r="H1524" s="44">
        <f t="shared" si="70"/>
        <v>-16.499999999999293</v>
      </c>
      <c r="I1524" s="44"/>
    </row>
    <row r="1525" spans="1:9" x14ac:dyDescent="0.25">
      <c r="A1525" s="2">
        <v>39875</v>
      </c>
      <c r="B1525" s="3">
        <v>1.2560500000000001</v>
      </c>
      <c r="C1525" s="3">
        <v>1.2662</v>
      </c>
      <c r="D1525" s="3">
        <v>1.2456</v>
      </c>
      <c r="E1525" s="3">
        <v>1.2659499999999999</v>
      </c>
      <c r="F1525" s="3">
        <f t="shared" si="69"/>
        <v>1</v>
      </c>
      <c r="G1525" s="45">
        <f t="shared" si="71"/>
        <v>7.8818518371082114E-3</v>
      </c>
      <c r="H1525" s="44">
        <f t="shared" si="70"/>
        <v>98.999999999997982</v>
      </c>
      <c r="I1525" s="44"/>
    </row>
    <row r="1526" spans="1:9" x14ac:dyDescent="0.25">
      <c r="A1526" s="2">
        <v>39876</v>
      </c>
      <c r="B1526" s="3">
        <v>1.2659499999999999</v>
      </c>
      <c r="C1526" s="3">
        <v>1.2663</v>
      </c>
      <c r="D1526" s="3">
        <v>1.2480500000000001</v>
      </c>
      <c r="E1526" s="3">
        <v>1.2538499999999999</v>
      </c>
      <c r="F1526" s="3">
        <f t="shared" si="69"/>
        <v>0</v>
      </c>
      <c r="G1526" s="45">
        <f t="shared" si="71"/>
        <v>-9.5580394170385885E-3</v>
      </c>
      <c r="H1526" s="44">
        <f t="shared" si="70"/>
        <v>-121</v>
      </c>
      <c r="I1526" s="44"/>
    </row>
    <row r="1527" spans="1:9" x14ac:dyDescent="0.25">
      <c r="A1527" s="2">
        <v>39877</v>
      </c>
      <c r="B1527" s="3">
        <v>1.2538499999999999</v>
      </c>
      <c r="C1527" s="3">
        <v>1.27505</v>
      </c>
      <c r="D1527" s="3">
        <v>1.25315</v>
      </c>
      <c r="E1527" s="3">
        <v>1.26485</v>
      </c>
      <c r="F1527" s="3">
        <f t="shared" si="69"/>
        <v>1</v>
      </c>
      <c r="G1527" s="45">
        <f t="shared" si="71"/>
        <v>8.7729792239901183E-3</v>
      </c>
      <c r="H1527" s="44">
        <f t="shared" si="70"/>
        <v>110.00000000000121</v>
      </c>
      <c r="I1527" s="44"/>
    </row>
    <row r="1528" spans="1:9" x14ac:dyDescent="0.25">
      <c r="A1528" s="2">
        <v>39880</v>
      </c>
      <c r="B1528" s="3">
        <v>1.26488</v>
      </c>
      <c r="C1528" s="3">
        <v>1.2726500000000001</v>
      </c>
      <c r="D1528" s="3">
        <v>1.2555499999999999</v>
      </c>
      <c r="E1528" s="3">
        <v>1.2611000000000001</v>
      </c>
      <c r="F1528" s="3">
        <f t="shared" si="69"/>
        <v>0</v>
      </c>
      <c r="G1528" s="45">
        <f t="shared" si="71"/>
        <v>-2.9647784322250903E-3</v>
      </c>
      <c r="H1528" s="44">
        <f t="shared" si="70"/>
        <v>-37.799999999998946</v>
      </c>
      <c r="I1528" s="44"/>
    </row>
    <row r="1529" spans="1:9" x14ac:dyDescent="0.25">
      <c r="A1529" s="2">
        <v>39881</v>
      </c>
      <c r="B1529" s="3">
        <v>1.2609999999999999</v>
      </c>
      <c r="C1529" s="3">
        <v>1.2821499999999999</v>
      </c>
      <c r="D1529" s="3">
        <v>1.2579499999999999</v>
      </c>
      <c r="E1529" s="3">
        <v>1.2681500000000001</v>
      </c>
      <c r="F1529" s="3">
        <f t="shared" si="69"/>
        <v>1</v>
      </c>
      <c r="G1529" s="45">
        <f t="shared" si="71"/>
        <v>5.5903576242961606E-3</v>
      </c>
      <c r="H1529" s="44">
        <f t="shared" si="70"/>
        <v>71.500000000002117</v>
      </c>
      <c r="I1529" s="44"/>
    </row>
    <row r="1530" spans="1:9" x14ac:dyDescent="0.25">
      <c r="A1530" s="2">
        <v>39882</v>
      </c>
      <c r="B1530" s="3">
        <v>1.2681500000000001</v>
      </c>
      <c r="C1530" s="3">
        <v>1.2864500000000001</v>
      </c>
      <c r="D1530" s="3">
        <v>1.2616000000000001</v>
      </c>
      <c r="E1530" s="3">
        <v>1.28355</v>
      </c>
      <c r="F1530" s="3">
        <f t="shared" si="69"/>
        <v>1</v>
      </c>
      <c r="G1530" s="45">
        <f t="shared" si="71"/>
        <v>1.2143673855616433E-2</v>
      </c>
      <c r="H1530" s="44">
        <f t="shared" si="70"/>
        <v>153.99999999999858</v>
      </c>
      <c r="I1530" s="44"/>
    </row>
    <row r="1531" spans="1:9" x14ac:dyDescent="0.25">
      <c r="A1531" s="2">
        <v>39883</v>
      </c>
      <c r="B1531" s="3">
        <v>1.28355</v>
      </c>
      <c r="C1531" s="3">
        <v>1.2944500000000001</v>
      </c>
      <c r="D1531" s="3">
        <v>1.27315</v>
      </c>
      <c r="E1531" s="3">
        <v>1.29095</v>
      </c>
      <c r="F1531" s="3">
        <f t="shared" si="69"/>
        <v>1</v>
      </c>
      <c r="G1531" s="45">
        <f t="shared" si="71"/>
        <v>5.7652604105800087E-3</v>
      </c>
      <c r="H1531" s="44">
        <f t="shared" si="70"/>
        <v>74.000000000000739</v>
      </c>
      <c r="I1531" s="44"/>
    </row>
    <row r="1532" spans="1:9" x14ac:dyDescent="0.25">
      <c r="A1532" s="2">
        <v>39884</v>
      </c>
      <c r="B1532" s="3">
        <v>1.2910699999999999</v>
      </c>
      <c r="C1532" s="3">
        <v>1.2957000000000001</v>
      </c>
      <c r="D1532" s="3">
        <v>1.2862</v>
      </c>
      <c r="E1532" s="3">
        <v>1.2927999999999999</v>
      </c>
      <c r="F1532" s="3">
        <f t="shared" si="69"/>
        <v>1</v>
      </c>
      <c r="G1532" s="45">
        <f t="shared" si="71"/>
        <v>1.4330531778921074E-3</v>
      </c>
      <c r="H1532" s="44">
        <f t="shared" si="70"/>
        <v>17.300000000000093</v>
      </c>
      <c r="I1532" s="44"/>
    </row>
    <row r="1533" spans="1:9" x14ac:dyDescent="0.25">
      <c r="A1533" s="2">
        <v>39887</v>
      </c>
      <c r="B1533" s="3">
        <v>1.2879100000000001</v>
      </c>
      <c r="C1533" s="3">
        <v>1.3070999999999999</v>
      </c>
      <c r="D1533" s="3">
        <v>1.2837499999999999</v>
      </c>
      <c r="E1533" s="3">
        <v>1.2967500000000001</v>
      </c>
      <c r="F1533" s="3">
        <f t="shared" si="69"/>
        <v>1</v>
      </c>
      <c r="G1533" s="45">
        <f t="shared" si="71"/>
        <v>3.05538366336644E-3</v>
      </c>
      <c r="H1533" s="44">
        <f t="shared" si="70"/>
        <v>88.399999999999594</v>
      </c>
      <c r="I1533" s="44"/>
    </row>
    <row r="1534" spans="1:9" x14ac:dyDescent="0.25">
      <c r="A1534" s="2">
        <v>39888</v>
      </c>
      <c r="B1534" s="3">
        <v>1.2966</v>
      </c>
      <c r="C1534" s="3">
        <v>1.30325</v>
      </c>
      <c r="D1534" s="3">
        <v>1.2929999999999999</v>
      </c>
      <c r="E1534" s="3">
        <v>1.3016000000000001</v>
      </c>
      <c r="F1534" s="3">
        <f t="shared" si="69"/>
        <v>1</v>
      </c>
      <c r="G1534" s="45">
        <f t="shared" si="71"/>
        <v>3.7401195295931888E-3</v>
      </c>
      <c r="H1534" s="44">
        <f t="shared" si="70"/>
        <v>50.000000000001151</v>
      </c>
      <c r="I1534" s="44"/>
    </row>
    <row r="1535" spans="1:9" x14ac:dyDescent="0.25">
      <c r="A1535" s="2">
        <v>39889</v>
      </c>
      <c r="B1535" s="3">
        <v>1.3016000000000001</v>
      </c>
      <c r="C1535" s="3">
        <v>1.3496999999999999</v>
      </c>
      <c r="D1535" s="3">
        <v>1.2986</v>
      </c>
      <c r="E1535" s="3">
        <v>1.3474600000000001</v>
      </c>
      <c r="F1535" s="3">
        <f t="shared" si="69"/>
        <v>1</v>
      </c>
      <c r="G1535" s="45">
        <f t="shared" si="71"/>
        <v>3.5233558696988299E-2</v>
      </c>
      <c r="H1535" s="44">
        <f t="shared" si="70"/>
        <v>458.60000000000014</v>
      </c>
      <c r="I1535" s="44"/>
    </row>
    <row r="1536" spans="1:9" x14ac:dyDescent="0.25">
      <c r="A1536" s="2">
        <v>39890</v>
      </c>
      <c r="B1536" s="3">
        <v>1.34744</v>
      </c>
      <c r="C1536" s="3">
        <v>1.37375</v>
      </c>
      <c r="D1536" s="3">
        <v>1.34165</v>
      </c>
      <c r="E1536" s="3">
        <v>1.3664499999999999</v>
      </c>
      <c r="F1536" s="3">
        <f t="shared" si="69"/>
        <v>1</v>
      </c>
      <c r="G1536" s="45">
        <f t="shared" si="71"/>
        <v>1.4093182728986298E-2</v>
      </c>
      <c r="H1536" s="44">
        <f t="shared" si="70"/>
        <v>190.09999999999971</v>
      </c>
      <c r="I1536" s="44"/>
    </row>
    <row r="1537" spans="1:9" x14ac:dyDescent="0.25">
      <c r="A1537" s="2">
        <v>39891</v>
      </c>
      <c r="B1537" s="3">
        <v>1.36635</v>
      </c>
      <c r="C1537" s="3">
        <v>1.3726</v>
      </c>
      <c r="D1537" s="3">
        <v>1.3516999999999999</v>
      </c>
      <c r="E1537" s="3">
        <v>1.35795</v>
      </c>
      <c r="F1537" s="3">
        <f t="shared" si="69"/>
        <v>0</v>
      </c>
      <c r="G1537" s="45">
        <f t="shared" si="71"/>
        <v>-6.2204983716930284E-3</v>
      </c>
      <c r="H1537" s="44">
        <f t="shared" si="70"/>
        <v>-83.999999999999631</v>
      </c>
      <c r="I1537" s="44"/>
    </row>
    <row r="1538" spans="1:9" x14ac:dyDescent="0.25">
      <c r="A1538" s="2">
        <v>39894</v>
      </c>
      <c r="B1538" s="3">
        <v>1.3620000000000001</v>
      </c>
      <c r="C1538" s="3">
        <v>1.3735999999999999</v>
      </c>
      <c r="D1538" s="3">
        <v>1.3485</v>
      </c>
      <c r="E1538" s="3">
        <v>1.3632500000000001</v>
      </c>
      <c r="F1538" s="3">
        <f t="shared" si="69"/>
        <v>1</v>
      </c>
      <c r="G1538" s="45">
        <f t="shared" si="71"/>
        <v>3.9029419345337768E-3</v>
      </c>
      <c r="H1538" s="44">
        <f t="shared" si="70"/>
        <v>12.499999999999734</v>
      </c>
      <c r="I1538" s="44"/>
    </row>
    <row r="1539" spans="1:9" x14ac:dyDescent="0.25">
      <c r="A1539" s="2">
        <v>39895</v>
      </c>
      <c r="B1539" s="3">
        <v>1.3632</v>
      </c>
      <c r="C1539" s="3">
        <v>1.3677999999999999</v>
      </c>
      <c r="D1539" s="3">
        <v>1.3430500000000001</v>
      </c>
      <c r="E1539" s="3">
        <v>1.3467499999999999</v>
      </c>
      <c r="F1539" s="3">
        <f t="shared" si="69"/>
        <v>0</v>
      </c>
      <c r="G1539" s="45">
        <f t="shared" si="71"/>
        <v>-1.2103429304969882E-2</v>
      </c>
      <c r="H1539" s="44">
        <f t="shared" si="70"/>
        <v>-164.50000000000077</v>
      </c>
      <c r="I1539" s="44"/>
    </row>
    <row r="1540" spans="1:9" x14ac:dyDescent="0.25">
      <c r="A1540" s="2">
        <v>39896</v>
      </c>
      <c r="B1540" s="3">
        <v>1.3467</v>
      </c>
      <c r="C1540" s="3">
        <v>1.3646499999999999</v>
      </c>
      <c r="D1540" s="3">
        <v>1.3418000000000001</v>
      </c>
      <c r="E1540" s="3">
        <v>1.3581000000000001</v>
      </c>
      <c r="F1540" s="3">
        <f t="shared" ref="F1540:F1603" si="72">IF(E1540&gt;B1540,1,0)</f>
        <v>1</v>
      </c>
      <c r="G1540" s="45">
        <f t="shared" si="71"/>
        <v>8.4276963059217724E-3</v>
      </c>
      <c r="H1540" s="44">
        <f t="shared" ref="H1540:H1603" si="73">(E1540-B1540)*10000</f>
        <v>114.00000000000077</v>
      </c>
      <c r="I1540" s="44"/>
    </row>
    <row r="1541" spans="1:9" x14ac:dyDescent="0.25">
      <c r="A1541" s="2">
        <v>39897</v>
      </c>
      <c r="B1541" s="3">
        <v>1.3581000000000001</v>
      </c>
      <c r="C1541" s="3">
        <v>1.36385</v>
      </c>
      <c r="D1541" s="3">
        <v>1.3493999999999999</v>
      </c>
      <c r="E1541" s="3">
        <v>1.3525499999999999</v>
      </c>
      <c r="F1541" s="3">
        <f t="shared" si="72"/>
        <v>0</v>
      </c>
      <c r="G1541" s="45">
        <f t="shared" ref="G1541:G1604" si="74">E1541/E1540-1</f>
        <v>-4.0865915617407378E-3</v>
      </c>
      <c r="H1541" s="44">
        <f t="shared" si="73"/>
        <v>-55.500000000001663</v>
      </c>
      <c r="I1541" s="44"/>
    </row>
    <row r="1542" spans="1:9" x14ac:dyDescent="0.25">
      <c r="A1542" s="2">
        <v>39898</v>
      </c>
      <c r="B1542" s="3">
        <v>1.3526</v>
      </c>
      <c r="C1542" s="3">
        <v>1.3591</v>
      </c>
      <c r="D1542" s="3">
        <v>1.32565</v>
      </c>
      <c r="E1542" s="3">
        <v>1.3287</v>
      </c>
      <c r="F1542" s="3">
        <f t="shared" si="72"/>
        <v>0</v>
      </c>
      <c r="G1542" s="45">
        <f t="shared" si="74"/>
        <v>-1.7633359210380339E-2</v>
      </c>
      <c r="H1542" s="44">
        <f t="shared" si="73"/>
        <v>-239.00000000000031</v>
      </c>
      <c r="I1542" s="44"/>
    </row>
    <row r="1543" spans="1:9" x14ac:dyDescent="0.25">
      <c r="A1543" s="2">
        <v>39901</v>
      </c>
      <c r="B1543" s="3">
        <v>1.3228200000000001</v>
      </c>
      <c r="C1543" s="3">
        <v>1.3284499999999999</v>
      </c>
      <c r="D1543" s="3">
        <v>1.3116000000000001</v>
      </c>
      <c r="E1543" s="3">
        <v>1.3198000000000001</v>
      </c>
      <c r="F1543" s="3">
        <f t="shared" si="72"/>
        <v>0</v>
      </c>
      <c r="G1543" s="45">
        <f t="shared" si="74"/>
        <v>-6.6982765108751785E-3</v>
      </c>
      <c r="H1543" s="44">
        <f t="shared" si="73"/>
        <v>-30.200000000000227</v>
      </c>
      <c r="I1543" s="44"/>
    </row>
    <row r="1544" spans="1:9" x14ac:dyDescent="0.25">
      <c r="A1544" s="2">
        <v>39902</v>
      </c>
      <c r="B1544" s="3">
        <v>1.3198000000000001</v>
      </c>
      <c r="C1544" s="3">
        <v>1.3342499999999999</v>
      </c>
      <c r="D1544" s="3">
        <v>1.31735</v>
      </c>
      <c r="E1544" s="3">
        <v>1.3249500000000001</v>
      </c>
      <c r="F1544" s="3">
        <f t="shared" si="72"/>
        <v>1</v>
      </c>
      <c r="G1544" s="45">
        <f t="shared" si="74"/>
        <v>3.9021063797544109E-3</v>
      </c>
      <c r="H1544" s="44">
        <f t="shared" si="73"/>
        <v>51.499999999999879</v>
      </c>
      <c r="I1544" s="44"/>
    </row>
    <row r="1545" spans="1:9" x14ac:dyDescent="0.25">
      <c r="A1545" s="2">
        <v>39903</v>
      </c>
      <c r="B1545" s="3">
        <v>1.325</v>
      </c>
      <c r="C1545" s="3">
        <v>1.3286</v>
      </c>
      <c r="D1545" s="3">
        <v>1.3166500000000001</v>
      </c>
      <c r="E1545" s="3">
        <v>1.3246100000000001</v>
      </c>
      <c r="F1545" s="3">
        <f t="shared" si="72"/>
        <v>0</v>
      </c>
      <c r="G1545" s="45">
        <f t="shared" si="74"/>
        <v>-2.5661345711158745E-4</v>
      </c>
      <c r="H1545" s="44">
        <f t="shared" si="73"/>
        <v>-3.8999999999989043</v>
      </c>
      <c r="I1545" s="44"/>
    </row>
    <row r="1546" spans="1:9" x14ac:dyDescent="0.25">
      <c r="A1546" s="2">
        <v>39904</v>
      </c>
      <c r="B1546" s="3">
        <v>1.3245899999999999</v>
      </c>
      <c r="C1546" s="3">
        <v>1.3516999999999999</v>
      </c>
      <c r="D1546" s="3">
        <v>1.3222499999999999</v>
      </c>
      <c r="E1546" s="3">
        <v>1.34595</v>
      </c>
      <c r="F1546" s="3">
        <f t="shared" si="72"/>
        <v>1</v>
      </c>
      <c r="G1546" s="45">
        <f t="shared" si="74"/>
        <v>1.6110402307094152E-2</v>
      </c>
      <c r="H1546" s="44">
        <f t="shared" si="73"/>
        <v>213.60000000000045</v>
      </c>
      <c r="I1546" s="44"/>
    </row>
    <row r="1547" spans="1:9" x14ac:dyDescent="0.25">
      <c r="A1547" s="2">
        <v>39905</v>
      </c>
      <c r="B1547" s="3">
        <v>1.34595</v>
      </c>
      <c r="C1547" s="3">
        <v>1.3494999999999999</v>
      </c>
      <c r="D1547" s="3">
        <v>1.3365</v>
      </c>
      <c r="E1547" s="3">
        <v>1.3483499999999999</v>
      </c>
      <c r="F1547" s="3">
        <f t="shared" si="72"/>
        <v>1</v>
      </c>
      <c r="G1547" s="45">
        <f t="shared" si="74"/>
        <v>1.7831271592554376E-3</v>
      </c>
      <c r="H1547" s="44">
        <f t="shared" si="73"/>
        <v>23.999999999999577</v>
      </c>
      <c r="I1547" s="44"/>
    </row>
    <row r="1548" spans="1:9" x14ac:dyDescent="0.25">
      <c r="A1548" s="2">
        <v>39908</v>
      </c>
      <c r="B1548" s="3">
        <v>1.34955</v>
      </c>
      <c r="C1548" s="3">
        <v>1.35815</v>
      </c>
      <c r="D1548" s="3">
        <v>1.3358000000000001</v>
      </c>
      <c r="E1548" s="3">
        <v>1.34155</v>
      </c>
      <c r="F1548" s="3">
        <f t="shared" si="72"/>
        <v>0</v>
      </c>
      <c r="G1548" s="45">
        <f t="shared" si="74"/>
        <v>-5.0432009493083241E-3</v>
      </c>
      <c r="H1548" s="44">
        <f t="shared" si="73"/>
        <v>-80.000000000000071</v>
      </c>
      <c r="I1548" s="44"/>
    </row>
    <row r="1549" spans="1:9" x14ac:dyDescent="0.25">
      <c r="A1549" s="2">
        <v>39909</v>
      </c>
      <c r="B1549" s="3">
        <v>1.3415999999999999</v>
      </c>
      <c r="C1549" s="3">
        <v>1.3418000000000001</v>
      </c>
      <c r="D1549" s="3">
        <v>1.3226500000000001</v>
      </c>
      <c r="E1549" s="3">
        <v>1.3270999999999999</v>
      </c>
      <c r="F1549" s="3">
        <f t="shared" si="72"/>
        <v>0</v>
      </c>
      <c r="G1549" s="45">
        <f t="shared" si="74"/>
        <v>-1.0771122954791101E-2</v>
      </c>
      <c r="H1549" s="44">
        <f t="shared" si="73"/>
        <v>-144.99999999999957</v>
      </c>
      <c r="I1549" s="44"/>
    </row>
    <row r="1550" spans="1:9" x14ac:dyDescent="0.25">
      <c r="A1550" s="2">
        <v>39910</v>
      </c>
      <c r="B1550" s="3">
        <v>1.3270500000000001</v>
      </c>
      <c r="C1550" s="3">
        <v>1.3307500000000001</v>
      </c>
      <c r="D1550" s="3">
        <v>1.3148</v>
      </c>
      <c r="E1550" s="3">
        <v>1.3281000000000001</v>
      </c>
      <c r="F1550" s="3">
        <f t="shared" si="72"/>
        <v>1</v>
      </c>
      <c r="G1550" s="45">
        <f t="shared" si="74"/>
        <v>7.5352271871009791E-4</v>
      </c>
      <c r="H1550" s="44">
        <f t="shared" si="73"/>
        <v>10.499999999999954</v>
      </c>
      <c r="I1550" s="44"/>
    </row>
    <row r="1551" spans="1:9" x14ac:dyDescent="0.25">
      <c r="A1551" s="2">
        <v>39911</v>
      </c>
      <c r="B1551" s="3">
        <v>1.3281000000000001</v>
      </c>
      <c r="C1551" s="3">
        <v>1.33355</v>
      </c>
      <c r="D1551" s="3">
        <v>1.3126</v>
      </c>
      <c r="E1551" s="3">
        <v>1.3168</v>
      </c>
      <c r="F1551" s="3">
        <f t="shared" si="72"/>
        <v>0</v>
      </c>
      <c r="G1551" s="45">
        <f t="shared" si="74"/>
        <v>-8.508395452149764E-3</v>
      </c>
      <c r="H1551" s="44">
        <f t="shared" si="73"/>
        <v>-113.00000000000088</v>
      </c>
      <c r="I1551" s="44"/>
    </row>
    <row r="1552" spans="1:9" x14ac:dyDescent="0.25">
      <c r="A1552" s="2">
        <v>39912</v>
      </c>
      <c r="B1552" s="3">
        <v>1.3168</v>
      </c>
      <c r="C1552" s="3">
        <v>1.3187500000000001</v>
      </c>
      <c r="D1552" s="3">
        <v>1.3091999999999999</v>
      </c>
      <c r="E1552" s="3">
        <v>1.3184499999999999</v>
      </c>
      <c r="F1552" s="3">
        <f t="shared" si="72"/>
        <v>1</v>
      </c>
      <c r="G1552" s="45">
        <f t="shared" si="74"/>
        <v>1.2530376670716326E-3</v>
      </c>
      <c r="H1552" s="44">
        <f t="shared" si="73"/>
        <v>16.499999999999293</v>
      </c>
      <c r="I1552" s="44"/>
    </row>
    <row r="1553" spans="1:9" x14ac:dyDescent="0.25">
      <c r="A1553" s="2">
        <v>39915</v>
      </c>
      <c r="B1553" s="3">
        <v>1.3186199999999999</v>
      </c>
      <c r="C1553" s="3">
        <v>1.3391500000000001</v>
      </c>
      <c r="D1553" s="3">
        <v>1.3127</v>
      </c>
      <c r="E1553" s="3">
        <v>1.3365499999999999</v>
      </c>
      <c r="F1553" s="3">
        <f t="shared" si="72"/>
        <v>1</v>
      </c>
      <c r="G1553" s="45">
        <f t="shared" si="74"/>
        <v>1.3728241495695626E-2</v>
      </c>
      <c r="H1553" s="44">
        <f t="shared" si="73"/>
        <v>179.3</v>
      </c>
      <c r="I1553" s="44"/>
    </row>
    <row r="1554" spans="1:9" x14ac:dyDescent="0.25">
      <c r="A1554" s="2">
        <v>39916</v>
      </c>
      <c r="B1554" s="3">
        <v>1.3365</v>
      </c>
      <c r="C1554" s="3">
        <v>1.3380000000000001</v>
      </c>
      <c r="D1554" s="3">
        <v>1.3226</v>
      </c>
      <c r="E1554" s="3">
        <v>1.32585</v>
      </c>
      <c r="F1554" s="3">
        <f t="shared" si="72"/>
        <v>0</v>
      </c>
      <c r="G1554" s="45">
        <f t="shared" si="74"/>
        <v>-8.0056862818449481E-3</v>
      </c>
      <c r="H1554" s="44">
        <f t="shared" si="73"/>
        <v>-106.50000000000048</v>
      </c>
      <c r="I1554" s="44"/>
    </row>
    <row r="1555" spans="1:9" x14ac:dyDescent="0.25">
      <c r="A1555" s="2">
        <v>39917</v>
      </c>
      <c r="B1555" s="3">
        <v>1.3257000000000001</v>
      </c>
      <c r="C1555" s="3">
        <v>1.32975</v>
      </c>
      <c r="D1555" s="3">
        <v>1.3146</v>
      </c>
      <c r="E1555" s="3">
        <v>1.3226500000000001</v>
      </c>
      <c r="F1555" s="3">
        <f t="shared" si="72"/>
        <v>0</v>
      </c>
      <c r="G1555" s="45">
        <f t="shared" si="74"/>
        <v>-2.4135460270768849E-3</v>
      </c>
      <c r="H1555" s="44">
        <f t="shared" si="73"/>
        <v>-30.499999999999972</v>
      </c>
      <c r="I1555" s="44"/>
    </row>
    <row r="1556" spans="1:9" x14ac:dyDescent="0.25">
      <c r="A1556" s="2">
        <v>39918</v>
      </c>
      <c r="B1556" s="3">
        <v>1.3225499999999999</v>
      </c>
      <c r="C1556" s="3">
        <v>1.3268</v>
      </c>
      <c r="D1556" s="3">
        <v>1.3126500000000001</v>
      </c>
      <c r="E1556" s="3">
        <v>1.3186</v>
      </c>
      <c r="F1556" s="3">
        <f t="shared" si="72"/>
        <v>0</v>
      </c>
      <c r="G1556" s="45">
        <f t="shared" si="74"/>
        <v>-3.0620345518467262E-3</v>
      </c>
      <c r="H1556" s="44">
        <f t="shared" si="73"/>
        <v>-39.499999999998977</v>
      </c>
      <c r="I1556" s="44"/>
    </row>
    <row r="1557" spans="1:9" x14ac:dyDescent="0.25">
      <c r="A1557" s="2">
        <v>39919</v>
      </c>
      <c r="B1557" s="3">
        <v>1.3185500000000001</v>
      </c>
      <c r="C1557" s="3">
        <v>1.3197000000000001</v>
      </c>
      <c r="D1557" s="3">
        <v>1.3017000000000001</v>
      </c>
      <c r="E1557" s="3">
        <v>1.3043</v>
      </c>
      <c r="F1557" s="3">
        <f t="shared" si="72"/>
        <v>0</v>
      </c>
      <c r="G1557" s="45">
        <f t="shared" si="74"/>
        <v>-1.0844835431518263E-2</v>
      </c>
      <c r="H1557" s="44">
        <f t="shared" si="73"/>
        <v>-142.50000000000097</v>
      </c>
      <c r="I1557" s="44"/>
    </row>
    <row r="1558" spans="1:9" x14ac:dyDescent="0.25">
      <c r="A1558" s="2">
        <v>39922</v>
      </c>
      <c r="B1558" s="3">
        <v>1.3057700000000001</v>
      </c>
      <c r="C1558" s="3">
        <v>1.3059099999999999</v>
      </c>
      <c r="D1558" s="3">
        <v>1.2890999999999999</v>
      </c>
      <c r="E1558" s="3">
        <v>1.2920799999999999</v>
      </c>
      <c r="F1558" s="3">
        <f t="shared" si="72"/>
        <v>0</v>
      </c>
      <c r="G1558" s="45">
        <f t="shared" si="74"/>
        <v>-9.369010197040617E-3</v>
      </c>
      <c r="H1558" s="44">
        <f t="shared" si="73"/>
        <v>-136.90000000000202</v>
      </c>
      <c r="I1558" s="44"/>
    </row>
    <row r="1559" spans="1:9" x14ac:dyDescent="0.25">
      <c r="A1559" s="2">
        <v>39923</v>
      </c>
      <c r="B1559" s="3">
        <v>1.29203</v>
      </c>
      <c r="C1559" s="3">
        <v>1.29935</v>
      </c>
      <c r="D1559" s="3">
        <v>1.28965</v>
      </c>
      <c r="E1559" s="3">
        <v>1.2945800000000001</v>
      </c>
      <c r="F1559" s="3">
        <f t="shared" si="72"/>
        <v>1</v>
      </c>
      <c r="G1559" s="45">
        <f t="shared" si="74"/>
        <v>1.93486471425941E-3</v>
      </c>
      <c r="H1559" s="44">
        <f t="shared" si="73"/>
        <v>25.500000000000522</v>
      </c>
      <c r="I1559" s="44"/>
    </row>
    <row r="1560" spans="1:9" x14ac:dyDescent="0.25">
      <c r="A1560" s="2">
        <v>39924</v>
      </c>
      <c r="B1560" s="3">
        <v>1.2945599999999999</v>
      </c>
      <c r="C1560" s="3">
        <v>1.3037000000000001</v>
      </c>
      <c r="D1560" s="3">
        <v>1.2884500000000001</v>
      </c>
      <c r="E1560" s="3">
        <v>1.3005</v>
      </c>
      <c r="F1560" s="3">
        <f t="shared" si="72"/>
        <v>1</v>
      </c>
      <c r="G1560" s="45">
        <f t="shared" si="74"/>
        <v>4.572911677918734E-3</v>
      </c>
      <c r="H1560" s="44">
        <f t="shared" si="73"/>
        <v>59.40000000000056</v>
      </c>
      <c r="I1560" s="44"/>
    </row>
    <row r="1561" spans="1:9" x14ac:dyDescent="0.25">
      <c r="A1561" s="2">
        <v>39925</v>
      </c>
      <c r="B1561" s="3">
        <v>1.3004500000000001</v>
      </c>
      <c r="C1561" s="3">
        <v>1.3160499999999999</v>
      </c>
      <c r="D1561" s="3">
        <v>1.2979499999999999</v>
      </c>
      <c r="E1561" s="3">
        <v>1.3142499999999999</v>
      </c>
      <c r="F1561" s="3">
        <f t="shared" si="72"/>
        <v>1</v>
      </c>
      <c r="G1561" s="45">
        <f t="shared" si="74"/>
        <v>1.0572856593617841E-2</v>
      </c>
      <c r="H1561" s="44">
        <f t="shared" si="73"/>
        <v>137.99999999999812</v>
      </c>
      <c r="I1561" s="44"/>
    </row>
    <row r="1562" spans="1:9" x14ac:dyDescent="0.25">
      <c r="A1562" s="2">
        <v>39926</v>
      </c>
      <c r="B1562" s="3">
        <v>1.3142</v>
      </c>
      <c r="C1562" s="3">
        <v>1.3301000000000001</v>
      </c>
      <c r="D1562" s="3">
        <v>1.31125</v>
      </c>
      <c r="E1562" s="3">
        <v>1.32395</v>
      </c>
      <c r="F1562" s="3">
        <f t="shared" si="72"/>
        <v>1</v>
      </c>
      <c r="G1562" s="45">
        <f t="shared" si="74"/>
        <v>7.3806353433516492E-3</v>
      </c>
      <c r="H1562" s="44">
        <f t="shared" si="73"/>
        <v>97.499999999999261</v>
      </c>
      <c r="I1562" s="44"/>
    </row>
    <row r="1563" spans="1:9" x14ac:dyDescent="0.25">
      <c r="A1563" s="2">
        <v>39929</v>
      </c>
      <c r="B1563" s="3">
        <v>1.3244</v>
      </c>
      <c r="C1563" s="3">
        <v>1.3245800000000001</v>
      </c>
      <c r="D1563" s="3">
        <v>1.2998499999999999</v>
      </c>
      <c r="E1563" s="3">
        <v>1.3035000000000001</v>
      </c>
      <c r="F1563" s="3">
        <f t="shared" si="72"/>
        <v>0</v>
      </c>
      <c r="G1563" s="45">
        <f t="shared" si="74"/>
        <v>-1.544620265115737E-2</v>
      </c>
      <c r="H1563" s="44">
        <f t="shared" si="73"/>
        <v>-208.99999999999918</v>
      </c>
      <c r="I1563" s="44"/>
    </row>
    <row r="1564" spans="1:9" x14ac:dyDescent="0.25">
      <c r="A1564" s="2">
        <v>39930</v>
      </c>
      <c r="B1564" s="3">
        <v>1.3033300000000001</v>
      </c>
      <c r="C1564" s="3">
        <v>1.3166</v>
      </c>
      <c r="D1564" s="3">
        <v>1.2963499999999999</v>
      </c>
      <c r="E1564" s="3">
        <v>1.3147500000000001</v>
      </c>
      <c r="F1564" s="3">
        <f t="shared" si="72"/>
        <v>1</v>
      </c>
      <c r="G1564" s="45">
        <f t="shared" si="74"/>
        <v>8.6306098964326061E-3</v>
      </c>
      <c r="H1564" s="44">
        <f t="shared" si="73"/>
        <v>114.19999999999986</v>
      </c>
      <c r="I1564" s="44"/>
    </row>
    <row r="1565" spans="1:9" x14ac:dyDescent="0.25">
      <c r="A1565" s="2">
        <v>39931</v>
      </c>
      <c r="B1565" s="3">
        <v>1.3147500000000001</v>
      </c>
      <c r="C1565" s="3">
        <v>1.3339000000000001</v>
      </c>
      <c r="D1565" s="3">
        <v>1.3120000000000001</v>
      </c>
      <c r="E1565" s="3">
        <v>1.32698</v>
      </c>
      <c r="F1565" s="3">
        <f t="shared" si="72"/>
        <v>1</v>
      </c>
      <c r="G1565" s="45">
        <f t="shared" si="74"/>
        <v>9.3021486974709244E-3</v>
      </c>
      <c r="H1565" s="44">
        <f t="shared" si="73"/>
        <v>122.29999999999963</v>
      </c>
      <c r="I1565" s="44"/>
    </row>
    <row r="1566" spans="1:9" x14ac:dyDescent="0.25">
      <c r="A1566" s="2">
        <v>39932</v>
      </c>
      <c r="B1566" s="3">
        <v>1.32697</v>
      </c>
      <c r="C1566" s="3">
        <v>1.3385499999999999</v>
      </c>
      <c r="D1566" s="3">
        <v>1.3190500000000001</v>
      </c>
      <c r="E1566" s="3">
        <v>1.3229500000000001</v>
      </c>
      <c r="F1566" s="3">
        <f t="shared" si="72"/>
        <v>0</v>
      </c>
      <c r="G1566" s="45">
        <f t="shared" si="74"/>
        <v>-3.0369711676137001E-3</v>
      </c>
      <c r="H1566" s="44">
        <f t="shared" si="73"/>
        <v>-40.199999999999122</v>
      </c>
      <c r="I1566" s="44"/>
    </row>
    <row r="1567" spans="1:9" x14ac:dyDescent="0.25">
      <c r="A1567" s="2">
        <v>39933</v>
      </c>
      <c r="B1567" s="3">
        <v>1.3228500000000001</v>
      </c>
      <c r="C1567" s="3">
        <v>1.3327500000000001</v>
      </c>
      <c r="D1567" s="3">
        <v>1.3218000000000001</v>
      </c>
      <c r="E1567" s="3">
        <v>1.3270500000000001</v>
      </c>
      <c r="F1567" s="3">
        <f t="shared" si="72"/>
        <v>1</v>
      </c>
      <c r="G1567" s="45">
        <f t="shared" si="74"/>
        <v>3.0991345099966594E-3</v>
      </c>
      <c r="H1567" s="44">
        <f t="shared" si="73"/>
        <v>41.999999999999815</v>
      </c>
      <c r="I1567" s="44"/>
    </row>
    <row r="1568" spans="1:9" x14ac:dyDescent="0.25">
      <c r="A1568" s="2">
        <v>39936</v>
      </c>
      <c r="B1568" s="3">
        <v>1.3267800000000001</v>
      </c>
      <c r="C1568" s="3">
        <v>1.34222</v>
      </c>
      <c r="D1568" s="3">
        <v>1.3211999999999999</v>
      </c>
      <c r="E1568" s="3">
        <v>1.3404499999999999</v>
      </c>
      <c r="F1568" s="3">
        <f t="shared" si="72"/>
        <v>1</v>
      </c>
      <c r="G1568" s="45">
        <f t="shared" si="74"/>
        <v>1.0097584868693721E-2</v>
      </c>
      <c r="H1568" s="44">
        <f t="shared" si="73"/>
        <v>136.69999999999848</v>
      </c>
      <c r="I1568" s="44"/>
    </row>
    <row r="1569" spans="1:9" x14ac:dyDescent="0.25">
      <c r="A1569" s="2">
        <v>39937</v>
      </c>
      <c r="B1569" s="3">
        <v>1.3405499999999999</v>
      </c>
      <c r="C1569" s="3">
        <v>1.34375</v>
      </c>
      <c r="D1569" s="3">
        <v>1.3282</v>
      </c>
      <c r="E1569" s="3">
        <v>1.3329</v>
      </c>
      <c r="F1569" s="3">
        <f t="shared" si="72"/>
        <v>0</v>
      </c>
      <c r="G1569" s="45">
        <f t="shared" si="74"/>
        <v>-5.6324368682159065E-3</v>
      </c>
      <c r="H1569" s="44">
        <f t="shared" si="73"/>
        <v>-76.499999999999346</v>
      </c>
      <c r="I1569" s="44"/>
    </row>
    <row r="1570" spans="1:9" x14ac:dyDescent="0.25">
      <c r="A1570" s="2">
        <v>39938</v>
      </c>
      <c r="B1570" s="3">
        <v>1.3328500000000001</v>
      </c>
      <c r="C1570" s="3">
        <v>1.33745</v>
      </c>
      <c r="D1570" s="3">
        <v>1.3245499999999999</v>
      </c>
      <c r="E1570" s="3">
        <v>1.33335</v>
      </c>
      <c r="F1570" s="3">
        <f t="shared" si="72"/>
        <v>1</v>
      </c>
      <c r="G1570" s="45">
        <f t="shared" si="74"/>
        <v>3.3760972315999283E-4</v>
      </c>
      <c r="H1570" s="44">
        <f t="shared" si="73"/>
        <v>4.9999999999994493</v>
      </c>
      <c r="I1570" s="44"/>
    </row>
    <row r="1571" spans="1:9" x14ac:dyDescent="0.25">
      <c r="A1571" s="2">
        <v>39939</v>
      </c>
      <c r="B1571" s="3">
        <v>1.33335</v>
      </c>
      <c r="C1571" s="3">
        <v>1.347</v>
      </c>
      <c r="D1571" s="3">
        <v>1.3251500000000001</v>
      </c>
      <c r="E1571" s="3">
        <v>1.3388</v>
      </c>
      <c r="F1571" s="3">
        <f t="shared" si="72"/>
        <v>1</v>
      </c>
      <c r="G1571" s="45">
        <f t="shared" si="74"/>
        <v>4.0874489068887243E-3</v>
      </c>
      <c r="H1571" s="44">
        <f t="shared" si="73"/>
        <v>54.499999999999545</v>
      </c>
      <c r="I1571" s="44"/>
    </row>
    <row r="1572" spans="1:9" x14ac:dyDescent="0.25">
      <c r="A1572" s="2">
        <v>39940</v>
      </c>
      <c r="B1572" s="3">
        <v>1.3387899999999999</v>
      </c>
      <c r="C1572" s="3">
        <v>1.365</v>
      </c>
      <c r="D1572" s="3">
        <v>1.3341499999999999</v>
      </c>
      <c r="E1572" s="3">
        <v>1.3638999999999999</v>
      </c>
      <c r="F1572" s="3">
        <f t="shared" si="72"/>
        <v>1</v>
      </c>
      <c r="G1572" s="45">
        <f t="shared" si="74"/>
        <v>1.8748132656109862E-2</v>
      </c>
      <c r="H1572" s="44">
        <f t="shared" si="73"/>
        <v>251.09999999999965</v>
      </c>
      <c r="I1572" s="44"/>
    </row>
    <row r="1573" spans="1:9" x14ac:dyDescent="0.25">
      <c r="A1573" s="2">
        <v>39943</v>
      </c>
      <c r="B1573" s="3">
        <v>1.3644000000000001</v>
      </c>
      <c r="C1573" s="3">
        <v>1.3667</v>
      </c>
      <c r="D1573" s="3">
        <v>1.3556999999999999</v>
      </c>
      <c r="E1573" s="3">
        <v>1.3581000000000001</v>
      </c>
      <c r="F1573" s="3">
        <f t="shared" si="72"/>
        <v>0</v>
      </c>
      <c r="G1573" s="45">
        <f t="shared" si="74"/>
        <v>-4.2525111811715366E-3</v>
      </c>
      <c r="H1573" s="44">
        <f t="shared" si="73"/>
        <v>-62.999999999999723</v>
      </c>
      <c r="I1573" s="44"/>
    </row>
    <row r="1574" spans="1:9" x14ac:dyDescent="0.25">
      <c r="A1574" s="2">
        <v>39944</v>
      </c>
      <c r="B1574" s="3">
        <v>1.3581000000000001</v>
      </c>
      <c r="C1574" s="3">
        <v>1.3707499999999999</v>
      </c>
      <c r="D1574" s="3">
        <v>1.35625</v>
      </c>
      <c r="E1574" s="3">
        <v>1.3648</v>
      </c>
      <c r="F1574" s="3">
        <f t="shared" si="72"/>
        <v>1</v>
      </c>
      <c r="G1574" s="45">
        <f t="shared" si="74"/>
        <v>4.9333627862453433E-3</v>
      </c>
      <c r="H1574" s="44">
        <f t="shared" si="73"/>
        <v>66.999999999999289</v>
      </c>
      <c r="I1574" s="44"/>
    </row>
    <row r="1575" spans="1:9" x14ac:dyDescent="0.25">
      <c r="A1575" s="2">
        <v>39945</v>
      </c>
      <c r="B1575" s="3">
        <v>1.3647</v>
      </c>
      <c r="C1575" s="3">
        <v>1.3722000000000001</v>
      </c>
      <c r="D1575" s="3">
        <v>1.3566</v>
      </c>
      <c r="E1575" s="3">
        <v>1.35995</v>
      </c>
      <c r="F1575" s="3">
        <f t="shared" si="72"/>
        <v>0</v>
      </c>
      <c r="G1575" s="45">
        <f t="shared" si="74"/>
        <v>-3.5536342321219605E-3</v>
      </c>
      <c r="H1575" s="44">
        <f t="shared" si="73"/>
        <v>-47.50000000000032</v>
      </c>
      <c r="I1575" s="44"/>
    </row>
    <row r="1576" spans="1:9" x14ac:dyDescent="0.25">
      <c r="A1576" s="2">
        <v>39946</v>
      </c>
      <c r="B1576" s="3">
        <v>1.35985</v>
      </c>
      <c r="C1576" s="3">
        <v>1.3665</v>
      </c>
      <c r="D1576" s="3">
        <v>1.3524499999999999</v>
      </c>
      <c r="E1576" s="3">
        <v>1.3638999999999999</v>
      </c>
      <c r="F1576" s="3">
        <f t="shared" si="72"/>
        <v>1</v>
      </c>
      <c r="G1576" s="45">
        <f t="shared" si="74"/>
        <v>2.9045185484759539E-3</v>
      </c>
      <c r="H1576" s="44">
        <f t="shared" si="73"/>
        <v>40.49999999999887</v>
      </c>
      <c r="I1576" s="44"/>
    </row>
    <row r="1577" spans="1:9" x14ac:dyDescent="0.25">
      <c r="A1577" s="2">
        <v>39947</v>
      </c>
      <c r="B1577" s="3">
        <v>1.3637999999999999</v>
      </c>
      <c r="C1577" s="3">
        <v>1.365</v>
      </c>
      <c r="D1577" s="3">
        <v>1.3462000000000001</v>
      </c>
      <c r="E1577" s="3">
        <v>1.34945</v>
      </c>
      <c r="F1577" s="3">
        <f t="shared" si="72"/>
        <v>0</v>
      </c>
      <c r="G1577" s="45">
        <f t="shared" si="74"/>
        <v>-1.0594618373780951E-2</v>
      </c>
      <c r="H1577" s="44">
        <f t="shared" si="73"/>
        <v>-143.49999999999864</v>
      </c>
      <c r="I1577" s="44"/>
    </row>
    <row r="1578" spans="1:9" x14ac:dyDescent="0.25">
      <c r="A1578" s="2">
        <v>39950</v>
      </c>
      <c r="B1578" s="3">
        <v>1.34778</v>
      </c>
      <c r="C1578" s="3">
        <v>1.3563000000000001</v>
      </c>
      <c r="D1578" s="3">
        <v>1.3423</v>
      </c>
      <c r="E1578" s="3">
        <v>1.3560000000000001</v>
      </c>
      <c r="F1578" s="3">
        <f t="shared" si="72"/>
        <v>1</v>
      </c>
      <c r="G1578" s="45">
        <f t="shared" si="74"/>
        <v>4.8538293378783681E-3</v>
      </c>
      <c r="H1578" s="44">
        <f t="shared" si="73"/>
        <v>82.200000000001154</v>
      </c>
      <c r="I1578" s="44"/>
    </row>
    <row r="1579" spans="1:9" x14ac:dyDescent="0.25">
      <c r="A1579" s="2">
        <v>39951</v>
      </c>
      <c r="B1579" s="3">
        <v>1.3561000000000001</v>
      </c>
      <c r="C1579" s="3">
        <v>1.3668</v>
      </c>
      <c r="D1579" s="3">
        <v>1.353</v>
      </c>
      <c r="E1579" s="3">
        <v>1.3629</v>
      </c>
      <c r="F1579" s="3">
        <f t="shared" si="72"/>
        <v>1</v>
      </c>
      <c r="G1579" s="45">
        <f t="shared" si="74"/>
        <v>5.0884955752210637E-3</v>
      </c>
      <c r="H1579" s="44">
        <f t="shared" si="73"/>
        <v>67.999999999999176</v>
      </c>
      <c r="I1579" s="44"/>
    </row>
    <row r="1580" spans="1:9" x14ac:dyDescent="0.25">
      <c r="A1580" s="2">
        <v>39952</v>
      </c>
      <c r="B1580" s="3">
        <v>1.3627199999999999</v>
      </c>
      <c r="C1580" s="3">
        <v>1.3829</v>
      </c>
      <c r="D1580" s="3">
        <v>1.3583499999999999</v>
      </c>
      <c r="E1580" s="3">
        <v>1.3778999999999999</v>
      </c>
      <c r="F1580" s="3">
        <f t="shared" si="72"/>
        <v>1</v>
      </c>
      <c r="G1580" s="45">
        <f t="shared" si="74"/>
        <v>1.1005943209333013E-2</v>
      </c>
      <c r="H1580" s="44">
        <f t="shared" si="73"/>
        <v>151.79999999999973</v>
      </c>
      <c r="I1580" s="44"/>
    </row>
    <row r="1581" spans="1:9" x14ac:dyDescent="0.25">
      <c r="A1581" s="2">
        <v>39953</v>
      </c>
      <c r="B1581" s="3">
        <v>1.3778999999999999</v>
      </c>
      <c r="C1581" s="3">
        <v>1.3923000000000001</v>
      </c>
      <c r="D1581" s="3">
        <v>1.3728</v>
      </c>
      <c r="E1581" s="3">
        <v>1.3889</v>
      </c>
      <c r="F1581" s="3">
        <f t="shared" si="72"/>
        <v>1</v>
      </c>
      <c r="G1581" s="45">
        <f t="shared" si="74"/>
        <v>7.9831627839466179E-3</v>
      </c>
      <c r="H1581" s="44">
        <f t="shared" si="73"/>
        <v>110.00000000000121</v>
      </c>
      <c r="I1581" s="44"/>
    </row>
    <row r="1582" spans="1:9" x14ac:dyDescent="0.25">
      <c r="A1582" s="2">
        <v>39954</v>
      </c>
      <c r="B1582" s="3">
        <v>1.3889</v>
      </c>
      <c r="C1582" s="3">
        <v>1.405</v>
      </c>
      <c r="D1582" s="3">
        <v>1.3887499999999999</v>
      </c>
      <c r="E1582" s="3">
        <v>1.3995500000000001</v>
      </c>
      <c r="F1582" s="3">
        <f t="shared" si="72"/>
        <v>1</v>
      </c>
      <c r="G1582" s="45">
        <f t="shared" si="74"/>
        <v>7.6679386564908469E-3</v>
      </c>
      <c r="H1582" s="44">
        <f t="shared" si="73"/>
        <v>106.50000000000048</v>
      </c>
      <c r="I1582" s="44"/>
    </row>
    <row r="1583" spans="1:9" x14ac:dyDescent="0.25">
      <c r="A1583" s="2">
        <v>39957</v>
      </c>
      <c r="B1583" s="3">
        <v>1.4016900000000001</v>
      </c>
      <c r="C1583" s="3">
        <v>1.4048</v>
      </c>
      <c r="D1583" s="3">
        <v>1.39575</v>
      </c>
      <c r="E1583" s="3">
        <v>1.4014</v>
      </c>
      <c r="F1583" s="3">
        <f t="shared" si="72"/>
        <v>0</v>
      </c>
      <c r="G1583" s="45">
        <f t="shared" si="74"/>
        <v>1.3218534528955939E-3</v>
      </c>
      <c r="H1583" s="44">
        <f t="shared" si="73"/>
        <v>-2.9000000000012349</v>
      </c>
      <c r="I1583" s="44"/>
    </row>
    <row r="1584" spans="1:9" x14ac:dyDescent="0.25">
      <c r="A1584" s="2">
        <v>39958</v>
      </c>
      <c r="B1584" s="3">
        <v>1.40117</v>
      </c>
      <c r="C1584" s="3">
        <v>1.4021999999999999</v>
      </c>
      <c r="D1584" s="3">
        <v>1.3859999999999999</v>
      </c>
      <c r="E1584" s="3">
        <v>1.3984000000000001</v>
      </c>
      <c r="F1584" s="3">
        <f t="shared" si="72"/>
        <v>0</v>
      </c>
      <c r="G1584" s="45">
        <f t="shared" si="74"/>
        <v>-2.1407164264306555E-3</v>
      </c>
      <c r="H1584" s="44">
        <f t="shared" si="73"/>
        <v>-27.699999999999392</v>
      </c>
      <c r="I1584" s="44"/>
    </row>
    <row r="1585" spans="1:9" x14ac:dyDescent="0.25">
      <c r="A1585" s="2">
        <v>39959</v>
      </c>
      <c r="B1585" s="3">
        <v>1.39835</v>
      </c>
      <c r="C1585" s="3">
        <v>1.40005</v>
      </c>
      <c r="D1585" s="3">
        <v>1.38235</v>
      </c>
      <c r="E1585" s="3">
        <v>1.38235</v>
      </c>
      <c r="F1585" s="3">
        <f t="shared" si="72"/>
        <v>0</v>
      </c>
      <c r="G1585" s="45">
        <f t="shared" si="74"/>
        <v>-1.1477402745995513E-2</v>
      </c>
      <c r="H1585" s="44">
        <f t="shared" si="73"/>
        <v>-160.00000000000014</v>
      </c>
      <c r="I1585" s="44"/>
    </row>
    <row r="1586" spans="1:9" x14ac:dyDescent="0.25">
      <c r="A1586" s="2">
        <v>39960</v>
      </c>
      <c r="B1586" s="3">
        <v>1.38245</v>
      </c>
      <c r="C1586" s="3">
        <v>1.3983000000000001</v>
      </c>
      <c r="D1586" s="3">
        <v>1.3793</v>
      </c>
      <c r="E1586" s="3">
        <v>1.3940999999999999</v>
      </c>
      <c r="F1586" s="3">
        <f t="shared" si="72"/>
        <v>1</v>
      </c>
      <c r="G1586" s="45">
        <f t="shared" si="74"/>
        <v>8.5000180851448892E-3</v>
      </c>
      <c r="H1586" s="44">
        <f t="shared" si="73"/>
        <v>116.49999999999937</v>
      </c>
      <c r="I1586" s="44"/>
    </row>
    <row r="1587" spans="1:9" x14ac:dyDescent="0.25">
      <c r="A1587" s="2">
        <v>39961</v>
      </c>
      <c r="B1587" s="3">
        <v>1.39405</v>
      </c>
      <c r="C1587" s="3">
        <v>1.4168499999999999</v>
      </c>
      <c r="D1587" s="3">
        <v>1.3924000000000001</v>
      </c>
      <c r="E1587" s="3">
        <v>1.4156500000000001</v>
      </c>
      <c r="F1587" s="3">
        <f t="shared" si="72"/>
        <v>1</v>
      </c>
      <c r="G1587" s="45">
        <f t="shared" si="74"/>
        <v>1.5458001578079195E-2</v>
      </c>
      <c r="H1587" s="44">
        <f t="shared" si="73"/>
        <v>216.00000000000063</v>
      </c>
      <c r="I1587" s="44"/>
    </row>
    <row r="1588" spans="1:9" x14ac:dyDescent="0.25">
      <c r="A1588" s="2">
        <v>39964</v>
      </c>
      <c r="B1588" s="3">
        <v>1.41449</v>
      </c>
      <c r="C1588" s="3">
        <v>1.4246000000000001</v>
      </c>
      <c r="D1588" s="3">
        <v>1.4098999999999999</v>
      </c>
      <c r="E1588" s="3">
        <v>1.4158999999999999</v>
      </c>
      <c r="F1588" s="3">
        <f t="shared" si="72"/>
        <v>1</v>
      </c>
      <c r="G1588" s="45">
        <f t="shared" si="74"/>
        <v>1.7659732278452189E-4</v>
      </c>
      <c r="H1588" s="44">
        <f t="shared" si="73"/>
        <v>14.099999999999113</v>
      </c>
      <c r="I1588" s="44"/>
    </row>
    <row r="1589" spans="1:9" x14ac:dyDescent="0.25">
      <c r="A1589" s="2">
        <v>39965</v>
      </c>
      <c r="B1589" s="3">
        <v>1.4157999999999999</v>
      </c>
      <c r="C1589" s="3">
        <v>1.4331</v>
      </c>
      <c r="D1589" s="3">
        <v>1.41015</v>
      </c>
      <c r="E1589" s="3">
        <v>1.43025</v>
      </c>
      <c r="F1589" s="3">
        <f t="shared" si="72"/>
        <v>1</v>
      </c>
      <c r="G1589" s="45">
        <f t="shared" si="74"/>
        <v>1.0134896532240978E-2</v>
      </c>
      <c r="H1589" s="44">
        <f t="shared" si="73"/>
        <v>144.50000000000074</v>
      </c>
      <c r="I1589" s="44"/>
    </row>
    <row r="1590" spans="1:9" x14ac:dyDescent="0.25">
      <c r="A1590" s="2">
        <v>39966</v>
      </c>
      <c r="B1590" s="3">
        <v>1.4300999999999999</v>
      </c>
      <c r="C1590" s="3">
        <v>1.4337</v>
      </c>
      <c r="D1590" s="3">
        <v>1.4108499999999999</v>
      </c>
      <c r="E1590" s="3">
        <v>1.41625</v>
      </c>
      <c r="F1590" s="3">
        <f t="shared" si="72"/>
        <v>0</v>
      </c>
      <c r="G1590" s="45">
        <f t="shared" si="74"/>
        <v>-9.7884985142457914E-3</v>
      </c>
      <c r="H1590" s="44">
        <f t="shared" si="73"/>
        <v>-138.49999999999918</v>
      </c>
      <c r="I1590" s="44"/>
    </row>
    <row r="1591" spans="1:9" x14ac:dyDescent="0.25">
      <c r="A1591" s="2">
        <v>39967</v>
      </c>
      <c r="B1591" s="3">
        <v>1.4161999999999999</v>
      </c>
      <c r="C1591" s="3">
        <v>1.4240999999999999</v>
      </c>
      <c r="D1591" s="3">
        <v>1.407</v>
      </c>
      <c r="E1591" s="3">
        <v>1.4177299999999999</v>
      </c>
      <c r="F1591" s="3">
        <f t="shared" si="72"/>
        <v>1</v>
      </c>
      <c r="G1591" s="45">
        <f t="shared" si="74"/>
        <v>1.0450132391879308E-3</v>
      </c>
      <c r="H1591" s="44">
        <f t="shared" si="73"/>
        <v>15.300000000000313</v>
      </c>
      <c r="I1591" s="44"/>
    </row>
    <row r="1592" spans="1:9" x14ac:dyDescent="0.25">
      <c r="A1592" s="2">
        <v>39968</v>
      </c>
      <c r="B1592" s="3">
        <v>1.41788</v>
      </c>
      <c r="C1592" s="3">
        <v>1.42675</v>
      </c>
      <c r="D1592" s="3">
        <v>1.3932500000000001</v>
      </c>
      <c r="E1592" s="3">
        <v>1.3965000000000001</v>
      </c>
      <c r="F1592" s="3">
        <f t="shared" si="72"/>
        <v>0</v>
      </c>
      <c r="G1592" s="45">
        <f t="shared" si="74"/>
        <v>-1.4974642562405993E-2</v>
      </c>
      <c r="H1592" s="44">
        <f t="shared" si="73"/>
        <v>-213.79999999999956</v>
      </c>
      <c r="I1592" s="44"/>
    </row>
    <row r="1593" spans="1:9" x14ac:dyDescent="0.25">
      <c r="A1593" s="2">
        <v>39971</v>
      </c>
      <c r="B1593" s="3">
        <v>1.3968</v>
      </c>
      <c r="C1593" s="3">
        <v>1.4001999999999999</v>
      </c>
      <c r="D1593" s="3">
        <v>1.3805000000000001</v>
      </c>
      <c r="E1593" s="3">
        <v>1.38985</v>
      </c>
      <c r="F1593" s="3">
        <f t="shared" si="72"/>
        <v>0</v>
      </c>
      <c r="G1593" s="45">
        <f t="shared" si="74"/>
        <v>-4.761904761904745E-3</v>
      </c>
      <c r="H1593" s="44">
        <f t="shared" si="73"/>
        <v>-69.500000000000114</v>
      </c>
      <c r="I1593" s="44"/>
    </row>
    <row r="1594" spans="1:9" x14ac:dyDescent="0.25">
      <c r="A1594" s="2">
        <v>39972</v>
      </c>
      <c r="B1594" s="3">
        <v>1.38985</v>
      </c>
      <c r="C1594" s="3">
        <v>1.4100999999999999</v>
      </c>
      <c r="D1594" s="3">
        <v>1.3852</v>
      </c>
      <c r="E1594" s="3">
        <v>1.4063000000000001</v>
      </c>
      <c r="F1594" s="3">
        <f t="shared" si="72"/>
        <v>1</v>
      </c>
      <c r="G1594" s="45">
        <f t="shared" si="74"/>
        <v>1.1835809619743287E-2</v>
      </c>
      <c r="H1594" s="44">
        <f t="shared" si="73"/>
        <v>164.50000000000077</v>
      </c>
      <c r="I1594" s="44"/>
    </row>
    <row r="1595" spans="1:9" x14ac:dyDescent="0.25">
      <c r="A1595" s="2">
        <v>39973</v>
      </c>
      <c r="B1595" s="3">
        <v>1.4063000000000001</v>
      </c>
      <c r="C1595" s="3">
        <v>1.41435</v>
      </c>
      <c r="D1595" s="3">
        <v>1.3915</v>
      </c>
      <c r="E1595" s="3">
        <v>1.39835</v>
      </c>
      <c r="F1595" s="3">
        <f t="shared" si="72"/>
        <v>0</v>
      </c>
      <c r="G1595" s="45">
        <f t="shared" si="74"/>
        <v>-5.6531323330727412E-3</v>
      </c>
      <c r="H1595" s="44">
        <f t="shared" si="73"/>
        <v>-79.500000000001236</v>
      </c>
      <c r="I1595" s="44"/>
    </row>
    <row r="1596" spans="1:9" x14ac:dyDescent="0.25">
      <c r="A1596" s="2">
        <v>39974</v>
      </c>
      <c r="B1596" s="3">
        <v>1.3984700000000001</v>
      </c>
      <c r="C1596" s="3">
        <v>1.4171499999999999</v>
      </c>
      <c r="D1596" s="3">
        <v>1.3943000000000001</v>
      </c>
      <c r="E1596" s="3">
        <v>1.4107499999999999</v>
      </c>
      <c r="F1596" s="3">
        <f t="shared" si="72"/>
        <v>1</v>
      </c>
      <c r="G1596" s="45">
        <f t="shared" si="74"/>
        <v>8.8675939500124645E-3</v>
      </c>
      <c r="H1596" s="44">
        <f t="shared" si="73"/>
        <v>122.79999999999846</v>
      </c>
      <c r="I1596" s="44"/>
    </row>
    <row r="1597" spans="1:9" x14ac:dyDescent="0.25">
      <c r="A1597" s="2">
        <v>39975</v>
      </c>
      <c r="B1597" s="3">
        <v>1.4107499999999999</v>
      </c>
      <c r="C1597" s="3">
        <v>1.4128499999999999</v>
      </c>
      <c r="D1597" s="3">
        <v>1.3935999999999999</v>
      </c>
      <c r="E1597" s="3">
        <v>1.4015</v>
      </c>
      <c r="F1597" s="3">
        <f t="shared" si="72"/>
        <v>0</v>
      </c>
      <c r="G1597" s="45">
        <f t="shared" si="74"/>
        <v>-6.5567960304802053E-3</v>
      </c>
      <c r="H1597" s="44">
        <f t="shared" si="73"/>
        <v>-92.499999999999801</v>
      </c>
      <c r="I1597" s="44"/>
    </row>
    <row r="1598" spans="1:9" x14ac:dyDescent="0.25">
      <c r="A1598" s="2">
        <v>39978</v>
      </c>
      <c r="B1598" s="3">
        <v>1.3992899999999999</v>
      </c>
      <c r="C1598" s="3">
        <v>1.40002</v>
      </c>
      <c r="D1598" s="3">
        <v>1.37575</v>
      </c>
      <c r="E1598" s="3">
        <v>1.37998</v>
      </c>
      <c r="F1598" s="3">
        <f t="shared" si="72"/>
        <v>0</v>
      </c>
      <c r="G1598" s="45">
        <f t="shared" si="74"/>
        <v>-1.5354976810560084E-2</v>
      </c>
      <c r="H1598" s="44">
        <f t="shared" si="73"/>
        <v>-193.0999999999994</v>
      </c>
      <c r="I1598" s="44"/>
    </row>
    <row r="1599" spans="1:9" x14ac:dyDescent="0.25">
      <c r="A1599" s="2">
        <v>39979</v>
      </c>
      <c r="B1599" s="3">
        <v>1.38005</v>
      </c>
      <c r="C1599" s="3">
        <v>1.3919600000000001</v>
      </c>
      <c r="D1599" s="3">
        <v>1.3748400000000001</v>
      </c>
      <c r="E1599" s="3">
        <v>1.3835500000000001</v>
      </c>
      <c r="F1599" s="3">
        <f t="shared" si="72"/>
        <v>1</v>
      </c>
      <c r="G1599" s="45">
        <f t="shared" si="74"/>
        <v>2.5869940144060966E-3</v>
      </c>
      <c r="H1599" s="44">
        <f t="shared" si="73"/>
        <v>35.000000000000583</v>
      </c>
      <c r="I1599" s="44"/>
    </row>
    <row r="1600" spans="1:9" x14ac:dyDescent="0.25">
      <c r="A1600" s="2">
        <v>39980</v>
      </c>
      <c r="B1600" s="3">
        <v>1.3835</v>
      </c>
      <c r="C1600" s="3">
        <v>1.39682</v>
      </c>
      <c r="D1600" s="3">
        <v>1.3806700000000001</v>
      </c>
      <c r="E1600" s="3">
        <v>1.3943000000000001</v>
      </c>
      <c r="F1600" s="3">
        <f t="shared" si="72"/>
        <v>1</v>
      </c>
      <c r="G1600" s="45">
        <f t="shared" si="74"/>
        <v>7.7698673701709353E-3</v>
      </c>
      <c r="H1600" s="44">
        <f t="shared" si="73"/>
        <v>108.00000000000142</v>
      </c>
      <c r="I1600" s="44"/>
    </row>
    <row r="1601" spans="1:9" x14ac:dyDescent="0.25">
      <c r="A1601" s="2">
        <v>39981</v>
      </c>
      <c r="B1601" s="3">
        <v>1.3943000000000001</v>
      </c>
      <c r="C1601" s="3">
        <v>1.39897</v>
      </c>
      <c r="D1601" s="3">
        <v>1.38819</v>
      </c>
      <c r="E1601" s="3">
        <v>1.3898699999999999</v>
      </c>
      <c r="F1601" s="3">
        <f t="shared" si="72"/>
        <v>0</v>
      </c>
      <c r="G1601" s="45">
        <f t="shared" si="74"/>
        <v>-3.1772215448613306E-3</v>
      </c>
      <c r="H1601" s="44">
        <f t="shared" si="73"/>
        <v>-44.30000000000156</v>
      </c>
      <c r="I1601" s="44"/>
    </row>
    <row r="1602" spans="1:9" x14ac:dyDescent="0.25">
      <c r="A1602" s="2">
        <v>39982</v>
      </c>
      <c r="B1602" s="3">
        <v>1.38991</v>
      </c>
      <c r="C1602" s="3">
        <v>1.4012</v>
      </c>
      <c r="D1602" s="3">
        <v>1.3883000000000001</v>
      </c>
      <c r="E1602" s="3">
        <v>1.3937999999999999</v>
      </c>
      <c r="F1602" s="3">
        <f t="shared" si="72"/>
        <v>1</v>
      </c>
      <c r="G1602" s="45">
        <f t="shared" si="74"/>
        <v>2.8276025815363592E-3</v>
      </c>
      <c r="H1602" s="44">
        <f t="shared" si="73"/>
        <v>38.899999999999494</v>
      </c>
      <c r="I1602" s="44"/>
    </row>
    <row r="1603" spans="1:9" x14ac:dyDescent="0.25">
      <c r="A1603" s="2">
        <v>39985</v>
      </c>
      <c r="B1603" s="3">
        <v>1.3946799999999999</v>
      </c>
      <c r="C1603" s="3">
        <v>1.3955</v>
      </c>
      <c r="D1603" s="3">
        <v>1.3826000000000001</v>
      </c>
      <c r="E1603" s="3">
        <v>1.38645</v>
      </c>
      <c r="F1603" s="3">
        <f t="shared" si="72"/>
        <v>0</v>
      </c>
      <c r="G1603" s="45">
        <f t="shared" si="74"/>
        <v>-5.2733534222987322E-3</v>
      </c>
      <c r="H1603" s="44">
        <f t="shared" si="73"/>
        <v>-82.299999999999599</v>
      </c>
      <c r="I1603" s="44"/>
    </row>
    <row r="1604" spans="1:9" x14ac:dyDescent="0.25">
      <c r="A1604" s="2">
        <v>39986</v>
      </c>
      <c r="B1604" s="3">
        <v>1.38645</v>
      </c>
      <c r="C1604" s="3">
        <v>1.4108000000000001</v>
      </c>
      <c r="D1604" s="3">
        <v>1.3828499999999999</v>
      </c>
      <c r="E1604" s="3">
        <v>1.4076</v>
      </c>
      <c r="F1604" s="3">
        <f t="shared" ref="F1604:F1667" si="75">IF(E1604&gt;B1604,1,0)</f>
        <v>1</v>
      </c>
      <c r="G1604" s="45">
        <f t="shared" si="74"/>
        <v>1.5254787406686177E-2</v>
      </c>
      <c r="H1604" s="44">
        <f t="shared" ref="H1604:H1667" si="76">(E1604-B1604)*10000</f>
        <v>211.50000000000003</v>
      </c>
      <c r="I1604" s="44"/>
    </row>
    <row r="1605" spans="1:9" x14ac:dyDescent="0.25">
      <c r="A1605" s="2">
        <v>39987</v>
      </c>
      <c r="B1605" s="3">
        <v>1.4077</v>
      </c>
      <c r="C1605" s="3">
        <v>1.4137999999999999</v>
      </c>
      <c r="D1605" s="3">
        <v>1.3887499999999999</v>
      </c>
      <c r="E1605" s="3">
        <v>1.3928499999999999</v>
      </c>
      <c r="F1605" s="3">
        <f t="shared" si="75"/>
        <v>0</v>
      </c>
      <c r="G1605" s="45">
        <f t="shared" ref="G1605:G1668" si="77">E1605/E1604-1</f>
        <v>-1.0478829212844598E-2</v>
      </c>
      <c r="H1605" s="44">
        <f t="shared" si="76"/>
        <v>-148.50000000000028</v>
      </c>
      <c r="I1605" s="44"/>
    </row>
    <row r="1606" spans="1:9" x14ac:dyDescent="0.25">
      <c r="A1606" s="2">
        <v>39988</v>
      </c>
      <c r="B1606" s="3">
        <v>1.3928</v>
      </c>
      <c r="C1606" s="3">
        <v>1.40113</v>
      </c>
      <c r="D1606" s="3">
        <v>1.3888499999999999</v>
      </c>
      <c r="E1606" s="3">
        <v>1.3984700000000001</v>
      </c>
      <c r="F1606" s="3">
        <f t="shared" si="75"/>
        <v>1</v>
      </c>
      <c r="G1606" s="45">
        <f t="shared" si="77"/>
        <v>4.0348924866282498E-3</v>
      </c>
      <c r="H1606" s="44">
        <f t="shared" si="76"/>
        <v>56.700000000000642</v>
      </c>
      <c r="I1606" s="44"/>
    </row>
    <row r="1607" spans="1:9" x14ac:dyDescent="0.25">
      <c r="A1607" s="2">
        <v>39989</v>
      </c>
      <c r="B1607" s="3">
        <v>1.3984399999999999</v>
      </c>
      <c r="C1607" s="3">
        <v>1.4117999999999999</v>
      </c>
      <c r="D1607" s="3">
        <v>1.3980300000000001</v>
      </c>
      <c r="E1607" s="3">
        <v>1.4053</v>
      </c>
      <c r="F1607" s="3">
        <f t="shared" si="75"/>
        <v>1</v>
      </c>
      <c r="G1607" s="45">
        <f t="shared" si="77"/>
        <v>4.8839088432357514E-3</v>
      </c>
      <c r="H1607" s="44">
        <f t="shared" si="76"/>
        <v>68.600000000000875</v>
      </c>
      <c r="I1607" s="44"/>
    </row>
    <row r="1608" spans="1:9" x14ac:dyDescent="0.25">
      <c r="A1608" s="2">
        <v>39992</v>
      </c>
      <c r="B1608" s="3">
        <v>1.4060900000000001</v>
      </c>
      <c r="C1608" s="3">
        <v>1.4076500000000001</v>
      </c>
      <c r="D1608" s="3">
        <v>1.40449</v>
      </c>
      <c r="E1608" s="3">
        <v>1.4069199999999999</v>
      </c>
      <c r="F1608" s="3">
        <f t="shared" si="75"/>
        <v>1</v>
      </c>
      <c r="G1608" s="45">
        <f t="shared" si="77"/>
        <v>1.1527787660996491E-3</v>
      </c>
      <c r="H1608" s="44">
        <f t="shared" si="76"/>
        <v>8.2999999999988638</v>
      </c>
      <c r="I1608" s="44"/>
    </row>
    <row r="1609" spans="1:9" x14ac:dyDescent="0.25">
      <c r="A1609" s="2">
        <v>39993</v>
      </c>
      <c r="B1609" s="3">
        <v>1.4069199999999999</v>
      </c>
      <c r="C1609" s="3">
        <v>1.40988</v>
      </c>
      <c r="D1609" s="3">
        <v>1.40679</v>
      </c>
      <c r="E1609" s="3">
        <v>1.40977</v>
      </c>
      <c r="F1609" s="3">
        <f t="shared" si="75"/>
        <v>1</v>
      </c>
      <c r="G1609" s="45">
        <f t="shared" si="77"/>
        <v>2.0257015324254279E-3</v>
      </c>
      <c r="H1609" s="44">
        <f t="shared" si="76"/>
        <v>28.500000000000192</v>
      </c>
      <c r="I1609" s="44"/>
    </row>
    <row r="1610" spans="1:9" x14ac:dyDescent="0.25">
      <c r="A1610" s="2">
        <v>39994</v>
      </c>
      <c r="B1610" s="3">
        <v>1.40977</v>
      </c>
      <c r="C1610" s="3">
        <v>1.4199299999999999</v>
      </c>
      <c r="D1610" s="3">
        <v>1.39978</v>
      </c>
      <c r="E1610" s="3">
        <v>1.41394</v>
      </c>
      <c r="F1610" s="3">
        <f t="shared" si="75"/>
        <v>1</v>
      </c>
      <c r="G1610" s="45">
        <f t="shared" si="77"/>
        <v>2.9579293076176238E-3</v>
      </c>
      <c r="H1610" s="44">
        <f t="shared" si="76"/>
        <v>41.700000000000074</v>
      </c>
      <c r="I1610" s="44"/>
    </row>
    <row r="1611" spans="1:9" x14ac:dyDescent="0.25">
      <c r="A1611" s="2">
        <v>39995</v>
      </c>
      <c r="B1611" s="3">
        <v>1.41381</v>
      </c>
      <c r="C1611" s="3">
        <v>1.4154500000000001</v>
      </c>
      <c r="D1611" s="3">
        <v>1.3986799999999999</v>
      </c>
      <c r="E1611" s="3">
        <v>1.4000900000000001</v>
      </c>
      <c r="F1611" s="3">
        <f t="shared" si="75"/>
        <v>0</v>
      </c>
      <c r="G1611" s="45">
        <f t="shared" si="77"/>
        <v>-9.7953237053906017E-3</v>
      </c>
      <c r="H1611" s="44">
        <f t="shared" si="76"/>
        <v>-137.19999999999953</v>
      </c>
      <c r="I1611" s="44"/>
    </row>
    <row r="1612" spans="1:9" x14ac:dyDescent="0.25">
      <c r="A1612" s="2">
        <v>39996</v>
      </c>
      <c r="B1612" s="3">
        <v>1.40004</v>
      </c>
      <c r="C1612" s="3">
        <v>1.40282</v>
      </c>
      <c r="D1612" s="3">
        <v>1.39256</v>
      </c>
      <c r="E1612" s="3">
        <v>1.3979200000000001</v>
      </c>
      <c r="F1612" s="3">
        <f t="shared" si="75"/>
        <v>0</v>
      </c>
      <c r="G1612" s="45">
        <f t="shared" si="77"/>
        <v>-1.5499003635480735E-3</v>
      </c>
      <c r="H1612" s="44">
        <f t="shared" si="76"/>
        <v>-21.199999999998997</v>
      </c>
      <c r="I1612" s="44"/>
    </row>
    <row r="1613" spans="1:9" x14ac:dyDescent="0.25">
      <c r="A1613" s="2">
        <v>39999</v>
      </c>
      <c r="B1613" s="3">
        <v>1.39591</v>
      </c>
      <c r="C1613" s="3">
        <v>1.39977</v>
      </c>
      <c r="D1613" s="3">
        <v>1.3874899999999999</v>
      </c>
      <c r="E1613" s="3">
        <v>1.3981399999999999</v>
      </c>
      <c r="F1613" s="3">
        <f t="shared" si="75"/>
        <v>1</v>
      </c>
      <c r="G1613" s="45">
        <f t="shared" si="77"/>
        <v>1.5737667391535481E-4</v>
      </c>
      <c r="H1613" s="44">
        <f t="shared" si="76"/>
        <v>22.299999999999542</v>
      </c>
      <c r="I1613" s="44"/>
    </row>
    <row r="1614" spans="1:9" x14ac:dyDescent="0.25">
      <c r="A1614" s="2">
        <v>40000</v>
      </c>
      <c r="B1614" s="3">
        <v>1.39815</v>
      </c>
      <c r="C1614" s="3">
        <v>1.4049700000000001</v>
      </c>
      <c r="D1614" s="3">
        <v>1.3899600000000001</v>
      </c>
      <c r="E1614" s="3">
        <v>1.39219</v>
      </c>
      <c r="F1614" s="3">
        <f t="shared" si="75"/>
        <v>0</v>
      </c>
      <c r="G1614" s="45">
        <f t="shared" si="77"/>
        <v>-4.2556539402348603E-3</v>
      </c>
      <c r="H1614" s="44">
        <f t="shared" si="76"/>
        <v>-59.599999999999653</v>
      </c>
      <c r="I1614" s="44"/>
    </row>
    <row r="1615" spans="1:9" x14ac:dyDescent="0.25">
      <c r="A1615" s="2">
        <v>40001</v>
      </c>
      <c r="B1615" s="3">
        <v>1.3923099999999999</v>
      </c>
      <c r="C1615" s="3">
        <v>1.39391</v>
      </c>
      <c r="D1615" s="3">
        <v>1.3829400000000001</v>
      </c>
      <c r="E1615" s="3">
        <v>1.3881600000000001</v>
      </c>
      <c r="F1615" s="3">
        <f t="shared" si="75"/>
        <v>0</v>
      </c>
      <c r="G1615" s="45">
        <f t="shared" si="77"/>
        <v>-2.8947198299082988E-3</v>
      </c>
      <c r="H1615" s="44">
        <f t="shared" si="76"/>
        <v>-41.499999999998764</v>
      </c>
      <c r="I1615" s="44"/>
    </row>
    <row r="1616" spans="1:9" x14ac:dyDescent="0.25">
      <c r="A1616" s="2">
        <v>40002</v>
      </c>
      <c r="B1616" s="3">
        <v>1.3884300000000001</v>
      </c>
      <c r="C1616" s="3">
        <v>1.4072199999999999</v>
      </c>
      <c r="D1616" s="3">
        <v>1.38548</v>
      </c>
      <c r="E1616" s="3">
        <v>1.4015500000000001</v>
      </c>
      <c r="F1616" s="3">
        <f t="shared" si="75"/>
        <v>1</v>
      </c>
      <c r="G1616" s="45">
        <f t="shared" si="77"/>
        <v>9.6458621484554197E-3</v>
      </c>
      <c r="H1616" s="44">
        <f t="shared" si="76"/>
        <v>131.20000000000022</v>
      </c>
      <c r="I1616" s="44"/>
    </row>
    <row r="1617" spans="1:9" x14ac:dyDescent="0.25">
      <c r="A1617" s="2">
        <v>40003</v>
      </c>
      <c r="B1617" s="3">
        <v>1.4014800000000001</v>
      </c>
      <c r="C1617" s="3">
        <v>1.4028499999999999</v>
      </c>
      <c r="D1617" s="3">
        <v>1.38734</v>
      </c>
      <c r="E1617" s="3">
        <v>1.39351</v>
      </c>
      <c r="F1617" s="3">
        <f t="shared" si="75"/>
        <v>0</v>
      </c>
      <c r="G1617" s="45">
        <f t="shared" si="77"/>
        <v>-5.7365060112019028E-3</v>
      </c>
      <c r="H1617" s="44">
        <f t="shared" si="76"/>
        <v>-79.70000000000033</v>
      </c>
      <c r="I1617" s="44"/>
    </row>
    <row r="1618" spans="1:9" x14ac:dyDescent="0.25">
      <c r="A1618" s="2">
        <v>40006</v>
      </c>
      <c r="B1618" s="3">
        <v>1.39364</v>
      </c>
      <c r="C1618" s="3">
        <v>1.4000300000000001</v>
      </c>
      <c r="D1618" s="3">
        <v>1.3894200000000001</v>
      </c>
      <c r="E1618" s="3">
        <v>1.39761</v>
      </c>
      <c r="F1618" s="3">
        <f t="shared" si="75"/>
        <v>1</v>
      </c>
      <c r="G1618" s="45">
        <f t="shared" si="77"/>
        <v>2.9422106766365808E-3</v>
      </c>
      <c r="H1618" s="44">
        <f t="shared" si="76"/>
        <v>39.700000000000287</v>
      </c>
      <c r="I1618" s="44"/>
    </row>
    <row r="1619" spans="1:9" x14ac:dyDescent="0.25">
      <c r="A1619" s="2">
        <v>40007</v>
      </c>
      <c r="B1619" s="3">
        <v>1.39747</v>
      </c>
      <c r="C1619" s="3">
        <v>1.4013599999999999</v>
      </c>
      <c r="D1619" s="3">
        <v>1.3908400000000001</v>
      </c>
      <c r="E1619" s="3">
        <v>1.39652</v>
      </c>
      <c r="F1619" s="3">
        <f t="shared" si="75"/>
        <v>0</v>
      </c>
      <c r="G1619" s="45">
        <f t="shared" si="77"/>
        <v>-7.7990283412399108E-4</v>
      </c>
      <c r="H1619" s="44">
        <f t="shared" si="76"/>
        <v>-9.5000000000000639</v>
      </c>
      <c r="I1619" s="44"/>
    </row>
    <row r="1620" spans="1:9" x14ac:dyDescent="0.25">
      <c r="A1620" s="2">
        <v>40008</v>
      </c>
      <c r="B1620" s="3">
        <v>1.3964700000000001</v>
      </c>
      <c r="C1620" s="3">
        <v>1.4133500000000001</v>
      </c>
      <c r="D1620" s="3">
        <v>1.3959900000000001</v>
      </c>
      <c r="E1620" s="3">
        <v>1.4104699999999999</v>
      </c>
      <c r="F1620" s="3">
        <f t="shared" si="75"/>
        <v>1</v>
      </c>
      <c r="G1620" s="45">
        <f t="shared" si="77"/>
        <v>9.9891158021365722E-3</v>
      </c>
      <c r="H1620" s="44">
        <f t="shared" si="76"/>
        <v>139.9999999999979</v>
      </c>
      <c r="I1620" s="44"/>
    </row>
    <row r="1621" spans="1:9" x14ac:dyDescent="0.25">
      <c r="A1621" s="2">
        <v>40009</v>
      </c>
      <c r="B1621" s="3">
        <v>1.4105700000000001</v>
      </c>
      <c r="C1621" s="3">
        <v>1.41648</v>
      </c>
      <c r="D1621" s="3">
        <v>1.4053599999999999</v>
      </c>
      <c r="E1621" s="3">
        <v>1.41466</v>
      </c>
      <c r="F1621" s="3">
        <f t="shared" si="75"/>
        <v>1</v>
      </c>
      <c r="G1621" s="45">
        <f t="shared" si="77"/>
        <v>2.970640992009832E-3</v>
      </c>
      <c r="H1621" s="44">
        <f t="shared" si="76"/>
        <v>40.899999999999267</v>
      </c>
      <c r="I1621" s="44"/>
    </row>
    <row r="1622" spans="1:9" x14ac:dyDescent="0.25">
      <c r="A1622" s="2">
        <v>40010</v>
      </c>
      <c r="B1622" s="3">
        <v>1.41442</v>
      </c>
      <c r="C1622" s="3">
        <v>1.41496</v>
      </c>
      <c r="D1622" s="3">
        <v>1.4059900000000001</v>
      </c>
      <c r="E1622" s="3">
        <v>1.4098599999999999</v>
      </c>
      <c r="F1622" s="3">
        <f t="shared" si="75"/>
        <v>0</v>
      </c>
      <c r="G1622" s="45">
        <f t="shared" si="77"/>
        <v>-3.393041437518618E-3</v>
      </c>
      <c r="H1622" s="44">
        <f t="shared" si="76"/>
        <v>-45.600000000001195</v>
      </c>
      <c r="I1622" s="44"/>
    </row>
    <row r="1623" spans="1:9" x14ac:dyDescent="0.25">
      <c r="A1623" s="2">
        <v>40013</v>
      </c>
      <c r="B1623" s="3">
        <v>1.4095299999999999</v>
      </c>
      <c r="C1623" s="3">
        <v>1.4249400000000001</v>
      </c>
      <c r="D1623" s="3">
        <v>1.4090400000000001</v>
      </c>
      <c r="E1623" s="3">
        <v>1.4229400000000001</v>
      </c>
      <c r="F1623" s="3">
        <f t="shared" si="75"/>
        <v>1</v>
      </c>
      <c r="G1623" s="45">
        <f t="shared" si="77"/>
        <v>9.277516916573525E-3</v>
      </c>
      <c r="H1623" s="44">
        <f t="shared" si="76"/>
        <v>134.10000000000144</v>
      </c>
      <c r="I1623" s="44"/>
    </row>
    <row r="1624" spans="1:9" x14ac:dyDescent="0.25">
      <c r="A1624" s="2">
        <v>40014</v>
      </c>
      <c r="B1624" s="3">
        <v>1.42293</v>
      </c>
      <c r="C1624" s="3">
        <v>1.4276</v>
      </c>
      <c r="D1624" s="3">
        <v>1.41601</v>
      </c>
      <c r="E1624" s="3">
        <v>1.4223399999999999</v>
      </c>
      <c r="F1624" s="3">
        <f t="shared" si="75"/>
        <v>0</v>
      </c>
      <c r="G1624" s="45">
        <f t="shared" si="77"/>
        <v>-4.2166219236239311E-4</v>
      </c>
      <c r="H1624" s="44">
        <f t="shared" si="76"/>
        <v>-5.9000000000009045</v>
      </c>
      <c r="I1624" s="44"/>
    </row>
    <row r="1625" spans="1:9" x14ac:dyDescent="0.25">
      <c r="A1625" s="2">
        <v>40015</v>
      </c>
      <c r="B1625" s="3">
        <v>1.4227000000000001</v>
      </c>
      <c r="C1625" s="3">
        <v>1.4256200000000001</v>
      </c>
      <c r="D1625" s="3">
        <v>1.4152899999999999</v>
      </c>
      <c r="E1625" s="3">
        <v>1.42174</v>
      </c>
      <c r="F1625" s="3">
        <f t="shared" si="75"/>
        <v>0</v>
      </c>
      <c r="G1625" s="45">
        <f t="shared" si="77"/>
        <v>-4.2184006636947213E-4</v>
      </c>
      <c r="H1625" s="44">
        <f t="shared" si="76"/>
        <v>-9.6000000000007191</v>
      </c>
      <c r="I1625" s="44"/>
    </row>
    <row r="1626" spans="1:9" x14ac:dyDescent="0.25">
      <c r="A1626" s="2">
        <v>40016</v>
      </c>
      <c r="B1626" s="3">
        <v>1.4215899999999999</v>
      </c>
      <c r="C1626" s="3">
        <v>1.4290799999999999</v>
      </c>
      <c r="D1626" s="3">
        <v>1.41181</v>
      </c>
      <c r="E1626" s="3">
        <v>1.4140299999999999</v>
      </c>
      <c r="F1626" s="3">
        <f t="shared" si="75"/>
        <v>0</v>
      </c>
      <c r="G1626" s="45">
        <f t="shared" si="77"/>
        <v>-5.4229324630383768E-3</v>
      </c>
      <c r="H1626" s="44">
        <f t="shared" si="76"/>
        <v>-75.600000000000108</v>
      </c>
      <c r="I1626" s="44"/>
    </row>
    <row r="1627" spans="1:9" x14ac:dyDescent="0.25">
      <c r="A1627" s="2">
        <v>40017</v>
      </c>
      <c r="B1627" s="3">
        <v>1.41411</v>
      </c>
      <c r="C1627" s="3">
        <v>1.4252899999999999</v>
      </c>
      <c r="D1627" s="3">
        <v>1.41337</v>
      </c>
      <c r="E1627" s="3">
        <v>1.4200600000000001</v>
      </c>
      <c r="F1627" s="3">
        <f t="shared" si="75"/>
        <v>1</v>
      </c>
      <c r="G1627" s="45">
        <f t="shared" si="77"/>
        <v>4.2644074029547507E-3</v>
      </c>
      <c r="H1627" s="44">
        <f t="shared" si="76"/>
        <v>59.500000000001222</v>
      </c>
      <c r="I1627" s="44"/>
    </row>
    <row r="1628" spans="1:9" x14ac:dyDescent="0.25">
      <c r="A1628" s="2">
        <v>40020</v>
      </c>
      <c r="B1628" s="3">
        <v>1.4205700000000001</v>
      </c>
      <c r="C1628" s="3">
        <v>1.42967</v>
      </c>
      <c r="D1628" s="3">
        <v>1.41692</v>
      </c>
      <c r="E1628" s="3">
        <v>1.4229799999999999</v>
      </c>
      <c r="F1628" s="3">
        <f t="shared" si="75"/>
        <v>1</v>
      </c>
      <c r="G1628" s="45">
        <f t="shared" si="77"/>
        <v>2.0562511443176223E-3</v>
      </c>
      <c r="H1628" s="44">
        <f t="shared" si="76"/>
        <v>24.099999999998012</v>
      </c>
      <c r="I1628" s="44"/>
    </row>
    <row r="1629" spans="1:9" x14ac:dyDescent="0.25">
      <c r="A1629" s="2">
        <v>40021</v>
      </c>
      <c r="B1629" s="3">
        <v>1.4228099999999999</v>
      </c>
      <c r="C1629" s="3">
        <v>1.43028</v>
      </c>
      <c r="D1629" s="3">
        <v>1.4127700000000001</v>
      </c>
      <c r="E1629" s="3">
        <v>1.4166300000000001</v>
      </c>
      <c r="F1629" s="3">
        <f t="shared" si="75"/>
        <v>0</v>
      </c>
      <c r="G1629" s="45">
        <f t="shared" si="77"/>
        <v>-4.4624660922850667E-3</v>
      </c>
      <c r="H1629" s="44">
        <f t="shared" si="76"/>
        <v>-61.799999999998519</v>
      </c>
      <c r="I1629" s="44"/>
    </row>
    <row r="1630" spans="1:9" x14ac:dyDescent="0.25">
      <c r="A1630" s="2">
        <v>40022</v>
      </c>
      <c r="B1630" s="3">
        <v>1.4164600000000001</v>
      </c>
      <c r="C1630" s="3">
        <v>1.4194899999999999</v>
      </c>
      <c r="D1630" s="3">
        <v>1.4004300000000001</v>
      </c>
      <c r="E1630" s="3">
        <v>1.40483</v>
      </c>
      <c r="F1630" s="3">
        <f t="shared" si="75"/>
        <v>0</v>
      </c>
      <c r="G1630" s="45">
        <f t="shared" si="77"/>
        <v>-8.3296273550609312E-3</v>
      </c>
      <c r="H1630" s="44">
        <f t="shared" si="76"/>
        <v>-116.3000000000003</v>
      </c>
      <c r="I1630" s="44"/>
    </row>
    <row r="1631" spans="1:9" x14ac:dyDescent="0.25">
      <c r="A1631" s="2">
        <v>40023</v>
      </c>
      <c r="B1631" s="3">
        <v>1.40448</v>
      </c>
      <c r="C1631" s="3">
        <v>1.4094</v>
      </c>
      <c r="D1631" s="3">
        <v>1.40056</v>
      </c>
      <c r="E1631" s="3">
        <v>1.40741</v>
      </c>
      <c r="F1631" s="3">
        <f t="shared" si="75"/>
        <v>1</v>
      </c>
      <c r="G1631" s="45">
        <f t="shared" si="77"/>
        <v>1.8365211449071772E-3</v>
      </c>
      <c r="H1631" s="44">
        <f t="shared" si="76"/>
        <v>29.300000000000992</v>
      </c>
      <c r="I1631" s="44"/>
    </row>
    <row r="1632" spans="1:9" x14ac:dyDescent="0.25">
      <c r="A1632" s="2">
        <v>40024</v>
      </c>
      <c r="B1632" s="3">
        <v>1.4073599999999999</v>
      </c>
      <c r="C1632" s="3">
        <v>1.4279599999999999</v>
      </c>
      <c r="D1632" s="3">
        <v>1.4061300000000001</v>
      </c>
      <c r="E1632" s="3">
        <v>1.4255500000000001</v>
      </c>
      <c r="F1632" s="3">
        <f t="shared" si="75"/>
        <v>1</v>
      </c>
      <c r="G1632" s="45">
        <f t="shared" si="77"/>
        <v>1.288892362566707E-2</v>
      </c>
      <c r="H1632" s="44">
        <f t="shared" si="76"/>
        <v>181.90000000000151</v>
      </c>
      <c r="I1632" s="44"/>
    </row>
    <row r="1633" spans="1:9" x14ac:dyDescent="0.25">
      <c r="A1633" s="2">
        <v>40027</v>
      </c>
      <c r="B1633" s="3">
        <v>1.4253499999999999</v>
      </c>
      <c r="C1633" s="3">
        <v>1.4444399999999999</v>
      </c>
      <c r="D1633" s="3">
        <v>1.42025</v>
      </c>
      <c r="E1633" s="3">
        <v>1.44112</v>
      </c>
      <c r="F1633" s="3">
        <f t="shared" si="75"/>
        <v>1</v>
      </c>
      <c r="G1633" s="45">
        <f t="shared" si="77"/>
        <v>1.0922100242011679E-2</v>
      </c>
      <c r="H1633" s="44">
        <f t="shared" si="76"/>
        <v>157.70000000000061</v>
      </c>
      <c r="I1633" s="44"/>
    </row>
    <row r="1634" spans="1:9" x14ac:dyDescent="0.25">
      <c r="A1634" s="2">
        <v>40028</v>
      </c>
      <c r="B1634" s="3">
        <v>1.4409700000000001</v>
      </c>
      <c r="C1634" s="3">
        <v>1.44295</v>
      </c>
      <c r="D1634" s="3">
        <v>1.43645</v>
      </c>
      <c r="E1634" s="3">
        <v>1.44065</v>
      </c>
      <c r="F1634" s="3">
        <f t="shared" si="75"/>
        <v>0</v>
      </c>
      <c r="G1634" s="45">
        <f t="shared" si="77"/>
        <v>-3.2613522815583273E-4</v>
      </c>
      <c r="H1634" s="44">
        <f t="shared" si="76"/>
        <v>-3.2000000000009798</v>
      </c>
      <c r="I1634" s="44"/>
    </row>
    <row r="1635" spans="1:9" x14ac:dyDescent="0.25">
      <c r="A1635" s="2">
        <v>40029</v>
      </c>
      <c r="B1635" s="3">
        <v>1.44055</v>
      </c>
      <c r="C1635" s="3">
        <v>1.44469</v>
      </c>
      <c r="D1635" s="3">
        <v>1.4354</v>
      </c>
      <c r="E1635" s="3">
        <v>1.44014</v>
      </c>
      <c r="F1635" s="3">
        <f t="shared" si="75"/>
        <v>0</v>
      </c>
      <c r="G1635" s="45">
        <f t="shared" si="77"/>
        <v>-3.5400687189812707E-4</v>
      </c>
      <c r="H1635" s="44">
        <f t="shared" si="76"/>
        <v>-4.1000000000002146</v>
      </c>
      <c r="I1635" s="44"/>
    </row>
    <row r="1636" spans="1:9" x14ac:dyDescent="0.25">
      <c r="A1636" s="2">
        <v>40030</v>
      </c>
      <c r="B1636" s="3">
        <v>1.44031</v>
      </c>
      <c r="C1636" s="3">
        <v>1.4428399999999999</v>
      </c>
      <c r="D1636" s="3">
        <v>1.4326099999999999</v>
      </c>
      <c r="E1636" s="3">
        <v>1.4343399999999999</v>
      </c>
      <c r="F1636" s="3">
        <f t="shared" si="75"/>
        <v>0</v>
      </c>
      <c r="G1636" s="45">
        <f t="shared" si="77"/>
        <v>-4.0273862263391358E-3</v>
      </c>
      <c r="H1636" s="44">
        <f t="shared" si="76"/>
        <v>-59.700000000000308</v>
      </c>
      <c r="I1636" s="44"/>
    </row>
    <row r="1637" spans="1:9" x14ac:dyDescent="0.25">
      <c r="A1637" s="2">
        <v>40031</v>
      </c>
      <c r="B1637" s="3">
        <v>1.4343999999999999</v>
      </c>
      <c r="C1637" s="3">
        <v>1.4411099999999999</v>
      </c>
      <c r="D1637" s="3">
        <v>1.41533</v>
      </c>
      <c r="E1637" s="3">
        <v>1.41804</v>
      </c>
      <c r="F1637" s="3">
        <f t="shared" si="75"/>
        <v>0</v>
      </c>
      <c r="G1637" s="45">
        <f t="shared" si="77"/>
        <v>-1.1364111716887226E-2</v>
      </c>
      <c r="H1637" s="44">
        <f t="shared" si="76"/>
        <v>-163.59999999999931</v>
      </c>
      <c r="I1637" s="44"/>
    </row>
    <row r="1638" spans="1:9" x14ac:dyDescent="0.25">
      <c r="A1638" s="2">
        <v>40034</v>
      </c>
      <c r="B1638" s="3">
        <v>1.41828</v>
      </c>
      <c r="C1638" s="3">
        <v>1.42177</v>
      </c>
      <c r="D1638" s="3">
        <v>1.4101399999999999</v>
      </c>
      <c r="E1638" s="3">
        <v>1.4138999999999999</v>
      </c>
      <c r="F1638" s="3">
        <f t="shared" si="75"/>
        <v>0</v>
      </c>
      <c r="G1638" s="45">
        <f t="shared" si="77"/>
        <v>-2.9195227215029762E-3</v>
      </c>
      <c r="H1638" s="44">
        <f t="shared" si="76"/>
        <v>-43.800000000000509</v>
      </c>
      <c r="I1638" s="44"/>
    </row>
    <row r="1639" spans="1:9" x14ac:dyDescent="0.25">
      <c r="A1639" s="2">
        <v>40035</v>
      </c>
      <c r="B1639" s="3">
        <v>1.41374</v>
      </c>
      <c r="C1639" s="3">
        <v>1.41849</v>
      </c>
      <c r="D1639" s="3">
        <v>1.41066</v>
      </c>
      <c r="E1639" s="3">
        <v>1.4145700000000001</v>
      </c>
      <c r="F1639" s="3">
        <f t="shared" si="75"/>
        <v>1</v>
      </c>
      <c r="G1639" s="45">
        <f t="shared" si="77"/>
        <v>4.7386661008563813E-4</v>
      </c>
      <c r="H1639" s="44">
        <f t="shared" si="76"/>
        <v>8.3000000000010843</v>
      </c>
      <c r="I1639" s="44"/>
    </row>
    <row r="1640" spans="1:9" x14ac:dyDescent="0.25">
      <c r="A1640" s="2">
        <v>40036</v>
      </c>
      <c r="B1640" s="3">
        <v>1.41483</v>
      </c>
      <c r="C1640" s="3">
        <v>1.4246300000000001</v>
      </c>
      <c r="D1640" s="3">
        <v>1.4082699999999999</v>
      </c>
      <c r="E1640" s="3">
        <v>1.4186000000000001</v>
      </c>
      <c r="F1640" s="3">
        <f t="shared" si="75"/>
        <v>1</v>
      </c>
      <c r="G1640" s="45">
        <f t="shared" si="77"/>
        <v>2.8489222873382403E-3</v>
      </c>
      <c r="H1640" s="44">
        <f t="shared" si="76"/>
        <v>37.700000000000514</v>
      </c>
      <c r="I1640" s="44"/>
    </row>
    <row r="1641" spans="1:9" x14ac:dyDescent="0.25">
      <c r="A1641" s="2">
        <v>40037</v>
      </c>
      <c r="B1641" s="3">
        <v>1.41839</v>
      </c>
      <c r="C1641" s="3">
        <v>1.4326399999999999</v>
      </c>
      <c r="D1641" s="3">
        <v>1.4177900000000001</v>
      </c>
      <c r="E1641" s="3">
        <v>1.42903</v>
      </c>
      <c r="F1641" s="3">
        <f t="shared" si="75"/>
        <v>1</v>
      </c>
      <c r="G1641" s="45">
        <f t="shared" si="77"/>
        <v>7.3523191879316663E-3</v>
      </c>
      <c r="H1641" s="44">
        <f t="shared" si="76"/>
        <v>106.39999999999984</v>
      </c>
      <c r="I1641" s="44"/>
    </row>
    <row r="1642" spans="1:9" x14ac:dyDescent="0.25">
      <c r="A1642" s="2">
        <v>40038</v>
      </c>
      <c r="B1642" s="3">
        <v>1.4286700000000001</v>
      </c>
      <c r="C1642" s="3">
        <v>1.43058</v>
      </c>
      <c r="D1642" s="3">
        <v>1.41561</v>
      </c>
      <c r="E1642" s="3">
        <v>1.42011</v>
      </c>
      <c r="F1642" s="3">
        <f t="shared" si="75"/>
        <v>0</v>
      </c>
      <c r="G1642" s="45">
        <f t="shared" si="77"/>
        <v>-6.241996319181542E-3</v>
      </c>
      <c r="H1642" s="44">
        <f t="shared" si="76"/>
        <v>-85.600000000001231</v>
      </c>
      <c r="I1642" s="44"/>
    </row>
    <row r="1643" spans="1:9" x14ac:dyDescent="0.25">
      <c r="A1643" s="2">
        <v>40041</v>
      </c>
      <c r="B1643" s="3">
        <v>1.4197200000000001</v>
      </c>
      <c r="C1643" s="3">
        <v>1.4197200000000001</v>
      </c>
      <c r="D1643" s="3">
        <v>1.4044000000000001</v>
      </c>
      <c r="E1643" s="3">
        <v>1.40821</v>
      </c>
      <c r="F1643" s="3">
        <f t="shared" si="75"/>
        <v>0</v>
      </c>
      <c r="G1643" s="45">
        <f t="shared" si="77"/>
        <v>-8.3796325636746882E-3</v>
      </c>
      <c r="H1643" s="44">
        <f t="shared" si="76"/>
        <v>-115.10000000000132</v>
      </c>
      <c r="I1643" s="44"/>
    </row>
    <row r="1644" spans="1:9" x14ac:dyDescent="0.25">
      <c r="A1644" s="2">
        <v>40042</v>
      </c>
      <c r="B1644" s="3">
        <v>1.4079600000000001</v>
      </c>
      <c r="C1644" s="3">
        <v>1.4152899999999999</v>
      </c>
      <c r="D1644" s="3">
        <v>1.40632</v>
      </c>
      <c r="E1644" s="3">
        <v>1.4134</v>
      </c>
      <c r="F1644" s="3">
        <f t="shared" si="75"/>
        <v>1</v>
      </c>
      <c r="G1644" s="45">
        <f t="shared" si="77"/>
        <v>3.6855298570526163E-3</v>
      </c>
      <c r="H1644" s="44">
        <f t="shared" si="76"/>
        <v>54.399999999998897</v>
      </c>
      <c r="I1644" s="44"/>
    </row>
    <row r="1645" spans="1:9" x14ac:dyDescent="0.25">
      <c r="A1645" s="2">
        <v>40043</v>
      </c>
      <c r="B1645" s="3">
        <v>1.4134599999999999</v>
      </c>
      <c r="C1645" s="3">
        <v>1.4265600000000001</v>
      </c>
      <c r="D1645" s="3">
        <v>1.40804</v>
      </c>
      <c r="E1645" s="3">
        <v>1.4220600000000001</v>
      </c>
      <c r="F1645" s="3">
        <f t="shared" si="75"/>
        <v>1</v>
      </c>
      <c r="G1645" s="45">
        <f t="shared" si="77"/>
        <v>6.1270694778547963E-3</v>
      </c>
      <c r="H1645" s="44">
        <f t="shared" si="76"/>
        <v>86.000000000001634</v>
      </c>
      <c r="I1645" s="44"/>
    </row>
    <row r="1646" spans="1:9" x14ac:dyDescent="0.25">
      <c r="A1646" s="2">
        <v>40044</v>
      </c>
      <c r="B1646" s="3">
        <v>1.4222399999999999</v>
      </c>
      <c r="C1646" s="3">
        <v>1.4273800000000001</v>
      </c>
      <c r="D1646" s="3">
        <v>1.4199900000000001</v>
      </c>
      <c r="E1646" s="3">
        <v>1.42509</v>
      </c>
      <c r="F1646" s="3">
        <f t="shared" si="75"/>
        <v>1</v>
      </c>
      <c r="G1646" s="45">
        <f t="shared" si="77"/>
        <v>2.1307117843127887E-3</v>
      </c>
      <c r="H1646" s="44">
        <f t="shared" si="76"/>
        <v>28.500000000000192</v>
      </c>
      <c r="I1646" s="44"/>
    </row>
    <row r="1647" spans="1:9" x14ac:dyDescent="0.25">
      <c r="A1647" s="2">
        <v>40045</v>
      </c>
      <c r="B1647" s="3">
        <v>1.42519</v>
      </c>
      <c r="C1647" s="3">
        <v>1.4377599999999999</v>
      </c>
      <c r="D1647" s="3">
        <v>1.4204300000000001</v>
      </c>
      <c r="E1647" s="3">
        <v>1.4324699999999999</v>
      </c>
      <c r="F1647" s="3">
        <f t="shared" si="75"/>
        <v>1</v>
      </c>
      <c r="G1647" s="45">
        <f t="shared" si="77"/>
        <v>5.1786202976653595E-3</v>
      </c>
      <c r="H1647" s="44">
        <f t="shared" si="76"/>
        <v>72.799999999999528</v>
      </c>
      <c r="I1647" s="44"/>
    </row>
    <row r="1648" spans="1:9" x14ac:dyDescent="0.25">
      <c r="A1648" s="2">
        <v>40048</v>
      </c>
      <c r="B1648" s="3">
        <v>1.4325300000000001</v>
      </c>
      <c r="C1648" s="3">
        <v>1.4357200000000001</v>
      </c>
      <c r="D1648" s="3">
        <v>1.4277500000000001</v>
      </c>
      <c r="E1648" s="3">
        <v>1.43014</v>
      </c>
      <c r="F1648" s="3">
        <f t="shared" si="75"/>
        <v>0</v>
      </c>
      <c r="G1648" s="45">
        <f t="shared" si="77"/>
        <v>-1.6265611147179282E-3</v>
      </c>
      <c r="H1648" s="44">
        <f t="shared" si="76"/>
        <v>-23.900000000001143</v>
      </c>
      <c r="I1648" s="44"/>
    </row>
    <row r="1649" spans="1:9" x14ac:dyDescent="0.25">
      <c r="A1649" s="2">
        <v>40049</v>
      </c>
      <c r="B1649" s="3">
        <v>1.43015</v>
      </c>
      <c r="C1649" s="3">
        <v>1.4360900000000001</v>
      </c>
      <c r="D1649" s="3">
        <v>1.42496</v>
      </c>
      <c r="E1649" s="3">
        <v>1.42953</v>
      </c>
      <c r="F1649" s="3">
        <f t="shared" si="75"/>
        <v>0</v>
      </c>
      <c r="G1649" s="45">
        <f t="shared" si="77"/>
        <v>-4.2653166822825828E-4</v>
      </c>
      <c r="H1649" s="44">
        <f t="shared" si="76"/>
        <v>-6.2000000000006494</v>
      </c>
      <c r="I1649" s="44"/>
    </row>
    <row r="1650" spans="1:9" x14ac:dyDescent="0.25">
      <c r="A1650" s="2">
        <v>40050</v>
      </c>
      <c r="B1650" s="3">
        <v>1.42953</v>
      </c>
      <c r="C1650" s="3">
        <v>1.4350799999999999</v>
      </c>
      <c r="D1650" s="3">
        <v>1.4202600000000001</v>
      </c>
      <c r="E1650" s="3">
        <v>1.4254100000000001</v>
      </c>
      <c r="F1650" s="3">
        <f t="shared" si="75"/>
        <v>0</v>
      </c>
      <c r="G1650" s="45">
        <f t="shared" si="77"/>
        <v>-2.8820661336242948E-3</v>
      </c>
      <c r="H1650" s="44">
        <f t="shared" si="76"/>
        <v>-41.199999999999015</v>
      </c>
      <c r="I1650" s="44"/>
    </row>
    <row r="1651" spans="1:9" x14ac:dyDescent="0.25">
      <c r="A1651" s="2">
        <v>40051</v>
      </c>
      <c r="B1651" s="3">
        <v>1.4252499999999999</v>
      </c>
      <c r="C1651" s="3">
        <v>1.4405399999999999</v>
      </c>
      <c r="D1651" s="3">
        <v>1.42157</v>
      </c>
      <c r="E1651" s="3">
        <v>1.4338900000000001</v>
      </c>
      <c r="F1651" s="3">
        <f t="shared" si="75"/>
        <v>1</v>
      </c>
      <c r="G1651" s="45">
        <f t="shared" si="77"/>
        <v>5.9491655032586355E-3</v>
      </c>
      <c r="H1651" s="44">
        <f t="shared" si="76"/>
        <v>86.400000000002024</v>
      </c>
      <c r="I1651" s="44"/>
    </row>
    <row r="1652" spans="1:9" x14ac:dyDescent="0.25">
      <c r="A1652" s="2">
        <v>40052</v>
      </c>
      <c r="B1652" s="3">
        <v>1.43388</v>
      </c>
      <c r="C1652" s="3">
        <v>1.4388399999999999</v>
      </c>
      <c r="D1652" s="3">
        <v>1.4278999999999999</v>
      </c>
      <c r="E1652" s="3">
        <v>1.4301299999999999</v>
      </c>
      <c r="F1652" s="3">
        <f t="shared" si="75"/>
        <v>0</v>
      </c>
      <c r="G1652" s="45">
        <f t="shared" si="77"/>
        <v>-2.6222374101222412E-3</v>
      </c>
      <c r="H1652" s="44">
        <f t="shared" si="76"/>
        <v>-37.500000000001421</v>
      </c>
      <c r="I1652" s="44"/>
    </row>
    <row r="1653" spans="1:9" x14ac:dyDescent="0.25">
      <c r="A1653" s="2">
        <v>40055</v>
      </c>
      <c r="B1653" s="3">
        <v>1.4300900000000001</v>
      </c>
      <c r="C1653" s="3">
        <v>1.43685</v>
      </c>
      <c r="D1653" s="3">
        <v>1.4253100000000001</v>
      </c>
      <c r="E1653" s="3">
        <v>1.4331499999999999</v>
      </c>
      <c r="F1653" s="3">
        <f t="shared" si="75"/>
        <v>1</v>
      </c>
      <c r="G1653" s="45">
        <f t="shared" si="77"/>
        <v>2.1116961395117873E-3</v>
      </c>
      <c r="H1653" s="44">
        <f t="shared" si="76"/>
        <v>30.599999999998406</v>
      </c>
      <c r="I1653" s="44"/>
    </row>
    <row r="1654" spans="1:9" x14ac:dyDescent="0.25">
      <c r="A1654" s="2">
        <v>40056</v>
      </c>
      <c r="B1654" s="3">
        <v>1.4330499999999999</v>
      </c>
      <c r="C1654" s="3">
        <v>1.4378</v>
      </c>
      <c r="D1654" s="3">
        <v>1.4174100000000001</v>
      </c>
      <c r="E1654" s="3">
        <v>1.4222999999999999</v>
      </c>
      <c r="F1654" s="3">
        <f t="shared" si="75"/>
        <v>0</v>
      </c>
      <c r="G1654" s="45">
        <f t="shared" si="77"/>
        <v>-7.570735791787353E-3</v>
      </c>
      <c r="H1654" s="44">
        <f t="shared" si="76"/>
        <v>-107.50000000000037</v>
      </c>
      <c r="I1654" s="44"/>
    </row>
    <row r="1655" spans="1:9" x14ac:dyDescent="0.25">
      <c r="A1655" s="2">
        <v>40057</v>
      </c>
      <c r="B1655" s="3">
        <v>1.4222999999999999</v>
      </c>
      <c r="C1655" s="3">
        <v>1.42937</v>
      </c>
      <c r="D1655" s="3">
        <v>1.4186799999999999</v>
      </c>
      <c r="E1655" s="3">
        <v>1.42605</v>
      </c>
      <c r="F1655" s="3">
        <f t="shared" si="75"/>
        <v>1</v>
      </c>
      <c r="G1655" s="45">
        <f t="shared" si="77"/>
        <v>2.6365745623286863E-3</v>
      </c>
      <c r="H1655" s="44">
        <f t="shared" si="76"/>
        <v>37.500000000001421</v>
      </c>
      <c r="I1655" s="44"/>
    </row>
    <row r="1656" spans="1:9" x14ac:dyDescent="0.25">
      <c r="A1656" s="2">
        <v>40058</v>
      </c>
      <c r="B1656" s="3">
        <v>1.4262300000000001</v>
      </c>
      <c r="C1656" s="3">
        <v>1.43466</v>
      </c>
      <c r="D1656" s="3">
        <v>1.4233800000000001</v>
      </c>
      <c r="E1656" s="3">
        <v>1.4250400000000001</v>
      </c>
      <c r="F1656" s="3">
        <f t="shared" si="75"/>
        <v>0</v>
      </c>
      <c r="G1656" s="45">
        <f t="shared" si="77"/>
        <v>-7.0825006135821766E-4</v>
      </c>
      <c r="H1656" s="44">
        <f t="shared" si="76"/>
        <v>-11.900000000000244</v>
      </c>
      <c r="I1656" s="44"/>
    </row>
    <row r="1657" spans="1:9" x14ac:dyDescent="0.25">
      <c r="A1657" s="2">
        <v>40059</v>
      </c>
      <c r="B1657" s="3">
        <v>1.4249499999999999</v>
      </c>
      <c r="C1657" s="3">
        <v>1.43252</v>
      </c>
      <c r="D1657" s="3">
        <v>1.4189400000000001</v>
      </c>
      <c r="E1657" s="3">
        <v>1.4292800000000001</v>
      </c>
      <c r="F1657" s="3">
        <f t="shared" si="75"/>
        <v>1</v>
      </c>
      <c r="G1657" s="45">
        <f t="shared" si="77"/>
        <v>2.9753550777522619E-3</v>
      </c>
      <c r="H1657" s="44">
        <f t="shared" si="76"/>
        <v>43.300000000001674</v>
      </c>
      <c r="I1657" s="44"/>
    </row>
    <row r="1658" spans="1:9" x14ac:dyDescent="0.25">
      <c r="A1658" s="2">
        <v>40062</v>
      </c>
      <c r="B1658" s="3">
        <v>1.4297200000000001</v>
      </c>
      <c r="C1658" s="3">
        <v>1.4361999999999999</v>
      </c>
      <c r="D1658" s="3">
        <v>1.4295</v>
      </c>
      <c r="E1658" s="3">
        <v>1.4330499999999999</v>
      </c>
      <c r="F1658" s="3">
        <f t="shared" si="75"/>
        <v>1</v>
      </c>
      <c r="G1658" s="45">
        <f t="shared" si="77"/>
        <v>2.6376917049142357E-3</v>
      </c>
      <c r="H1658" s="44">
        <f t="shared" si="76"/>
        <v>33.299999999998334</v>
      </c>
      <c r="I1658" s="44"/>
    </row>
    <row r="1659" spans="1:9" x14ac:dyDescent="0.25">
      <c r="A1659" s="2">
        <v>40063</v>
      </c>
      <c r="B1659" s="3">
        <v>1.4331799999999999</v>
      </c>
      <c r="C1659" s="3">
        <v>1.4535100000000001</v>
      </c>
      <c r="D1659" s="3">
        <v>1.4326000000000001</v>
      </c>
      <c r="E1659" s="3">
        <v>1.4477500000000001</v>
      </c>
      <c r="F1659" s="3">
        <f t="shared" si="75"/>
        <v>1</v>
      </c>
      <c r="G1659" s="45">
        <f t="shared" si="77"/>
        <v>1.0257841666376111E-2</v>
      </c>
      <c r="H1659" s="44">
        <f t="shared" si="76"/>
        <v>145.70000000000195</v>
      </c>
      <c r="I1659" s="44"/>
    </row>
    <row r="1660" spans="1:9" x14ac:dyDescent="0.25">
      <c r="A1660" s="2">
        <v>40064</v>
      </c>
      <c r="B1660" s="3">
        <v>1.44774</v>
      </c>
      <c r="C1660" s="3">
        <v>1.4598</v>
      </c>
      <c r="D1660" s="3">
        <v>1.44631</v>
      </c>
      <c r="E1660" s="3">
        <v>1.4556</v>
      </c>
      <c r="F1660" s="3">
        <f t="shared" si="75"/>
        <v>1</v>
      </c>
      <c r="G1660" s="45">
        <f t="shared" si="77"/>
        <v>5.4222068727334261E-3</v>
      </c>
      <c r="H1660" s="44">
        <f t="shared" si="76"/>
        <v>78.599999999999781</v>
      </c>
      <c r="I1660" s="44"/>
    </row>
    <row r="1661" spans="1:9" x14ac:dyDescent="0.25">
      <c r="A1661" s="2">
        <v>40065</v>
      </c>
      <c r="B1661" s="3">
        <v>1.4555499999999999</v>
      </c>
      <c r="C1661" s="3">
        <v>1.4610300000000001</v>
      </c>
      <c r="D1661" s="3">
        <v>1.45007</v>
      </c>
      <c r="E1661" s="3">
        <v>1.45797</v>
      </c>
      <c r="F1661" s="3">
        <f t="shared" si="75"/>
        <v>1</v>
      </c>
      <c r="G1661" s="45">
        <f t="shared" si="77"/>
        <v>1.6281945589446956E-3</v>
      </c>
      <c r="H1661" s="44">
        <f t="shared" si="76"/>
        <v>24.200000000000887</v>
      </c>
      <c r="I1661" s="44"/>
    </row>
    <row r="1662" spans="1:9" x14ac:dyDescent="0.25">
      <c r="A1662" s="2">
        <v>40066</v>
      </c>
      <c r="B1662" s="3">
        <v>1.4582299999999999</v>
      </c>
      <c r="C1662" s="3">
        <v>1.4631700000000001</v>
      </c>
      <c r="D1662" s="3">
        <v>1.4552700000000001</v>
      </c>
      <c r="E1662" s="3">
        <v>1.45688</v>
      </c>
      <c r="F1662" s="3">
        <f t="shared" si="75"/>
        <v>0</v>
      </c>
      <c r="G1662" s="45">
        <f t="shared" si="77"/>
        <v>-7.4761483432450593E-4</v>
      </c>
      <c r="H1662" s="44">
        <f t="shared" si="76"/>
        <v>-13.499999999999623</v>
      </c>
      <c r="I1662" s="44"/>
    </row>
    <row r="1663" spans="1:9" x14ac:dyDescent="0.25">
      <c r="A1663" s="2">
        <v>40069</v>
      </c>
      <c r="B1663" s="3">
        <v>1.4568099999999999</v>
      </c>
      <c r="C1663" s="3">
        <v>1.46516</v>
      </c>
      <c r="D1663" s="3">
        <v>1.4512100000000001</v>
      </c>
      <c r="E1663" s="3">
        <v>1.46163</v>
      </c>
      <c r="F1663" s="3">
        <f t="shared" si="75"/>
        <v>1</v>
      </c>
      <c r="G1663" s="45">
        <f t="shared" si="77"/>
        <v>3.2603920707265921E-3</v>
      </c>
      <c r="H1663" s="44">
        <f t="shared" si="76"/>
        <v>48.200000000000465</v>
      </c>
      <c r="I1663" s="44"/>
    </row>
    <row r="1664" spans="1:9" x14ac:dyDescent="0.25">
      <c r="A1664" s="2">
        <v>40070</v>
      </c>
      <c r="B1664" s="3">
        <v>1.4618100000000001</v>
      </c>
      <c r="C1664" s="3">
        <v>1.4684999999999999</v>
      </c>
      <c r="D1664" s="3">
        <v>1.45597</v>
      </c>
      <c r="E1664" s="3">
        <v>1.4656100000000001</v>
      </c>
      <c r="F1664" s="3">
        <f t="shared" si="75"/>
        <v>1</v>
      </c>
      <c r="G1664" s="45">
        <f t="shared" si="77"/>
        <v>2.7229873497396362E-3</v>
      </c>
      <c r="H1664" s="44">
        <f t="shared" si="76"/>
        <v>38.000000000000256</v>
      </c>
      <c r="I1664" s="44"/>
    </row>
    <row r="1665" spans="1:9" x14ac:dyDescent="0.25">
      <c r="A1665" s="2">
        <v>40071</v>
      </c>
      <c r="B1665" s="3">
        <v>1.4655</v>
      </c>
      <c r="C1665" s="3">
        <v>1.47353</v>
      </c>
      <c r="D1665" s="3">
        <v>1.4642900000000001</v>
      </c>
      <c r="E1665" s="3">
        <v>1.47079</v>
      </c>
      <c r="F1665" s="3">
        <f t="shared" si="75"/>
        <v>1</v>
      </c>
      <c r="G1665" s="45">
        <f t="shared" si="77"/>
        <v>3.534364530809686E-3</v>
      </c>
      <c r="H1665" s="44">
        <f t="shared" si="76"/>
        <v>52.900000000000169</v>
      </c>
      <c r="I1665" s="44"/>
    </row>
    <row r="1666" spans="1:9" x14ac:dyDescent="0.25">
      <c r="A1666" s="2">
        <v>40072</v>
      </c>
      <c r="B1666" s="3">
        <v>1.4707600000000001</v>
      </c>
      <c r="C1666" s="3">
        <v>1.47654</v>
      </c>
      <c r="D1666" s="3">
        <v>1.4685299999999999</v>
      </c>
      <c r="E1666" s="3">
        <v>1.4736800000000001</v>
      </c>
      <c r="F1666" s="3">
        <f t="shared" si="75"/>
        <v>1</v>
      </c>
      <c r="G1666" s="45">
        <f t="shared" si="77"/>
        <v>1.9649304115476607E-3</v>
      </c>
      <c r="H1666" s="44">
        <f t="shared" si="76"/>
        <v>29.200000000000337</v>
      </c>
      <c r="I1666" s="44"/>
    </row>
    <row r="1667" spans="1:9" x14ac:dyDescent="0.25">
      <c r="A1667" s="2">
        <v>40073</v>
      </c>
      <c r="B1667" s="3">
        <v>1.4738</v>
      </c>
      <c r="C1667" s="3">
        <v>1.47465</v>
      </c>
      <c r="D1667" s="3">
        <v>1.46455</v>
      </c>
      <c r="E1667" s="3">
        <v>1.4708399999999999</v>
      </c>
      <c r="F1667" s="3">
        <f t="shared" si="75"/>
        <v>0</v>
      </c>
      <c r="G1667" s="45">
        <f t="shared" si="77"/>
        <v>-1.927148363281117E-3</v>
      </c>
      <c r="H1667" s="44">
        <f t="shared" si="76"/>
        <v>-29.600000000000737</v>
      </c>
      <c r="I1667" s="44"/>
    </row>
    <row r="1668" spans="1:9" x14ac:dyDescent="0.25">
      <c r="A1668" s="2">
        <v>40076</v>
      </c>
      <c r="B1668" s="3">
        <v>1.4710000000000001</v>
      </c>
      <c r="C1668" s="3">
        <v>1.4712099999999999</v>
      </c>
      <c r="D1668" s="3">
        <v>1.46082</v>
      </c>
      <c r="E1668" s="3">
        <v>1.46763</v>
      </c>
      <c r="F1668" s="3">
        <f t="shared" ref="F1668:F1731" si="78">IF(E1668&gt;B1668,1,0)</f>
        <v>0</v>
      </c>
      <c r="G1668" s="45">
        <f t="shared" si="77"/>
        <v>-2.1824263686056611E-3</v>
      </c>
      <c r="H1668" s="44">
        <f t="shared" ref="H1668:H1731" si="79">(E1668-B1668)*10000</f>
        <v>-33.700000000000955</v>
      </c>
      <c r="I1668" s="44"/>
    </row>
    <row r="1669" spans="1:9" x14ac:dyDescent="0.25">
      <c r="A1669" s="2">
        <v>40077</v>
      </c>
      <c r="B1669" s="3">
        <v>1.4677800000000001</v>
      </c>
      <c r="C1669" s="3">
        <v>1.48204</v>
      </c>
      <c r="D1669" s="3">
        <v>1.46692</v>
      </c>
      <c r="E1669" s="3">
        <v>1.4788600000000001</v>
      </c>
      <c r="F1669" s="3">
        <f t="shared" si="78"/>
        <v>1</v>
      </c>
      <c r="G1669" s="45">
        <f t="shared" ref="G1669:G1732" si="80">E1669/E1668-1</f>
        <v>7.651792345482189E-3</v>
      </c>
      <c r="H1669" s="44">
        <f t="shared" si="79"/>
        <v>110.79999999999978</v>
      </c>
      <c r="I1669" s="44"/>
    </row>
    <row r="1670" spans="1:9" x14ac:dyDescent="0.25">
      <c r="A1670" s="2">
        <v>40078</v>
      </c>
      <c r="B1670" s="3">
        <v>1.4787999999999999</v>
      </c>
      <c r="C1670" s="3">
        <v>1.48421</v>
      </c>
      <c r="D1670" s="3">
        <v>1.4723999999999999</v>
      </c>
      <c r="E1670" s="3">
        <v>1.47322</v>
      </c>
      <c r="F1670" s="3">
        <f t="shared" si="78"/>
        <v>0</v>
      </c>
      <c r="G1670" s="45">
        <f t="shared" si="80"/>
        <v>-3.8137484278431E-3</v>
      </c>
      <c r="H1670" s="44">
        <f t="shared" si="79"/>
        <v>-55.799999999999187</v>
      </c>
      <c r="I1670" s="44"/>
    </row>
    <row r="1671" spans="1:9" x14ac:dyDescent="0.25">
      <c r="A1671" s="2">
        <v>40079</v>
      </c>
      <c r="B1671" s="3">
        <v>1.4734100000000001</v>
      </c>
      <c r="C1671" s="3">
        <v>1.4802599999999999</v>
      </c>
      <c r="D1671" s="3">
        <v>1.4626399999999999</v>
      </c>
      <c r="E1671" s="3">
        <v>1.4664200000000001</v>
      </c>
      <c r="F1671" s="3">
        <f t="shared" si="78"/>
        <v>0</v>
      </c>
      <c r="G1671" s="45">
        <f t="shared" si="80"/>
        <v>-4.6157396722824595E-3</v>
      </c>
      <c r="H1671" s="44">
        <f t="shared" si="79"/>
        <v>-69.900000000000517</v>
      </c>
      <c r="I1671" s="44"/>
    </row>
    <row r="1672" spans="1:9" x14ac:dyDescent="0.25">
      <c r="A1672" s="2">
        <v>40080</v>
      </c>
      <c r="B1672" s="3">
        <v>1.4663900000000001</v>
      </c>
      <c r="C1672" s="3">
        <v>1.47234</v>
      </c>
      <c r="D1672" s="3">
        <v>1.4611400000000001</v>
      </c>
      <c r="E1672" s="3">
        <v>1.4685900000000001</v>
      </c>
      <c r="F1672" s="3">
        <f t="shared" si="78"/>
        <v>1</v>
      </c>
      <c r="G1672" s="45">
        <f t="shared" si="80"/>
        <v>1.4797943290463245E-3</v>
      </c>
      <c r="H1672" s="44">
        <f t="shared" si="79"/>
        <v>21.999999999999797</v>
      </c>
      <c r="I1672" s="44"/>
    </row>
    <row r="1673" spans="1:9" x14ac:dyDescent="0.25">
      <c r="A1673" s="2">
        <v>40083</v>
      </c>
      <c r="B1673" s="3">
        <v>1.4696</v>
      </c>
      <c r="C1673" s="3">
        <v>1.47197</v>
      </c>
      <c r="D1673" s="3">
        <v>1.4559299999999999</v>
      </c>
      <c r="E1673" s="3">
        <v>1.46201</v>
      </c>
      <c r="F1673" s="3">
        <f t="shared" si="78"/>
        <v>0</v>
      </c>
      <c r="G1673" s="45">
        <f t="shared" si="80"/>
        <v>-4.4804880872129083E-3</v>
      </c>
      <c r="H1673" s="44">
        <f t="shared" si="79"/>
        <v>-75.899999999999864</v>
      </c>
      <c r="I1673" s="44"/>
    </row>
    <row r="1674" spans="1:9" x14ac:dyDescent="0.25">
      <c r="A1674" s="2">
        <v>40084</v>
      </c>
      <c r="B1674" s="3">
        <v>1.4620599999999999</v>
      </c>
      <c r="C1674" s="3">
        <v>1.46455</v>
      </c>
      <c r="D1674" s="3">
        <v>1.4524600000000001</v>
      </c>
      <c r="E1674" s="3">
        <v>1.45861</v>
      </c>
      <c r="F1674" s="3">
        <f t="shared" si="78"/>
        <v>0</v>
      </c>
      <c r="G1674" s="45">
        <f t="shared" si="80"/>
        <v>-2.3255654886081834E-3</v>
      </c>
      <c r="H1674" s="44">
        <f t="shared" si="79"/>
        <v>-34.499999999999531</v>
      </c>
      <c r="I1674" s="44"/>
    </row>
    <row r="1675" spans="1:9" x14ac:dyDescent="0.25">
      <c r="A1675" s="2">
        <v>40085</v>
      </c>
      <c r="B1675" s="3">
        <v>1.4585900000000001</v>
      </c>
      <c r="C1675" s="3">
        <v>1.4672799999999999</v>
      </c>
      <c r="D1675" s="3">
        <v>1.45723</v>
      </c>
      <c r="E1675" s="3">
        <v>1.46366</v>
      </c>
      <c r="F1675" s="3">
        <f t="shared" si="78"/>
        <v>1</v>
      </c>
      <c r="G1675" s="45">
        <f t="shared" si="80"/>
        <v>3.4622003139974655E-3</v>
      </c>
      <c r="H1675" s="44">
        <f t="shared" si="79"/>
        <v>50.699999999999079</v>
      </c>
      <c r="I1675" s="44"/>
    </row>
    <row r="1676" spans="1:9" x14ac:dyDescent="0.25">
      <c r="A1676" s="2">
        <v>40086</v>
      </c>
      <c r="B1676" s="3">
        <v>1.46404</v>
      </c>
      <c r="C1676" s="3">
        <v>1.46668</v>
      </c>
      <c r="D1676" s="3">
        <v>1.4515400000000001</v>
      </c>
      <c r="E1676" s="3">
        <v>1.4541500000000001</v>
      </c>
      <c r="F1676" s="3">
        <f t="shared" si="78"/>
        <v>0</v>
      </c>
      <c r="G1676" s="45">
        <f t="shared" si="80"/>
        <v>-6.4974106008225396E-3</v>
      </c>
      <c r="H1676" s="44">
        <f t="shared" si="79"/>
        <v>-98.899999999999551</v>
      </c>
      <c r="I1676" s="44"/>
    </row>
    <row r="1677" spans="1:9" x14ac:dyDescent="0.25">
      <c r="A1677" s="2">
        <v>40087</v>
      </c>
      <c r="B1677" s="3">
        <v>1.4543600000000001</v>
      </c>
      <c r="C1677" s="3">
        <v>1.4646699999999999</v>
      </c>
      <c r="D1677" s="3">
        <v>1.4479200000000001</v>
      </c>
      <c r="E1677" s="3">
        <v>1.45743</v>
      </c>
      <c r="F1677" s="3">
        <f t="shared" si="78"/>
        <v>1</v>
      </c>
      <c r="G1677" s="45">
        <f t="shared" si="80"/>
        <v>2.255613244851018E-3</v>
      </c>
      <c r="H1677" s="44">
        <f t="shared" si="79"/>
        <v>30.699999999999061</v>
      </c>
      <c r="I1677" s="44"/>
    </row>
    <row r="1678" spans="1:9" x14ac:dyDescent="0.25">
      <c r="A1678" s="2">
        <v>40090</v>
      </c>
      <c r="B1678" s="3">
        <v>1.45773</v>
      </c>
      <c r="C1678" s="3">
        <v>1.46685</v>
      </c>
      <c r="D1678" s="3">
        <v>1.4577199999999999</v>
      </c>
      <c r="E1678" s="3">
        <v>1.4648000000000001</v>
      </c>
      <c r="F1678" s="3">
        <f t="shared" si="78"/>
        <v>1</v>
      </c>
      <c r="G1678" s="45">
        <f t="shared" si="80"/>
        <v>5.0568466410050306E-3</v>
      </c>
      <c r="H1678" s="44">
        <f t="shared" si="79"/>
        <v>70.700000000001324</v>
      </c>
      <c r="I1678" s="44"/>
    </row>
    <row r="1679" spans="1:9" x14ac:dyDescent="0.25">
      <c r="A1679" s="2">
        <v>40091</v>
      </c>
      <c r="B1679" s="3">
        <v>1.4645699999999999</v>
      </c>
      <c r="C1679" s="3">
        <v>1.4761200000000001</v>
      </c>
      <c r="D1679" s="3">
        <v>1.4642999999999999</v>
      </c>
      <c r="E1679" s="3">
        <v>1.4721200000000001</v>
      </c>
      <c r="F1679" s="3">
        <f t="shared" si="78"/>
        <v>1</v>
      </c>
      <c r="G1679" s="45">
        <f t="shared" si="80"/>
        <v>4.9972692517750161E-3</v>
      </c>
      <c r="H1679" s="44">
        <f t="shared" si="79"/>
        <v>75.500000000001677</v>
      </c>
      <c r="I1679" s="44"/>
    </row>
    <row r="1680" spans="1:9" x14ac:dyDescent="0.25">
      <c r="A1680" s="2">
        <v>40092</v>
      </c>
      <c r="B1680" s="3">
        <v>1.472</v>
      </c>
      <c r="C1680" s="3">
        <v>1.4736100000000001</v>
      </c>
      <c r="D1680" s="3">
        <v>1.4648000000000001</v>
      </c>
      <c r="E1680" s="3">
        <v>1.4688699999999999</v>
      </c>
      <c r="F1680" s="3">
        <f t="shared" si="78"/>
        <v>0</v>
      </c>
      <c r="G1680" s="45">
        <f t="shared" si="80"/>
        <v>-2.2077004592018223E-3</v>
      </c>
      <c r="H1680" s="44">
        <f t="shared" si="79"/>
        <v>-31.300000000000772</v>
      </c>
      <c r="I1680" s="44"/>
    </row>
    <row r="1681" spans="1:9" x14ac:dyDescent="0.25">
      <c r="A1681" s="2">
        <v>40093</v>
      </c>
      <c r="B1681" s="3">
        <v>1.4689300000000001</v>
      </c>
      <c r="C1681" s="3">
        <v>1.4816</v>
      </c>
      <c r="D1681" s="3">
        <v>1.46794</v>
      </c>
      <c r="E1681" s="3">
        <v>1.47922</v>
      </c>
      <c r="F1681" s="3">
        <f t="shared" si="78"/>
        <v>1</v>
      </c>
      <c r="G1681" s="45">
        <f t="shared" si="80"/>
        <v>7.0462328184250911E-3</v>
      </c>
      <c r="H1681" s="44">
        <f t="shared" si="79"/>
        <v>102.8999999999991</v>
      </c>
      <c r="I1681" s="44"/>
    </row>
    <row r="1682" spans="1:9" x14ac:dyDescent="0.25">
      <c r="A1682" s="2">
        <v>40094</v>
      </c>
      <c r="B1682" s="3">
        <v>1.47923</v>
      </c>
      <c r="C1682" s="3">
        <v>1.47973</v>
      </c>
      <c r="D1682" s="3">
        <v>1.4672099999999999</v>
      </c>
      <c r="E1682" s="3">
        <v>1.4729000000000001</v>
      </c>
      <c r="F1682" s="3">
        <f t="shared" si="78"/>
        <v>0</v>
      </c>
      <c r="G1682" s="45">
        <f t="shared" si="80"/>
        <v>-4.2725220048402957E-3</v>
      </c>
      <c r="H1682" s="44">
        <f t="shared" si="79"/>
        <v>-63.299999999999471</v>
      </c>
      <c r="I1682" s="44"/>
    </row>
    <row r="1683" spans="1:9" x14ac:dyDescent="0.25">
      <c r="A1683" s="2">
        <v>40097</v>
      </c>
      <c r="B1683" s="3">
        <v>1.4723999999999999</v>
      </c>
      <c r="C1683" s="3">
        <v>1.4812700000000001</v>
      </c>
      <c r="D1683" s="3">
        <v>1.4675100000000001</v>
      </c>
      <c r="E1683" s="3">
        <v>1.47709</v>
      </c>
      <c r="F1683" s="3">
        <f t="shared" si="78"/>
        <v>1</v>
      </c>
      <c r="G1683" s="45">
        <f t="shared" si="80"/>
        <v>2.844728087446402E-3</v>
      </c>
      <c r="H1683" s="44">
        <f t="shared" si="79"/>
        <v>46.90000000000083</v>
      </c>
      <c r="I1683" s="44"/>
    </row>
    <row r="1684" spans="1:9" x14ac:dyDescent="0.25">
      <c r="A1684" s="2">
        <v>40098</v>
      </c>
      <c r="B1684" s="3">
        <v>1.4771099999999999</v>
      </c>
      <c r="C1684" s="3">
        <v>1.48756</v>
      </c>
      <c r="D1684" s="3">
        <v>1.4757499999999999</v>
      </c>
      <c r="E1684" s="3">
        <v>1.4851300000000001</v>
      </c>
      <c r="F1684" s="3">
        <f t="shared" si="78"/>
        <v>1</v>
      </c>
      <c r="G1684" s="45">
        <f t="shared" si="80"/>
        <v>5.4431348123675782E-3</v>
      </c>
      <c r="H1684" s="44">
        <f t="shared" si="79"/>
        <v>80.200000000001381</v>
      </c>
      <c r="I1684" s="44"/>
    </row>
    <row r="1685" spans="1:9" x14ac:dyDescent="0.25">
      <c r="A1685" s="2">
        <v>40099</v>
      </c>
      <c r="B1685" s="3">
        <v>1.4851700000000001</v>
      </c>
      <c r="C1685" s="3">
        <v>1.4944299999999999</v>
      </c>
      <c r="D1685" s="3">
        <v>1.4836100000000001</v>
      </c>
      <c r="E1685" s="3">
        <v>1.49268</v>
      </c>
      <c r="F1685" s="3">
        <f t="shared" si="78"/>
        <v>1</v>
      </c>
      <c r="G1685" s="45">
        <f t="shared" si="80"/>
        <v>5.0837300438344446E-3</v>
      </c>
      <c r="H1685" s="44">
        <f t="shared" si="79"/>
        <v>75.099999999999056</v>
      </c>
      <c r="I1685" s="44"/>
    </row>
    <row r="1686" spans="1:9" x14ac:dyDescent="0.25">
      <c r="A1686" s="2">
        <v>40100</v>
      </c>
      <c r="B1686" s="3">
        <v>1.4923500000000001</v>
      </c>
      <c r="C1686" s="3">
        <v>1.4968699999999999</v>
      </c>
      <c r="D1686" s="3">
        <v>1.4841200000000001</v>
      </c>
      <c r="E1686" s="3">
        <v>1.4946999999999999</v>
      </c>
      <c r="F1686" s="3">
        <f t="shared" si="78"/>
        <v>1</v>
      </c>
      <c r="G1686" s="45">
        <f t="shared" si="80"/>
        <v>1.3532706273280404E-3</v>
      </c>
      <c r="H1686" s="44">
        <f t="shared" si="79"/>
        <v>23.499999999998522</v>
      </c>
      <c r="I1686" s="44"/>
    </row>
    <row r="1687" spans="1:9" x14ac:dyDescent="0.25">
      <c r="A1687" s="2">
        <v>40101</v>
      </c>
      <c r="B1687" s="3">
        <v>1.4945299999999999</v>
      </c>
      <c r="C1687" s="3">
        <v>1.4965999999999999</v>
      </c>
      <c r="D1687" s="3">
        <v>1.4846299999999999</v>
      </c>
      <c r="E1687" s="3">
        <v>1.4903200000000001</v>
      </c>
      <c r="F1687" s="3">
        <f t="shared" si="78"/>
        <v>0</v>
      </c>
      <c r="G1687" s="45">
        <f t="shared" si="80"/>
        <v>-2.930353917173889E-3</v>
      </c>
      <c r="H1687" s="44">
        <f t="shared" si="79"/>
        <v>-42.099999999998246</v>
      </c>
      <c r="I1687" s="44"/>
    </row>
    <row r="1688" spans="1:9" x14ac:dyDescent="0.25">
      <c r="A1688" s="2">
        <v>40104</v>
      </c>
      <c r="B1688" s="3">
        <v>1.49047</v>
      </c>
      <c r="C1688" s="3">
        <v>1.4965599999999999</v>
      </c>
      <c r="D1688" s="3">
        <v>1.4830099999999999</v>
      </c>
      <c r="E1688" s="3">
        <v>1.4963200000000001</v>
      </c>
      <c r="F1688" s="3">
        <f t="shared" si="78"/>
        <v>1</v>
      </c>
      <c r="G1688" s="45">
        <f t="shared" si="80"/>
        <v>4.0259809973697269E-3</v>
      </c>
      <c r="H1688" s="44">
        <f t="shared" si="79"/>
        <v>58.500000000001329</v>
      </c>
      <c r="I1688" s="44"/>
    </row>
    <row r="1689" spans="1:9" x14ac:dyDescent="0.25">
      <c r="A1689" s="2">
        <v>40105</v>
      </c>
      <c r="B1689" s="3">
        <v>1.49634</v>
      </c>
      <c r="C1689" s="3">
        <v>1.4994000000000001</v>
      </c>
      <c r="D1689" s="3">
        <v>1.4880599999999999</v>
      </c>
      <c r="E1689" s="3">
        <v>1.49444</v>
      </c>
      <c r="F1689" s="3">
        <f t="shared" si="78"/>
        <v>0</v>
      </c>
      <c r="G1689" s="45">
        <f t="shared" si="80"/>
        <v>-1.2564157399487241E-3</v>
      </c>
      <c r="H1689" s="44">
        <f t="shared" si="79"/>
        <v>-19.000000000000128</v>
      </c>
      <c r="I1689" s="44"/>
    </row>
    <row r="1690" spans="1:9" x14ac:dyDescent="0.25">
      <c r="A1690" s="2">
        <v>40106</v>
      </c>
      <c r="B1690" s="3">
        <v>1.4944900000000001</v>
      </c>
      <c r="C1690" s="3">
        <v>1.5045599999999999</v>
      </c>
      <c r="D1690" s="3">
        <v>1.4884599999999999</v>
      </c>
      <c r="E1690" s="3">
        <v>1.5015099999999999</v>
      </c>
      <c r="F1690" s="3">
        <f t="shared" si="78"/>
        <v>1</v>
      </c>
      <c r="G1690" s="45">
        <f t="shared" si="80"/>
        <v>4.730869088086509E-3</v>
      </c>
      <c r="H1690" s="44">
        <f t="shared" si="79"/>
        <v>70.199999999998042</v>
      </c>
      <c r="I1690" s="44"/>
    </row>
    <row r="1691" spans="1:9" x14ac:dyDescent="0.25">
      <c r="A1691" s="2">
        <v>40107</v>
      </c>
      <c r="B1691" s="3">
        <v>1.50146</v>
      </c>
      <c r="C1691" s="3">
        <v>1.50383</v>
      </c>
      <c r="D1691" s="3">
        <v>1.49413</v>
      </c>
      <c r="E1691" s="3">
        <v>1.5031000000000001</v>
      </c>
      <c r="F1691" s="3">
        <f t="shared" si="78"/>
        <v>1</v>
      </c>
      <c r="G1691" s="45">
        <f t="shared" si="80"/>
        <v>1.0589340064337538E-3</v>
      </c>
      <c r="H1691" s="44">
        <f t="shared" si="79"/>
        <v>16.400000000000858</v>
      </c>
      <c r="I1691" s="44"/>
    </row>
    <row r="1692" spans="1:9" x14ac:dyDescent="0.25">
      <c r="A1692" s="2">
        <v>40108</v>
      </c>
      <c r="B1692" s="3">
        <v>1.50298</v>
      </c>
      <c r="C1692" s="3">
        <v>1.5059</v>
      </c>
      <c r="D1692" s="3">
        <v>1.4983</v>
      </c>
      <c r="E1692" s="3">
        <v>1.50057</v>
      </c>
      <c r="F1692" s="3">
        <f t="shared" si="78"/>
        <v>0</v>
      </c>
      <c r="G1692" s="45">
        <f t="shared" si="80"/>
        <v>-1.6831880779722974E-3</v>
      </c>
      <c r="H1692" s="44">
        <f t="shared" si="79"/>
        <v>-24.100000000000232</v>
      </c>
      <c r="I1692" s="44"/>
    </row>
    <row r="1693" spans="1:9" x14ac:dyDescent="0.25">
      <c r="A1693" s="2">
        <v>40111</v>
      </c>
      <c r="B1693" s="3">
        <v>1.4993399999999999</v>
      </c>
      <c r="C1693" s="3">
        <v>1.506</v>
      </c>
      <c r="D1693" s="3">
        <v>1.4842</v>
      </c>
      <c r="E1693" s="3">
        <v>1.48743</v>
      </c>
      <c r="F1693" s="3">
        <f t="shared" si="78"/>
        <v>0</v>
      </c>
      <c r="G1693" s="45">
        <f t="shared" si="80"/>
        <v>-8.7566724644634331E-3</v>
      </c>
      <c r="H1693" s="44">
        <f t="shared" si="79"/>
        <v>-119.09999999999866</v>
      </c>
      <c r="I1693" s="44"/>
    </row>
    <row r="1694" spans="1:9" x14ac:dyDescent="0.25">
      <c r="A1694" s="2">
        <v>40112</v>
      </c>
      <c r="B1694" s="3">
        <v>1.4875</v>
      </c>
      <c r="C1694" s="3">
        <v>1.4925999999999999</v>
      </c>
      <c r="D1694" s="3">
        <v>1.4765999999999999</v>
      </c>
      <c r="E1694" s="3">
        <v>1.4802299999999999</v>
      </c>
      <c r="F1694" s="3">
        <f t="shared" si="78"/>
        <v>0</v>
      </c>
      <c r="G1694" s="45">
        <f t="shared" si="80"/>
        <v>-4.8405639256974275E-3</v>
      </c>
      <c r="H1694" s="44">
        <f t="shared" si="79"/>
        <v>-72.700000000001097</v>
      </c>
      <c r="I1694" s="44"/>
    </row>
    <row r="1695" spans="1:9" x14ac:dyDescent="0.25">
      <c r="A1695" s="2">
        <v>40113</v>
      </c>
      <c r="B1695" s="3">
        <v>1.4802299999999999</v>
      </c>
      <c r="C1695" s="3">
        <v>1.4840500000000001</v>
      </c>
      <c r="D1695" s="3">
        <v>1.46888</v>
      </c>
      <c r="E1695" s="3">
        <v>1.4703900000000001</v>
      </c>
      <c r="F1695" s="3">
        <f t="shared" si="78"/>
        <v>0</v>
      </c>
      <c r="G1695" s="45">
        <f t="shared" si="80"/>
        <v>-6.6476155732554387E-3</v>
      </c>
      <c r="H1695" s="44">
        <f t="shared" si="79"/>
        <v>-98.399999999998485</v>
      </c>
      <c r="I1695" s="44"/>
    </row>
    <row r="1696" spans="1:9" x14ac:dyDescent="0.25">
      <c r="A1696" s="2">
        <v>40114</v>
      </c>
      <c r="B1696" s="3">
        <v>1.4702900000000001</v>
      </c>
      <c r="C1696" s="3">
        <v>1.4858199999999999</v>
      </c>
      <c r="D1696" s="3">
        <v>1.4683600000000001</v>
      </c>
      <c r="E1696" s="3">
        <v>1.4820599999999999</v>
      </c>
      <c r="F1696" s="3">
        <f t="shared" si="78"/>
        <v>1</v>
      </c>
      <c r="G1696" s="45">
        <f t="shared" si="80"/>
        <v>7.9366698630973787E-3</v>
      </c>
      <c r="H1696" s="44">
        <f t="shared" si="79"/>
        <v>117.69999999999837</v>
      </c>
      <c r="I1696" s="44"/>
    </row>
    <row r="1697" spans="1:9" x14ac:dyDescent="0.25">
      <c r="A1697" s="2">
        <v>40115</v>
      </c>
      <c r="B1697" s="3">
        <v>1.48183</v>
      </c>
      <c r="C1697" s="3">
        <v>1.4858499999999999</v>
      </c>
      <c r="D1697" s="3">
        <v>1.4700299999999999</v>
      </c>
      <c r="E1697" s="3">
        <v>1.47177</v>
      </c>
      <c r="F1697" s="3">
        <f t="shared" si="78"/>
        <v>0</v>
      </c>
      <c r="G1697" s="45">
        <f t="shared" si="80"/>
        <v>-6.9430387433706553E-3</v>
      </c>
      <c r="H1697" s="44">
        <f t="shared" si="79"/>
        <v>-100.59999999999958</v>
      </c>
      <c r="I1697" s="44"/>
    </row>
    <row r="1698" spans="1:9" x14ac:dyDescent="0.25">
      <c r="A1698" s="2">
        <v>40118</v>
      </c>
      <c r="B1698" s="3">
        <v>1.4715100000000001</v>
      </c>
      <c r="C1698" s="3">
        <v>1.48445</v>
      </c>
      <c r="D1698" s="3">
        <v>1.46814</v>
      </c>
      <c r="E1698" s="3">
        <v>1.47725</v>
      </c>
      <c r="F1698" s="3">
        <f t="shared" si="78"/>
        <v>1</v>
      </c>
      <c r="G1698" s="45">
        <f t="shared" si="80"/>
        <v>3.7234078694361461E-3</v>
      </c>
      <c r="H1698" s="44">
        <f t="shared" si="79"/>
        <v>57.399999999998563</v>
      </c>
      <c r="I1698" s="44"/>
    </row>
    <row r="1699" spans="1:9" x14ac:dyDescent="0.25">
      <c r="A1699" s="2">
        <v>40119</v>
      </c>
      <c r="B1699" s="3">
        <v>1.4771099999999999</v>
      </c>
      <c r="C1699" s="3">
        <v>1.48088</v>
      </c>
      <c r="D1699" s="3">
        <v>1.46235</v>
      </c>
      <c r="E1699" s="3">
        <v>1.4721500000000001</v>
      </c>
      <c r="F1699" s="3">
        <f t="shared" si="78"/>
        <v>0</v>
      </c>
      <c r="G1699" s="45">
        <f t="shared" si="80"/>
        <v>-3.4523608055507804E-3</v>
      </c>
      <c r="H1699" s="44">
        <f t="shared" si="79"/>
        <v>-49.599999999998531</v>
      </c>
      <c r="I1699" s="44"/>
    </row>
    <row r="1700" spans="1:9" x14ac:dyDescent="0.25">
      <c r="A1700" s="2">
        <v>40120</v>
      </c>
      <c r="B1700" s="3">
        <v>1.47204</v>
      </c>
      <c r="C1700" s="3">
        <v>1.4906900000000001</v>
      </c>
      <c r="D1700" s="3">
        <v>1.4700299999999999</v>
      </c>
      <c r="E1700" s="3">
        <v>1.4858800000000001</v>
      </c>
      <c r="F1700" s="3">
        <f t="shared" si="78"/>
        <v>1</v>
      </c>
      <c r="G1700" s="45">
        <f t="shared" si="80"/>
        <v>9.3264952620317754E-3</v>
      </c>
      <c r="H1700" s="44">
        <f t="shared" si="79"/>
        <v>138.40000000000074</v>
      </c>
      <c r="I1700" s="44"/>
    </row>
    <row r="1701" spans="1:9" x14ac:dyDescent="0.25">
      <c r="A1701" s="2">
        <v>40121</v>
      </c>
      <c r="B1701" s="3">
        <v>1.4859599999999999</v>
      </c>
      <c r="C1701" s="3">
        <v>1.49166</v>
      </c>
      <c r="D1701" s="3">
        <v>1.4806699999999999</v>
      </c>
      <c r="E1701" s="3">
        <v>1.48695</v>
      </c>
      <c r="F1701" s="3">
        <f t="shared" si="78"/>
        <v>1</v>
      </c>
      <c r="G1701" s="45">
        <f t="shared" si="80"/>
        <v>7.2011198750909777E-4</v>
      </c>
      <c r="H1701" s="44">
        <f t="shared" si="79"/>
        <v>9.900000000000464</v>
      </c>
      <c r="I1701" s="44"/>
    </row>
    <row r="1702" spans="1:9" x14ac:dyDescent="0.25">
      <c r="A1702" s="2">
        <v>40122</v>
      </c>
      <c r="B1702" s="3">
        <v>1.4867600000000001</v>
      </c>
      <c r="C1702" s="3">
        <v>1.4913799999999999</v>
      </c>
      <c r="D1702" s="3">
        <v>1.48102</v>
      </c>
      <c r="E1702" s="3">
        <v>1.48454</v>
      </c>
      <c r="F1702" s="3">
        <f t="shared" si="78"/>
        <v>0</v>
      </c>
      <c r="G1702" s="45">
        <f t="shared" si="80"/>
        <v>-1.6207673425467917E-3</v>
      </c>
      <c r="H1702" s="44">
        <f t="shared" si="79"/>
        <v>-22.200000000001108</v>
      </c>
      <c r="I1702" s="44"/>
    </row>
    <row r="1703" spans="1:9" x14ac:dyDescent="0.25">
      <c r="A1703" s="2">
        <v>40125</v>
      </c>
      <c r="B1703" s="3">
        <v>1.48793</v>
      </c>
      <c r="C1703" s="3">
        <v>1.50197</v>
      </c>
      <c r="D1703" s="3">
        <v>1.4850000000000001</v>
      </c>
      <c r="E1703" s="3">
        <v>1.4996</v>
      </c>
      <c r="F1703" s="3">
        <f t="shared" si="78"/>
        <v>1</v>
      </c>
      <c r="G1703" s="45">
        <f t="shared" si="80"/>
        <v>1.0144556562975859E-2</v>
      </c>
      <c r="H1703" s="44">
        <f t="shared" si="79"/>
        <v>116.7000000000007</v>
      </c>
      <c r="I1703" s="44"/>
    </row>
    <row r="1704" spans="1:9" x14ac:dyDescent="0.25">
      <c r="A1704" s="2">
        <v>40126</v>
      </c>
      <c r="B1704" s="3">
        <v>1.49939</v>
      </c>
      <c r="C1704" s="3">
        <v>1.50206</v>
      </c>
      <c r="D1704" s="3">
        <v>1.4935700000000001</v>
      </c>
      <c r="E1704" s="3">
        <v>1.49912</v>
      </c>
      <c r="F1704" s="3">
        <f t="shared" si="78"/>
        <v>0</v>
      </c>
      <c r="G1704" s="45">
        <f t="shared" si="80"/>
        <v>-3.2008535609495681E-4</v>
      </c>
      <c r="H1704" s="44">
        <f t="shared" si="79"/>
        <v>-2.6999999999999247</v>
      </c>
      <c r="I1704" s="44"/>
    </row>
    <row r="1705" spans="1:9" x14ac:dyDescent="0.25">
      <c r="A1705" s="2">
        <v>40127</v>
      </c>
      <c r="B1705" s="3">
        <v>1.49892</v>
      </c>
      <c r="C1705" s="3">
        <v>1.50495</v>
      </c>
      <c r="D1705" s="3">
        <v>1.49498</v>
      </c>
      <c r="E1705" s="3">
        <v>1.4985999999999999</v>
      </c>
      <c r="F1705" s="3">
        <f t="shared" si="78"/>
        <v>0</v>
      </c>
      <c r="G1705" s="45">
        <f t="shared" si="80"/>
        <v>-3.4687016382950464E-4</v>
      </c>
      <c r="H1705" s="44">
        <f t="shared" si="79"/>
        <v>-3.2000000000009798</v>
      </c>
      <c r="I1705" s="44"/>
    </row>
    <row r="1706" spans="1:9" x14ac:dyDescent="0.25">
      <c r="A1706" s="2">
        <v>40128</v>
      </c>
      <c r="B1706" s="3">
        <v>1.49834</v>
      </c>
      <c r="C1706" s="3">
        <v>1.50149</v>
      </c>
      <c r="D1706" s="3">
        <v>1.48201</v>
      </c>
      <c r="E1706" s="3">
        <v>1.4847699999999999</v>
      </c>
      <c r="F1706" s="3">
        <f t="shared" si="78"/>
        <v>0</v>
      </c>
      <c r="G1706" s="45">
        <f t="shared" si="80"/>
        <v>-9.2286133724810426E-3</v>
      </c>
      <c r="H1706" s="44">
        <f t="shared" si="79"/>
        <v>-135.70000000000081</v>
      </c>
      <c r="I1706" s="44"/>
    </row>
    <row r="1707" spans="1:9" x14ac:dyDescent="0.25">
      <c r="A1707" s="2">
        <v>40129</v>
      </c>
      <c r="B1707" s="3">
        <v>1.4846999999999999</v>
      </c>
      <c r="C1707" s="3">
        <v>1.4935</v>
      </c>
      <c r="D1707" s="3">
        <v>1.48231</v>
      </c>
      <c r="E1707" s="3">
        <v>1.4899100000000001</v>
      </c>
      <c r="F1707" s="3">
        <f t="shared" si="78"/>
        <v>1</v>
      </c>
      <c r="G1707" s="45">
        <f t="shared" si="80"/>
        <v>3.4618156347447915E-3</v>
      </c>
      <c r="H1707" s="44">
        <f t="shared" si="79"/>
        <v>52.100000000001586</v>
      </c>
      <c r="I1707" s="44"/>
    </row>
    <row r="1708" spans="1:9" x14ac:dyDescent="0.25">
      <c r="A1708" s="2">
        <v>40132</v>
      </c>
      <c r="B1708" s="3">
        <v>1.4916400000000001</v>
      </c>
      <c r="C1708" s="3">
        <v>1.5014799999999999</v>
      </c>
      <c r="D1708" s="3">
        <v>1.4880500000000001</v>
      </c>
      <c r="E1708" s="3">
        <v>1.4967699999999999</v>
      </c>
      <c r="F1708" s="3">
        <f t="shared" si="78"/>
        <v>1</v>
      </c>
      <c r="G1708" s="45">
        <f t="shared" si="80"/>
        <v>4.6043049580175577E-3</v>
      </c>
      <c r="H1708" s="44">
        <f t="shared" si="79"/>
        <v>51.299999999998569</v>
      </c>
      <c r="I1708" s="44"/>
    </row>
    <row r="1709" spans="1:9" x14ac:dyDescent="0.25">
      <c r="A1709" s="2">
        <v>40133</v>
      </c>
      <c r="B1709" s="3">
        <v>1.49701</v>
      </c>
      <c r="C1709" s="3">
        <v>1.4998400000000001</v>
      </c>
      <c r="D1709" s="3">
        <v>1.48048</v>
      </c>
      <c r="E1709" s="3">
        <v>1.48753</v>
      </c>
      <c r="F1709" s="3">
        <f t="shared" si="78"/>
        <v>0</v>
      </c>
      <c r="G1709" s="45">
        <f t="shared" si="80"/>
        <v>-6.1732931579333572E-3</v>
      </c>
      <c r="H1709" s="44">
        <f t="shared" si="79"/>
        <v>-94.799999999999329</v>
      </c>
      <c r="I1709" s="44"/>
    </row>
    <row r="1710" spans="1:9" x14ac:dyDescent="0.25">
      <c r="A1710" s="2">
        <v>40134</v>
      </c>
      <c r="B1710" s="3">
        <v>1.4875100000000001</v>
      </c>
      <c r="C1710" s="3">
        <v>1.4989600000000001</v>
      </c>
      <c r="D1710" s="3">
        <v>1.48552</v>
      </c>
      <c r="E1710" s="3">
        <v>1.4960800000000001</v>
      </c>
      <c r="F1710" s="3">
        <f t="shared" si="78"/>
        <v>1</v>
      </c>
      <c r="G1710" s="45">
        <f t="shared" si="80"/>
        <v>5.7477832379850824E-3</v>
      </c>
      <c r="H1710" s="44">
        <f t="shared" si="79"/>
        <v>85.699999999999662</v>
      </c>
      <c r="I1710" s="44"/>
    </row>
    <row r="1711" spans="1:9" x14ac:dyDescent="0.25">
      <c r="A1711" s="2">
        <v>40135</v>
      </c>
      <c r="B1711" s="3">
        <v>1.4962299999999999</v>
      </c>
      <c r="C1711" s="3">
        <v>1.49648</v>
      </c>
      <c r="D1711" s="3">
        <v>1.4839500000000001</v>
      </c>
      <c r="E1711" s="3">
        <v>1.4924299999999999</v>
      </c>
      <c r="F1711" s="3">
        <f t="shared" si="78"/>
        <v>0</v>
      </c>
      <c r="G1711" s="45">
        <f t="shared" si="80"/>
        <v>-2.4397091064649601E-3</v>
      </c>
      <c r="H1711" s="44">
        <f t="shared" si="79"/>
        <v>-38.000000000000256</v>
      </c>
      <c r="I1711" s="44"/>
    </row>
    <row r="1712" spans="1:9" x14ac:dyDescent="0.25">
      <c r="A1712" s="2">
        <v>40136</v>
      </c>
      <c r="B1712" s="3">
        <v>1.4923599999999999</v>
      </c>
      <c r="C1712" s="3">
        <v>1.4934700000000001</v>
      </c>
      <c r="D1712" s="3">
        <v>1.4799800000000001</v>
      </c>
      <c r="E1712" s="3">
        <v>1.4859500000000001</v>
      </c>
      <c r="F1712" s="3">
        <f t="shared" si="78"/>
        <v>0</v>
      </c>
      <c r="G1712" s="45">
        <f t="shared" si="80"/>
        <v>-4.3419121834858965E-3</v>
      </c>
      <c r="H1712" s="44">
        <f t="shared" si="79"/>
        <v>-64.099999999998047</v>
      </c>
      <c r="I1712" s="44"/>
    </row>
    <row r="1713" spans="1:9" x14ac:dyDescent="0.25">
      <c r="A1713" s="2">
        <v>40139</v>
      </c>
      <c r="B1713" s="3">
        <v>1.4855100000000001</v>
      </c>
      <c r="C1713" s="3">
        <v>1.49977</v>
      </c>
      <c r="D1713" s="3">
        <v>1.4831300000000001</v>
      </c>
      <c r="E1713" s="3">
        <v>1.4959499999999999</v>
      </c>
      <c r="F1713" s="3">
        <f t="shared" si="78"/>
        <v>1</v>
      </c>
      <c r="G1713" s="45">
        <f t="shared" si="80"/>
        <v>6.7297015377365543E-3</v>
      </c>
      <c r="H1713" s="44">
        <f t="shared" si="79"/>
        <v>104.39999999999783</v>
      </c>
      <c r="I1713" s="44"/>
    </row>
    <row r="1714" spans="1:9" x14ac:dyDescent="0.25">
      <c r="A1714" s="2">
        <v>40140</v>
      </c>
      <c r="B1714" s="3">
        <v>1.4959100000000001</v>
      </c>
      <c r="C1714" s="3">
        <v>1.4988699999999999</v>
      </c>
      <c r="D1714" s="3">
        <v>1.4885900000000001</v>
      </c>
      <c r="E1714" s="3">
        <v>1.49661</v>
      </c>
      <c r="F1714" s="3">
        <f t="shared" si="78"/>
        <v>1</v>
      </c>
      <c r="G1714" s="45">
        <f t="shared" si="80"/>
        <v>4.4119121628405367E-4</v>
      </c>
      <c r="H1714" s="44">
        <f t="shared" si="79"/>
        <v>6.9999999999992291</v>
      </c>
      <c r="I1714" s="44"/>
    </row>
    <row r="1715" spans="1:9" x14ac:dyDescent="0.25">
      <c r="A1715" s="2">
        <v>40141</v>
      </c>
      <c r="B1715" s="3">
        <v>1.49651</v>
      </c>
      <c r="C1715" s="3">
        <v>1.51441</v>
      </c>
      <c r="D1715" s="3">
        <v>1.4951700000000001</v>
      </c>
      <c r="E1715" s="3">
        <v>1.51328</v>
      </c>
      <c r="F1715" s="3">
        <f t="shared" si="78"/>
        <v>1</v>
      </c>
      <c r="G1715" s="45">
        <f t="shared" si="80"/>
        <v>1.1138506357701639E-2</v>
      </c>
      <c r="H1715" s="44">
        <f t="shared" si="79"/>
        <v>167.69999999999951</v>
      </c>
      <c r="I1715" s="44"/>
    </row>
    <row r="1716" spans="1:9" x14ac:dyDescent="0.25">
      <c r="A1716" s="2">
        <v>40142</v>
      </c>
      <c r="B1716" s="3">
        <v>1.51332</v>
      </c>
      <c r="C1716" s="3">
        <v>1.5141</v>
      </c>
      <c r="D1716" s="3">
        <v>1.4956100000000001</v>
      </c>
      <c r="E1716" s="3">
        <v>1.5019100000000001</v>
      </c>
      <c r="F1716" s="3">
        <f t="shared" si="78"/>
        <v>0</v>
      </c>
      <c r="G1716" s="45">
        <f t="shared" si="80"/>
        <v>-7.5134806513004193E-3</v>
      </c>
      <c r="H1716" s="44">
        <f t="shared" si="79"/>
        <v>-114.0999999999992</v>
      </c>
      <c r="I1716" s="44"/>
    </row>
    <row r="1717" spans="1:9" x14ac:dyDescent="0.25">
      <c r="A1717" s="2">
        <v>40143</v>
      </c>
      <c r="B1717" s="3">
        <v>1.50143</v>
      </c>
      <c r="C1717" s="3">
        <v>1.5016700000000001</v>
      </c>
      <c r="D1717" s="3">
        <v>1.48264</v>
      </c>
      <c r="E1717" s="3">
        <v>1.4985299999999999</v>
      </c>
      <c r="F1717" s="3">
        <f t="shared" si="78"/>
        <v>0</v>
      </c>
      <c r="G1717" s="45">
        <f t="shared" si="80"/>
        <v>-2.2504677377473969E-3</v>
      </c>
      <c r="H1717" s="44">
        <f t="shared" si="79"/>
        <v>-29.000000000001247</v>
      </c>
      <c r="I1717" s="44"/>
    </row>
    <row r="1718" spans="1:9" x14ac:dyDescent="0.25">
      <c r="A1718" s="2">
        <v>40146</v>
      </c>
      <c r="B1718" s="3">
        <v>1.5009399999999999</v>
      </c>
      <c r="C1718" s="3">
        <v>1.5082500000000001</v>
      </c>
      <c r="D1718" s="3">
        <v>1.4962</v>
      </c>
      <c r="E1718" s="3">
        <v>1.5003200000000001</v>
      </c>
      <c r="F1718" s="3">
        <f t="shared" si="78"/>
        <v>0</v>
      </c>
      <c r="G1718" s="45">
        <f t="shared" si="80"/>
        <v>1.1945039472016639E-3</v>
      </c>
      <c r="H1718" s="44">
        <f t="shared" si="79"/>
        <v>-6.199999999998429</v>
      </c>
      <c r="I1718" s="44"/>
    </row>
    <row r="1719" spans="1:9" x14ac:dyDescent="0.25">
      <c r="A1719" s="2">
        <v>40147</v>
      </c>
      <c r="B1719" s="3">
        <v>1.5000899999999999</v>
      </c>
      <c r="C1719" s="3">
        <v>1.5119400000000001</v>
      </c>
      <c r="D1719" s="3">
        <v>1.49719</v>
      </c>
      <c r="E1719" s="3">
        <v>1.5079</v>
      </c>
      <c r="F1719" s="3">
        <f t="shared" si="78"/>
        <v>1</v>
      </c>
      <c r="G1719" s="45">
        <f t="shared" si="80"/>
        <v>5.0522555188226015E-3</v>
      </c>
      <c r="H1719" s="44">
        <f t="shared" si="79"/>
        <v>78.100000000000946</v>
      </c>
      <c r="I1719" s="44"/>
    </row>
    <row r="1720" spans="1:9" x14ac:dyDescent="0.25">
      <c r="A1720" s="2">
        <v>40148</v>
      </c>
      <c r="B1720" s="3">
        <v>1.5079199999999999</v>
      </c>
      <c r="C1720" s="3">
        <v>1.5109600000000001</v>
      </c>
      <c r="D1720" s="3">
        <v>1.5028999999999999</v>
      </c>
      <c r="E1720" s="3">
        <v>1.5042199999999999</v>
      </c>
      <c r="F1720" s="3">
        <f t="shared" si="78"/>
        <v>0</v>
      </c>
      <c r="G1720" s="45">
        <f t="shared" si="80"/>
        <v>-2.4404801379402929E-3</v>
      </c>
      <c r="H1720" s="44">
        <f t="shared" si="79"/>
        <v>-37.000000000000369</v>
      </c>
      <c r="I1720" s="44"/>
    </row>
    <row r="1721" spans="1:9" x14ac:dyDescent="0.25">
      <c r="A1721" s="2">
        <v>40149</v>
      </c>
      <c r="B1721" s="3">
        <v>1.5041899999999999</v>
      </c>
      <c r="C1721" s="3">
        <v>1.5139800000000001</v>
      </c>
      <c r="D1721" s="3">
        <v>1.5039</v>
      </c>
      <c r="E1721" s="3">
        <v>1.5049300000000001</v>
      </c>
      <c r="F1721" s="3">
        <f t="shared" si="78"/>
        <v>1</v>
      </c>
      <c r="G1721" s="45">
        <f t="shared" si="80"/>
        <v>4.7200542473846419E-4</v>
      </c>
      <c r="H1721" s="44">
        <f t="shared" si="79"/>
        <v>7.4000000000018495</v>
      </c>
      <c r="I1721" s="44"/>
    </row>
    <row r="1722" spans="1:9" x14ac:dyDescent="0.25">
      <c r="A1722" s="2">
        <v>40150</v>
      </c>
      <c r="B1722" s="3">
        <v>1.50509</v>
      </c>
      <c r="C1722" s="3">
        <v>1.50911</v>
      </c>
      <c r="D1722" s="3">
        <v>1.4818800000000001</v>
      </c>
      <c r="E1722" s="3">
        <v>1.4854700000000001</v>
      </c>
      <c r="F1722" s="3">
        <f t="shared" si="78"/>
        <v>0</v>
      </c>
      <c r="G1722" s="45">
        <f t="shared" si="80"/>
        <v>-1.2930833992278679E-2</v>
      </c>
      <c r="H1722" s="44">
        <f t="shared" si="79"/>
        <v>-196.1999999999997</v>
      </c>
      <c r="I1722" s="44"/>
    </row>
    <row r="1723" spans="1:9" x14ac:dyDescent="0.25">
      <c r="A1723" s="2">
        <v>40153</v>
      </c>
      <c r="B1723" s="3">
        <v>1.48532</v>
      </c>
      <c r="C1723" s="3">
        <v>1.4904200000000001</v>
      </c>
      <c r="D1723" s="3">
        <v>1.4753499999999999</v>
      </c>
      <c r="E1723" s="3">
        <v>1.4823500000000001</v>
      </c>
      <c r="F1723" s="3">
        <f t="shared" si="78"/>
        <v>0</v>
      </c>
      <c r="G1723" s="45">
        <f t="shared" si="80"/>
        <v>-2.1003453452442811E-3</v>
      </c>
      <c r="H1723" s="44">
        <f t="shared" si="79"/>
        <v>-29.699999999999172</v>
      </c>
      <c r="I1723" s="44"/>
    </row>
    <row r="1724" spans="1:9" x14ac:dyDescent="0.25">
      <c r="A1724" s="2">
        <v>40154</v>
      </c>
      <c r="B1724" s="3">
        <v>1.48231</v>
      </c>
      <c r="C1724" s="3">
        <v>1.4865200000000001</v>
      </c>
      <c r="D1724" s="3">
        <v>1.4679</v>
      </c>
      <c r="E1724" s="3">
        <v>1.4701200000000001</v>
      </c>
      <c r="F1724" s="3">
        <f t="shared" si="78"/>
        <v>0</v>
      </c>
      <c r="G1724" s="45">
        <f t="shared" si="80"/>
        <v>-8.2504131952642057E-3</v>
      </c>
      <c r="H1724" s="44">
        <f t="shared" si="79"/>
        <v>-121.89999999999924</v>
      </c>
      <c r="I1724" s="44"/>
    </row>
    <row r="1725" spans="1:9" x14ac:dyDescent="0.25">
      <c r="A1725" s="2">
        <v>40155</v>
      </c>
      <c r="B1725" s="3">
        <v>1.4701</v>
      </c>
      <c r="C1725" s="3">
        <v>1.4780899999999999</v>
      </c>
      <c r="D1725" s="3">
        <v>1.46699</v>
      </c>
      <c r="E1725" s="3">
        <v>1.4724200000000001</v>
      </c>
      <c r="F1725" s="3">
        <f t="shared" si="78"/>
        <v>1</v>
      </c>
      <c r="G1725" s="45">
        <f t="shared" si="80"/>
        <v>1.5644981362066268E-3</v>
      </c>
      <c r="H1725" s="44">
        <f t="shared" si="79"/>
        <v>23.200000000000998</v>
      </c>
      <c r="I1725" s="44"/>
    </row>
    <row r="1726" spans="1:9" x14ac:dyDescent="0.25">
      <c r="A1726" s="2">
        <v>40156</v>
      </c>
      <c r="B1726" s="3">
        <v>1.4722599999999999</v>
      </c>
      <c r="C1726" s="3">
        <v>1.47597</v>
      </c>
      <c r="D1726" s="3">
        <v>1.46827</v>
      </c>
      <c r="E1726" s="3">
        <v>1.47299</v>
      </c>
      <c r="F1726" s="3">
        <f t="shared" si="78"/>
        <v>1</v>
      </c>
      <c r="G1726" s="45">
        <f t="shared" si="80"/>
        <v>3.8711780606082158E-4</v>
      </c>
      <c r="H1726" s="44">
        <f t="shared" si="79"/>
        <v>7.3000000000011944</v>
      </c>
      <c r="I1726" s="44"/>
    </row>
    <row r="1727" spans="1:9" x14ac:dyDescent="0.25">
      <c r="A1727" s="2">
        <v>40157</v>
      </c>
      <c r="B1727" s="3">
        <v>1.47289</v>
      </c>
      <c r="C1727" s="3">
        <v>1.4775799999999999</v>
      </c>
      <c r="D1727" s="3">
        <v>1.45845</v>
      </c>
      <c r="E1727" s="3">
        <v>1.46112</v>
      </c>
      <c r="F1727" s="3">
        <f t="shared" si="78"/>
        <v>0</v>
      </c>
      <c r="G1727" s="45">
        <f t="shared" si="80"/>
        <v>-8.0584389574946957E-3</v>
      </c>
      <c r="H1727" s="44">
        <f t="shared" si="79"/>
        <v>-117.70000000000059</v>
      </c>
      <c r="I1727" s="44"/>
    </row>
    <row r="1728" spans="1:9" x14ac:dyDescent="0.25">
      <c r="A1728" s="2">
        <v>40160</v>
      </c>
      <c r="B1728" s="3">
        <v>1.46224</v>
      </c>
      <c r="C1728" s="3">
        <v>1.46848</v>
      </c>
      <c r="D1728" s="3">
        <v>1.4595499999999999</v>
      </c>
      <c r="E1728" s="3">
        <v>1.4654199999999999</v>
      </c>
      <c r="F1728" s="3">
        <f t="shared" si="78"/>
        <v>1</v>
      </c>
      <c r="G1728" s="45">
        <f t="shared" si="80"/>
        <v>2.9429478756022309E-3</v>
      </c>
      <c r="H1728" s="44">
        <f t="shared" si="79"/>
        <v>31.799999999999606</v>
      </c>
      <c r="I1728" s="44"/>
    </row>
    <row r="1729" spans="1:9" x14ac:dyDescent="0.25">
      <c r="A1729" s="2">
        <v>40161</v>
      </c>
      <c r="B1729" s="3">
        <v>1.4654499999999999</v>
      </c>
      <c r="C1729" s="3">
        <v>1.4661200000000001</v>
      </c>
      <c r="D1729" s="3">
        <v>1.45011</v>
      </c>
      <c r="E1729" s="3">
        <v>1.4535199999999999</v>
      </c>
      <c r="F1729" s="3">
        <f t="shared" si="78"/>
        <v>0</v>
      </c>
      <c r="G1729" s="45">
        <f t="shared" si="80"/>
        <v>-8.1205388216347707E-3</v>
      </c>
      <c r="H1729" s="44">
        <f t="shared" si="79"/>
        <v>-119.29999999999995</v>
      </c>
      <c r="I1729" s="44"/>
    </row>
    <row r="1730" spans="1:9" x14ac:dyDescent="0.25">
      <c r="A1730" s="2">
        <v>40162</v>
      </c>
      <c r="B1730" s="3">
        <v>1.4535499999999999</v>
      </c>
      <c r="C1730" s="3">
        <v>1.45903</v>
      </c>
      <c r="D1730" s="3">
        <v>1.4502299999999999</v>
      </c>
      <c r="E1730" s="3">
        <v>1.45275</v>
      </c>
      <c r="F1730" s="3">
        <f t="shared" si="78"/>
        <v>0</v>
      </c>
      <c r="G1730" s="45">
        <f t="shared" si="80"/>
        <v>-5.2974847267317493E-4</v>
      </c>
      <c r="H1730" s="44">
        <f t="shared" si="79"/>
        <v>-7.9999999999991189</v>
      </c>
      <c r="I1730" s="44"/>
    </row>
    <row r="1731" spans="1:9" x14ac:dyDescent="0.25">
      <c r="A1731" s="2">
        <v>40163</v>
      </c>
      <c r="B1731" s="3">
        <v>1.45292</v>
      </c>
      <c r="C1731" s="3">
        <v>1.45353</v>
      </c>
      <c r="D1731" s="3">
        <v>1.43035</v>
      </c>
      <c r="E1731" s="3">
        <v>1.4336</v>
      </c>
      <c r="F1731" s="3">
        <f t="shared" si="78"/>
        <v>0</v>
      </c>
      <c r="G1731" s="45">
        <f t="shared" si="80"/>
        <v>-1.3181896403372861E-2</v>
      </c>
      <c r="H1731" s="44">
        <f t="shared" si="79"/>
        <v>-193.20000000000005</v>
      </c>
      <c r="I1731" s="44"/>
    </row>
    <row r="1732" spans="1:9" x14ac:dyDescent="0.25">
      <c r="A1732" s="2">
        <v>40164</v>
      </c>
      <c r="B1732" s="3">
        <v>1.43319</v>
      </c>
      <c r="C1732" s="3">
        <v>1.4410499999999999</v>
      </c>
      <c r="D1732" s="3">
        <v>1.4258200000000001</v>
      </c>
      <c r="E1732" s="3">
        <v>1.43364</v>
      </c>
      <c r="F1732" s="3">
        <f t="shared" ref="F1732:F1795" si="81">IF(E1732&gt;B1732,1,0)</f>
        <v>1</v>
      </c>
      <c r="G1732" s="45">
        <f t="shared" si="80"/>
        <v>2.7901785714323779E-5</v>
      </c>
      <c r="H1732" s="44">
        <f t="shared" ref="H1732:H1795" si="82">(E1732-B1732)*10000</f>
        <v>4.5000000000006146</v>
      </c>
      <c r="I1732" s="44"/>
    </row>
    <row r="1733" spans="1:9" x14ac:dyDescent="0.25">
      <c r="A1733" s="2">
        <v>40167</v>
      </c>
      <c r="B1733" s="3">
        <v>1.4303699999999999</v>
      </c>
      <c r="C1733" s="3">
        <v>1.43727</v>
      </c>
      <c r="D1733" s="3">
        <v>1.42645</v>
      </c>
      <c r="E1733" s="3">
        <v>1.4274199999999999</v>
      </c>
      <c r="F1733" s="3">
        <f t="shared" si="81"/>
        <v>0</v>
      </c>
      <c r="G1733" s="45">
        <f t="shared" ref="G1733:G1796" si="83">E1733/E1732-1</f>
        <v>-4.338606623699226E-3</v>
      </c>
      <c r="H1733" s="44">
        <f t="shared" si="82"/>
        <v>-29.500000000000082</v>
      </c>
      <c r="I1733" s="44"/>
    </row>
    <row r="1734" spans="1:9" x14ac:dyDescent="0.25">
      <c r="A1734" s="2">
        <v>40168</v>
      </c>
      <c r="B1734" s="3">
        <v>1.4274800000000001</v>
      </c>
      <c r="C1734" s="3">
        <v>1.4332</v>
      </c>
      <c r="D1734" s="3">
        <v>1.4214899999999999</v>
      </c>
      <c r="E1734" s="3">
        <v>1.42462</v>
      </c>
      <c r="F1734" s="3">
        <f t="shared" si="81"/>
        <v>0</v>
      </c>
      <c r="G1734" s="45">
        <f t="shared" si="83"/>
        <v>-1.961581034313542E-3</v>
      </c>
      <c r="H1734" s="44">
        <f t="shared" si="82"/>
        <v>-28.600000000000847</v>
      </c>
      <c r="I1734" s="44"/>
    </row>
    <row r="1735" spans="1:9" x14ac:dyDescent="0.25">
      <c r="A1735" s="2">
        <v>40169</v>
      </c>
      <c r="B1735" s="3">
        <v>1.4247399999999999</v>
      </c>
      <c r="C1735" s="3">
        <v>1.4364600000000001</v>
      </c>
      <c r="D1735" s="3">
        <v>1.4231499999999999</v>
      </c>
      <c r="E1735" s="3">
        <v>1.43316</v>
      </c>
      <c r="F1735" s="3">
        <f t="shared" si="81"/>
        <v>1</v>
      </c>
      <c r="G1735" s="45">
        <f t="shared" si="83"/>
        <v>5.9945810110766384E-3</v>
      </c>
      <c r="H1735" s="44">
        <f t="shared" si="82"/>
        <v>84.200000000000941</v>
      </c>
      <c r="I1735" s="44"/>
    </row>
    <row r="1736" spans="1:9" x14ac:dyDescent="0.25">
      <c r="A1736" s="2">
        <v>40170</v>
      </c>
      <c r="B1736" s="3">
        <v>1.43353</v>
      </c>
      <c r="C1736" s="3">
        <v>1.4418</v>
      </c>
      <c r="D1736" s="3">
        <v>1.43205</v>
      </c>
      <c r="E1736" s="3">
        <v>1.4375899999999999</v>
      </c>
      <c r="F1736" s="3">
        <f t="shared" si="81"/>
        <v>1</v>
      </c>
      <c r="G1736" s="45">
        <f t="shared" si="83"/>
        <v>3.0910714784113669E-3</v>
      </c>
      <c r="H1736" s="44">
        <f t="shared" si="82"/>
        <v>40.599999999999525</v>
      </c>
      <c r="I1736" s="44"/>
    </row>
    <row r="1737" spans="1:9" x14ac:dyDescent="0.25">
      <c r="A1737" s="2">
        <v>40171</v>
      </c>
      <c r="B1737" s="3">
        <v>1.4378500000000001</v>
      </c>
      <c r="C1737" s="3">
        <v>1.4436500000000001</v>
      </c>
      <c r="D1737" s="3">
        <v>1.4355800000000001</v>
      </c>
      <c r="E1737" s="3">
        <v>1.4377200000000001</v>
      </c>
      <c r="F1737" s="3">
        <f t="shared" si="81"/>
        <v>0</v>
      </c>
      <c r="G1737" s="45">
        <f t="shared" si="83"/>
        <v>9.0429120959578668E-5</v>
      </c>
      <c r="H1737" s="44">
        <f t="shared" si="82"/>
        <v>-1.2999999999996348</v>
      </c>
      <c r="I1737" s="44"/>
    </row>
    <row r="1738" spans="1:9" x14ac:dyDescent="0.25">
      <c r="A1738" s="2">
        <v>40174</v>
      </c>
      <c r="B1738" s="3">
        <v>1.43859</v>
      </c>
      <c r="C1738" s="3">
        <v>1.4413800000000001</v>
      </c>
      <c r="D1738" s="3">
        <v>1.4350499999999999</v>
      </c>
      <c r="E1738" s="3">
        <v>1.43773</v>
      </c>
      <c r="F1738" s="3">
        <f t="shared" si="81"/>
        <v>0</v>
      </c>
      <c r="G1738" s="45">
        <f t="shared" si="83"/>
        <v>6.9554572517116497E-6</v>
      </c>
      <c r="H1738" s="44">
        <f t="shared" si="82"/>
        <v>-8.6000000000008292</v>
      </c>
      <c r="I1738" s="44"/>
    </row>
    <row r="1739" spans="1:9" x14ac:dyDescent="0.25">
      <c r="A1739" s="2">
        <v>40175</v>
      </c>
      <c r="B1739" s="3">
        <v>1.4377800000000001</v>
      </c>
      <c r="C1739" s="3">
        <v>1.4457199999999999</v>
      </c>
      <c r="D1739" s="3">
        <v>1.4331100000000001</v>
      </c>
      <c r="E1739" s="3">
        <v>1.4352499999999999</v>
      </c>
      <c r="F1739" s="3">
        <f t="shared" si="81"/>
        <v>0</v>
      </c>
      <c r="G1739" s="45">
        <f t="shared" si="83"/>
        <v>-1.7249414006802466E-3</v>
      </c>
      <c r="H1739" s="44">
        <f t="shared" si="82"/>
        <v>-25.300000000001432</v>
      </c>
      <c r="I1739" s="44"/>
    </row>
    <row r="1740" spans="1:9" x14ac:dyDescent="0.25">
      <c r="A1740" s="2">
        <v>40176</v>
      </c>
      <c r="B1740" s="3">
        <v>1.4352799999999999</v>
      </c>
      <c r="C1740" s="3">
        <v>1.4360599999999999</v>
      </c>
      <c r="D1740" s="3">
        <v>1.4269400000000001</v>
      </c>
      <c r="E1740" s="3">
        <v>1.4337299999999999</v>
      </c>
      <c r="F1740" s="3">
        <f t="shared" si="81"/>
        <v>0</v>
      </c>
      <c r="G1740" s="45">
        <f t="shared" si="83"/>
        <v>-1.0590489461765884E-3</v>
      </c>
      <c r="H1740" s="44">
        <f t="shared" si="82"/>
        <v>-15.499999999999403</v>
      </c>
      <c r="I1740" s="44"/>
    </row>
    <row r="1741" spans="1:9" x14ac:dyDescent="0.25">
      <c r="A1741" s="2">
        <v>40177</v>
      </c>
      <c r="B1741" s="3">
        <v>1.4336599999999999</v>
      </c>
      <c r="C1741" s="3">
        <v>1.444</v>
      </c>
      <c r="D1741" s="3">
        <v>1.43025</v>
      </c>
      <c r="E1741" s="3">
        <v>1.4321200000000001</v>
      </c>
      <c r="F1741" s="3">
        <f t="shared" si="81"/>
        <v>0</v>
      </c>
      <c r="G1741" s="45">
        <f t="shared" si="83"/>
        <v>-1.1229450454408596E-3</v>
      </c>
      <c r="H1741" s="44">
        <f t="shared" si="82"/>
        <v>-15.399999999998748</v>
      </c>
      <c r="I1741" s="44"/>
    </row>
    <row r="1742" spans="1:9" x14ac:dyDescent="0.25">
      <c r="A1742" s="2">
        <v>40178</v>
      </c>
      <c r="B1742" s="3">
        <v>1.4321600000000001</v>
      </c>
      <c r="C1742" s="3">
        <v>1.4335599999999999</v>
      </c>
      <c r="D1742" s="3">
        <v>1.4317800000000001</v>
      </c>
      <c r="E1742" s="3">
        <v>1.4333499999999999</v>
      </c>
      <c r="F1742" s="3">
        <f t="shared" si="81"/>
        <v>1</v>
      </c>
      <c r="G1742" s="45">
        <f t="shared" si="83"/>
        <v>8.5886657542655342E-4</v>
      </c>
      <c r="H1742" s="44">
        <f t="shared" si="82"/>
        <v>11.899999999998023</v>
      </c>
      <c r="I1742" s="44"/>
    </row>
    <row r="1743" spans="1:9" x14ac:dyDescent="0.25">
      <c r="A1743" s="2">
        <v>40181</v>
      </c>
      <c r="B1743" s="3">
        <v>1.43024</v>
      </c>
      <c r="C1743" s="3">
        <v>1.44556</v>
      </c>
      <c r="D1743" s="3">
        <v>1.4255899999999999</v>
      </c>
      <c r="E1743" s="3">
        <v>1.4412</v>
      </c>
      <c r="F1743" s="3">
        <f t="shared" si="81"/>
        <v>1</v>
      </c>
      <c r="G1743" s="45">
        <f t="shared" si="83"/>
        <v>5.4766805037151922E-3</v>
      </c>
      <c r="H1743" s="44">
        <f t="shared" si="82"/>
        <v>109.6000000000008</v>
      </c>
      <c r="I1743" s="44"/>
    </row>
    <row r="1744" spans="1:9" x14ac:dyDescent="0.25">
      <c r="A1744" s="2">
        <v>40182</v>
      </c>
      <c r="B1744" s="3">
        <v>1.44112</v>
      </c>
      <c r="C1744" s="3">
        <v>1.44834</v>
      </c>
      <c r="D1744" s="3">
        <v>1.43445</v>
      </c>
      <c r="E1744" s="3">
        <v>1.4363900000000001</v>
      </c>
      <c r="F1744" s="3">
        <f t="shared" si="81"/>
        <v>0</v>
      </c>
      <c r="G1744" s="45">
        <f t="shared" si="83"/>
        <v>-3.3374965306688376E-3</v>
      </c>
      <c r="H1744" s="44">
        <f t="shared" si="82"/>
        <v>-47.29999999999901</v>
      </c>
      <c r="I1744" s="44"/>
    </row>
    <row r="1745" spans="1:9" x14ac:dyDescent="0.25">
      <c r="A1745" s="2">
        <v>40183</v>
      </c>
      <c r="B1745" s="3">
        <v>1.4362999999999999</v>
      </c>
      <c r="C1745" s="3">
        <v>1.4434199999999999</v>
      </c>
      <c r="D1745" s="3">
        <v>1.42807</v>
      </c>
      <c r="E1745" s="3">
        <v>1.44062</v>
      </c>
      <c r="F1745" s="3">
        <f t="shared" si="81"/>
        <v>1</v>
      </c>
      <c r="G1745" s="45">
        <f t="shared" si="83"/>
        <v>2.9448826572169295E-3</v>
      </c>
      <c r="H1745" s="44">
        <f t="shared" si="82"/>
        <v>43.200000000001012</v>
      </c>
      <c r="I1745" s="44"/>
    </row>
    <row r="1746" spans="1:9" x14ac:dyDescent="0.25">
      <c r="A1746" s="2">
        <v>40184</v>
      </c>
      <c r="B1746" s="3">
        <v>1.4405300000000001</v>
      </c>
      <c r="C1746" s="3">
        <v>1.44432</v>
      </c>
      <c r="D1746" s="3">
        <v>1.4297599999999999</v>
      </c>
      <c r="E1746" s="3">
        <v>1.43045</v>
      </c>
      <c r="F1746" s="3">
        <f t="shared" si="81"/>
        <v>0</v>
      </c>
      <c r="G1746" s="45">
        <f t="shared" si="83"/>
        <v>-7.0594605100581242E-3</v>
      </c>
      <c r="H1746" s="44">
        <f t="shared" si="82"/>
        <v>-100.80000000000089</v>
      </c>
      <c r="I1746" s="44"/>
    </row>
    <row r="1747" spans="1:9" x14ac:dyDescent="0.25">
      <c r="A1747" s="2">
        <v>40185</v>
      </c>
      <c r="B1747" s="3">
        <v>1.4306300000000001</v>
      </c>
      <c r="C1747" s="3">
        <v>1.4438200000000001</v>
      </c>
      <c r="D1747" s="3">
        <v>1.4261600000000001</v>
      </c>
      <c r="E1747" s="3">
        <v>1.4408300000000001</v>
      </c>
      <c r="F1747" s="3">
        <f t="shared" si="81"/>
        <v>1</v>
      </c>
      <c r="G1747" s="45">
        <f t="shared" si="83"/>
        <v>7.2564577580482847E-3</v>
      </c>
      <c r="H1747" s="44">
        <f t="shared" si="82"/>
        <v>101.99999999999987</v>
      </c>
      <c r="I1747" s="44"/>
    </row>
    <row r="1748" spans="1:9" x14ac:dyDescent="0.25">
      <c r="A1748" s="2">
        <v>40188</v>
      </c>
      <c r="B1748" s="3">
        <v>1.44265</v>
      </c>
      <c r="C1748" s="3">
        <v>1.45539</v>
      </c>
      <c r="D1748" s="3">
        <v>1.44049</v>
      </c>
      <c r="E1748" s="3">
        <v>1.4511099999999999</v>
      </c>
      <c r="F1748" s="3">
        <f t="shared" si="81"/>
        <v>1</v>
      </c>
      <c r="G1748" s="45">
        <f t="shared" si="83"/>
        <v>7.1347764829992055E-3</v>
      </c>
      <c r="H1748" s="44">
        <f t="shared" si="82"/>
        <v>84.599999999999113</v>
      </c>
      <c r="I1748" s="44"/>
    </row>
    <row r="1749" spans="1:9" x14ac:dyDescent="0.25">
      <c r="A1749" s="2">
        <v>40189</v>
      </c>
      <c r="B1749" s="3">
        <v>1.4510799999999999</v>
      </c>
      <c r="C1749" s="3">
        <v>1.45479</v>
      </c>
      <c r="D1749" s="3">
        <v>1.4450700000000001</v>
      </c>
      <c r="E1749" s="3">
        <v>1.4481599999999999</v>
      </c>
      <c r="F1749" s="3">
        <f t="shared" si="81"/>
        <v>0</v>
      </c>
      <c r="G1749" s="45">
        <f t="shared" si="83"/>
        <v>-2.0329265183204326E-3</v>
      </c>
      <c r="H1749" s="44">
        <f t="shared" si="82"/>
        <v>-29.200000000000337</v>
      </c>
      <c r="I1749" s="44"/>
    </row>
    <row r="1750" spans="1:9" x14ac:dyDescent="0.25">
      <c r="A1750" s="2">
        <v>40190</v>
      </c>
      <c r="B1750" s="3">
        <v>1.4483200000000001</v>
      </c>
      <c r="C1750" s="3">
        <v>1.45797</v>
      </c>
      <c r="D1750" s="3">
        <v>1.4455</v>
      </c>
      <c r="E1750" s="3">
        <v>1.45082</v>
      </c>
      <c r="F1750" s="3">
        <f t="shared" si="81"/>
        <v>1</v>
      </c>
      <c r="G1750" s="45">
        <f t="shared" si="83"/>
        <v>1.8368136117556944E-3</v>
      </c>
      <c r="H1750" s="44">
        <f t="shared" si="82"/>
        <v>24.999999999999467</v>
      </c>
      <c r="I1750" s="44"/>
    </row>
    <row r="1751" spans="1:9" x14ac:dyDescent="0.25">
      <c r="A1751" s="2">
        <v>40191</v>
      </c>
      <c r="B1751" s="3">
        <v>1.45089</v>
      </c>
      <c r="C1751" s="3">
        <v>1.45546</v>
      </c>
      <c r="D1751" s="3">
        <v>1.4444999999999999</v>
      </c>
      <c r="E1751" s="3">
        <v>1.4496899999999999</v>
      </c>
      <c r="F1751" s="3">
        <f t="shared" si="81"/>
        <v>0</v>
      </c>
      <c r="G1751" s="45">
        <f t="shared" si="83"/>
        <v>-7.7886988048148087E-4</v>
      </c>
      <c r="H1751" s="44">
        <f t="shared" si="82"/>
        <v>-12.000000000000899</v>
      </c>
      <c r="I1751" s="44"/>
    </row>
    <row r="1752" spans="1:9" x14ac:dyDescent="0.25">
      <c r="A1752" s="2">
        <v>40192</v>
      </c>
      <c r="B1752" s="3">
        <v>1.4498</v>
      </c>
      <c r="C1752" s="3">
        <v>1.4511099999999999</v>
      </c>
      <c r="D1752" s="3">
        <v>1.43347</v>
      </c>
      <c r="E1752" s="3">
        <v>1.43849</v>
      </c>
      <c r="F1752" s="3">
        <f t="shared" si="81"/>
        <v>0</v>
      </c>
      <c r="G1752" s="45">
        <f t="shared" si="83"/>
        <v>-7.7257896515805502E-3</v>
      </c>
      <c r="H1752" s="44">
        <f t="shared" si="82"/>
        <v>-113.09999999999931</v>
      </c>
      <c r="I1752" s="44"/>
    </row>
    <row r="1753" spans="1:9" x14ac:dyDescent="0.25">
      <c r="A1753" s="2">
        <v>40195</v>
      </c>
      <c r="B1753" s="3">
        <v>1.4353</v>
      </c>
      <c r="C1753" s="3">
        <v>1.4399900000000001</v>
      </c>
      <c r="D1753" s="3">
        <v>1.4332499999999999</v>
      </c>
      <c r="E1753" s="3">
        <v>1.43815</v>
      </c>
      <c r="F1753" s="3">
        <f t="shared" si="81"/>
        <v>1</v>
      </c>
      <c r="G1753" s="45">
        <f t="shared" si="83"/>
        <v>-2.3635895974249976E-4</v>
      </c>
      <c r="H1753" s="44">
        <f t="shared" si="82"/>
        <v>28.500000000000192</v>
      </c>
      <c r="I1753" s="44"/>
    </row>
    <row r="1754" spans="1:9" x14ac:dyDescent="0.25">
      <c r="A1754" s="2">
        <v>40196</v>
      </c>
      <c r="B1754" s="3">
        <v>1.4381600000000001</v>
      </c>
      <c r="C1754" s="3">
        <v>1.4412400000000001</v>
      </c>
      <c r="D1754" s="3">
        <v>1.4249799999999999</v>
      </c>
      <c r="E1754" s="3">
        <v>1.42855</v>
      </c>
      <c r="F1754" s="3">
        <f t="shared" si="81"/>
        <v>0</v>
      </c>
      <c r="G1754" s="45">
        <f t="shared" si="83"/>
        <v>-6.675242499043943E-3</v>
      </c>
      <c r="H1754" s="44">
        <f t="shared" si="82"/>
        <v>-96.100000000001188</v>
      </c>
      <c r="I1754" s="44"/>
    </row>
    <row r="1755" spans="1:9" x14ac:dyDescent="0.25">
      <c r="A1755" s="2">
        <v>40197</v>
      </c>
      <c r="B1755" s="3">
        <v>1.42859</v>
      </c>
      <c r="C1755" s="3">
        <v>1.42946</v>
      </c>
      <c r="D1755" s="3">
        <v>1.4077999999999999</v>
      </c>
      <c r="E1755" s="3">
        <v>1.4105099999999999</v>
      </c>
      <c r="F1755" s="3">
        <f t="shared" si="81"/>
        <v>0</v>
      </c>
      <c r="G1755" s="45">
        <f t="shared" si="83"/>
        <v>-1.2628189422841385E-2</v>
      </c>
      <c r="H1755" s="44">
        <f t="shared" si="82"/>
        <v>-180.80000000000095</v>
      </c>
      <c r="I1755" s="44"/>
    </row>
    <row r="1756" spans="1:9" x14ac:dyDescent="0.25">
      <c r="A1756" s="2">
        <v>40198</v>
      </c>
      <c r="B1756" s="3">
        <v>1.4104300000000001</v>
      </c>
      <c r="C1756" s="3">
        <v>1.41422</v>
      </c>
      <c r="D1756" s="3">
        <v>1.4024700000000001</v>
      </c>
      <c r="E1756" s="3">
        <v>1.4082600000000001</v>
      </c>
      <c r="F1756" s="3">
        <f t="shared" si="81"/>
        <v>0</v>
      </c>
      <c r="G1756" s="45">
        <f t="shared" si="83"/>
        <v>-1.5951677052979951E-3</v>
      </c>
      <c r="H1756" s="44">
        <f t="shared" si="82"/>
        <v>-21.700000000000053</v>
      </c>
      <c r="I1756" s="44"/>
    </row>
    <row r="1757" spans="1:9" x14ac:dyDescent="0.25">
      <c r="A1757" s="2">
        <v>40199</v>
      </c>
      <c r="B1757" s="3">
        <v>1.4083600000000001</v>
      </c>
      <c r="C1757" s="3">
        <v>1.41805</v>
      </c>
      <c r="D1757" s="3">
        <v>1.40649</v>
      </c>
      <c r="E1757" s="3">
        <v>1.41361</v>
      </c>
      <c r="F1757" s="3">
        <f t="shared" si="81"/>
        <v>1</v>
      </c>
      <c r="G1757" s="45">
        <f t="shared" si="83"/>
        <v>3.7990143865478387E-3</v>
      </c>
      <c r="H1757" s="44">
        <f t="shared" si="82"/>
        <v>52.499999999999773</v>
      </c>
      <c r="I1757" s="44"/>
    </row>
    <row r="1758" spans="1:9" x14ac:dyDescent="0.25">
      <c r="A1758" s="2">
        <v>40202</v>
      </c>
      <c r="B1758" s="3">
        <v>1.41557</v>
      </c>
      <c r="C1758" s="3">
        <v>1.4193899999999999</v>
      </c>
      <c r="D1758" s="3">
        <v>1.41248</v>
      </c>
      <c r="E1758" s="3">
        <v>1.4149099999999999</v>
      </c>
      <c r="F1758" s="3">
        <f t="shared" si="81"/>
        <v>0</v>
      </c>
      <c r="G1758" s="45">
        <f t="shared" si="83"/>
        <v>9.196312985899624E-4</v>
      </c>
      <c r="H1758" s="44">
        <f t="shared" si="82"/>
        <v>-6.6000000000010495</v>
      </c>
      <c r="I1758" s="44"/>
    </row>
    <row r="1759" spans="1:9" x14ac:dyDescent="0.25">
      <c r="A1759" s="2">
        <v>40203</v>
      </c>
      <c r="B1759" s="3">
        <v>1.41493</v>
      </c>
      <c r="C1759" s="3">
        <v>1.4177999999999999</v>
      </c>
      <c r="D1759" s="3">
        <v>1.4039699999999999</v>
      </c>
      <c r="E1759" s="3">
        <v>1.4069799999999999</v>
      </c>
      <c r="F1759" s="3">
        <f t="shared" si="81"/>
        <v>0</v>
      </c>
      <c r="G1759" s="45">
        <f t="shared" si="83"/>
        <v>-5.6045967588044254E-3</v>
      </c>
      <c r="H1759" s="44">
        <f t="shared" si="82"/>
        <v>-79.500000000001236</v>
      </c>
      <c r="I1759" s="44"/>
    </row>
    <row r="1760" spans="1:9" x14ac:dyDescent="0.25">
      <c r="A1760" s="2">
        <v>40204</v>
      </c>
      <c r="B1760" s="3">
        <v>1.4070100000000001</v>
      </c>
      <c r="C1760" s="3">
        <v>1.40957</v>
      </c>
      <c r="D1760" s="3">
        <v>1.39944</v>
      </c>
      <c r="E1760" s="3">
        <v>1.4019999999999999</v>
      </c>
      <c r="F1760" s="3">
        <f t="shared" si="81"/>
        <v>0</v>
      </c>
      <c r="G1760" s="45">
        <f t="shared" si="83"/>
        <v>-3.5394959416622518E-3</v>
      </c>
      <c r="H1760" s="44">
        <f t="shared" si="82"/>
        <v>-50.100000000001813</v>
      </c>
      <c r="I1760" s="44"/>
    </row>
    <row r="1761" spans="1:9" x14ac:dyDescent="0.25">
      <c r="A1761" s="2">
        <v>40205</v>
      </c>
      <c r="B1761" s="3">
        <v>1.4021600000000001</v>
      </c>
      <c r="C1761" s="3">
        <v>1.40516</v>
      </c>
      <c r="D1761" s="3">
        <v>1.3945399999999999</v>
      </c>
      <c r="E1761" s="3">
        <v>1.3969199999999999</v>
      </c>
      <c r="F1761" s="3">
        <f t="shared" si="81"/>
        <v>0</v>
      </c>
      <c r="G1761" s="45">
        <f t="shared" si="83"/>
        <v>-3.6233951497860462E-3</v>
      </c>
      <c r="H1761" s="44">
        <f t="shared" si="82"/>
        <v>-52.400000000001334</v>
      </c>
      <c r="I1761" s="44"/>
    </row>
    <row r="1762" spans="1:9" x14ac:dyDescent="0.25">
      <c r="A1762" s="2">
        <v>40206</v>
      </c>
      <c r="B1762" s="3">
        <v>1.39686</v>
      </c>
      <c r="C1762" s="3">
        <v>1.3986099999999999</v>
      </c>
      <c r="D1762" s="3">
        <v>1.3858900000000001</v>
      </c>
      <c r="E1762" s="3">
        <v>1.38605</v>
      </c>
      <c r="F1762" s="3">
        <f t="shared" si="81"/>
        <v>0</v>
      </c>
      <c r="G1762" s="45">
        <f t="shared" si="83"/>
        <v>-7.78140480485634E-3</v>
      </c>
      <c r="H1762" s="44">
        <f t="shared" si="82"/>
        <v>-108.09999999999987</v>
      </c>
      <c r="I1762" s="44"/>
    </row>
    <row r="1763" spans="1:9" x14ac:dyDescent="0.25">
      <c r="A1763" s="2">
        <v>40209</v>
      </c>
      <c r="B1763" s="3">
        <v>1.38608</v>
      </c>
      <c r="C1763" s="3">
        <v>1.3936599999999999</v>
      </c>
      <c r="D1763" s="3">
        <v>1.3850100000000001</v>
      </c>
      <c r="E1763" s="3">
        <v>1.39289</v>
      </c>
      <c r="F1763" s="3">
        <f t="shared" si="81"/>
        <v>1</v>
      </c>
      <c r="G1763" s="45">
        <f t="shared" si="83"/>
        <v>4.9348869088416958E-3</v>
      </c>
      <c r="H1763" s="44">
        <f t="shared" si="82"/>
        <v>68.099999999999824</v>
      </c>
      <c r="I1763" s="44"/>
    </row>
    <row r="1764" spans="1:9" x14ac:dyDescent="0.25">
      <c r="A1764" s="2">
        <v>40210</v>
      </c>
      <c r="B1764" s="3">
        <v>1.3929199999999999</v>
      </c>
      <c r="C1764" s="3">
        <v>1.3974800000000001</v>
      </c>
      <c r="D1764" s="3">
        <v>1.3883000000000001</v>
      </c>
      <c r="E1764" s="3">
        <v>1.39629</v>
      </c>
      <c r="F1764" s="3">
        <f t="shared" si="81"/>
        <v>1</v>
      </c>
      <c r="G1764" s="45">
        <f t="shared" si="83"/>
        <v>2.4409680592150096E-3</v>
      </c>
      <c r="H1764" s="44">
        <f t="shared" si="82"/>
        <v>33.700000000000955</v>
      </c>
      <c r="I1764" s="44"/>
    </row>
    <row r="1765" spans="1:9" x14ac:dyDescent="0.25">
      <c r="A1765" s="2">
        <v>40211</v>
      </c>
      <c r="B1765" s="3">
        <v>1.39632</v>
      </c>
      <c r="C1765" s="3">
        <v>1.4024700000000001</v>
      </c>
      <c r="D1765" s="3">
        <v>1.38829</v>
      </c>
      <c r="E1765" s="3">
        <v>1.3892199999999999</v>
      </c>
      <c r="F1765" s="3">
        <f t="shared" si="81"/>
        <v>0</v>
      </c>
      <c r="G1765" s="45">
        <f t="shared" si="83"/>
        <v>-5.063418057853375E-3</v>
      </c>
      <c r="H1765" s="44">
        <f t="shared" si="82"/>
        <v>-71.000000000001066</v>
      </c>
      <c r="I1765" s="44"/>
    </row>
    <row r="1766" spans="1:9" x14ac:dyDescent="0.25">
      <c r="A1766" s="2">
        <v>40212</v>
      </c>
      <c r="B1766" s="3">
        <v>1.38916</v>
      </c>
      <c r="C1766" s="3">
        <v>1.39022</v>
      </c>
      <c r="D1766" s="3">
        <v>1.3718399999999999</v>
      </c>
      <c r="E1766" s="3">
        <v>1.3721300000000001</v>
      </c>
      <c r="F1766" s="3">
        <f t="shared" si="81"/>
        <v>0</v>
      </c>
      <c r="G1766" s="45">
        <f t="shared" si="83"/>
        <v>-1.2301867234851049E-2</v>
      </c>
      <c r="H1766" s="44">
        <f t="shared" si="82"/>
        <v>-170.29999999999879</v>
      </c>
      <c r="I1766" s="44"/>
    </row>
    <row r="1767" spans="1:9" x14ac:dyDescent="0.25">
      <c r="A1767" s="2">
        <v>40213</v>
      </c>
      <c r="B1767" s="3">
        <v>1.37218</v>
      </c>
      <c r="C1767" s="3">
        <v>1.3744799999999999</v>
      </c>
      <c r="D1767" s="3">
        <v>1.35816</v>
      </c>
      <c r="E1767" s="3">
        <v>1.3676299999999999</v>
      </c>
      <c r="F1767" s="3">
        <f t="shared" si="81"/>
        <v>0</v>
      </c>
      <c r="G1767" s="45">
        <f t="shared" si="83"/>
        <v>-3.2795726352460308E-3</v>
      </c>
      <c r="H1767" s="44">
        <f t="shared" si="82"/>
        <v>-45.50000000000054</v>
      </c>
      <c r="I1767" s="44"/>
    </row>
    <row r="1768" spans="1:9" x14ac:dyDescent="0.25">
      <c r="A1768" s="2">
        <v>40216</v>
      </c>
      <c r="B1768" s="3">
        <v>1.3655299999999999</v>
      </c>
      <c r="C1768" s="3">
        <v>1.3712800000000001</v>
      </c>
      <c r="D1768" s="3">
        <v>1.36195</v>
      </c>
      <c r="E1768" s="3">
        <v>1.3647499999999999</v>
      </c>
      <c r="F1768" s="3">
        <f t="shared" si="81"/>
        <v>0</v>
      </c>
      <c r="G1768" s="45">
        <f t="shared" si="83"/>
        <v>-2.1058327179134251E-3</v>
      </c>
      <c r="H1768" s="44">
        <f t="shared" si="82"/>
        <v>-7.8000000000000291</v>
      </c>
      <c r="I1768" s="44"/>
    </row>
    <row r="1769" spans="1:9" x14ac:dyDescent="0.25">
      <c r="A1769" s="2">
        <v>40217</v>
      </c>
      <c r="B1769" s="3">
        <v>1.3646100000000001</v>
      </c>
      <c r="C1769" s="3">
        <v>1.38385</v>
      </c>
      <c r="D1769" s="3">
        <v>1.3640000000000001</v>
      </c>
      <c r="E1769" s="3">
        <v>1.37951</v>
      </c>
      <c r="F1769" s="3">
        <f t="shared" si="81"/>
        <v>1</v>
      </c>
      <c r="G1769" s="45">
        <f t="shared" si="83"/>
        <v>1.0815167613116072E-2</v>
      </c>
      <c r="H1769" s="44">
        <f t="shared" si="82"/>
        <v>148.99999999999915</v>
      </c>
      <c r="I1769" s="44"/>
    </row>
    <row r="1770" spans="1:9" x14ac:dyDescent="0.25">
      <c r="A1770" s="2">
        <v>40218</v>
      </c>
      <c r="B1770" s="3">
        <v>1.37961</v>
      </c>
      <c r="C1770" s="3">
        <v>1.3811199999999999</v>
      </c>
      <c r="D1770" s="3">
        <v>1.36747</v>
      </c>
      <c r="E1770" s="3">
        <v>1.3733500000000001</v>
      </c>
      <c r="F1770" s="3">
        <f t="shared" si="81"/>
        <v>0</v>
      </c>
      <c r="G1770" s="45">
        <f t="shared" si="83"/>
        <v>-4.4653536400605098E-3</v>
      </c>
      <c r="H1770" s="44">
        <f t="shared" si="82"/>
        <v>-62.599999999999326</v>
      </c>
      <c r="I1770" s="44"/>
    </row>
    <row r="1771" spans="1:9" x14ac:dyDescent="0.25">
      <c r="A1771" s="2">
        <v>40219</v>
      </c>
      <c r="B1771" s="3">
        <v>1.3733599999999999</v>
      </c>
      <c r="C1771" s="3">
        <v>1.37999</v>
      </c>
      <c r="D1771" s="3">
        <v>1.3593</v>
      </c>
      <c r="E1771" s="3">
        <v>1.3691500000000001</v>
      </c>
      <c r="F1771" s="3">
        <f t="shared" si="81"/>
        <v>0</v>
      </c>
      <c r="G1771" s="45">
        <f t="shared" si="83"/>
        <v>-3.0582153129209422E-3</v>
      </c>
      <c r="H1771" s="44">
        <f t="shared" si="82"/>
        <v>-42.099999999998246</v>
      </c>
      <c r="I1771" s="44"/>
    </row>
    <row r="1772" spans="1:9" x14ac:dyDescent="0.25">
      <c r="A1772" s="2">
        <v>40220</v>
      </c>
      <c r="B1772" s="3">
        <v>1.3691899999999999</v>
      </c>
      <c r="C1772" s="3">
        <v>1.36937</v>
      </c>
      <c r="D1772" s="3">
        <v>1.35276</v>
      </c>
      <c r="E1772" s="3">
        <v>1.3630500000000001</v>
      </c>
      <c r="F1772" s="3">
        <f t="shared" si="81"/>
        <v>0</v>
      </c>
      <c r="G1772" s="45">
        <f t="shared" si="83"/>
        <v>-4.4553189935361281E-3</v>
      </c>
      <c r="H1772" s="44">
        <f t="shared" si="82"/>
        <v>-61.399999999998123</v>
      </c>
      <c r="I1772" s="44"/>
    </row>
    <row r="1773" spans="1:9" x14ac:dyDescent="0.25">
      <c r="A1773" s="2">
        <v>40223</v>
      </c>
      <c r="B1773" s="3">
        <v>1.3624000000000001</v>
      </c>
      <c r="C1773" s="3">
        <v>1.3632299999999999</v>
      </c>
      <c r="D1773" s="3">
        <v>1.3576699999999999</v>
      </c>
      <c r="E1773" s="3">
        <v>1.3595900000000001</v>
      </c>
      <c r="F1773" s="3">
        <f t="shared" si="81"/>
        <v>0</v>
      </c>
      <c r="G1773" s="45">
        <f t="shared" si="83"/>
        <v>-2.538424856021404E-3</v>
      </c>
      <c r="H1773" s="44">
        <f t="shared" si="82"/>
        <v>-28.099999999999792</v>
      </c>
      <c r="I1773" s="44"/>
    </row>
    <row r="1774" spans="1:9" x14ac:dyDescent="0.25">
      <c r="A1774" s="2">
        <v>40224</v>
      </c>
      <c r="B1774" s="3">
        <v>1.35972</v>
      </c>
      <c r="C1774" s="3">
        <v>1.37778</v>
      </c>
      <c r="D1774" s="3">
        <v>1.3587199999999999</v>
      </c>
      <c r="E1774" s="3">
        <v>1.37677</v>
      </c>
      <c r="F1774" s="3">
        <f t="shared" si="81"/>
        <v>1</v>
      </c>
      <c r="G1774" s="45">
        <f t="shared" si="83"/>
        <v>1.2636162372479998E-2</v>
      </c>
      <c r="H1774" s="44">
        <f t="shared" si="82"/>
        <v>170.50000000000009</v>
      </c>
      <c r="I1774" s="44"/>
    </row>
    <row r="1775" spans="1:9" x14ac:dyDescent="0.25">
      <c r="A1775" s="2">
        <v>40225</v>
      </c>
      <c r="B1775" s="3">
        <v>1.37696</v>
      </c>
      <c r="C1775" s="3">
        <v>1.3789199999999999</v>
      </c>
      <c r="D1775" s="3">
        <v>1.3583400000000001</v>
      </c>
      <c r="E1775" s="3">
        <v>1.3605799999999999</v>
      </c>
      <c r="F1775" s="3">
        <f t="shared" si="81"/>
        <v>0</v>
      </c>
      <c r="G1775" s="45">
        <f t="shared" si="83"/>
        <v>-1.17594078894806E-2</v>
      </c>
      <c r="H1775" s="44">
        <f t="shared" si="82"/>
        <v>-163.80000000000061</v>
      </c>
      <c r="I1775" s="44"/>
    </row>
    <row r="1776" spans="1:9" x14ac:dyDescent="0.25">
      <c r="A1776" s="2">
        <v>40226</v>
      </c>
      <c r="B1776" s="3">
        <v>1.3603400000000001</v>
      </c>
      <c r="C1776" s="3">
        <v>1.3652899999999999</v>
      </c>
      <c r="D1776" s="3">
        <v>1.3513200000000001</v>
      </c>
      <c r="E1776" s="3">
        <v>1.35243</v>
      </c>
      <c r="F1776" s="3">
        <f t="shared" si="81"/>
        <v>0</v>
      </c>
      <c r="G1776" s="45">
        <f t="shared" si="83"/>
        <v>-5.9900924605682526E-3</v>
      </c>
      <c r="H1776" s="44">
        <f t="shared" si="82"/>
        <v>-79.100000000000833</v>
      </c>
      <c r="I1776" s="44"/>
    </row>
    <row r="1777" spans="1:9" x14ac:dyDescent="0.25">
      <c r="A1777" s="2">
        <v>40227</v>
      </c>
      <c r="B1777" s="3">
        <v>1.35232</v>
      </c>
      <c r="C1777" s="3">
        <v>1.36172</v>
      </c>
      <c r="D1777" s="3">
        <v>1.3443099999999999</v>
      </c>
      <c r="E1777" s="3">
        <v>1.3608199999999999</v>
      </c>
      <c r="F1777" s="3">
        <f t="shared" si="81"/>
        <v>1</v>
      </c>
      <c r="G1777" s="45">
        <f t="shared" si="83"/>
        <v>6.2036482479683741E-3</v>
      </c>
      <c r="H1777" s="44">
        <f t="shared" si="82"/>
        <v>84.999999999999517</v>
      </c>
      <c r="I1777" s="44"/>
    </row>
    <row r="1778" spans="1:9" x14ac:dyDescent="0.25">
      <c r="A1778" s="2">
        <v>40230</v>
      </c>
      <c r="B1778" s="3">
        <v>1.3633</v>
      </c>
      <c r="C1778" s="3">
        <v>1.36534</v>
      </c>
      <c r="D1778" s="3">
        <v>1.3572299999999999</v>
      </c>
      <c r="E1778" s="3">
        <v>1.3593200000000001</v>
      </c>
      <c r="F1778" s="3">
        <f t="shared" si="81"/>
        <v>0</v>
      </c>
      <c r="G1778" s="45">
        <f t="shared" si="83"/>
        <v>-1.1022765685394509E-3</v>
      </c>
      <c r="H1778" s="44">
        <f t="shared" si="82"/>
        <v>-39.799999999998725</v>
      </c>
      <c r="I1778" s="44"/>
    </row>
    <row r="1779" spans="1:9" x14ac:dyDescent="0.25">
      <c r="A1779" s="2">
        <v>40231</v>
      </c>
      <c r="B1779" s="3">
        <v>1.3593900000000001</v>
      </c>
      <c r="C1779" s="3">
        <v>1.36917</v>
      </c>
      <c r="D1779" s="3">
        <v>1.3494999999999999</v>
      </c>
      <c r="E1779" s="3">
        <v>1.3505</v>
      </c>
      <c r="F1779" s="3">
        <f t="shared" si="81"/>
        <v>0</v>
      </c>
      <c r="G1779" s="45">
        <f t="shared" si="83"/>
        <v>-6.4885383868404922E-3</v>
      </c>
      <c r="H1779" s="44">
        <f t="shared" si="82"/>
        <v>-88.900000000000645</v>
      </c>
      <c r="I1779" s="44"/>
    </row>
    <row r="1780" spans="1:9" x14ac:dyDescent="0.25">
      <c r="A1780" s="2">
        <v>40232</v>
      </c>
      <c r="B1780" s="3">
        <v>1.3505499999999999</v>
      </c>
      <c r="C1780" s="3">
        <v>1.36253</v>
      </c>
      <c r="D1780" s="3">
        <v>1.34995</v>
      </c>
      <c r="E1780" s="3">
        <v>1.35338</v>
      </c>
      <c r="F1780" s="3">
        <f t="shared" si="81"/>
        <v>1</v>
      </c>
      <c r="G1780" s="45">
        <f t="shared" si="83"/>
        <v>2.1325435024064365E-3</v>
      </c>
      <c r="H1780" s="44">
        <f t="shared" si="82"/>
        <v>28.300000000001102</v>
      </c>
      <c r="I1780" s="44"/>
    </row>
    <row r="1781" spans="1:9" x14ac:dyDescent="0.25">
      <c r="A1781" s="2">
        <v>40233</v>
      </c>
      <c r="B1781" s="3">
        <v>1.3535200000000001</v>
      </c>
      <c r="C1781" s="3">
        <v>1.3569599999999999</v>
      </c>
      <c r="D1781" s="3">
        <v>1.34484</v>
      </c>
      <c r="E1781" s="3">
        <v>1.3547800000000001</v>
      </c>
      <c r="F1781" s="3">
        <f t="shared" si="81"/>
        <v>1</v>
      </c>
      <c r="G1781" s="45">
        <f t="shared" si="83"/>
        <v>1.0344470880314649E-3</v>
      </c>
      <c r="H1781" s="44">
        <f t="shared" si="82"/>
        <v>12.600000000000389</v>
      </c>
      <c r="I1781" s="44"/>
    </row>
    <row r="1782" spans="1:9" x14ac:dyDescent="0.25">
      <c r="A1782" s="2">
        <v>40234</v>
      </c>
      <c r="B1782" s="3">
        <v>1.3545199999999999</v>
      </c>
      <c r="C1782" s="3">
        <v>1.36825</v>
      </c>
      <c r="D1782" s="3">
        <v>1.3527100000000001</v>
      </c>
      <c r="E1782" s="3">
        <v>1.3628</v>
      </c>
      <c r="F1782" s="3">
        <f t="shared" si="81"/>
        <v>1</v>
      </c>
      <c r="G1782" s="45">
        <f t="shared" si="83"/>
        <v>5.919780333338176E-3</v>
      </c>
      <c r="H1782" s="44">
        <f t="shared" si="82"/>
        <v>82.800000000000651</v>
      </c>
      <c r="I1782" s="44"/>
    </row>
    <row r="1783" spans="1:9" x14ac:dyDescent="0.25">
      <c r="A1783" s="2">
        <v>40237</v>
      </c>
      <c r="B1783" s="3">
        <v>1.3620699999999999</v>
      </c>
      <c r="C1783" s="3">
        <v>1.36538</v>
      </c>
      <c r="D1783" s="3">
        <v>1.34589</v>
      </c>
      <c r="E1783" s="3">
        <v>1.3557600000000001</v>
      </c>
      <c r="F1783" s="3">
        <f t="shared" si="81"/>
        <v>0</v>
      </c>
      <c r="G1783" s="45">
        <f t="shared" si="83"/>
        <v>-5.1658350454945046E-3</v>
      </c>
      <c r="H1783" s="44">
        <f t="shared" si="82"/>
        <v>-63.099999999998161</v>
      </c>
      <c r="I1783" s="44"/>
    </row>
    <row r="1784" spans="1:9" x14ac:dyDescent="0.25">
      <c r="A1784" s="2">
        <v>40238</v>
      </c>
      <c r="B1784" s="3">
        <v>1.35589</v>
      </c>
      <c r="C1784" s="3">
        <v>1.3620699999999999</v>
      </c>
      <c r="D1784" s="3">
        <v>1.34345</v>
      </c>
      <c r="E1784" s="3">
        <v>1.3614299999999999</v>
      </c>
      <c r="F1784" s="3">
        <f t="shared" si="81"/>
        <v>1</v>
      </c>
      <c r="G1784" s="45">
        <f t="shared" si="83"/>
        <v>4.1821561338288848E-3</v>
      </c>
      <c r="H1784" s="44">
        <f t="shared" si="82"/>
        <v>55.399999999998784</v>
      </c>
      <c r="I1784" s="44"/>
    </row>
    <row r="1785" spans="1:9" x14ac:dyDescent="0.25">
      <c r="A1785" s="2">
        <v>40239</v>
      </c>
      <c r="B1785" s="3">
        <v>1.36141</v>
      </c>
      <c r="C1785" s="3">
        <v>1.3735599999999999</v>
      </c>
      <c r="D1785" s="3">
        <v>1.3589800000000001</v>
      </c>
      <c r="E1785" s="3">
        <v>1.3694500000000001</v>
      </c>
      <c r="F1785" s="3">
        <f t="shared" si="81"/>
        <v>1</v>
      </c>
      <c r="G1785" s="45">
        <f t="shared" si="83"/>
        <v>5.890864752502889E-3</v>
      </c>
      <c r="H1785" s="44">
        <f t="shared" si="82"/>
        <v>80.400000000000475</v>
      </c>
      <c r="I1785" s="44"/>
    </row>
    <row r="1786" spans="1:9" x14ac:dyDescent="0.25">
      <c r="A1786" s="2">
        <v>40240</v>
      </c>
      <c r="B1786" s="3">
        <v>1.3695299999999999</v>
      </c>
      <c r="C1786" s="3">
        <v>1.3710800000000001</v>
      </c>
      <c r="D1786" s="3">
        <v>1.35504</v>
      </c>
      <c r="E1786" s="3">
        <v>1.3579399999999999</v>
      </c>
      <c r="F1786" s="3">
        <f t="shared" si="81"/>
        <v>0</v>
      </c>
      <c r="G1786" s="45">
        <f t="shared" si="83"/>
        <v>-8.4048340574683911E-3</v>
      </c>
      <c r="H1786" s="44">
        <f t="shared" si="82"/>
        <v>-115.89999999999989</v>
      </c>
      <c r="I1786" s="44"/>
    </row>
    <row r="1787" spans="1:9" x14ac:dyDescent="0.25">
      <c r="A1787" s="2">
        <v>40241</v>
      </c>
      <c r="B1787" s="3">
        <v>1.3577399999999999</v>
      </c>
      <c r="C1787" s="3">
        <v>1.36297</v>
      </c>
      <c r="D1787" s="3">
        <v>1.3528800000000001</v>
      </c>
      <c r="E1787" s="3">
        <v>1.36222</v>
      </c>
      <c r="F1787" s="3">
        <f t="shared" si="81"/>
        <v>1</v>
      </c>
      <c r="G1787" s="45">
        <f t="shared" si="83"/>
        <v>3.1518329233988229E-3</v>
      </c>
      <c r="H1787" s="44">
        <f t="shared" si="82"/>
        <v>44.800000000000395</v>
      </c>
      <c r="I1787" s="44"/>
    </row>
    <row r="1788" spans="1:9" x14ac:dyDescent="0.25">
      <c r="A1788" s="2">
        <v>40244</v>
      </c>
      <c r="B1788" s="3">
        <v>1.3631599999999999</v>
      </c>
      <c r="C1788" s="3">
        <v>1.3703799999999999</v>
      </c>
      <c r="D1788" s="3">
        <v>1.3603799999999999</v>
      </c>
      <c r="E1788" s="3">
        <v>1.3631899999999999</v>
      </c>
      <c r="F1788" s="3">
        <f t="shared" si="81"/>
        <v>1</v>
      </c>
      <c r="G1788" s="45">
        <f t="shared" si="83"/>
        <v>7.1207293976005559E-4</v>
      </c>
      <c r="H1788" s="44">
        <f t="shared" si="82"/>
        <v>0.29999999999974492</v>
      </c>
      <c r="I1788" s="44"/>
    </row>
    <row r="1789" spans="1:9" x14ac:dyDescent="0.25">
      <c r="A1789" s="2">
        <v>40245</v>
      </c>
      <c r="B1789" s="3">
        <v>1.3632500000000001</v>
      </c>
      <c r="C1789" s="3">
        <v>1.36348</v>
      </c>
      <c r="D1789" s="3">
        <v>1.35337</v>
      </c>
      <c r="E1789" s="3">
        <v>1.3599600000000001</v>
      </c>
      <c r="F1789" s="3">
        <f t="shared" si="81"/>
        <v>0</v>
      </c>
      <c r="G1789" s="45">
        <f t="shared" si="83"/>
        <v>-2.3694422641009627E-3</v>
      </c>
      <c r="H1789" s="44">
        <f t="shared" si="82"/>
        <v>-32.900000000000148</v>
      </c>
      <c r="I1789" s="44"/>
    </row>
    <row r="1790" spans="1:9" x14ac:dyDescent="0.25">
      <c r="A1790" s="2">
        <v>40246</v>
      </c>
      <c r="B1790" s="3">
        <v>1.35995</v>
      </c>
      <c r="C1790" s="3">
        <v>1.36795</v>
      </c>
      <c r="D1790" s="3">
        <v>1.35416</v>
      </c>
      <c r="E1790" s="3">
        <v>1.3654200000000001</v>
      </c>
      <c r="F1790" s="3">
        <f t="shared" si="81"/>
        <v>1</v>
      </c>
      <c r="G1790" s="45">
        <f t="shared" si="83"/>
        <v>4.014823965410752E-3</v>
      </c>
      <c r="H1790" s="44">
        <f t="shared" si="82"/>
        <v>54.700000000000855</v>
      </c>
      <c r="I1790" s="44"/>
    </row>
    <row r="1791" spans="1:9" x14ac:dyDescent="0.25">
      <c r="A1791" s="2">
        <v>40247</v>
      </c>
      <c r="B1791" s="3">
        <v>1.36548</v>
      </c>
      <c r="C1791" s="3">
        <v>1.3685700000000001</v>
      </c>
      <c r="D1791" s="3">
        <v>1.36175</v>
      </c>
      <c r="E1791" s="3">
        <v>1.36778</v>
      </c>
      <c r="F1791" s="3">
        <f t="shared" si="81"/>
        <v>1</v>
      </c>
      <c r="G1791" s="45">
        <f t="shared" si="83"/>
        <v>1.7284059117339545E-3</v>
      </c>
      <c r="H1791" s="44">
        <f t="shared" si="82"/>
        <v>22.999999999999687</v>
      </c>
      <c r="I1791" s="44"/>
    </row>
    <row r="1792" spans="1:9" x14ac:dyDescent="0.25">
      <c r="A1792" s="2">
        <v>40248</v>
      </c>
      <c r="B1792" s="3">
        <v>1.3678300000000001</v>
      </c>
      <c r="C1792" s="3">
        <v>1.37981</v>
      </c>
      <c r="D1792" s="3">
        <v>1.3667100000000001</v>
      </c>
      <c r="E1792" s="3">
        <v>1.37653</v>
      </c>
      <c r="F1792" s="3">
        <f t="shared" si="81"/>
        <v>1</v>
      </c>
      <c r="G1792" s="45">
        <f t="shared" si="83"/>
        <v>6.3972276243255966E-3</v>
      </c>
      <c r="H1792" s="44">
        <f t="shared" si="82"/>
        <v>86.999999999999304</v>
      </c>
      <c r="I1792" s="44"/>
    </row>
    <row r="1793" spans="1:9" x14ac:dyDescent="0.25">
      <c r="A1793" s="2">
        <v>40251</v>
      </c>
      <c r="B1793" s="3">
        <v>1.3769899999999999</v>
      </c>
      <c r="C1793" s="3">
        <v>1.37778</v>
      </c>
      <c r="D1793" s="3">
        <v>1.36382</v>
      </c>
      <c r="E1793" s="3">
        <v>1.36754</v>
      </c>
      <c r="F1793" s="3">
        <f t="shared" si="81"/>
        <v>0</v>
      </c>
      <c r="G1793" s="45">
        <f t="shared" si="83"/>
        <v>-6.5309146912889693E-3</v>
      </c>
      <c r="H1793" s="44">
        <f t="shared" si="82"/>
        <v>-94.499999999999588</v>
      </c>
      <c r="I1793" s="44"/>
    </row>
    <row r="1794" spans="1:9" x14ac:dyDescent="0.25">
      <c r="A1794" s="2">
        <v>40252</v>
      </c>
      <c r="B1794" s="3">
        <v>1.36748</v>
      </c>
      <c r="C1794" s="3">
        <v>1.37808</v>
      </c>
      <c r="D1794" s="3">
        <v>1.3654900000000001</v>
      </c>
      <c r="E1794" s="3">
        <v>1.3764099999999999</v>
      </c>
      <c r="F1794" s="3">
        <f t="shared" si="81"/>
        <v>1</v>
      </c>
      <c r="G1794" s="45">
        <f t="shared" si="83"/>
        <v>6.4860991268993473E-3</v>
      </c>
      <c r="H1794" s="44">
        <f t="shared" si="82"/>
        <v>89.299999999998818</v>
      </c>
      <c r="I1794" s="44"/>
    </row>
    <row r="1795" spans="1:9" x14ac:dyDescent="0.25">
      <c r="A1795" s="2">
        <v>40253</v>
      </c>
      <c r="B1795" s="3">
        <v>1.3764099999999999</v>
      </c>
      <c r="C1795" s="3">
        <v>1.38171</v>
      </c>
      <c r="D1795" s="3">
        <v>1.37232</v>
      </c>
      <c r="E1795" s="3">
        <v>1.3736299999999999</v>
      </c>
      <c r="F1795" s="3">
        <f t="shared" si="81"/>
        <v>0</v>
      </c>
      <c r="G1795" s="45">
        <f t="shared" si="83"/>
        <v>-2.0197470230527426E-3</v>
      </c>
      <c r="H1795" s="44">
        <f t="shared" si="82"/>
        <v>-27.800000000000047</v>
      </c>
      <c r="I1795" s="44"/>
    </row>
    <row r="1796" spans="1:9" x14ac:dyDescent="0.25">
      <c r="A1796" s="2">
        <v>40254</v>
      </c>
      <c r="B1796" s="3">
        <v>1.37357</v>
      </c>
      <c r="C1796" s="3">
        <v>1.3742300000000001</v>
      </c>
      <c r="D1796" s="3">
        <v>1.35826</v>
      </c>
      <c r="E1796" s="3">
        <v>1.3605499999999999</v>
      </c>
      <c r="F1796" s="3">
        <f t="shared" ref="F1796:F1859" si="84">IF(E1796&gt;B1796,1,0)</f>
        <v>0</v>
      </c>
      <c r="G1796" s="45">
        <f t="shared" si="83"/>
        <v>-9.5222148613527402E-3</v>
      </c>
      <c r="H1796" s="44">
        <f t="shared" ref="H1796:H1859" si="85">(E1796-B1796)*10000</f>
        <v>-130.20000000000033</v>
      </c>
      <c r="I1796" s="44"/>
    </row>
    <row r="1797" spans="1:9" x14ac:dyDescent="0.25">
      <c r="A1797" s="2">
        <v>40255</v>
      </c>
      <c r="B1797" s="3">
        <v>1.36056</v>
      </c>
      <c r="C1797" s="3">
        <v>1.36269</v>
      </c>
      <c r="D1797" s="3">
        <v>1.3499699999999999</v>
      </c>
      <c r="E1797" s="3">
        <v>1.35287</v>
      </c>
      <c r="F1797" s="3">
        <f t="shared" si="84"/>
        <v>0</v>
      </c>
      <c r="G1797" s="45">
        <f t="shared" ref="G1797:G1860" si="86">E1797/E1796-1</f>
        <v>-5.6447760097019239E-3</v>
      </c>
      <c r="H1797" s="44">
        <f t="shared" si="85"/>
        <v>-76.89999999999975</v>
      </c>
      <c r="I1797" s="44"/>
    </row>
    <row r="1798" spans="1:9" x14ac:dyDescent="0.25">
      <c r="A1798" s="2">
        <v>40258</v>
      </c>
      <c r="B1798" s="3">
        <v>1.3533999999999999</v>
      </c>
      <c r="C1798" s="3">
        <v>1.35673</v>
      </c>
      <c r="D1798" s="3">
        <v>1.34606</v>
      </c>
      <c r="E1798" s="3">
        <v>1.3556999999999999</v>
      </c>
      <c r="F1798" s="3">
        <f t="shared" si="84"/>
        <v>1</v>
      </c>
      <c r="G1798" s="45">
        <f t="shared" si="86"/>
        <v>2.0918491798915806E-3</v>
      </c>
      <c r="H1798" s="44">
        <f t="shared" si="85"/>
        <v>22.999999999999687</v>
      </c>
      <c r="I1798" s="44"/>
    </row>
    <row r="1799" spans="1:9" x14ac:dyDescent="0.25">
      <c r="A1799" s="2">
        <v>40259</v>
      </c>
      <c r="B1799" s="3">
        <v>1.35562</v>
      </c>
      <c r="C1799" s="3">
        <v>1.3567899999999999</v>
      </c>
      <c r="D1799" s="3">
        <v>1.3473900000000001</v>
      </c>
      <c r="E1799" s="3">
        <v>1.3497399999999999</v>
      </c>
      <c r="F1799" s="3">
        <f t="shared" si="84"/>
        <v>0</v>
      </c>
      <c r="G1799" s="45">
        <f t="shared" si="86"/>
        <v>-4.3962528583019189E-3</v>
      </c>
      <c r="H1799" s="44">
        <f t="shared" si="85"/>
        <v>-58.800000000001077</v>
      </c>
      <c r="I1799" s="44"/>
    </row>
    <row r="1800" spans="1:9" x14ac:dyDescent="0.25">
      <c r="A1800" s="2">
        <v>40260</v>
      </c>
      <c r="B1800" s="3">
        <v>1.3496999999999999</v>
      </c>
      <c r="C1800" s="3">
        <v>1.3505400000000001</v>
      </c>
      <c r="D1800" s="3">
        <v>1.3309200000000001</v>
      </c>
      <c r="E1800" s="3">
        <v>1.33124</v>
      </c>
      <c r="F1800" s="3">
        <f t="shared" si="84"/>
        <v>0</v>
      </c>
      <c r="G1800" s="45">
        <f t="shared" si="86"/>
        <v>-1.370634344392252E-2</v>
      </c>
      <c r="H1800" s="44">
        <f t="shared" si="85"/>
        <v>-184.5999999999992</v>
      </c>
      <c r="I1800" s="44"/>
    </row>
    <row r="1801" spans="1:9" x14ac:dyDescent="0.25">
      <c r="A1801" s="2">
        <v>40261</v>
      </c>
      <c r="B1801" s="3">
        <v>1.33114</v>
      </c>
      <c r="C1801" s="3">
        <v>1.3388100000000001</v>
      </c>
      <c r="D1801" s="3">
        <v>1.3265800000000001</v>
      </c>
      <c r="E1801" s="3">
        <v>1.3270200000000001</v>
      </c>
      <c r="F1801" s="3">
        <f t="shared" si="84"/>
        <v>0</v>
      </c>
      <c r="G1801" s="45">
        <f t="shared" si="86"/>
        <v>-3.1699768636759273E-3</v>
      </c>
      <c r="H1801" s="44">
        <f t="shared" si="85"/>
        <v>-41.199999999999015</v>
      </c>
      <c r="I1801" s="44"/>
    </row>
    <row r="1802" spans="1:9" x14ac:dyDescent="0.25">
      <c r="A1802" s="2">
        <v>40262</v>
      </c>
      <c r="B1802" s="3">
        <v>1.32694</v>
      </c>
      <c r="C1802" s="3">
        <v>1.34246</v>
      </c>
      <c r="D1802" s="3">
        <v>1.32664</v>
      </c>
      <c r="E1802" s="3">
        <v>1.3408100000000001</v>
      </c>
      <c r="F1802" s="3">
        <f t="shared" si="84"/>
        <v>1</v>
      </c>
      <c r="G1802" s="45">
        <f t="shared" si="86"/>
        <v>1.0391704721858019E-2</v>
      </c>
      <c r="H1802" s="44">
        <f t="shared" si="85"/>
        <v>138.7000000000005</v>
      </c>
      <c r="I1802" s="44"/>
    </row>
    <row r="1803" spans="1:9" x14ac:dyDescent="0.25">
      <c r="A1803" s="2">
        <v>40265</v>
      </c>
      <c r="B1803" s="3">
        <v>1.3414699999999999</v>
      </c>
      <c r="C1803" s="3">
        <v>1.3505100000000001</v>
      </c>
      <c r="D1803" s="3">
        <v>1.3414699999999999</v>
      </c>
      <c r="E1803" s="3">
        <v>1.34812</v>
      </c>
      <c r="F1803" s="3">
        <f t="shared" si="84"/>
        <v>1</v>
      </c>
      <c r="G1803" s="45">
        <f t="shared" si="86"/>
        <v>5.4519283119904838E-3</v>
      </c>
      <c r="H1803" s="44">
        <f t="shared" si="85"/>
        <v>66.500000000000455</v>
      </c>
      <c r="I1803" s="44"/>
    </row>
    <row r="1804" spans="1:9" x14ac:dyDescent="0.25">
      <c r="A1804" s="2">
        <v>40266</v>
      </c>
      <c r="B1804" s="3">
        <v>1.34812</v>
      </c>
      <c r="C1804" s="3">
        <v>1.35348</v>
      </c>
      <c r="D1804" s="3">
        <v>1.33931</v>
      </c>
      <c r="E1804" s="3">
        <v>1.3411299999999999</v>
      </c>
      <c r="F1804" s="3">
        <f t="shared" si="84"/>
        <v>0</v>
      </c>
      <c r="G1804" s="45">
        <f t="shared" si="86"/>
        <v>-5.1849983680978262E-3</v>
      </c>
      <c r="H1804" s="44">
        <f t="shared" si="85"/>
        <v>-69.900000000000517</v>
      </c>
      <c r="I1804" s="44"/>
    </row>
    <row r="1805" spans="1:9" x14ac:dyDescent="0.25">
      <c r="A1805" s="2">
        <v>40267</v>
      </c>
      <c r="B1805" s="3">
        <v>1.3407899999999999</v>
      </c>
      <c r="C1805" s="3">
        <v>1.3547499999999999</v>
      </c>
      <c r="D1805" s="3">
        <v>1.33819</v>
      </c>
      <c r="E1805" s="3">
        <v>1.3507499999999999</v>
      </c>
      <c r="F1805" s="3">
        <f t="shared" si="84"/>
        <v>1</v>
      </c>
      <c r="G1805" s="45">
        <f t="shared" si="86"/>
        <v>7.1730555576268173E-3</v>
      </c>
      <c r="H1805" s="44">
        <f t="shared" si="85"/>
        <v>99.599999999999682</v>
      </c>
      <c r="I1805" s="44"/>
    </row>
    <row r="1806" spans="1:9" x14ac:dyDescent="0.25">
      <c r="A1806" s="2">
        <v>40268</v>
      </c>
      <c r="B1806" s="3">
        <v>1.3507400000000001</v>
      </c>
      <c r="C1806" s="3">
        <v>1.35904</v>
      </c>
      <c r="D1806" s="3">
        <v>1.34575</v>
      </c>
      <c r="E1806" s="3">
        <v>1.3587199999999999</v>
      </c>
      <c r="F1806" s="3">
        <f t="shared" si="84"/>
        <v>1</v>
      </c>
      <c r="G1806" s="45">
        <f t="shared" si="86"/>
        <v>5.9004256894317209E-3</v>
      </c>
      <c r="H1806" s="44">
        <f t="shared" si="85"/>
        <v>79.799999999998761</v>
      </c>
      <c r="I1806" s="44"/>
    </row>
    <row r="1807" spans="1:9" x14ac:dyDescent="0.25">
      <c r="A1807" s="2">
        <v>40269</v>
      </c>
      <c r="B1807" s="3">
        <v>1.3583000000000001</v>
      </c>
      <c r="C1807" s="3">
        <v>1.3589899999999999</v>
      </c>
      <c r="D1807" s="3">
        <v>1.3471299999999999</v>
      </c>
      <c r="E1807" s="3">
        <v>1.35012</v>
      </c>
      <c r="F1807" s="3">
        <f t="shared" si="84"/>
        <v>0</v>
      </c>
      <c r="G1807" s="45">
        <f t="shared" si="86"/>
        <v>-6.329486575600507E-3</v>
      </c>
      <c r="H1807" s="44">
        <f t="shared" si="85"/>
        <v>-81.800000000000765</v>
      </c>
      <c r="I1807" s="44"/>
    </row>
    <row r="1808" spans="1:9" x14ac:dyDescent="0.25">
      <c r="A1808" s="2">
        <v>40272</v>
      </c>
      <c r="B1808" s="3">
        <v>1.3496999999999999</v>
      </c>
      <c r="C1808" s="3">
        <v>1.3537999999999999</v>
      </c>
      <c r="D1808" s="3">
        <v>1.34562</v>
      </c>
      <c r="E1808" s="3">
        <v>1.34829</v>
      </c>
      <c r="F1808" s="3">
        <f t="shared" si="84"/>
        <v>0</v>
      </c>
      <c r="G1808" s="45">
        <f t="shared" si="86"/>
        <v>-1.3554350724379605E-3</v>
      </c>
      <c r="H1808" s="44">
        <f t="shared" si="85"/>
        <v>-14.099999999999113</v>
      </c>
      <c r="I1808" s="44"/>
    </row>
    <row r="1809" spans="1:9" x14ac:dyDescent="0.25">
      <c r="A1809" s="2">
        <v>40273</v>
      </c>
      <c r="B1809" s="3">
        <v>1.3481399999999999</v>
      </c>
      <c r="C1809" s="3">
        <v>1.3495999999999999</v>
      </c>
      <c r="D1809" s="3">
        <v>1.3353600000000001</v>
      </c>
      <c r="E1809" s="3">
        <v>1.33978</v>
      </c>
      <c r="F1809" s="3">
        <f t="shared" si="84"/>
        <v>0</v>
      </c>
      <c r="G1809" s="45">
        <f t="shared" si="86"/>
        <v>-6.3116985218313326E-3</v>
      </c>
      <c r="H1809" s="44">
        <f t="shared" si="85"/>
        <v>-83.599999999999227</v>
      </c>
      <c r="I1809" s="44"/>
    </row>
    <row r="1810" spans="1:9" x14ac:dyDescent="0.25">
      <c r="A1810" s="2">
        <v>40274</v>
      </c>
      <c r="B1810" s="3">
        <v>1.33975</v>
      </c>
      <c r="C1810" s="3">
        <v>1.3408</v>
      </c>
      <c r="D1810" s="3">
        <v>1.3324800000000001</v>
      </c>
      <c r="E1810" s="3">
        <v>1.3342400000000001</v>
      </c>
      <c r="F1810" s="3">
        <f t="shared" si="84"/>
        <v>0</v>
      </c>
      <c r="G1810" s="45">
        <f t="shared" si="86"/>
        <v>-4.1350072399944926E-3</v>
      </c>
      <c r="H1810" s="44">
        <f t="shared" si="85"/>
        <v>-55.099999999999042</v>
      </c>
      <c r="I1810" s="44"/>
    </row>
    <row r="1811" spans="1:9" x14ac:dyDescent="0.25">
      <c r="A1811" s="2">
        <v>40275</v>
      </c>
      <c r="B1811" s="3">
        <v>1.3342400000000001</v>
      </c>
      <c r="C1811" s="3">
        <v>1.3365499999999999</v>
      </c>
      <c r="D1811" s="3">
        <v>1.32786</v>
      </c>
      <c r="E1811" s="3">
        <v>1.3359000000000001</v>
      </c>
      <c r="F1811" s="3">
        <f t="shared" si="84"/>
        <v>1</v>
      </c>
      <c r="G1811" s="45">
        <f t="shared" si="86"/>
        <v>1.2441539752967579E-3</v>
      </c>
      <c r="H1811" s="44">
        <f t="shared" si="85"/>
        <v>16.599999999999948</v>
      </c>
      <c r="I1811" s="44"/>
    </row>
    <row r="1812" spans="1:9" x14ac:dyDescent="0.25">
      <c r="A1812" s="2">
        <v>40276</v>
      </c>
      <c r="B1812" s="3">
        <v>1.3360000000000001</v>
      </c>
      <c r="C1812" s="3">
        <v>1.34989</v>
      </c>
      <c r="D1812" s="3">
        <v>1.3336300000000001</v>
      </c>
      <c r="E1812" s="3">
        <v>1.34965</v>
      </c>
      <c r="F1812" s="3">
        <f t="shared" si="84"/>
        <v>1</v>
      </c>
      <c r="G1812" s="45">
        <f t="shared" si="86"/>
        <v>1.0292686578336596E-2</v>
      </c>
      <c r="H1812" s="44">
        <f t="shared" si="85"/>
        <v>136.4999999999994</v>
      </c>
      <c r="I1812" s="44"/>
    </row>
    <row r="1813" spans="1:9" x14ac:dyDescent="0.25">
      <c r="A1813" s="2">
        <v>40279</v>
      </c>
      <c r="B1813" s="3">
        <v>1.3529</v>
      </c>
      <c r="C1813" s="3">
        <v>1.3690500000000001</v>
      </c>
      <c r="D1813" s="3">
        <v>1.3529</v>
      </c>
      <c r="E1813" s="3">
        <v>1.35877</v>
      </c>
      <c r="F1813" s="3">
        <f t="shared" si="84"/>
        <v>1</v>
      </c>
      <c r="G1813" s="45">
        <f t="shared" si="86"/>
        <v>6.7573074500797414E-3</v>
      </c>
      <c r="H1813" s="44">
        <f t="shared" si="85"/>
        <v>58.700000000000415</v>
      </c>
      <c r="I1813" s="44"/>
    </row>
    <row r="1814" spans="1:9" x14ac:dyDescent="0.25">
      <c r="A1814" s="2">
        <v>40280</v>
      </c>
      <c r="B1814" s="3">
        <v>1.3588899999999999</v>
      </c>
      <c r="C1814" s="3">
        <v>1.3626499999999999</v>
      </c>
      <c r="D1814" s="3">
        <v>1.3543700000000001</v>
      </c>
      <c r="E1814" s="3">
        <v>1.36117</v>
      </c>
      <c r="F1814" s="3">
        <f t="shared" si="84"/>
        <v>1</v>
      </c>
      <c r="G1814" s="45">
        <f t="shared" si="86"/>
        <v>1.7663033478807488E-3</v>
      </c>
      <c r="H1814" s="44">
        <f t="shared" si="85"/>
        <v>22.800000000000598</v>
      </c>
      <c r="I1814" s="44"/>
    </row>
    <row r="1815" spans="1:9" x14ac:dyDescent="0.25">
      <c r="A1815" s="2">
        <v>40281</v>
      </c>
      <c r="B1815" s="3">
        <v>1.3610800000000001</v>
      </c>
      <c r="C1815" s="3">
        <v>1.3679399999999999</v>
      </c>
      <c r="D1815" s="3">
        <v>1.3592900000000001</v>
      </c>
      <c r="E1815" s="3">
        <v>1.36514</v>
      </c>
      <c r="F1815" s="3">
        <f t="shared" si="84"/>
        <v>1</v>
      </c>
      <c r="G1815" s="45">
        <f t="shared" si="86"/>
        <v>2.9166085059177949E-3</v>
      </c>
      <c r="H1815" s="44">
        <f t="shared" si="85"/>
        <v>40.599999999999525</v>
      </c>
      <c r="I1815" s="44"/>
    </row>
    <row r="1816" spans="1:9" x14ac:dyDescent="0.25">
      <c r="A1816" s="2">
        <v>40282</v>
      </c>
      <c r="B1816" s="3">
        <v>1.36496</v>
      </c>
      <c r="C1816" s="3">
        <v>1.3665700000000001</v>
      </c>
      <c r="D1816" s="3">
        <v>1.3516900000000001</v>
      </c>
      <c r="E1816" s="3">
        <v>1.35697</v>
      </c>
      <c r="F1816" s="3">
        <f t="shared" si="84"/>
        <v>0</v>
      </c>
      <c r="G1816" s="45">
        <f t="shared" si="86"/>
        <v>-5.9847341664591713E-3</v>
      </c>
      <c r="H1816" s="44">
        <f t="shared" si="85"/>
        <v>-79.899999999999409</v>
      </c>
      <c r="I1816" s="44"/>
    </row>
    <row r="1817" spans="1:9" x14ac:dyDescent="0.25">
      <c r="A1817" s="2">
        <v>40283</v>
      </c>
      <c r="B1817" s="3">
        <v>1.35703</v>
      </c>
      <c r="C1817" s="3">
        <v>1.35846</v>
      </c>
      <c r="D1817" s="3">
        <v>1.3470299999999999</v>
      </c>
      <c r="E1817" s="3">
        <v>1.3501300000000001</v>
      </c>
      <c r="F1817" s="3">
        <f t="shared" si="84"/>
        <v>0</v>
      </c>
      <c r="G1817" s="45">
        <f t="shared" si="86"/>
        <v>-5.0406420186149825E-3</v>
      </c>
      <c r="H1817" s="44">
        <f t="shared" si="85"/>
        <v>-68.999999999999062</v>
      </c>
      <c r="I1817" s="44"/>
    </row>
    <row r="1818" spans="1:9" x14ac:dyDescent="0.25">
      <c r="A1818" s="2">
        <v>40286</v>
      </c>
      <c r="B1818" s="3">
        <v>1.3496999999999999</v>
      </c>
      <c r="C1818" s="3">
        <v>1.3496999999999999</v>
      </c>
      <c r="D1818" s="3">
        <v>1.34124</v>
      </c>
      <c r="E1818" s="3">
        <v>1.34849</v>
      </c>
      <c r="F1818" s="3">
        <f t="shared" si="84"/>
        <v>0</v>
      </c>
      <c r="G1818" s="45">
        <f t="shared" si="86"/>
        <v>-1.214697843911372E-3</v>
      </c>
      <c r="H1818" s="44">
        <f t="shared" si="85"/>
        <v>-12.099999999999334</v>
      </c>
      <c r="I1818" s="44"/>
    </row>
    <row r="1819" spans="1:9" x14ac:dyDescent="0.25">
      <c r="A1819" s="2">
        <v>40287</v>
      </c>
      <c r="B1819" s="3">
        <v>1.34873</v>
      </c>
      <c r="C1819" s="3">
        <v>1.35222</v>
      </c>
      <c r="D1819" s="3">
        <v>1.3424700000000001</v>
      </c>
      <c r="E1819" s="3">
        <v>1.3433200000000001</v>
      </c>
      <c r="F1819" s="3">
        <f t="shared" si="84"/>
        <v>0</v>
      </c>
      <c r="G1819" s="45">
        <f t="shared" si="86"/>
        <v>-3.8339179378414912E-3</v>
      </c>
      <c r="H1819" s="44">
        <f t="shared" si="85"/>
        <v>-54.099999999999149</v>
      </c>
      <c r="I1819" s="44"/>
    </row>
    <row r="1820" spans="1:9" x14ac:dyDescent="0.25">
      <c r="A1820" s="2">
        <v>40288</v>
      </c>
      <c r="B1820" s="3">
        <v>1.34337</v>
      </c>
      <c r="C1820" s="3">
        <v>1.3449500000000001</v>
      </c>
      <c r="D1820" s="3">
        <v>1.33561</v>
      </c>
      <c r="E1820" s="3">
        <v>1.3388500000000001</v>
      </c>
      <c r="F1820" s="3">
        <f t="shared" si="84"/>
        <v>0</v>
      </c>
      <c r="G1820" s="45">
        <f t="shared" si="86"/>
        <v>-3.3275764523716944E-3</v>
      </c>
      <c r="H1820" s="44">
        <f t="shared" si="85"/>
        <v>-45.199999999998575</v>
      </c>
      <c r="I1820" s="44"/>
    </row>
    <row r="1821" spans="1:9" x14ac:dyDescent="0.25">
      <c r="A1821" s="2">
        <v>40289</v>
      </c>
      <c r="B1821" s="3">
        <v>1.3387500000000001</v>
      </c>
      <c r="C1821" s="3">
        <v>1.34209</v>
      </c>
      <c r="D1821" s="3">
        <v>1.3258000000000001</v>
      </c>
      <c r="E1821" s="3">
        <v>1.32925</v>
      </c>
      <c r="F1821" s="3">
        <f t="shared" si="84"/>
        <v>0</v>
      </c>
      <c r="G1821" s="45">
        <f t="shared" si="86"/>
        <v>-7.1703327482541823E-3</v>
      </c>
      <c r="H1821" s="44">
        <f t="shared" si="85"/>
        <v>-95.000000000000639</v>
      </c>
      <c r="I1821" s="44"/>
    </row>
    <row r="1822" spans="1:9" x14ac:dyDescent="0.25">
      <c r="A1822" s="2">
        <v>40290</v>
      </c>
      <c r="B1822" s="3">
        <v>1.3290900000000001</v>
      </c>
      <c r="C1822" s="3">
        <v>1.33995</v>
      </c>
      <c r="D1822" s="3">
        <v>1.3201400000000001</v>
      </c>
      <c r="E1822" s="3">
        <v>1.3381799999999999</v>
      </c>
      <c r="F1822" s="3">
        <f t="shared" si="84"/>
        <v>1</v>
      </c>
      <c r="G1822" s="45">
        <f t="shared" si="86"/>
        <v>6.7180741019370327E-3</v>
      </c>
      <c r="H1822" s="44">
        <f t="shared" si="85"/>
        <v>90.899999999998201</v>
      </c>
      <c r="I1822" s="44"/>
    </row>
    <row r="1823" spans="1:9" x14ac:dyDescent="0.25">
      <c r="A1823" s="2">
        <v>40293</v>
      </c>
      <c r="B1823" s="3">
        <v>1.3377300000000001</v>
      </c>
      <c r="C1823" s="3">
        <v>1.3395900000000001</v>
      </c>
      <c r="D1823" s="3">
        <v>1.3289200000000001</v>
      </c>
      <c r="E1823" s="3">
        <v>1.33813</v>
      </c>
      <c r="F1823" s="3">
        <f t="shared" si="84"/>
        <v>1</v>
      </c>
      <c r="G1823" s="45">
        <f t="shared" si="86"/>
        <v>-3.7364181201260394E-5</v>
      </c>
      <c r="H1823" s="44">
        <f t="shared" si="85"/>
        <v>3.9999999999995595</v>
      </c>
      <c r="I1823" s="44"/>
    </row>
    <row r="1824" spans="1:9" x14ac:dyDescent="0.25">
      <c r="A1824" s="2">
        <v>40294</v>
      </c>
      <c r="B1824" s="3">
        <v>1.3380799999999999</v>
      </c>
      <c r="C1824" s="3">
        <v>1.34131</v>
      </c>
      <c r="D1824" s="3">
        <v>1.3163800000000001</v>
      </c>
      <c r="E1824" s="3">
        <v>1.31741</v>
      </c>
      <c r="F1824" s="3">
        <f t="shared" si="84"/>
        <v>0</v>
      </c>
      <c r="G1824" s="45">
        <f t="shared" si="86"/>
        <v>-1.5484295247845892E-2</v>
      </c>
      <c r="H1824" s="44">
        <f t="shared" si="85"/>
        <v>-206.69999999999965</v>
      </c>
      <c r="I1824" s="44"/>
    </row>
    <row r="1825" spans="1:9" x14ac:dyDescent="0.25">
      <c r="A1825" s="2">
        <v>40295</v>
      </c>
      <c r="B1825" s="3">
        <v>1.31714</v>
      </c>
      <c r="C1825" s="3">
        <v>1.3265400000000001</v>
      </c>
      <c r="D1825" s="3">
        <v>1.3111699999999999</v>
      </c>
      <c r="E1825" s="3">
        <v>1.32195</v>
      </c>
      <c r="F1825" s="3">
        <f t="shared" si="84"/>
        <v>1</v>
      </c>
      <c r="G1825" s="45">
        <f t="shared" si="86"/>
        <v>3.4461557146219235E-3</v>
      </c>
      <c r="H1825" s="44">
        <f t="shared" si="85"/>
        <v>48.09999999999981</v>
      </c>
      <c r="I1825" s="44"/>
    </row>
    <row r="1826" spans="1:9" x14ac:dyDescent="0.25">
      <c r="A1826" s="2">
        <v>40296</v>
      </c>
      <c r="B1826" s="3">
        <v>1.3218399999999999</v>
      </c>
      <c r="C1826" s="3">
        <v>1.3277300000000001</v>
      </c>
      <c r="D1826" s="3">
        <v>1.31819</v>
      </c>
      <c r="E1826" s="3">
        <v>1.3232299999999999</v>
      </c>
      <c r="F1826" s="3">
        <f t="shared" si="84"/>
        <v>1</v>
      </c>
      <c r="G1826" s="45">
        <f t="shared" si="86"/>
        <v>9.6826657589166309E-4</v>
      </c>
      <c r="H1826" s="44">
        <f t="shared" si="85"/>
        <v>13.900000000000023</v>
      </c>
      <c r="I1826" s="44"/>
    </row>
    <row r="1827" spans="1:9" x14ac:dyDescent="0.25">
      <c r="A1827" s="2">
        <v>40297</v>
      </c>
      <c r="B1827" s="3">
        <v>1.3230599999999999</v>
      </c>
      <c r="C1827" s="3">
        <v>1.3341799999999999</v>
      </c>
      <c r="D1827" s="3">
        <v>1.32196</v>
      </c>
      <c r="E1827" s="3">
        <v>1.3292600000000001</v>
      </c>
      <c r="F1827" s="3">
        <f t="shared" si="84"/>
        <v>1</v>
      </c>
      <c r="G1827" s="45">
        <f t="shared" si="86"/>
        <v>4.5570309016573773E-3</v>
      </c>
      <c r="H1827" s="44">
        <f t="shared" si="85"/>
        <v>62.000000000002053</v>
      </c>
      <c r="I1827" s="44"/>
    </row>
    <row r="1828" spans="1:9" x14ac:dyDescent="0.25">
      <c r="A1828" s="2">
        <v>40300</v>
      </c>
      <c r="B1828" s="3">
        <v>1.3297399999999999</v>
      </c>
      <c r="C1828" s="3">
        <v>1.33586</v>
      </c>
      <c r="D1828" s="3">
        <v>1.31498</v>
      </c>
      <c r="E1828" s="3">
        <v>1.31924</v>
      </c>
      <c r="F1828" s="3">
        <f t="shared" si="84"/>
        <v>0</v>
      </c>
      <c r="G1828" s="45">
        <f t="shared" si="86"/>
        <v>-7.5380286776102201E-3</v>
      </c>
      <c r="H1828" s="44">
        <f t="shared" si="85"/>
        <v>-104.99999999999955</v>
      </c>
      <c r="I1828" s="44"/>
    </row>
    <row r="1829" spans="1:9" x14ac:dyDescent="0.25">
      <c r="A1829" s="2">
        <v>40301</v>
      </c>
      <c r="B1829" s="3">
        <v>1.31931</v>
      </c>
      <c r="C1829" s="3">
        <v>1.3212999999999999</v>
      </c>
      <c r="D1829" s="3">
        <v>1.29776</v>
      </c>
      <c r="E1829" s="3">
        <v>1.2984599999999999</v>
      </c>
      <c r="F1829" s="3">
        <f t="shared" si="84"/>
        <v>0</v>
      </c>
      <c r="G1829" s="45">
        <f t="shared" si="86"/>
        <v>-1.5751493284012041E-2</v>
      </c>
      <c r="H1829" s="44">
        <f t="shared" si="85"/>
        <v>-208.50000000000034</v>
      </c>
      <c r="I1829" s="44"/>
    </row>
    <row r="1830" spans="1:9" x14ac:dyDescent="0.25">
      <c r="A1830" s="2">
        <v>40302</v>
      </c>
      <c r="B1830" s="3">
        <v>1.29853</v>
      </c>
      <c r="C1830" s="3">
        <v>1.29952</v>
      </c>
      <c r="D1830" s="3">
        <v>1.2802899999999999</v>
      </c>
      <c r="E1830" s="3">
        <v>1.2811399999999999</v>
      </c>
      <c r="F1830" s="3">
        <f t="shared" si="84"/>
        <v>0</v>
      </c>
      <c r="G1830" s="45">
        <f t="shared" si="86"/>
        <v>-1.3338878363599926E-2</v>
      </c>
      <c r="H1830" s="44">
        <f t="shared" si="85"/>
        <v>-173.90000000000018</v>
      </c>
      <c r="I1830" s="44"/>
    </row>
    <row r="1831" spans="1:9" x14ac:dyDescent="0.25">
      <c r="A1831" s="2">
        <v>40303</v>
      </c>
      <c r="B1831" s="3">
        <v>1.2810999999999999</v>
      </c>
      <c r="C1831" s="3">
        <v>1.28539</v>
      </c>
      <c r="D1831" s="3">
        <v>1.25187</v>
      </c>
      <c r="E1831" s="3">
        <v>1.2618</v>
      </c>
      <c r="F1831" s="3">
        <f t="shared" si="84"/>
        <v>0</v>
      </c>
      <c r="G1831" s="45">
        <f t="shared" si="86"/>
        <v>-1.5095930187177031E-2</v>
      </c>
      <c r="H1831" s="44">
        <f t="shared" si="85"/>
        <v>-192.99999999999872</v>
      </c>
      <c r="I1831" s="44"/>
    </row>
    <row r="1832" spans="1:9" x14ac:dyDescent="0.25">
      <c r="A1832" s="2">
        <v>40304</v>
      </c>
      <c r="B1832" s="3">
        <v>1.2617400000000001</v>
      </c>
      <c r="C1832" s="3">
        <v>1.2797400000000001</v>
      </c>
      <c r="D1832" s="3">
        <v>1.2583599999999999</v>
      </c>
      <c r="E1832" s="3">
        <v>1.2747599999999999</v>
      </c>
      <c r="F1832" s="3">
        <f t="shared" si="84"/>
        <v>1</v>
      </c>
      <c r="G1832" s="45">
        <f t="shared" si="86"/>
        <v>1.0271041369471989E-2</v>
      </c>
      <c r="H1832" s="44">
        <f t="shared" si="85"/>
        <v>130.19999999999808</v>
      </c>
      <c r="I1832" s="44"/>
    </row>
    <row r="1833" spans="1:9" x14ac:dyDescent="0.25">
      <c r="A1833" s="2">
        <v>40307</v>
      </c>
      <c r="B1833" s="3">
        <v>1.27799</v>
      </c>
      <c r="C1833" s="3">
        <v>1.30918</v>
      </c>
      <c r="D1833" s="3">
        <v>1.27583</v>
      </c>
      <c r="E1833" s="3">
        <v>1.27847</v>
      </c>
      <c r="F1833" s="3">
        <f t="shared" si="84"/>
        <v>1</v>
      </c>
      <c r="G1833" s="45">
        <f t="shared" si="86"/>
        <v>2.9103517524868838E-3</v>
      </c>
      <c r="H1833" s="44">
        <f t="shared" si="85"/>
        <v>4.8000000000003595</v>
      </c>
      <c r="I1833" s="44"/>
    </row>
    <row r="1834" spans="1:9" x14ac:dyDescent="0.25">
      <c r="A1834" s="2">
        <v>40308</v>
      </c>
      <c r="B1834" s="3">
        <v>1.27834</v>
      </c>
      <c r="C1834" s="3">
        <v>1.27996</v>
      </c>
      <c r="D1834" s="3">
        <v>1.2654000000000001</v>
      </c>
      <c r="E1834" s="3">
        <v>1.26593</v>
      </c>
      <c r="F1834" s="3">
        <f t="shared" si="84"/>
        <v>0</v>
      </c>
      <c r="G1834" s="45">
        <f t="shared" si="86"/>
        <v>-9.8085993414002148E-3</v>
      </c>
      <c r="H1834" s="44">
        <f t="shared" si="85"/>
        <v>-124.10000000000032</v>
      </c>
      <c r="I1834" s="44"/>
    </row>
    <row r="1835" spans="1:9" x14ac:dyDescent="0.25">
      <c r="A1835" s="2">
        <v>40309</v>
      </c>
      <c r="B1835" s="3">
        <v>1.26607</v>
      </c>
      <c r="C1835" s="3">
        <v>1.2739499999999999</v>
      </c>
      <c r="D1835" s="3">
        <v>1.2603200000000001</v>
      </c>
      <c r="E1835" s="3">
        <v>1.2612300000000001</v>
      </c>
      <c r="F1835" s="3">
        <f t="shared" si="84"/>
        <v>0</v>
      </c>
      <c r="G1835" s="45">
        <f t="shared" si="86"/>
        <v>-3.7126855355350541E-3</v>
      </c>
      <c r="H1835" s="44">
        <f t="shared" si="85"/>
        <v>-48.399999999999551</v>
      </c>
      <c r="I1835" s="44"/>
    </row>
    <row r="1836" spans="1:9" x14ac:dyDescent="0.25">
      <c r="A1836" s="2">
        <v>40310</v>
      </c>
      <c r="B1836" s="3">
        <v>1.2613399999999999</v>
      </c>
      <c r="C1836" s="3">
        <v>1.26833</v>
      </c>
      <c r="D1836" s="3">
        <v>1.2514799999999999</v>
      </c>
      <c r="E1836" s="3">
        <v>1.2533000000000001</v>
      </c>
      <c r="F1836" s="3">
        <f t="shared" si="84"/>
        <v>0</v>
      </c>
      <c r="G1836" s="45">
        <f t="shared" si="86"/>
        <v>-6.2875129833575016E-3</v>
      </c>
      <c r="H1836" s="44">
        <f t="shared" si="85"/>
        <v>-80.399999999998244</v>
      </c>
      <c r="I1836" s="44"/>
    </row>
    <row r="1837" spans="1:9" x14ac:dyDescent="0.25">
      <c r="A1837" s="2">
        <v>40311</v>
      </c>
      <c r="B1837" s="3">
        <v>1.2531600000000001</v>
      </c>
      <c r="C1837" s="3">
        <v>1.25756</v>
      </c>
      <c r="D1837" s="3">
        <v>1.23522</v>
      </c>
      <c r="E1837" s="3">
        <v>1.23583</v>
      </c>
      <c r="F1837" s="3">
        <f t="shared" si="84"/>
        <v>0</v>
      </c>
      <c r="G1837" s="45">
        <f t="shared" si="86"/>
        <v>-1.3939200510652006E-2</v>
      </c>
      <c r="H1837" s="44">
        <f t="shared" si="85"/>
        <v>-173.30000000000067</v>
      </c>
      <c r="I1837" s="44"/>
    </row>
    <row r="1838" spans="1:9" x14ac:dyDescent="0.25">
      <c r="A1838" s="2">
        <v>40314</v>
      </c>
      <c r="B1838" s="3">
        <v>1.2353700000000001</v>
      </c>
      <c r="C1838" s="3">
        <v>1.2413400000000001</v>
      </c>
      <c r="D1838" s="3">
        <v>1.22373</v>
      </c>
      <c r="E1838" s="3">
        <v>1.23916</v>
      </c>
      <c r="F1838" s="3">
        <f t="shared" si="84"/>
        <v>1</v>
      </c>
      <c r="G1838" s="45">
        <f t="shared" si="86"/>
        <v>2.6945453662721164E-3</v>
      </c>
      <c r="H1838" s="44">
        <f t="shared" si="85"/>
        <v>37.899999999999601</v>
      </c>
      <c r="I1838" s="44"/>
    </row>
    <row r="1839" spans="1:9" x14ac:dyDescent="0.25">
      <c r="A1839" s="2">
        <v>40315</v>
      </c>
      <c r="B1839" s="3">
        <v>1.2392799999999999</v>
      </c>
      <c r="C1839" s="3">
        <v>1.2443599999999999</v>
      </c>
      <c r="D1839" s="3">
        <v>1.21641</v>
      </c>
      <c r="E1839" s="3">
        <v>1.2200200000000001</v>
      </c>
      <c r="F1839" s="3">
        <f t="shared" si="84"/>
        <v>0</v>
      </c>
      <c r="G1839" s="45">
        <f t="shared" si="86"/>
        <v>-1.5445947254591808E-2</v>
      </c>
      <c r="H1839" s="44">
        <f t="shared" si="85"/>
        <v>-192.59999999999832</v>
      </c>
      <c r="I1839" s="44"/>
    </row>
    <row r="1840" spans="1:9" x14ac:dyDescent="0.25">
      <c r="A1840" s="2">
        <v>40316</v>
      </c>
      <c r="B1840" s="3">
        <v>1.2200200000000001</v>
      </c>
      <c r="C1840" s="3">
        <v>1.2423500000000001</v>
      </c>
      <c r="D1840" s="3">
        <v>1.2142900000000001</v>
      </c>
      <c r="E1840" s="3">
        <v>1.2412399999999999</v>
      </c>
      <c r="F1840" s="3">
        <f t="shared" si="84"/>
        <v>1</v>
      </c>
      <c r="G1840" s="45">
        <f t="shared" si="86"/>
        <v>1.7393157489221212E-2</v>
      </c>
      <c r="H1840" s="44">
        <f t="shared" si="85"/>
        <v>212.19999999999794</v>
      </c>
      <c r="I1840" s="44"/>
    </row>
    <row r="1841" spans="1:9" x14ac:dyDescent="0.25">
      <c r="A1841" s="2">
        <v>40317</v>
      </c>
      <c r="B1841" s="3">
        <v>1.24122</v>
      </c>
      <c r="C1841" s="3">
        <v>1.25969</v>
      </c>
      <c r="D1841" s="3">
        <v>1.2295100000000001</v>
      </c>
      <c r="E1841" s="3">
        <v>1.2486600000000001</v>
      </c>
      <c r="F1841" s="3">
        <f t="shared" si="84"/>
        <v>1</v>
      </c>
      <c r="G1841" s="45">
        <f t="shared" si="86"/>
        <v>5.9778930746674508E-3</v>
      </c>
      <c r="H1841" s="44">
        <f t="shared" si="85"/>
        <v>74.400000000001128</v>
      </c>
      <c r="I1841" s="44"/>
    </row>
    <row r="1842" spans="1:9" x14ac:dyDescent="0.25">
      <c r="A1842" s="2">
        <v>40318</v>
      </c>
      <c r="B1842" s="3">
        <v>1.2484200000000001</v>
      </c>
      <c r="C1842" s="3">
        <v>1.2670399999999999</v>
      </c>
      <c r="D1842" s="3">
        <v>1.24549</v>
      </c>
      <c r="E1842" s="3">
        <v>1.25688</v>
      </c>
      <c r="F1842" s="3">
        <f t="shared" si="84"/>
        <v>1</v>
      </c>
      <c r="G1842" s="45">
        <f t="shared" si="86"/>
        <v>6.5830570371436803E-3</v>
      </c>
      <c r="H1842" s="44">
        <f t="shared" si="85"/>
        <v>84.599999999999113</v>
      </c>
      <c r="I1842" s="44"/>
    </row>
    <row r="1843" spans="1:9" x14ac:dyDescent="0.25">
      <c r="A1843" s="2">
        <v>40321</v>
      </c>
      <c r="B1843" s="3">
        <v>1.25667</v>
      </c>
      <c r="C1843" s="3">
        <v>1.25667</v>
      </c>
      <c r="D1843" s="3">
        <v>1.2343</v>
      </c>
      <c r="E1843" s="3">
        <v>1.23702</v>
      </c>
      <c r="F1843" s="3">
        <f t="shared" si="84"/>
        <v>0</v>
      </c>
      <c r="G1843" s="45">
        <f t="shared" si="86"/>
        <v>-1.5801031124689668E-2</v>
      </c>
      <c r="H1843" s="44">
        <f t="shared" si="85"/>
        <v>-196.49999999999946</v>
      </c>
      <c r="I1843" s="44"/>
    </row>
    <row r="1844" spans="1:9" x14ac:dyDescent="0.25">
      <c r="A1844" s="2">
        <v>40322</v>
      </c>
      <c r="B1844" s="3">
        <v>1.2368399999999999</v>
      </c>
      <c r="C1844" s="3">
        <v>1.23715</v>
      </c>
      <c r="D1844" s="3">
        <v>1.2174700000000001</v>
      </c>
      <c r="E1844" s="3">
        <v>1.2342299999999999</v>
      </c>
      <c r="F1844" s="3">
        <f t="shared" si="84"/>
        <v>0</v>
      </c>
      <c r="G1844" s="45">
        <f t="shared" si="86"/>
        <v>-2.2554202842315352E-3</v>
      </c>
      <c r="H1844" s="44">
        <f t="shared" si="85"/>
        <v>-26.100000000000012</v>
      </c>
      <c r="I1844" s="44"/>
    </row>
    <row r="1845" spans="1:9" x14ac:dyDescent="0.25">
      <c r="A1845" s="2">
        <v>40323</v>
      </c>
      <c r="B1845" s="3">
        <v>1.23454</v>
      </c>
      <c r="C1845" s="3">
        <v>1.2386999999999999</v>
      </c>
      <c r="D1845" s="3">
        <v>1.21651</v>
      </c>
      <c r="E1845" s="3">
        <v>1.2176100000000001</v>
      </c>
      <c r="F1845" s="3">
        <f t="shared" si="84"/>
        <v>0</v>
      </c>
      <c r="G1845" s="45">
        <f t="shared" si="86"/>
        <v>-1.3465885612892081E-2</v>
      </c>
      <c r="H1845" s="44">
        <f t="shared" si="85"/>
        <v>-169.2999999999989</v>
      </c>
      <c r="I1845" s="44"/>
    </row>
    <row r="1846" spans="1:9" x14ac:dyDescent="0.25">
      <c r="A1846" s="2">
        <v>40324</v>
      </c>
      <c r="B1846" s="3">
        <v>1.21776</v>
      </c>
      <c r="C1846" s="3">
        <v>1.23936</v>
      </c>
      <c r="D1846" s="3">
        <v>1.2149799999999999</v>
      </c>
      <c r="E1846" s="3">
        <v>1.23603</v>
      </c>
      <c r="F1846" s="3">
        <f t="shared" si="84"/>
        <v>1</v>
      </c>
      <c r="G1846" s="45">
        <f t="shared" si="86"/>
        <v>1.5127996649173303E-2</v>
      </c>
      <c r="H1846" s="44">
        <f t="shared" si="85"/>
        <v>182.70000000000007</v>
      </c>
      <c r="I1846" s="44"/>
    </row>
    <row r="1847" spans="1:9" x14ac:dyDescent="0.25">
      <c r="A1847" s="2">
        <v>40325</v>
      </c>
      <c r="B1847" s="3">
        <v>1.2358499999999999</v>
      </c>
      <c r="C1847" s="3">
        <v>1.24518</v>
      </c>
      <c r="D1847" s="3">
        <v>1.22614</v>
      </c>
      <c r="E1847" s="3">
        <v>1.2269699999999999</v>
      </c>
      <c r="F1847" s="3">
        <f t="shared" si="84"/>
        <v>0</v>
      </c>
      <c r="G1847" s="45">
        <f t="shared" si="86"/>
        <v>-7.3299191767191019E-3</v>
      </c>
      <c r="H1847" s="44">
        <f t="shared" si="85"/>
        <v>-88.799999999999983</v>
      </c>
      <c r="I1847" s="44"/>
    </row>
    <row r="1848" spans="1:9" x14ac:dyDescent="0.25">
      <c r="A1848" s="2">
        <v>40328</v>
      </c>
      <c r="B1848" s="3">
        <v>1.2274799999999999</v>
      </c>
      <c r="C1848" s="3">
        <v>1.2333499999999999</v>
      </c>
      <c r="D1848" s="3">
        <v>1.2256800000000001</v>
      </c>
      <c r="E1848" s="3">
        <v>1.2304200000000001</v>
      </c>
      <c r="F1848" s="3">
        <f t="shared" si="84"/>
        <v>1</v>
      </c>
      <c r="G1848" s="45">
        <f t="shared" si="86"/>
        <v>2.8118046896012938E-3</v>
      </c>
      <c r="H1848" s="44">
        <f t="shared" si="85"/>
        <v>29.400000000001647</v>
      </c>
      <c r="I1848" s="44"/>
    </row>
    <row r="1849" spans="1:9" x14ac:dyDescent="0.25">
      <c r="A1849" s="2">
        <v>40329</v>
      </c>
      <c r="B1849" s="3">
        <v>1.2302999999999999</v>
      </c>
      <c r="C1849" s="3">
        <v>1.2352099999999999</v>
      </c>
      <c r="D1849" s="3">
        <v>1.2108000000000001</v>
      </c>
      <c r="E1849" s="3">
        <v>1.2227300000000001</v>
      </c>
      <c r="F1849" s="3">
        <f t="shared" si="84"/>
        <v>0</v>
      </c>
      <c r="G1849" s="45">
        <f t="shared" si="86"/>
        <v>-6.2498984086734044E-3</v>
      </c>
      <c r="H1849" s="44">
        <f t="shared" si="85"/>
        <v>-75.699999999998539</v>
      </c>
      <c r="I1849" s="44"/>
    </row>
    <row r="1850" spans="1:9" x14ac:dyDescent="0.25">
      <c r="A1850" s="2">
        <v>40330</v>
      </c>
      <c r="B1850" s="3">
        <v>1.22265</v>
      </c>
      <c r="C1850" s="3">
        <v>1.2271799999999999</v>
      </c>
      <c r="D1850" s="3">
        <v>1.2174100000000001</v>
      </c>
      <c r="E1850" s="3">
        <v>1.22475</v>
      </c>
      <c r="F1850" s="3">
        <f t="shared" si="84"/>
        <v>1</v>
      </c>
      <c r="G1850" s="45">
        <f t="shared" si="86"/>
        <v>1.6520409248157453E-3</v>
      </c>
      <c r="H1850" s="44">
        <f t="shared" si="85"/>
        <v>20.999999999999908</v>
      </c>
      <c r="I1850" s="44"/>
    </row>
    <row r="1851" spans="1:9" x14ac:dyDescent="0.25">
      <c r="A1851" s="2">
        <v>40331</v>
      </c>
      <c r="B1851" s="3">
        <v>1.22485</v>
      </c>
      <c r="C1851" s="3">
        <v>1.2326299999999999</v>
      </c>
      <c r="D1851" s="3">
        <v>1.21492</v>
      </c>
      <c r="E1851" s="3">
        <v>1.2161299999999999</v>
      </c>
      <c r="F1851" s="3">
        <f t="shared" si="84"/>
        <v>0</v>
      </c>
      <c r="G1851" s="45">
        <f t="shared" si="86"/>
        <v>-7.0381710553174548E-3</v>
      </c>
      <c r="H1851" s="44">
        <f t="shared" si="85"/>
        <v>-87.200000000000614</v>
      </c>
      <c r="I1851" s="44"/>
    </row>
    <row r="1852" spans="1:9" x14ac:dyDescent="0.25">
      <c r="A1852" s="2">
        <v>40332</v>
      </c>
      <c r="B1852" s="3">
        <v>1.2160599999999999</v>
      </c>
      <c r="C1852" s="3">
        <v>1.22146</v>
      </c>
      <c r="D1852" s="3">
        <v>1.19536</v>
      </c>
      <c r="E1852" s="3">
        <v>1.1963699999999999</v>
      </c>
      <c r="F1852" s="3">
        <f t="shared" si="84"/>
        <v>0</v>
      </c>
      <c r="G1852" s="45">
        <f t="shared" si="86"/>
        <v>-1.6248262932416768E-2</v>
      </c>
      <c r="H1852" s="44">
        <f t="shared" si="85"/>
        <v>-196.89999999999986</v>
      </c>
      <c r="I1852" s="44"/>
    </row>
    <row r="1853" spans="1:9" x14ac:dyDescent="0.25">
      <c r="A1853" s="2">
        <v>40335</v>
      </c>
      <c r="B1853" s="3">
        <v>1.1960200000000001</v>
      </c>
      <c r="C1853" s="3">
        <v>1.1990799999999999</v>
      </c>
      <c r="D1853" s="3">
        <v>1.18746</v>
      </c>
      <c r="E1853" s="3">
        <v>1.1921299999999999</v>
      </c>
      <c r="F1853" s="3">
        <f t="shared" si="84"/>
        <v>0</v>
      </c>
      <c r="G1853" s="45">
        <f t="shared" si="86"/>
        <v>-3.5440540969766676E-3</v>
      </c>
      <c r="H1853" s="44">
        <f t="shared" si="85"/>
        <v>-38.900000000001711</v>
      </c>
      <c r="I1853" s="44"/>
    </row>
    <row r="1854" spans="1:9" x14ac:dyDescent="0.25">
      <c r="A1854" s="2">
        <v>40336</v>
      </c>
      <c r="B1854" s="3">
        <v>1.1925399999999999</v>
      </c>
      <c r="C1854" s="3">
        <v>1.2009300000000001</v>
      </c>
      <c r="D1854" s="3">
        <v>1.1898899999999999</v>
      </c>
      <c r="E1854" s="3">
        <v>1.19713</v>
      </c>
      <c r="F1854" s="3">
        <f t="shared" si="84"/>
        <v>1</v>
      </c>
      <c r="G1854" s="45">
        <f t="shared" si="86"/>
        <v>4.1941734542374487E-3</v>
      </c>
      <c r="H1854" s="44">
        <f t="shared" si="85"/>
        <v>45.900000000000944</v>
      </c>
      <c r="I1854" s="44"/>
    </row>
    <row r="1855" spans="1:9" x14ac:dyDescent="0.25">
      <c r="A1855" s="2">
        <v>40337</v>
      </c>
      <c r="B1855" s="3">
        <v>1.1971700000000001</v>
      </c>
      <c r="C1855" s="3">
        <v>1.2072799999999999</v>
      </c>
      <c r="D1855" s="3">
        <v>1.19198</v>
      </c>
      <c r="E1855" s="3">
        <v>1.1976500000000001</v>
      </c>
      <c r="F1855" s="3">
        <f t="shared" si="84"/>
        <v>1</v>
      </c>
      <c r="G1855" s="45">
        <f t="shared" si="86"/>
        <v>4.3437220686137756E-4</v>
      </c>
      <c r="H1855" s="44">
        <f t="shared" si="85"/>
        <v>4.8000000000003595</v>
      </c>
      <c r="I1855" s="44"/>
    </row>
    <row r="1856" spans="1:9" x14ac:dyDescent="0.25">
      <c r="A1856" s="2">
        <v>40338</v>
      </c>
      <c r="B1856" s="3">
        <v>1.1976599999999999</v>
      </c>
      <c r="C1856" s="3">
        <v>1.2141500000000001</v>
      </c>
      <c r="D1856" s="3">
        <v>1.19543</v>
      </c>
      <c r="E1856" s="3">
        <v>1.21217</v>
      </c>
      <c r="F1856" s="3">
        <f t="shared" si="84"/>
        <v>1</v>
      </c>
      <c r="G1856" s="45">
        <f t="shared" si="86"/>
        <v>1.2123742328727038E-2</v>
      </c>
      <c r="H1856" s="44">
        <f t="shared" si="85"/>
        <v>145.10000000000022</v>
      </c>
      <c r="I1856" s="44"/>
    </row>
    <row r="1857" spans="1:9" x14ac:dyDescent="0.25">
      <c r="A1857" s="2">
        <v>40339</v>
      </c>
      <c r="B1857" s="3">
        <v>1.2124900000000001</v>
      </c>
      <c r="C1857" s="3">
        <v>1.21526</v>
      </c>
      <c r="D1857" s="3">
        <v>1.2043999999999999</v>
      </c>
      <c r="E1857" s="3">
        <v>1.21095</v>
      </c>
      <c r="F1857" s="3">
        <f t="shared" si="84"/>
        <v>0</v>
      </c>
      <c r="G1857" s="45">
        <f t="shared" si="86"/>
        <v>-1.0064594900055512E-3</v>
      </c>
      <c r="H1857" s="44">
        <f t="shared" si="85"/>
        <v>-15.400000000000968</v>
      </c>
      <c r="I1857" s="44"/>
    </row>
    <row r="1858" spans="1:9" x14ac:dyDescent="0.25">
      <c r="A1858" s="2">
        <v>40342</v>
      </c>
      <c r="B1858" s="3">
        <v>1.21157</v>
      </c>
      <c r="C1858" s="3">
        <v>1.22997</v>
      </c>
      <c r="D1858" s="3">
        <v>1.2112000000000001</v>
      </c>
      <c r="E1858" s="3">
        <v>1.22183</v>
      </c>
      <c r="F1858" s="3">
        <f t="shared" si="84"/>
        <v>1</v>
      </c>
      <c r="G1858" s="45">
        <f t="shared" si="86"/>
        <v>8.9846814484495496E-3</v>
      </c>
      <c r="H1858" s="44">
        <f t="shared" si="85"/>
        <v>102.59999999999935</v>
      </c>
      <c r="I1858" s="44"/>
    </row>
    <row r="1859" spans="1:9" x14ac:dyDescent="0.25">
      <c r="A1859" s="2">
        <v>40343</v>
      </c>
      <c r="B1859" s="3">
        <v>1.2218599999999999</v>
      </c>
      <c r="C1859" s="3">
        <v>1.2349399999999999</v>
      </c>
      <c r="D1859" s="3">
        <v>1.21628</v>
      </c>
      <c r="E1859" s="3">
        <v>1.23312</v>
      </c>
      <c r="F1859" s="3">
        <f t="shared" si="84"/>
        <v>1</v>
      </c>
      <c r="G1859" s="45">
        <f t="shared" si="86"/>
        <v>9.2402380036502585E-3</v>
      </c>
      <c r="H1859" s="44">
        <f t="shared" si="85"/>
        <v>112.60000000000048</v>
      </c>
      <c r="I1859" s="44"/>
    </row>
    <row r="1860" spans="1:9" x14ac:dyDescent="0.25">
      <c r="A1860" s="2">
        <v>40344</v>
      </c>
      <c r="B1860" s="3">
        <v>1.23309</v>
      </c>
      <c r="C1860" s="3">
        <v>1.2351700000000001</v>
      </c>
      <c r="D1860" s="3">
        <v>1.2251799999999999</v>
      </c>
      <c r="E1860" s="3">
        <v>1.2309000000000001</v>
      </c>
      <c r="F1860" s="3">
        <f t="shared" ref="F1860:F1923" si="87">IF(E1860&gt;B1860,1,0)</f>
        <v>0</v>
      </c>
      <c r="G1860" s="45">
        <f t="shared" si="86"/>
        <v>-1.8003114052159708E-3</v>
      </c>
      <c r="H1860" s="44">
        <f t="shared" ref="H1860:H1923" si="88">(E1860-B1860)*10000</f>
        <v>-21.899999999999142</v>
      </c>
      <c r="I1860" s="44"/>
    </row>
    <row r="1861" spans="1:9" x14ac:dyDescent="0.25">
      <c r="A1861" s="2">
        <v>40345</v>
      </c>
      <c r="B1861" s="3">
        <v>1.2306699999999999</v>
      </c>
      <c r="C1861" s="3">
        <v>1.2414099999999999</v>
      </c>
      <c r="D1861" s="3">
        <v>1.22393</v>
      </c>
      <c r="E1861" s="3">
        <v>1.23871</v>
      </c>
      <c r="F1861" s="3">
        <f t="shared" si="87"/>
        <v>1</v>
      </c>
      <c r="G1861" s="45">
        <f t="shared" ref="G1861:G1924" si="89">E1861/E1860-1</f>
        <v>6.3449508489721307E-3</v>
      </c>
      <c r="H1861" s="44">
        <f t="shared" si="88"/>
        <v>80.400000000000475</v>
      </c>
      <c r="I1861" s="44"/>
    </row>
    <row r="1862" spans="1:9" x14ac:dyDescent="0.25">
      <c r="A1862" s="2">
        <v>40346</v>
      </c>
      <c r="B1862" s="3">
        <v>1.2383</v>
      </c>
      <c r="C1862" s="3">
        <v>1.24153</v>
      </c>
      <c r="D1862" s="3">
        <v>1.2350399999999999</v>
      </c>
      <c r="E1862" s="3">
        <v>1.23882</v>
      </c>
      <c r="F1862" s="3">
        <f t="shared" si="87"/>
        <v>1</v>
      </c>
      <c r="G1862" s="45">
        <f t="shared" si="89"/>
        <v>8.8802060207893163E-5</v>
      </c>
      <c r="H1862" s="44">
        <f t="shared" si="88"/>
        <v>5.2000000000007596</v>
      </c>
      <c r="I1862" s="44"/>
    </row>
    <row r="1863" spans="1:9" x14ac:dyDescent="0.25">
      <c r="A1863" s="2">
        <v>40349</v>
      </c>
      <c r="B1863" s="3">
        <v>1.23952</v>
      </c>
      <c r="C1863" s="3">
        <v>1.2465999999999999</v>
      </c>
      <c r="D1863" s="3">
        <v>1.2300800000000001</v>
      </c>
      <c r="E1863" s="3">
        <v>1.23095</v>
      </c>
      <c r="F1863" s="3">
        <f t="shared" si="87"/>
        <v>0</v>
      </c>
      <c r="G1863" s="45">
        <f t="shared" si="89"/>
        <v>-6.352819618669403E-3</v>
      </c>
      <c r="H1863" s="44">
        <f t="shared" si="88"/>
        <v>-85.699999999999662</v>
      </c>
      <c r="I1863" s="44"/>
    </row>
    <row r="1864" spans="1:9" x14ac:dyDescent="0.25">
      <c r="A1864" s="2">
        <v>40350</v>
      </c>
      <c r="B1864" s="3">
        <v>1.2309399999999999</v>
      </c>
      <c r="C1864" s="3">
        <v>1.2350000000000001</v>
      </c>
      <c r="D1864" s="3">
        <v>1.22506</v>
      </c>
      <c r="E1864" s="3">
        <v>1.2269399999999999</v>
      </c>
      <c r="F1864" s="3">
        <f t="shared" si="87"/>
        <v>0</v>
      </c>
      <c r="G1864" s="45">
        <f t="shared" si="89"/>
        <v>-3.2576465331655147E-3</v>
      </c>
      <c r="H1864" s="44">
        <f t="shared" si="88"/>
        <v>-40.000000000000036</v>
      </c>
      <c r="I1864" s="44"/>
    </row>
    <row r="1865" spans="1:9" x14ac:dyDescent="0.25">
      <c r="A1865" s="2">
        <v>40351</v>
      </c>
      <c r="B1865" s="3">
        <v>1.2265299999999999</v>
      </c>
      <c r="C1865" s="3">
        <v>1.23438</v>
      </c>
      <c r="D1865" s="3">
        <v>1.2207399999999999</v>
      </c>
      <c r="E1865" s="3">
        <v>1.2308399999999999</v>
      </c>
      <c r="F1865" s="3">
        <f t="shared" si="87"/>
        <v>1</v>
      </c>
      <c r="G1865" s="45">
        <f t="shared" si="89"/>
        <v>3.1786395422759295E-3</v>
      </c>
      <c r="H1865" s="44">
        <f t="shared" si="88"/>
        <v>43.100000000000364</v>
      </c>
      <c r="I1865" s="44"/>
    </row>
    <row r="1866" spans="1:9" x14ac:dyDescent="0.25">
      <c r="A1866" s="2">
        <v>40352</v>
      </c>
      <c r="B1866" s="3">
        <v>1.2307600000000001</v>
      </c>
      <c r="C1866" s="3">
        <v>1.23872</v>
      </c>
      <c r="D1866" s="3">
        <v>1.22583</v>
      </c>
      <c r="E1866" s="3">
        <v>1.2332099999999999</v>
      </c>
      <c r="F1866" s="3">
        <f t="shared" si="87"/>
        <v>1</v>
      </c>
      <c r="G1866" s="45">
        <f t="shared" si="89"/>
        <v>1.925514282928642E-3</v>
      </c>
      <c r="H1866" s="44">
        <f t="shared" si="88"/>
        <v>24.499999999998412</v>
      </c>
      <c r="I1866" s="44"/>
    </row>
    <row r="1867" spans="1:9" x14ac:dyDescent="0.25">
      <c r="A1867" s="2">
        <v>40353</v>
      </c>
      <c r="B1867" s="3">
        <v>1.2330399999999999</v>
      </c>
      <c r="C1867" s="3">
        <v>1.2393400000000001</v>
      </c>
      <c r="D1867" s="3">
        <v>1.2250399999999999</v>
      </c>
      <c r="E1867" s="3">
        <v>1.23671</v>
      </c>
      <c r="F1867" s="3">
        <f t="shared" si="87"/>
        <v>1</v>
      </c>
      <c r="G1867" s="45">
        <f t="shared" si="89"/>
        <v>2.8381216500028561E-3</v>
      </c>
      <c r="H1867" s="44">
        <f t="shared" si="88"/>
        <v>36.700000000000621</v>
      </c>
      <c r="I1867" s="44"/>
    </row>
    <row r="1868" spans="1:9" x14ac:dyDescent="0.25">
      <c r="A1868" s="2">
        <v>40356</v>
      </c>
      <c r="B1868" s="3">
        <v>1.2371399999999999</v>
      </c>
      <c r="C1868" s="3">
        <v>1.2397400000000001</v>
      </c>
      <c r="D1868" s="3">
        <v>1.22631</v>
      </c>
      <c r="E1868" s="3">
        <v>1.2274099999999999</v>
      </c>
      <c r="F1868" s="3">
        <f t="shared" si="87"/>
        <v>0</v>
      </c>
      <c r="G1868" s="45">
        <f t="shared" si="89"/>
        <v>-7.5199521310574946E-3</v>
      </c>
      <c r="H1868" s="44">
        <f t="shared" si="88"/>
        <v>-97.300000000000168</v>
      </c>
      <c r="I1868" s="44"/>
    </row>
    <row r="1869" spans="1:9" x14ac:dyDescent="0.25">
      <c r="A1869" s="2">
        <v>40357</v>
      </c>
      <c r="B1869" s="3">
        <v>1.2275400000000001</v>
      </c>
      <c r="C1869" s="3">
        <v>1.2290399999999999</v>
      </c>
      <c r="D1869" s="3">
        <v>1.21485</v>
      </c>
      <c r="E1869" s="3">
        <v>1.21858</v>
      </c>
      <c r="F1869" s="3">
        <f t="shared" si="87"/>
        <v>0</v>
      </c>
      <c r="G1869" s="45">
        <f t="shared" si="89"/>
        <v>-7.194010151457042E-3</v>
      </c>
      <c r="H1869" s="44">
        <f t="shared" si="88"/>
        <v>-89.60000000000079</v>
      </c>
      <c r="I1869" s="44"/>
    </row>
    <row r="1870" spans="1:9" x14ac:dyDescent="0.25">
      <c r="A1870" s="2">
        <v>40358</v>
      </c>
      <c r="B1870" s="3">
        <v>1.2182200000000001</v>
      </c>
      <c r="C1870" s="3">
        <v>1.2303200000000001</v>
      </c>
      <c r="D1870" s="3">
        <v>1.21634</v>
      </c>
      <c r="E1870" s="3">
        <v>1.2235100000000001</v>
      </c>
      <c r="F1870" s="3">
        <f t="shared" si="87"/>
        <v>1</v>
      </c>
      <c r="G1870" s="45">
        <f t="shared" si="89"/>
        <v>4.0456925273679722E-3</v>
      </c>
      <c r="H1870" s="44">
        <f t="shared" si="88"/>
        <v>52.900000000000169</v>
      </c>
      <c r="I1870" s="44"/>
    </row>
    <row r="1871" spans="1:9" x14ac:dyDescent="0.25">
      <c r="A1871" s="2">
        <v>40359</v>
      </c>
      <c r="B1871" s="3">
        <v>1.22339</v>
      </c>
      <c r="C1871" s="3">
        <v>1.2538</v>
      </c>
      <c r="D1871" s="3">
        <v>1.2191399999999999</v>
      </c>
      <c r="E1871" s="3">
        <v>1.2525200000000001</v>
      </c>
      <c r="F1871" s="3">
        <f t="shared" si="87"/>
        <v>1</v>
      </c>
      <c r="G1871" s="45">
        <f t="shared" si="89"/>
        <v>2.37104723296091E-2</v>
      </c>
      <c r="H1871" s="44">
        <f t="shared" si="88"/>
        <v>291.30000000000098</v>
      </c>
      <c r="I1871" s="44"/>
    </row>
    <row r="1872" spans="1:9" x14ac:dyDescent="0.25">
      <c r="A1872" s="2">
        <v>40360</v>
      </c>
      <c r="B1872" s="3">
        <v>1.2525900000000001</v>
      </c>
      <c r="C1872" s="3">
        <v>1.2610600000000001</v>
      </c>
      <c r="D1872" s="3">
        <v>1.24794</v>
      </c>
      <c r="E1872" s="3">
        <v>1.25624</v>
      </c>
      <c r="F1872" s="3">
        <f t="shared" si="87"/>
        <v>1</v>
      </c>
      <c r="G1872" s="45">
        <f t="shared" si="89"/>
        <v>2.9700124548908136E-3</v>
      </c>
      <c r="H1872" s="44">
        <f t="shared" si="88"/>
        <v>36.499999999999311</v>
      </c>
      <c r="I1872" s="44"/>
    </row>
    <row r="1873" spans="1:9" x14ac:dyDescent="0.25">
      <c r="A1873" s="2">
        <v>40363</v>
      </c>
      <c r="B1873" s="3">
        <v>1.2554700000000001</v>
      </c>
      <c r="C1873" s="3">
        <v>1.25647</v>
      </c>
      <c r="D1873" s="3">
        <v>1.2504999999999999</v>
      </c>
      <c r="E1873" s="3">
        <v>1.2536499999999999</v>
      </c>
      <c r="F1873" s="3">
        <f t="shared" si="87"/>
        <v>0</v>
      </c>
      <c r="G1873" s="45">
        <f t="shared" si="89"/>
        <v>-2.0617079538942651E-3</v>
      </c>
      <c r="H1873" s="44">
        <f t="shared" si="88"/>
        <v>-18.200000000001548</v>
      </c>
      <c r="I1873" s="44"/>
    </row>
    <row r="1874" spans="1:9" x14ac:dyDescent="0.25">
      <c r="A1874" s="2">
        <v>40364</v>
      </c>
      <c r="B1874" s="3">
        <v>1.2536799999999999</v>
      </c>
      <c r="C1874" s="3">
        <v>1.26617</v>
      </c>
      <c r="D1874" s="3">
        <v>1.24783</v>
      </c>
      <c r="E1874" s="3">
        <v>1.2621800000000001</v>
      </c>
      <c r="F1874" s="3">
        <f t="shared" si="87"/>
        <v>1</v>
      </c>
      <c r="G1874" s="45">
        <f t="shared" si="89"/>
        <v>6.8041319347507123E-3</v>
      </c>
      <c r="H1874" s="44">
        <f t="shared" si="88"/>
        <v>85.000000000001734</v>
      </c>
      <c r="I1874" s="44"/>
    </row>
    <row r="1875" spans="1:9" x14ac:dyDescent="0.25">
      <c r="A1875" s="2">
        <v>40365</v>
      </c>
      <c r="B1875" s="3">
        <v>1.2622899999999999</v>
      </c>
      <c r="C1875" s="3">
        <v>1.2663800000000001</v>
      </c>
      <c r="D1875" s="3">
        <v>1.2551600000000001</v>
      </c>
      <c r="E1875" s="3">
        <v>1.2636499999999999</v>
      </c>
      <c r="F1875" s="3">
        <f t="shared" si="87"/>
        <v>1</v>
      </c>
      <c r="G1875" s="45">
        <f t="shared" si="89"/>
        <v>1.1646516344736568E-3</v>
      </c>
      <c r="H1875" s="44">
        <f t="shared" si="88"/>
        <v>13.600000000000279</v>
      </c>
      <c r="I1875" s="44"/>
    </row>
    <row r="1876" spans="1:9" x14ac:dyDescent="0.25">
      <c r="A1876" s="2">
        <v>40366</v>
      </c>
      <c r="B1876" s="3">
        <v>1.2635799999999999</v>
      </c>
      <c r="C1876" s="3">
        <v>1.2710699999999999</v>
      </c>
      <c r="D1876" s="3">
        <v>1.2616799999999999</v>
      </c>
      <c r="E1876" s="3">
        <v>1.26963</v>
      </c>
      <c r="F1876" s="3">
        <f t="shared" si="87"/>
        <v>1</v>
      </c>
      <c r="G1876" s="45">
        <f t="shared" si="89"/>
        <v>4.732323032485386E-3</v>
      </c>
      <c r="H1876" s="44">
        <f t="shared" si="88"/>
        <v>60.500000000001108</v>
      </c>
      <c r="I1876" s="44"/>
    </row>
    <row r="1877" spans="1:9" x14ac:dyDescent="0.25">
      <c r="A1877" s="2">
        <v>40367</v>
      </c>
      <c r="B1877" s="3">
        <v>1.26946</v>
      </c>
      <c r="C1877" s="3">
        <v>1.27213</v>
      </c>
      <c r="D1877" s="3">
        <v>1.2607900000000001</v>
      </c>
      <c r="E1877" s="3">
        <v>1.26376</v>
      </c>
      <c r="F1877" s="3">
        <f t="shared" si="87"/>
        <v>0</v>
      </c>
      <c r="G1877" s="45">
        <f t="shared" si="89"/>
        <v>-4.6233942172129172E-3</v>
      </c>
      <c r="H1877" s="44">
        <f t="shared" si="88"/>
        <v>-57.000000000000384</v>
      </c>
      <c r="I1877" s="44"/>
    </row>
    <row r="1878" spans="1:9" x14ac:dyDescent="0.25">
      <c r="A1878" s="2">
        <v>40370</v>
      </c>
      <c r="B1878" s="3">
        <v>1.26356</v>
      </c>
      <c r="C1878" s="3">
        <v>1.2646500000000001</v>
      </c>
      <c r="D1878" s="3">
        <v>1.2547699999999999</v>
      </c>
      <c r="E1878" s="3">
        <v>1.25952</v>
      </c>
      <c r="F1878" s="3">
        <f t="shared" si="87"/>
        <v>0</v>
      </c>
      <c r="G1878" s="45">
        <f t="shared" si="89"/>
        <v>-3.3550674178641771E-3</v>
      </c>
      <c r="H1878" s="44">
        <f t="shared" si="88"/>
        <v>-40.400000000000432</v>
      </c>
      <c r="I1878" s="44"/>
    </row>
    <row r="1879" spans="1:9" x14ac:dyDescent="0.25">
      <c r="A1879" s="2">
        <v>40371</v>
      </c>
      <c r="B1879" s="3">
        <v>1.2594399999999999</v>
      </c>
      <c r="C1879" s="3">
        <v>1.27373</v>
      </c>
      <c r="D1879" s="3">
        <v>1.2521599999999999</v>
      </c>
      <c r="E1879" s="3">
        <v>1.27233</v>
      </c>
      <c r="F1879" s="3">
        <f t="shared" si="87"/>
        <v>1</v>
      </c>
      <c r="G1879" s="45">
        <f t="shared" si="89"/>
        <v>1.0170541158536661E-2</v>
      </c>
      <c r="H1879" s="44">
        <f t="shared" si="88"/>
        <v>128.90000000000069</v>
      </c>
      <c r="I1879" s="44"/>
    </row>
    <row r="1880" spans="1:9" x14ac:dyDescent="0.25">
      <c r="A1880" s="2">
        <v>40372</v>
      </c>
      <c r="B1880" s="3">
        <v>1.27233</v>
      </c>
      <c r="C1880" s="3">
        <v>1.2777799999999999</v>
      </c>
      <c r="D1880" s="3">
        <v>1.26807</v>
      </c>
      <c r="E1880" s="3">
        <v>1.2741499999999999</v>
      </c>
      <c r="F1880" s="3">
        <f t="shared" si="87"/>
        <v>1</v>
      </c>
      <c r="G1880" s="45">
        <f t="shared" si="89"/>
        <v>1.4304465036585334E-3</v>
      </c>
      <c r="H1880" s="44">
        <f t="shared" si="88"/>
        <v>18.199999999999328</v>
      </c>
      <c r="I1880" s="44"/>
    </row>
    <row r="1881" spans="1:9" x14ac:dyDescent="0.25">
      <c r="A1881" s="2">
        <v>40373</v>
      </c>
      <c r="B1881" s="3">
        <v>1.27413</v>
      </c>
      <c r="C1881" s="3">
        <v>1.2954600000000001</v>
      </c>
      <c r="D1881" s="3">
        <v>1.2706599999999999</v>
      </c>
      <c r="E1881" s="3">
        <v>1.2948299999999999</v>
      </c>
      <c r="F1881" s="3">
        <f t="shared" si="87"/>
        <v>1</v>
      </c>
      <c r="G1881" s="45">
        <f t="shared" si="89"/>
        <v>1.6230428128556351E-2</v>
      </c>
      <c r="H1881" s="44">
        <f t="shared" si="88"/>
        <v>206.9999999999994</v>
      </c>
      <c r="I1881" s="44"/>
    </row>
    <row r="1882" spans="1:9" x14ac:dyDescent="0.25">
      <c r="A1882" s="2">
        <v>40374</v>
      </c>
      <c r="B1882" s="3">
        <v>1.2947900000000001</v>
      </c>
      <c r="C1882" s="3">
        <v>1.3005599999999999</v>
      </c>
      <c r="D1882" s="3">
        <v>1.28867</v>
      </c>
      <c r="E1882" s="3">
        <v>1.2928299999999999</v>
      </c>
      <c r="F1882" s="3">
        <f t="shared" si="87"/>
        <v>0</v>
      </c>
      <c r="G1882" s="45">
        <f t="shared" si="89"/>
        <v>-1.5446043109906826E-3</v>
      </c>
      <c r="H1882" s="44">
        <f t="shared" si="88"/>
        <v>-19.600000000001838</v>
      </c>
      <c r="I1882" s="44"/>
    </row>
    <row r="1883" spans="1:9" x14ac:dyDescent="0.25">
      <c r="A1883" s="2">
        <v>40377</v>
      </c>
      <c r="B1883" s="3">
        <v>1.2923100000000001</v>
      </c>
      <c r="C1883" s="3">
        <v>1.29908</v>
      </c>
      <c r="D1883" s="3">
        <v>1.2867500000000001</v>
      </c>
      <c r="E1883" s="3">
        <v>1.2939099999999999</v>
      </c>
      <c r="F1883" s="3">
        <f t="shared" si="87"/>
        <v>1</v>
      </c>
      <c r="G1883" s="45">
        <f t="shared" si="89"/>
        <v>8.3537665431654418E-4</v>
      </c>
      <c r="H1883" s="44">
        <f t="shared" si="88"/>
        <v>15.999999999998238</v>
      </c>
      <c r="I1883" s="44"/>
    </row>
    <row r="1884" spans="1:9" x14ac:dyDescent="0.25">
      <c r="A1884" s="2">
        <v>40378</v>
      </c>
      <c r="B1884" s="3">
        <v>1.2940400000000001</v>
      </c>
      <c r="C1884" s="3">
        <v>1.3027200000000001</v>
      </c>
      <c r="D1884" s="3">
        <v>1.2837700000000001</v>
      </c>
      <c r="E1884" s="3">
        <v>1.2877700000000001</v>
      </c>
      <c r="F1884" s="3">
        <f t="shared" si="87"/>
        <v>0</v>
      </c>
      <c r="G1884" s="45">
        <f t="shared" si="89"/>
        <v>-4.7453068606007065E-3</v>
      </c>
      <c r="H1884" s="44">
        <f t="shared" si="88"/>
        <v>-62.699999999999974</v>
      </c>
      <c r="I1884" s="44"/>
    </row>
    <row r="1885" spans="1:9" x14ac:dyDescent="0.25">
      <c r="A1885" s="2">
        <v>40379</v>
      </c>
      <c r="B1885" s="3">
        <v>1.28749</v>
      </c>
      <c r="C1885" s="3">
        <v>1.2911999999999999</v>
      </c>
      <c r="D1885" s="3">
        <v>1.2729299999999999</v>
      </c>
      <c r="E1885" s="3">
        <v>1.27525</v>
      </c>
      <c r="F1885" s="3">
        <f t="shared" si="87"/>
        <v>0</v>
      </c>
      <c r="G1885" s="45">
        <f t="shared" si="89"/>
        <v>-9.722233007447012E-3</v>
      </c>
      <c r="H1885" s="44">
        <f t="shared" si="88"/>
        <v>-122.40000000000029</v>
      </c>
      <c r="I1885" s="44"/>
    </row>
    <row r="1886" spans="1:9" x14ac:dyDescent="0.25">
      <c r="A1886" s="2">
        <v>40380</v>
      </c>
      <c r="B1886" s="3">
        <v>1.27532</v>
      </c>
      <c r="C1886" s="3">
        <v>1.29315</v>
      </c>
      <c r="D1886" s="3">
        <v>1.2736700000000001</v>
      </c>
      <c r="E1886" s="3">
        <v>1.2891999999999999</v>
      </c>
      <c r="F1886" s="3">
        <f t="shared" si="87"/>
        <v>1</v>
      </c>
      <c r="G1886" s="45">
        <f t="shared" si="89"/>
        <v>1.0939031562438695E-2</v>
      </c>
      <c r="H1886" s="44">
        <f t="shared" si="88"/>
        <v>138.79999999999893</v>
      </c>
      <c r="I1886" s="44"/>
    </row>
    <row r="1887" spans="1:9" x14ac:dyDescent="0.25">
      <c r="A1887" s="2">
        <v>40381</v>
      </c>
      <c r="B1887" s="3">
        <v>1.28908</v>
      </c>
      <c r="C1887" s="3">
        <v>1.2964899999999999</v>
      </c>
      <c r="D1887" s="3">
        <v>1.2791999999999999</v>
      </c>
      <c r="E1887" s="3">
        <v>1.2907500000000001</v>
      </c>
      <c r="F1887" s="3">
        <f t="shared" si="87"/>
        <v>1</v>
      </c>
      <c r="G1887" s="45">
        <f t="shared" si="89"/>
        <v>1.202295997517977E-3</v>
      </c>
      <c r="H1887" s="44">
        <f t="shared" si="88"/>
        <v>16.700000000000603</v>
      </c>
      <c r="I1887" s="44"/>
    </row>
    <row r="1888" spans="1:9" x14ac:dyDescent="0.25">
      <c r="A1888" s="2">
        <v>40384</v>
      </c>
      <c r="B1888" s="3">
        <v>1.2897700000000001</v>
      </c>
      <c r="C1888" s="3">
        <v>1.3005500000000001</v>
      </c>
      <c r="D1888" s="3">
        <v>1.28735</v>
      </c>
      <c r="E1888" s="3">
        <v>1.2992600000000001</v>
      </c>
      <c r="F1888" s="3">
        <f t="shared" si="87"/>
        <v>1</v>
      </c>
      <c r="G1888" s="45">
        <f t="shared" si="89"/>
        <v>6.5930660468720426E-3</v>
      </c>
      <c r="H1888" s="44">
        <f t="shared" si="88"/>
        <v>94.899999999999977</v>
      </c>
      <c r="I1888" s="44"/>
    </row>
    <row r="1889" spans="1:9" x14ac:dyDescent="0.25">
      <c r="A1889" s="2">
        <v>40385</v>
      </c>
      <c r="B1889" s="3">
        <v>1.29908</v>
      </c>
      <c r="C1889" s="3">
        <v>1.3045599999999999</v>
      </c>
      <c r="D1889" s="3">
        <v>1.2949299999999999</v>
      </c>
      <c r="E1889" s="3">
        <v>1.2995000000000001</v>
      </c>
      <c r="F1889" s="3">
        <f t="shared" si="87"/>
        <v>1</v>
      </c>
      <c r="G1889" s="45">
        <f t="shared" si="89"/>
        <v>1.8472053322660109E-4</v>
      </c>
      <c r="H1889" s="44">
        <f t="shared" si="88"/>
        <v>4.2000000000008697</v>
      </c>
      <c r="I1889" s="44"/>
    </row>
    <row r="1890" spans="1:9" x14ac:dyDescent="0.25">
      <c r="A1890" s="2">
        <v>40386</v>
      </c>
      <c r="B1890" s="3">
        <v>1.2992600000000001</v>
      </c>
      <c r="C1890" s="3">
        <v>1.3041700000000001</v>
      </c>
      <c r="D1890" s="3">
        <v>1.29653</v>
      </c>
      <c r="E1890" s="3">
        <v>1.29924</v>
      </c>
      <c r="F1890" s="3">
        <f t="shared" si="87"/>
        <v>0</v>
      </c>
      <c r="G1890" s="45">
        <f t="shared" si="89"/>
        <v>-2.0007695267421077E-4</v>
      </c>
      <c r="H1890" s="44">
        <f t="shared" si="88"/>
        <v>-0.20000000000131024</v>
      </c>
      <c r="I1890" s="44"/>
    </row>
    <row r="1891" spans="1:9" x14ac:dyDescent="0.25">
      <c r="A1891" s="2">
        <v>40387</v>
      </c>
      <c r="B1891" s="3">
        <v>1.2993399999999999</v>
      </c>
      <c r="C1891" s="3">
        <v>1.3104100000000001</v>
      </c>
      <c r="D1891" s="3">
        <v>1.2976700000000001</v>
      </c>
      <c r="E1891" s="3">
        <v>1.3077000000000001</v>
      </c>
      <c r="F1891" s="3">
        <f t="shared" si="87"/>
        <v>1</v>
      </c>
      <c r="G1891" s="45">
        <f t="shared" si="89"/>
        <v>6.5114990302024278E-3</v>
      </c>
      <c r="H1891" s="44">
        <f t="shared" si="88"/>
        <v>83.600000000001444</v>
      </c>
      <c r="I1891" s="44"/>
    </row>
    <row r="1892" spans="1:9" x14ac:dyDescent="0.25">
      <c r="A1892" s="2">
        <v>40388</v>
      </c>
      <c r="B1892" s="3">
        <v>1.3076700000000001</v>
      </c>
      <c r="C1892" s="3">
        <v>1.3092699999999999</v>
      </c>
      <c r="D1892" s="3">
        <v>1.29775</v>
      </c>
      <c r="E1892" s="3">
        <v>1.30484</v>
      </c>
      <c r="F1892" s="3">
        <f t="shared" si="87"/>
        <v>0</v>
      </c>
      <c r="G1892" s="45">
        <f t="shared" si="89"/>
        <v>-2.1870459585532354E-3</v>
      </c>
      <c r="H1892" s="44">
        <f t="shared" si="88"/>
        <v>-28.300000000001102</v>
      </c>
      <c r="I1892" s="44"/>
    </row>
    <row r="1893" spans="1:9" x14ac:dyDescent="0.25">
      <c r="A1893" s="2">
        <v>40391</v>
      </c>
      <c r="B1893" s="3">
        <v>1.3053300000000001</v>
      </c>
      <c r="C1893" s="3">
        <v>1.3193699999999999</v>
      </c>
      <c r="D1893" s="3">
        <v>1.30498</v>
      </c>
      <c r="E1893" s="3">
        <v>1.3179000000000001</v>
      </c>
      <c r="F1893" s="3">
        <f t="shared" si="87"/>
        <v>1</v>
      </c>
      <c r="G1893" s="45">
        <f t="shared" si="89"/>
        <v>1.0008889978847968E-2</v>
      </c>
      <c r="H1893" s="44">
        <f t="shared" si="88"/>
        <v>125.6999999999997</v>
      </c>
      <c r="I1893" s="44"/>
    </row>
    <row r="1894" spans="1:9" x14ac:dyDescent="0.25">
      <c r="A1894" s="2">
        <v>40392</v>
      </c>
      <c r="B1894" s="3">
        <v>1.3179099999999999</v>
      </c>
      <c r="C1894" s="3">
        <v>1.3261499999999999</v>
      </c>
      <c r="D1894" s="3">
        <v>1.3144</v>
      </c>
      <c r="E1894" s="3">
        <v>1.3226800000000001</v>
      </c>
      <c r="F1894" s="3">
        <f t="shared" si="87"/>
        <v>1</v>
      </c>
      <c r="G1894" s="45">
        <f t="shared" si="89"/>
        <v>3.6269823203580742E-3</v>
      </c>
      <c r="H1894" s="44">
        <f t="shared" si="88"/>
        <v>47.70000000000163</v>
      </c>
      <c r="I1894" s="44"/>
    </row>
    <row r="1895" spans="1:9" x14ac:dyDescent="0.25">
      <c r="A1895" s="2">
        <v>40393</v>
      </c>
      <c r="B1895" s="3">
        <v>1.32277</v>
      </c>
      <c r="C1895" s="3">
        <v>1.3238300000000001</v>
      </c>
      <c r="D1895" s="3">
        <v>1.31294</v>
      </c>
      <c r="E1895" s="3">
        <v>1.31585</v>
      </c>
      <c r="F1895" s="3">
        <f t="shared" si="87"/>
        <v>0</v>
      </c>
      <c r="G1895" s="45">
        <f t="shared" si="89"/>
        <v>-5.1637584298546146E-3</v>
      </c>
      <c r="H1895" s="44">
        <f t="shared" si="88"/>
        <v>-69.200000000000372</v>
      </c>
      <c r="I1895" s="44"/>
    </row>
    <row r="1896" spans="1:9" x14ac:dyDescent="0.25">
      <c r="A1896" s="2">
        <v>40394</v>
      </c>
      <c r="B1896" s="3">
        <v>1.3158300000000001</v>
      </c>
      <c r="C1896" s="3">
        <v>1.32348</v>
      </c>
      <c r="D1896" s="3">
        <v>1.3117300000000001</v>
      </c>
      <c r="E1896" s="3">
        <v>1.3187899999999999</v>
      </c>
      <c r="F1896" s="3">
        <f t="shared" si="87"/>
        <v>1</v>
      </c>
      <c r="G1896" s="45">
        <f t="shared" si="89"/>
        <v>2.234297222327708E-3</v>
      </c>
      <c r="H1896" s="44">
        <f t="shared" si="88"/>
        <v>29.599999999998516</v>
      </c>
      <c r="I1896" s="44"/>
    </row>
    <row r="1897" spans="1:9" x14ac:dyDescent="0.25">
      <c r="A1897" s="2">
        <v>40395</v>
      </c>
      <c r="B1897" s="3">
        <v>1.31873</v>
      </c>
      <c r="C1897" s="3">
        <v>1.3333299999999999</v>
      </c>
      <c r="D1897" s="3">
        <v>1.3154300000000001</v>
      </c>
      <c r="E1897" s="3">
        <v>1.3275300000000001</v>
      </c>
      <c r="F1897" s="3">
        <f t="shared" si="87"/>
        <v>1</v>
      </c>
      <c r="G1897" s="45">
        <f t="shared" si="89"/>
        <v>6.6272871344188466E-3</v>
      </c>
      <c r="H1897" s="44">
        <f t="shared" si="88"/>
        <v>88.000000000001407</v>
      </c>
      <c r="I1897" s="44"/>
    </row>
    <row r="1898" spans="1:9" x14ac:dyDescent="0.25">
      <c r="A1898" s="2">
        <v>40398</v>
      </c>
      <c r="B1898" s="3">
        <v>1.3285100000000001</v>
      </c>
      <c r="C1898" s="3">
        <v>1.3307</v>
      </c>
      <c r="D1898" s="3">
        <v>1.3213600000000001</v>
      </c>
      <c r="E1898" s="3">
        <v>1.32196</v>
      </c>
      <c r="F1898" s="3">
        <f t="shared" si="87"/>
        <v>0</v>
      </c>
      <c r="G1898" s="45">
        <f t="shared" si="89"/>
        <v>-4.1957620543415786E-3</v>
      </c>
      <c r="H1898" s="44">
        <f t="shared" si="88"/>
        <v>-65.500000000000554</v>
      </c>
      <c r="I1898" s="44"/>
    </row>
    <row r="1899" spans="1:9" x14ac:dyDescent="0.25">
      <c r="A1899" s="2">
        <v>40399</v>
      </c>
      <c r="B1899" s="3">
        <v>1.32189</v>
      </c>
      <c r="C1899" s="3">
        <v>1.32331</v>
      </c>
      <c r="D1899" s="3">
        <v>1.3073300000000001</v>
      </c>
      <c r="E1899" s="3">
        <v>1.3175300000000001</v>
      </c>
      <c r="F1899" s="3">
        <f t="shared" si="87"/>
        <v>0</v>
      </c>
      <c r="G1899" s="45">
        <f t="shared" si="89"/>
        <v>-3.3510847529425458E-3</v>
      </c>
      <c r="H1899" s="44">
        <f t="shared" si="88"/>
        <v>-43.599999999999199</v>
      </c>
      <c r="I1899" s="44"/>
    </row>
    <row r="1900" spans="1:9" x14ac:dyDescent="0.25">
      <c r="A1900" s="2">
        <v>40400</v>
      </c>
      <c r="B1900" s="3">
        <v>1.31732</v>
      </c>
      <c r="C1900" s="3">
        <v>1.3186</v>
      </c>
      <c r="D1900" s="3">
        <v>1.2857499999999999</v>
      </c>
      <c r="E1900" s="3">
        <v>1.2860499999999999</v>
      </c>
      <c r="F1900" s="3">
        <f t="shared" si="87"/>
        <v>0</v>
      </c>
      <c r="G1900" s="45">
        <f t="shared" si="89"/>
        <v>-2.3893194082867275E-2</v>
      </c>
      <c r="H1900" s="44">
        <f t="shared" si="88"/>
        <v>-312.7000000000013</v>
      </c>
      <c r="I1900" s="44"/>
    </row>
    <row r="1901" spans="1:9" x14ac:dyDescent="0.25">
      <c r="A1901" s="2">
        <v>40401</v>
      </c>
      <c r="B1901" s="3">
        <v>1.2862899999999999</v>
      </c>
      <c r="C1901" s="3">
        <v>1.29315</v>
      </c>
      <c r="D1901" s="3">
        <v>1.2780199999999999</v>
      </c>
      <c r="E1901" s="3">
        <v>1.28254</v>
      </c>
      <c r="F1901" s="3">
        <f t="shared" si="87"/>
        <v>0</v>
      </c>
      <c r="G1901" s="45">
        <f t="shared" si="89"/>
        <v>-2.7292873527466899E-3</v>
      </c>
      <c r="H1901" s="44">
        <f t="shared" si="88"/>
        <v>-37.499999999999204</v>
      </c>
      <c r="I1901" s="44"/>
    </row>
    <row r="1902" spans="1:9" x14ac:dyDescent="0.25">
      <c r="A1902" s="2">
        <v>40402</v>
      </c>
      <c r="B1902" s="3">
        <v>1.28271</v>
      </c>
      <c r="C1902" s="3">
        <v>1.2905599999999999</v>
      </c>
      <c r="D1902" s="3">
        <v>1.27458</v>
      </c>
      <c r="E1902" s="3">
        <v>1.27495</v>
      </c>
      <c r="F1902" s="3">
        <f t="shared" si="87"/>
        <v>0</v>
      </c>
      <c r="G1902" s="45">
        <f t="shared" si="89"/>
        <v>-5.917944079716797E-3</v>
      </c>
      <c r="H1902" s="44">
        <f t="shared" si="88"/>
        <v>-77.599999999999895</v>
      </c>
      <c r="I1902" s="44"/>
    </row>
    <row r="1903" spans="1:9" x14ac:dyDescent="0.25">
      <c r="A1903" s="2">
        <v>40405</v>
      </c>
      <c r="B1903" s="3">
        <v>1.2755000000000001</v>
      </c>
      <c r="C1903" s="3">
        <v>1.2869900000000001</v>
      </c>
      <c r="D1903" s="3">
        <v>1.27318</v>
      </c>
      <c r="E1903" s="3">
        <v>1.28243</v>
      </c>
      <c r="F1903" s="3">
        <f t="shared" si="87"/>
        <v>1</v>
      </c>
      <c r="G1903" s="45">
        <f t="shared" si="89"/>
        <v>5.8668967410486772E-3</v>
      </c>
      <c r="H1903" s="44">
        <f t="shared" si="88"/>
        <v>69.299999999998803</v>
      </c>
      <c r="I1903" s="44"/>
    </row>
    <row r="1904" spans="1:9" x14ac:dyDescent="0.25">
      <c r="A1904" s="2">
        <v>40406</v>
      </c>
      <c r="B1904" s="3">
        <v>1.2821499999999999</v>
      </c>
      <c r="C1904" s="3">
        <v>1.29155</v>
      </c>
      <c r="D1904" s="3">
        <v>1.2801899999999999</v>
      </c>
      <c r="E1904" s="3">
        <v>1.2883100000000001</v>
      </c>
      <c r="F1904" s="3">
        <f t="shared" si="87"/>
        <v>1</v>
      </c>
      <c r="G1904" s="45">
        <f t="shared" si="89"/>
        <v>4.5850455775364729E-3</v>
      </c>
      <c r="H1904" s="44">
        <f t="shared" si="88"/>
        <v>61.600000000001657</v>
      </c>
      <c r="I1904" s="44"/>
    </row>
    <row r="1905" spans="1:9" x14ac:dyDescent="0.25">
      <c r="A1905" s="2">
        <v>40407</v>
      </c>
      <c r="B1905" s="3">
        <v>1.28833</v>
      </c>
      <c r="C1905" s="3">
        <v>1.29203</v>
      </c>
      <c r="D1905" s="3">
        <v>1.28193</v>
      </c>
      <c r="E1905" s="3">
        <v>1.28511</v>
      </c>
      <c r="F1905" s="3">
        <f t="shared" si="87"/>
        <v>0</v>
      </c>
      <c r="G1905" s="45">
        <f t="shared" si="89"/>
        <v>-2.483874222819149E-3</v>
      </c>
      <c r="H1905" s="44">
        <f t="shared" si="88"/>
        <v>-32.200000000000003</v>
      </c>
      <c r="I1905" s="44"/>
    </row>
    <row r="1906" spans="1:9" x14ac:dyDescent="0.25">
      <c r="A1906" s="2">
        <v>40408</v>
      </c>
      <c r="B1906" s="3">
        <v>1.28504</v>
      </c>
      <c r="C1906" s="3">
        <v>1.29023</v>
      </c>
      <c r="D1906" s="3">
        <v>1.2771399999999999</v>
      </c>
      <c r="E1906" s="3">
        <v>1.2820499999999999</v>
      </c>
      <c r="F1906" s="3">
        <f t="shared" si="87"/>
        <v>0</v>
      </c>
      <c r="G1906" s="45">
        <f t="shared" si="89"/>
        <v>-2.3811191259892617E-3</v>
      </c>
      <c r="H1906" s="44">
        <f t="shared" si="88"/>
        <v>-29.900000000000482</v>
      </c>
      <c r="I1906" s="44"/>
    </row>
    <row r="1907" spans="1:9" x14ac:dyDescent="0.25">
      <c r="A1907" s="2">
        <v>40409</v>
      </c>
      <c r="B1907" s="3">
        <v>1.28209</v>
      </c>
      <c r="C1907" s="3">
        <v>1.2831600000000001</v>
      </c>
      <c r="D1907" s="3">
        <v>1.26603</v>
      </c>
      <c r="E1907" s="3">
        <v>1.27075</v>
      </c>
      <c r="F1907" s="3">
        <f t="shared" si="87"/>
        <v>0</v>
      </c>
      <c r="G1907" s="45">
        <f t="shared" si="89"/>
        <v>-8.8140088140087336E-3</v>
      </c>
      <c r="H1907" s="44">
        <f t="shared" si="88"/>
        <v>-113.39999999999905</v>
      </c>
      <c r="I1907" s="44"/>
    </row>
    <row r="1908" spans="1:9" x14ac:dyDescent="0.25">
      <c r="A1908" s="2">
        <v>40412</v>
      </c>
      <c r="B1908" s="3">
        <v>1.2702599999999999</v>
      </c>
      <c r="C1908" s="3">
        <v>1.2729600000000001</v>
      </c>
      <c r="D1908" s="3">
        <v>1.26433</v>
      </c>
      <c r="E1908" s="3">
        <v>1.2655700000000001</v>
      </c>
      <c r="F1908" s="3">
        <f t="shared" si="87"/>
        <v>0</v>
      </c>
      <c r="G1908" s="45">
        <f t="shared" si="89"/>
        <v>-4.0763328742867699E-3</v>
      </c>
      <c r="H1908" s="44">
        <f t="shared" si="88"/>
        <v>-46.899999999998613</v>
      </c>
      <c r="I1908" s="44"/>
    </row>
    <row r="1909" spans="1:9" x14ac:dyDescent="0.25">
      <c r="A1909" s="2">
        <v>40413</v>
      </c>
      <c r="B1909" s="3">
        <v>1.26555</v>
      </c>
      <c r="C1909" s="3">
        <v>1.2718499999999999</v>
      </c>
      <c r="D1909" s="3">
        <v>1.25837</v>
      </c>
      <c r="E1909" s="3">
        <v>1.2624899999999999</v>
      </c>
      <c r="F1909" s="3">
        <f t="shared" si="87"/>
        <v>0</v>
      </c>
      <c r="G1909" s="45">
        <f t="shared" si="89"/>
        <v>-2.4336860070958144E-3</v>
      </c>
      <c r="H1909" s="44">
        <f t="shared" si="88"/>
        <v>-30.600000000000627</v>
      </c>
      <c r="I1909" s="44"/>
    </row>
    <row r="1910" spans="1:9" x14ac:dyDescent="0.25">
      <c r="A1910" s="2">
        <v>40414</v>
      </c>
      <c r="B1910" s="3">
        <v>1.2623</v>
      </c>
      <c r="C1910" s="3">
        <v>1.2723500000000001</v>
      </c>
      <c r="D1910" s="3">
        <v>1.26048</v>
      </c>
      <c r="E1910" s="3">
        <v>1.2657099999999999</v>
      </c>
      <c r="F1910" s="3">
        <f t="shared" si="87"/>
        <v>1</v>
      </c>
      <c r="G1910" s="45">
        <f t="shared" si="89"/>
        <v>2.5505152516058782E-3</v>
      </c>
      <c r="H1910" s="44">
        <f t="shared" si="88"/>
        <v>34.099999999999127</v>
      </c>
      <c r="I1910" s="44"/>
    </row>
    <row r="1911" spans="1:9" x14ac:dyDescent="0.25">
      <c r="A1911" s="2">
        <v>40415</v>
      </c>
      <c r="B1911" s="3">
        <v>1.2657</v>
      </c>
      <c r="C1911" s="3">
        <v>1.2763</v>
      </c>
      <c r="D1911" s="3">
        <v>1.26475</v>
      </c>
      <c r="E1911" s="3">
        <v>1.2712699999999999</v>
      </c>
      <c r="F1911" s="3">
        <f t="shared" si="87"/>
        <v>1</v>
      </c>
      <c r="G1911" s="45">
        <f t="shared" si="89"/>
        <v>4.3927913977135358E-3</v>
      </c>
      <c r="H1911" s="44">
        <f t="shared" si="88"/>
        <v>55.699999999998525</v>
      </c>
      <c r="I1911" s="44"/>
    </row>
    <row r="1912" spans="1:9" x14ac:dyDescent="0.25">
      <c r="A1912" s="2">
        <v>40416</v>
      </c>
      <c r="B1912" s="3">
        <v>1.27153</v>
      </c>
      <c r="C1912" s="3">
        <v>1.2778499999999999</v>
      </c>
      <c r="D1912" s="3">
        <v>1.2675000000000001</v>
      </c>
      <c r="E1912" s="3">
        <v>1.2759499999999999</v>
      </c>
      <c r="F1912" s="3">
        <f t="shared" si="87"/>
        <v>1</v>
      </c>
      <c r="G1912" s="45">
        <f t="shared" si="89"/>
        <v>3.6813580120667044E-3</v>
      </c>
      <c r="H1912" s="44">
        <f t="shared" si="88"/>
        <v>44.199999999998681</v>
      </c>
      <c r="I1912" s="44"/>
    </row>
    <row r="1913" spans="1:9" x14ac:dyDescent="0.25">
      <c r="A1913" s="2">
        <v>40419</v>
      </c>
      <c r="B1913" s="3">
        <v>1.2757499999999999</v>
      </c>
      <c r="C1913" s="3">
        <v>1.2768999999999999</v>
      </c>
      <c r="D1913" s="3">
        <v>1.2654399999999999</v>
      </c>
      <c r="E1913" s="3">
        <v>1.2658799999999999</v>
      </c>
      <c r="F1913" s="3">
        <f t="shared" si="87"/>
        <v>0</v>
      </c>
      <c r="G1913" s="45">
        <f t="shared" si="89"/>
        <v>-7.8921587836514595E-3</v>
      </c>
      <c r="H1913" s="44">
        <f t="shared" si="88"/>
        <v>-98.700000000000458</v>
      </c>
      <c r="I1913" s="44"/>
    </row>
    <row r="1914" spans="1:9" x14ac:dyDescent="0.25">
      <c r="A1914" s="2">
        <v>40420</v>
      </c>
      <c r="B1914" s="3">
        <v>1.2658799999999999</v>
      </c>
      <c r="C1914" s="3">
        <v>1.2742800000000001</v>
      </c>
      <c r="D1914" s="3">
        <v>1.2621500000000001</v>
      </c>
      <c r="E1914" s="3">
        <v>1.2678199999999999</v>
      </c>
      <c r="F1914" s="3">
        <f t="shared" si="87"/>
        <v>1</v>
      </c>
      <c r="G1914" s="45">
        <f t="shared" si="89"/>
        <v>1.5325307296110147E-3</v>
      </c>
      <c r="H1914" s="44">
        <f t="shared" si="88"/>
        <v>19.400000000000528</v>
      </c>
      <c r="I1914" s="44"/>
    </row>
    <row r="1915" spans="1:9" x14ac:dyDescent="0.25">
      <c r="A1915" s="2">
        <v>40421</v>
      </c>
      <c r="B1915" s="3">
        <v>1.26766</v>
      </c>
      <c r="C1915" s="3">
        <v>1.28542</v>
      </c>
      <c r="D1915" s="3">
        <v>1.2661</v>
      </c>
      <c r="E1915" s="3">
        <v>1.2806200000000001</v>
      </c>
      <c r="F1915" s="3">
        <f t="shared" si="87"/>
        <v>1</v>
      </c>
      <c r="G1915" s="45">
        <f t="shared" si="89"/>
        <v>1.0096070420091197E-2</v>
      </c>
      <c r="H1915" s="44">
        <f t="shared" si="88"/>
        <v>129.60000000000082</v>
      </c>
      <c r="I1915" s="44"/>
    </row>
    <row r="1916" spans="1:9" x14ac:dyDescent="0.25">
      <c r="A1916" s="2">
        <v>40422</v>
      </c>
      <c r="B1916" s="3">
        <v>1.28051</v>
      </c>
      <c r="C1916" s="3">
        <v>1.2847500000000001</v>
      </c>
      <c r="D1916" s="3">
        <v>1.27735</v>
      </c>
      <c r="E1916" s="3">
        <v>1.28224</v>
      </c>
      <c r="F1916" s="3">
        <f t="shared" si="87"/>
        <v>1</v>
      </c>
      <c r="G1916" s="45">
        <f t="shared" si="89"/>
        <v>1.2650122596866709E-3</v>
      </c>
      <c r="H1916" s="44">
        <f t="shared" si="88"/>
        <v>17.300000000000093</v>
      </c>
      <c r="I1916" s="44"/>
    </row>
    <row r="1917" spans="1:9" x14ac:dyDescent="0.25">
      <c r="A1917" s="2">
        <v>40423</v>
      </c>
      <c r="B1917" s="3">
        <v>1.28241</v>
      </c>
      <c r="C1917" s="3">
        <v>1.2897099999999999</v>
      </c>
      <c r="D1917" s="3">
        <v>1.2805500000000001</v>
      </c>
      <c r="E1917" s="3">
        <v>1.28945</v>
      </c>
      <c r="F1917" s="3">
        <f t="shared" si="87"/>
        <v>1</v>
      </c>
      <c r="G1917" s="45">
        <f t="shared" si="89"/>
        <v>5.6229722984775243E-3</v>
      </c>
      <c r="H1917" s="44">
        <f t="shared" si="88"/>
        <v>70.399999999999352</v>
      </c>
      <c r="I1917" s="44"/>
    </row>
    <row r="1918" spans="1:9" x14ac:dyDescent="0.25">
      <c r="A1918" s="2">
        <v>40426</v>
      </c>
      <c r="B1918" s="3">
        <v>1.2890299999999999</v>
      </c>
      <c r="C1918" s="3">
        <v>1.29176</v>
      </c>
      <c r="D1918" s="3">
        <v>1.2863599999999999</v>
      </c>
      <c r="E1918" s="3">
        <v>1.28742</v>
      </c>
      <c r="F1918" s="3">
        <f t="shared" si="87"/>
        <v>0</v>
      </c>
      <c r="G1918" s="45">
        <f t="shared" si="89"/>
        <v>-1.5743146302686917E-3</v>
      </c>
      <c r="H1918" s="44">
        <f t="shared" si="88"/>
        <v>-16.099999999998893</v>
      </c>
      <c r="I1918" s="44"/>
    </row>
    <row r="1919" spans="1:9" x14ac:dyDescent="0.25">
      <c r="A1919" s="2">
        <v>40427</v>
      </c>
      <c r="B1919" s="3">
        <v>1.28749</v>
      </c>
      <c r="C1919" s="3">
        <v>1.2876099999999999</v>
      </c>
      <c r="D1919" s="3">
        <v>1.2673300000000001</v>
      </c>
      <c r="E1919" s="3">
        <v>1.2681100000000001</v>
      </c>
      <c r="F1919" s="3">
        <f t="shared" si="87"/>
        <v>0</v>
      </c>
      <c r="G1919" s="45">
        <f t="shared" si="89"/>
        <v>-1.4998990228519027E-2</v>
      </c>
      <c r="H1919" s="44">
        <f t="shared" si="88"/>
        <v>-193.79999999999953</v>
      </c>
      <c r="I1919" s="44"/>
    </row>
    <row r="1920" spans="1:9" x14ac:dyDescent="0.25">
      <c r="A1920" s="2">
        <v>40428</v>
      </c>
      <c r="B1920" s="3">
        <v>1.2680400000000001</v>
      </c>
      <c r="C1920" s="3">
        <v>1.2762800000000001</v>
      </c>
      <c r="D1920" s="3">
        <v>1.2657700000000001</v>
      </c>
      <c r="E1920" s="3">
        <v>1.2718400000000001</v>
      </c>
      <c r="F1920" s="3">
        <f t="shared" si="87"/>
        <v>1</v>
      </c>
      <c r="G1920" s="45">
        <f t="shared" si="89"/>
        <v>2.9413852110622418E-3</v>
      </c>
      <c r="H1920" s="44">
        <f t="shared" si="88"/>
        <v>38.000000000000256</v>
      </c>
      <c r="I1920" s="44"/>
    </row>
    <row r="1921" spans="1:9" x14ac:dyDescent="0.25">
      <c r="A1921" s="2">
        <v>40429</v>
      </c>
      <c r="B1921" s="3">
        <v>1.2720899999999999</v>
      </c>
      <c r="C1921" s="3">
        <v>1.27657</v>
      </c>
      <c r="D1921" s="3">
        <v>1.2661800000000001</v>
      </c>
      <c r="E1921" s="3">
        <v>1.2693300000000001</v>
      </c>
      <c r="F1921" s="3">
        <f t="shared" si="87"/>
        <v>0</v>
      </c>
      <c r="G1921" s="45">
        <f t="shared" si="89"/>
        <v>-1.9735186815952321E-3</v>
      </c>
      <c r="H1921" s="44">
        <f t="shared" si="88"/>
        <v>-27.599999999998737</v>
      </c>
      <c r="I1921" s="44"/>
    </row>
    <row r="1922" spans="1:9" x14ac:dyDescent="0.25">
      <c r="A1922" s="2">
        <v>40430</v>
      </c>
      <c r="B1922" s="3">
        <v>1.26942</v>
      </c>
      <c r="C1922" s="3">
        <v>1.2746299999999999</v>
      </c>
      <c r="D1922" s="3">
        <v>1.2642500000000001</v>
      </c>
      <c r="E1922" s="3">
        <v>1.2680100000000001</v>
      </c>
      <c r="F1922" s="3">
        <f t="shared" si="87"/>
        <v>0</v>
      </c>
      <c r="G1922" s="45">
        <f t="shared" si="89"/>
        <v>-1.0399186972654961E-3</v>
      </c>
      <c r="H1922" s="44">
        <f t="shared" si="88"/>
        <v>-14.099999999999113</v>
      </c>
      <c r="I1922" s="44"/>
    </row>
    <row r="1923" spans="1:9" x14ac:dyDescent="0.25">
      <c r="A1923" s="2">
        <v>40433</v>
      </c>
      <c r="B1923" s="3">
        <v>1.2674799999999999</v>
      </c>
      <c r="C1923" s="3">
        <v>1.2891699999999999</v>
      </c>
      <c r="D1923" s="3">
        <v>1.2674799999999999</v>
      </c>
      <c r="E1923" s="3">
        <v>1.2881199999999999</v>
      </c>
      <c r="F1923" s="3">
        <f t="shared" si="87"/>
        <v>1</v>
      </c>
      <c r="G1923" s="45">
        <f t="shared" si="89"/>
        <v>1.5859496376211535E-2</v>
      </c>
      <c r="H1923" s="44">
        <f t="shared" si="88"/>
        <v>206.39999999999992</v>
      </c>
      <c r="I1923" s="44"/>
    </row>
    <row r="1924" spans="1:9" x14ac:dyDescent="0.25">
      <c r="A1924" s="2">
        <v>40434</v>
      </c>
      <c r="B1924" s="3">
        <v>1.28809</v>
      </c>
      <c r="C1924" s="3">
        <v>1.30345</v>
      </c>
      <c r="D1924" s="3">
        <v>1.2826500000000001</v>
      </c>
      <c r="E1924" s="3">
        <v>1.2996000000000001</v>
      </c>
      <c r="F1924" s="3">
        <f t="shared" ref="F1924:F1987" si="90">IF(E1924&gt;B1924,1,0)</f>
        <v>1</v>
      </c>
      <c r="G1924" s="45">
        <f t="shared" si="89"/>
        <v>8.9122131478434063E-3</v>
      </c>
      <c r="H1924" s="44">
        <f t="shared" ref="H1924:H1987" si="91">(E1924-B1924)*10000</f>
        <v>115.10000000000132</v>
      </c>
      <c r="I1924" s="44"/>
    </row>
    <row r="1925" spans="1:9" x14ac:dyDescent="0.25">
      <c r="A1925" s="2">
        <v>40435</v>
      </c>
      <c r="B1925" s="3">
        <v>1.2996000000000001</v>
      </c>
      <c r="C1925" s="3">
        <v>1.30369</v>
      </c>
      <c r="D1925" s="3">
        <v>1.2951699999999999</v>
      </c>
      <c r="E1925" s="3">
        <v>1.30094</v>
      </c>
      <c r="F1925" s="3">
        <f t="shared" si="90"/>
        <v>1</v>
      </c>
      <c r="G1925" s="45">
        <f t="shared" ref="G1925:G1988" si="92">E1925/E1924-1</f>
        <v>1.0310864881502013E-3</v>
      </c>
      <c r="H1925" s="44">
        <f t="shared" si="91"/>
        <v>13.399999999998968</v>
      </c>
      <c r="I1925" s="44"/>
    </row>
    <row r="1926" spans="1:9" x14ac:dyDescent="0.25">
      <c r="A1926" s="2">
        <v>40436</v>
      </c>
      <c r="B1926" s="3">
        <v>1.30081</v>
      </c>
      <c r="C1926" s="3">
        <v>1.31149</v>
      </c>
      <c r="D1926" s="3">
        <v>1.2972699999999999</v>
      </c>
      <c r="E1926" s="3">
        <v>1.3076300000000001</v>
      </c>
      <c r="F1926" s="3">
        <f t="shared" si="90"/>
        <v>1</v>
      </c>
      <c r="G1926" s="45">
        <f t="shared" si="92"/>
        <v>5.1424354697373609E-3</v>
      </c>
      <c r="H1926" s="44">
        <f t="shared" si="91"/>
        <v>68.200000000000486</v>
      </c>
      <c r="I1926" s="44"/>
    </row>
    <row r="1927" spans="1:9" x14ac:dyDescent="0.25">
      <c r="A1927" s="2">
        <v>40437</v>
      </c>
      <c r="B1927" s="3">
        <v>1.30772</v>
      </c>
      <c r="C1927" s="3">
        <v>1.3158700000000001</v>
      </c>
      <c r="D1927" s="3">
        <v>1.3018099999999999</v>
      </c>
      <c r="E1927" s="3">
        <v>1.30474</v>
      </c>
      <c r="F1927" s="3">
        <f t="shared" si="90"/>
        <v>0</v>
      </c>
      <c r="G1927" s="45">
        <f t="shared" si="92"/>
        <v>-2.210105305017529E-3</v>
      </c>
      <c r="H1927" s="44">
        <f t="shared" si="91"/>
        <v>-29.799999999999827</v>
      </c>
      <c r="I1927" s="44"/>
    </row>
    <row r="1928" spans="1:9" x14ac:dyDescent="0.25">
      <c r="A1928" s="2">
        <v>40440</v>
      </c>
      <c r="B1928" s="3">
        <v>1.3055000000000001</v>
      </c>
      <c r="C1928" s="3">
        <v>1.31203</v>
      </c>
      <c r="D1928" s="3">
        <v>1.3031299999999999</v>
      </c>
      <c r="E1928" s="3">
        <v>1.3060099999999999</v>
      </c>
      <c r="F1928" s="3">
        <f t="shared" si="90"/>
        <v>1</v>
      </c>
      <c r="G1928" s="45">
        <f t="shared" si="92"/>
        <v>9.7337400554886599E-4</v>
      </c>
      <c r="H1928" s="44">
        <f t="shared" si="91"/>
        <v>5.099999999997884</v>
      </c>
      <c r="I1928" s="44"/>
    </row>
    <row r="1929" spans="1:9" x14ac:dyDescent="0.25">
      <c r="A1929" s="2">
        <v>40441</v>
      </c>
      <c r="B1929" s="3">
        <v>1.3058399999999999</v>
      </c>
      <c r="C1929" s="3">
        <v>1.3282099999999999</v>
      </c>
      <c r="D1929" s="3">
        <v>1.30535</v>
      </c>
      <c r="E1929" s="3">
        <v>1.3261400000000001</v>
      </c>
      <c r="F1929" s="3">
        <f t="shared" si="90"/>
        <v>1</v>
      </c>
      <c r="G1929" s="45">
        <f t="shared" si="92"/>
        <v>1.5413358243811404E-2</v>
      </c>
      <c r="H1929" s="44">
        <f t="shared" si="91"/>
        <v>203.00000000000207</v>
      </c>
      <c r="I1929" s="44"/>
    </row>
    <row r="1930" spans="1:9" x14ac:dyDescent="0.25">
      <c r="A1930" s="2">
        <v>40442</v>
      </c>
      <c r="B1930" s="3">
        <v>1.32613</v>
      </c>
      <c r="C1930" s="3">
        <v>1.3438699999999999</v>
      </c>
      <c r="D1930" s="3">
        <v>1.32447</v>
      </c>
      <c r="E1930" s="3">
        <v>1.34039</v>
      </c>
      <c r="F1930" s="3">
        <f t="shared" si="90"/>
        <v>1</v>
      </c>
      <c r="G1930" s="45">
        <f t="shared" si="92"/>
        <v>1.0745471820471364E-2</v>
      </c>
      <c r="H1930" s="44">
        <f t="shared" si="91"/>
        <v>142.5999999999994</v>
      </c>
      <c r="I1930" s="44"/>
    </row>
    <row r="1931" spans="1:9" x14ac:dyDescent="0.25">
      <c r="A1931" s="2">
        <v>40443</v>
      </c>
      <c r="B1931" s="3">
        <v>1.3404700000000001</v>
      </c>
      <c r="C1931" s="3">
        <v>1.3413200000000001</v>
      </c>
      <c r="D1931" s="3">
        <v>1.33029</v>
      </c>
      <c r="E1931" s="3">
        <v>1.3312299999999999</v>
      </c>
      <c r="F1931" s="3">
        <f t="shared" si="90"/>
        <v>0</v>
      </c>
      <c r="G1931" s="45">
        <f t="shared" si="92"/>
        <v>-6.8338319444340989E-3</v>
      </c>
      <c r="H1931" s="44">
        <f t="shared" si="91"/>
        <v>-92.40000000000137</v>
      </c>
      <c r="I1931" s="44"/>
    </row>
    <row r="1932" spans="1:9" x14ac:dyDescent="0.25">
      <c r="A1932" s="2">
        <v>40444</v>
      </c>
      <c r="B1932" s="3">
        <v>1.3312299999999999</v>
      </c>
      <c r="C1932" s="3">
        <v>1.34944</v>
      </c>
      <c r="D1932" s="3">
        <v>1.32833</v>
      </c>
      <c r="E1932" s="3">
        <v>1.34884</v>
      </c>
      <c r="F1932" s="3">
        <f t="shared" si="90"/>
        <v>1</v>
      </c>
      <c r="G1932" s="45">
        <f t="shared" si="92"/>
        <v>1.3228367750125924E-2</v>
      </c>
      <c r="H1932" s="44">
        <f t="shared" si="91"/>
        <v>176.10000000000124</v>
      </c>
      <c r="I1932" s="44"/>
    </row>
    <row r="1933" spans="1:9" x14ac:dyDescent="0.25">
      <c r="A1933" s="2">
        <v>40447</v>
      </c>
      <c r="B1933" s="3">
        <v>1.34842</v>
      </c>
      <c r="C1933" s="3">
        <v>1.3506100000000001</v>
      </c>
      <c r="D1933" s="3">
        <v>1.34232</v>
      </c>
      <c r="E1933" s="3">
        <v>1.3451900000000001</v>
      </c>
      <c r="F1933" s="3">
        <f t="shared" si="90"/>
        <v>0</v>
      </c>
      <c r="G1933" s="45">
        <f t="shared" si="92"/>
        <v>-2.7060288840781155E-3</v>
      </c>
      <c r="H1933" s="44">
        <f t="shared" si="91"/>
        <v>-32.299999999998441</v>
      </c>
      <c r="I1933" s="44"/>
    </row>
    <row r="1934" spans="1:9" x14ac:dyDescent="0.25">
      <c r="A1934" s="2">
        <v>40448</v>
      </c>
      <c r="B1934" s="3">
        <v>1.34528</v>
      </c>
      <c r="C1934" s="3">
        <v>1.35948</v>
      </c>
      <c r="D1934" s="3">
        <v>1.3377699999999999</v>
      </c>
      <c r="E1934" s="3">
        <v>1.35816</v>
      </c>
      <c r="F1934" s="3">
        <f t="shared" si="90"/>
        <v>1</v>
      </c>
      <c r="G1934" s="45">
        <f t="shared" si="92"/>
        <v>9.6417606434777703E-3</v>
      </c>
      <c r="H1934" s="44">
        <f t="shared" si="91"/>
        <v>128.80000000000001</v>
      </c>
      <c r="I1934" s="44"/>
    </row>
    <row r="1935" spans="1:9" x14ac:dyDescent="0.25">
      <c r="A1935" s="2">
        <v>40449</v>
      </c>
      <c r="B1935" s="3">
        <v>1.3584499999999999</v>
      </c>
      <c r="C1935" s="3">
        <v>1.3645799999999999</v>
      </c>
      <c r="D1935" s="3">
        <v>1.3563700000000001</v>
      </c>
      <c r="E1935" s="3">
        <v>1.3625499999999999</v>
      </c>
      <c r="F1935" s="3">
        <f t="shared" si="90"/>
        <v>1</v>
      </c>
      <c r="G1935" s="45">
        <f t="shared" si="92"/>
        <v>3.2323143075925209E-3</v>
      </c>
      <c r="H1935" s="44">
        <f t="shared" si="91"/>
        <v>40.999999999999929</v>
      </c>
      <c r="I1935" s="44"/>
    </row>
    <row r="1936" spans="1:9" x14ac:dyDescent="0.25">
      <c r="A1936" s="2">
        <v>40450</v>
      </c>
      <c r="B1936" s="3">
        <v>1.36256</v>
      </c>
      <c r="C1936" s="3">
        <v>1.36836</v>
      </c>
      <c r="D1936" s="3">
        <v>1.3559399999999999</v>
      </c>
      <c r="E1936" s="3">
        <v>1.3633299999999999</v>
      </c>
      <c r="F1936" s="3">
        <f t="shared" si="90"/>
        <v>1</v>
      </c>
      <c r="G1936" s="45">
        <f t="shared" si="92"/>
        <v>5.7245605665845467E-4</v>
      </c>
      <c r="H1936" s="44">
        <f t="shared" si="91"/>
        <v>7.699999999999374</v>
      </c>
      <c r="I1936" s="44"/>
    </row>
    <row r="1937" spans="1:9" x14ac:dyDescent="0.25">
      <c r="A1937" s="2">
        <v>40451</v>
      </c>
      <c r="B1937" s="3">
        <v>1.36324</v>
      </c>
      <c r="C1937" s="3">
        <v>1.37923</v>
      </c>
      <c r="D1937" s="3">
        <v>1.3615299999999999</v>
      </c>
      <c r="E1937" s="3">
        <v>1.37887</v>
      </c>
      <c r="F1937" s="3">
        <f t="shared" si="90"/>
        <v>1</v>
      </c>
      <c r="G1937" s="45">
        <f t="shared" si="92"/>
        <v>1.1398560876677122E-2</v>
      </c>
      <c r="H1937" s="44">
        <f t="shared" si="91"/>
        <v>156.30000000000032</v>
      </c>
      <c r="I1937" s="44"/>
    </row>
    <row r="1938" spans="1:9" x14ac:dyDescent="0.25">
      <c r="A1938" s="2">
        <v>40454</v>
      </c>
      <c r="B1938" s="3">
        <v>1.37923</v>
      </c>
      <c r="C1938" s="3">
        <v>1.3805499999999999</v>
      </c>
      <c r="D1938" s="3">
        <v>1.36629</v>
      </c>
      <c r="E1938" s="3">
        <v>1.3684700000000001</v>
      </c>
      <c r="F1938" s="3">
        <f t="shared" si="90"/>
        <v>0</v>
      </c>
      <c r="G1938" s="45">
        <f t="shared" si="92"/>
        <v>-7.5424079137264011E-3</v>
      </c>
      <c r="H1938" s="44">
        <f t="shared" si="91"/>
        <v>-107.5999999999988</v>
      </c>
      <c r="I1938" s="44"/>
    </row>
    <row r="1939" spans="1:9" x14ac:dyDescent="0.25">
      <c r="A1939" s="2">
        <v>40455</v>
      </c>
      <c r="B1939" s="3">
        <v>1.3684000000000001</v>
      </c>
      <c r="C1939" s="3">
        <v>1.38588</v>
      </c>
      <c r="D1939" s="3">
        <v>1.3634299999999999</v>
      </c>
      <c r="E1939" s="3">
        <v>1.3837299999999999</v>
      </c>
      <c r="F1939" s="3">
        <f t="shared" si="90"/>
        <v>1</v>
      </c>
      <c r="G1939" s="45">
        <f t="shared" si="92"/>
        <v>1.1151139593852832E-2</v>
      </c>
      <c r="H1939" s="44">
        <f t="shared" si="91"/>
        <v>153.29999999999845</v>
      </c>
      <c r="I1939" s="44"/>
    </row>
    <row r="1940" spans="1:9" x14ac:dyDescent="0.25">
      <c r="A1940" s="2">
        <v>40456</v>
      </c>
      <c r="B1940" s="3">
        <v>1.3839300000000001</v>
      </c>
      <c r="C1940" s="3">
        <v>1.3947700000000001</v>
      </c>
      <c r="D1940" s="3">
        <v>1.3797699999999999</v>
      </c>
      <c r="E1940" s="3">
        <v>1.3928700000000001</v>
      </c>
      <c r="F1940" s="3">
        <f t="shared" si="90"/>
        <v>1</v>
      </c>
      <c r="G1940" s="45">
        <f t="shared" si="92"/>
        <v>6.6053348557884028E-3</v>
      </c>
      <c r="H1940" s="44">
        <f t="shared" si="91"/>
        <v>89.39999999999948</v>
      </c>
      <c r="I1940" s="44"/>
    </row>
    <row r="1941" spans="1:9" x14ac:dyDescent="0.25">
      <c r="A1941" s="2">
        <v>40457</v>
      </c>
      <c r="B1941" s="3">
        <v>1.39283</v>
      </c>
      <c r="C1941" s="3">
        <v>1.4027400000000001</v>
      </c>
      <c r="D1941" s="3">
        <v>1.3853599999999999</v>
      </c>
      <c r="E1941" s="3">
        <v>1.39253</v>
      </c>
      <c r="F1941" s="3">
        <f t="shared" si="90"/>
        <v>0</v>
      </c>
      <c r="G1941" s="45">
        <f t="shared" si="92"/>
        <v>-2.4410031086896655E-4</v>
      </c>
      <c r="H1941" s="44">
        <f t="shared" si="91"/>
        <v>-2.9999999999996696</v>
      </c>
      <c r="I1941" s="44"/>
    </row>
    <row r="1942" spans="1:9" x14ac:dyDescent="0.25">
      <c r="A1942" s="2">
        <v>40458</v>
      </c>
      <c r="B1942" s="3">
        <v>1.39235</v>
      </c>
      <c r="C1942" s="3">
        <v>1.3980600000000001</v>
      </c>
      <c r="D1942" s="3">
        <v>1.3833200000000001</v>
      </c>
      <c r="E1942" s="3">
        <v>1.3935299999999999</v>
      </c>
      <c r="F1942" s="3">
        <f t="shared" si="90"/>
        <v>1</v>
      </c>
      <c r="G1942" s="45">
        <f t="shared" si="92"/>
        <v>7.1811738346738707E-4</v>
      </c>
      <c r="H1942" s="44">
        <f t="shared" si="91"/>
        <v>11.799999999999589</v>
      </c>
      <c r="I1942" s="44"/>
    </row>
    <row r="1943" spans="1:9" x14ac:dyDescent="0.25">
      <c r="A1943" s="2">
        <v>40461</v>
      </c>
      <c r="B1943" s="3">
        <v>1.3947400000000001</v>
      </c>
      <c r="C1943" s="3">
        <v>1.4009100000000001</v>
      </c>
      <c r="D1943" s="3">
        <v>1.3864099999999999</v>
      </c>
      <c r="E1943" s="3">
        <v>1.38747</v>
      </c>
      <c r="F1943" s="3">
        <f t="shared" si="90"/>
        <v>0</v>
      </c>
      <c r="G1943" s="45">
        <f t="shared" si="92"/>
        <v>-4.3486684893758731E-3</v>
      </c>
      <c r="H1943" s="44">
        <f t="shared" si="91"/>
        <v>-72.700000000001097</v>
      </c>
      <c r="I1943" s="44"/>
    </row>
    <row r="1944" spans="1:9" x14ac:dyDescent="0.25">
      <c r="A1944" s="2">
        <v>40462</v>
      </c>
      <c r="B1944" s="3">
        <v>1.3875599999999999</v>
      </c>
      <c r="C1944" s="3">
        <v>1.39331</v>
      </c>
      <c r="D1944" s="3">
        <v>1.37727</v>
      </c>
      <c r="E1944" s="3">
        <v>1.3924399999999999</v>
      </c>
      <c r="F1944" s="3">
        <f t="shared" si="90"/>
        <v>1</v>
      </c>
      <c r="G1944" s="45">
        <f t="shared" si="92"/>
        <v>3.5820594319155852E-3</v>
      </c>
      <c r="H1944" s="44">
        <f t="shared" si="91"/>
        <v>48.799999999999955</v>
      </c>
      <c r="I1944" s="44"/>
    </row>
    <row r="1945" spans="1:9" x14ac:dyDescent="0.25">
      <c r="A1945" s="2">
        <v>40463</v>
      </c>
      <c r="B1945" s="3">
        <v>1.39239</v>
      </c>
      <c r="C1945" s="3">
        <v>1.4000699999999999</v>
      </c>
      <c r="D1945" s="3">
        <v>1.39083</v>
      </c>
      <c r="E1945" s="3">
        <v>1.3959299999999999</v>
      </c>
      <c r="F1945" s="3">
        <f t="shared" si="90"/>
        <v>1</v>
      </c>
      <c r="G1945" s="45">
        <f t="shared" si="92"/>
        <v>2.5063916578094148E-3</v>
      </c>
      <c r="H1945" s="44">
        <f t="shared" si="91"/>
        <v>35.399999999998769</v>
      </c>
      <c r="I1945" s="44"/>
    </row>
    <row r="1946" spans="1:9" x14ac:dyDescent="0.25">
      <c r="A1946" s="2">
        <v>40464</v>
      </c>
      <c r="B1946" s="3">
        <v>1.39585</v>
      </c>
      <c r="C1946" s="3">
        <v>1.41218</v>
      </c>
      <c r="D1946" s="3">
        <v>1.3952</v>
      </c>
      <c r="E1946" s="3">
        <v>1.40825</v>
      </c>
      <c r="F1946" s="3">
        <f t="shared" si="90"/>
        <v>1</v>
      </c>
      <c r="G1946" s="45">
        <f t="shared" si="92"/>
        <v>8.8256574470066962E-3</v>
      </c>
      <c r="H1946" s="44">
        <f t="shared" si="91"/>
        <v>123.99999999999966</v>
      </c>
      <c r="I1946" s="44"/>
    </row>
    <row r="1947" spans="1:9" x14ac:dyDescent="0.25">
      <c r="A1947" s="2">
        <v>40465</v>
      </c>
      <c r="B1947" s="3">
        <v>1.40831</v>
      </c>
      <c r="C1947" s="3">
        <v>1.41561</v>
      </c>
      <c r="D1947" s="3">
        <v>1.39364</v>
      </c>
      <c r="E1947" s="3">
        <v>1.3974200000000001</v>
      </c>
      <c r="F1947" s="3">
        <f t="shared" si="90"/>
        <v>0</v>
      </c>
      <c r="G1947" s="45">
        <f t="shared" si="92"/>
        <v>-7.6903958814130702E-3</v>
      </c>
      <c r="H1947" s="44">
        <f t="shared" si="91"/>
        <v>-108.89999999999844</v>
      </c>
      <c r="I1947" s="44"/>
    </row>
    <row r="1948" spans="1:9" x14ac:dyDescent="0.25">
      <c r="A1948" s="2">
        <v>40468</v>
      </c>
      <c r="B1948" s="3">
        <v>1.3979999999999999</v>
      </c>
      <c r="C1948" s="3">
        <v>1.39984</v>
      </c>
      <c r="D1948" s="3">
        <v>1.3827799999999999</v>
      </c>
      <c r="E1948" s="3">
        <v>1.39331</v>
      </c>
      <c r="F1948" s="3">
        <f t="shared" si="90"/>
        <v>0</v>
      </c>
      <c r="G1948" s="45">
        <f t="shared" si="92"/>
        <v>-2.941134376207577E-3</v>
      </c>
      <c r="H1948" s="44">
        <f t="shared" si="91"/>
        <v>-46.899999999998613</v>
      </c>
      <c r="I1948" s="44"/>
    </row>
    <row r="1949" spans="1:9" x14ac:dyDescent="0.25">
      <c r="A1949" s="2">
        <v>40469</v>
      </c>
      <c r="B1949" s="3">
        <v>1.3932</v>
      </c>
      <c r="C1949" s="3">
        <v>1.3996900000000001</v>
      </c>
      <c r="D1949" s="3">
        <v>1.37107</v>
      </c>
      <c r="E1949" s="3">
        <v>1.3724000000000001</v>
      </c>
      <c r="F1949" s="3">
        <f t="shared" si="90"/>
        <v>0</v>
      </c>
      <c r="G1949" s="45">
        <f t="shared" si="92"/>
        <v>-1.5007428354063324E-2</v>
      </c>
      <c r="H1949" s="44">
        <f t="shared" si="91"/>
        <v>-207.99999999999929</v>
      </c>
      <c r="I1949" s="44"/>
    </row>
    <row r="1950" spans="1:9" x14ac:dyDescent="0.25">
      <c r="A1950" s="2">
        <v>40470</v>
      </c>
      <c r="B1950" s="3">
        <v>1.3725099999999999</v>
      </c>
      <c r="C1950" s="3">
        <v>1.3990400000000001</v>
      </c>
      <c r="D1950" s="3">
        <v>1.36961</v>
      </c>
      <c r="E1950" s="3">
        <v>1.3961300000000001</v>
      </c>
      <c r="F1950" s="3">
        <f t="shared" si="90"/>
        <v>1</v>
      </c>
      <c r="G1950" s="45">
        <f t="shared" si="92"/>
        <v>1.7290877295249141E-2</v>
      </c>
      <c r="H1950" s="44">
        <f t="shared" si="91"/>
        <v>236.20000000000198</v>
      </c>
      <c r="I1950" s="44"/>
    </row>
    <row r="1951" spans="1:9" x14ac:dyDescent="0.25">
      <c r="A1951" s="2">
        <v>40471</v>
      </c>
      <c r="B1951" s="3">
        <v>1.3959600000000001</v>
      </c>
      <c r="C1951" s="3">
        <v>1.4049</v>
      </c>
      <c r="D1951" s="3">
        <v>1.38703</v>
      </c>
      <c r="E1951" s="3">
        <v>1.3915599999999999</v>
      </c>
      <c r="F1951" s="3">
        <f t="shared" si="90"/>
        <v>0</v>
      </c>
      <c r="G1951" s="45">
        <f t="shared" si="92"/>
        <v>-3.2733341451012254E-3</v>
      </c>
      <c r="H1951" s="44">
        <f t="shared" si="91"/>
        <v>-44.000000000001819</v>
      </c>
      <c r="I1951" s="44"/>
    </row>
    <row r="1952" spans="1:9" x14ac:dyDescent="0.25">
      <c r="A1952" s="2">
        <v>40472</v>
      </c>
      <c r="B1952" s="3">
        <v>1.3917999999999999</v>
      </c>
      <c r="C1952" s="3">
        <v>1.3970899999999999</v>
      </c>
      <c r="D1952" s="3">
        <v>1.3856599999999999</v>
      </c>
      <c r="E1952" s="3">
        <v>1.3952199999999999</v>
      </c>
      <c r="F1952" s="3">
        <f t="shared" si="90"/>
        <v>1</v>
      </c>
      <c r="G1952" s="45">
        <f t="shared" si="92"/>
        <v>2.6301417114604764E-3</v>
      </c>
      <c r="H1952" s="44">
        <f t="shared" si="91"/>
        <v>34.19999999999979</v>
      </c>
      <c r="I1952" s="44"/>
    </row>
    <row r="1953" spans="1:9" x14ac:dyDescent="0.25">
      <c r="A1953" s="2">
        <v>40475</v>
      </c>
      <c r="B1953" s="3">
        <v>1.3956999999999999</v>
      </c>
      <c r="C1953" s="3">
        <v>1.40794</v>
      </c>
      <c r="D1953" s="3">
        <v>1.3930899999999999</v>
      </c>
      <c r="E1953" s="3">
        <v>1.3962399999999999</v>
      </c>
      <c r="F1953" s="3">
        <f t="shared" si="90"/>
        <v>1</v>
      </c>
      <c r="G1953" s="45">
        <f t="shared" si="92"/>
        <v>7.3106750189944059E-4</v>
      </c>
      <c r="H1953" s="44">
        <f t="shared" si="91"/>
        <v>5.3999999999998494</v>
      </c>
      <c r="I1953" s="44"/>
    </row>
    <row r="1954" spans="1:9" x14ac:dyDescent="0.25">
      <c r="A1954" s="2">
        <v>40476</v>
      </c>
      <c r="B1954" s="3">
        <v>1.39625</v>
      </c>
      <c r="C1954" s="3">
        <v>1.39815</v>
      </c>
      <c r="D1954" s="3">
        <v>1.3821600000000001</v>
      </c>
      <c r="E1954" s="3">
        <v>1.38575</v>
      </c>
      <c r="F1954" s="3">
        <f t="shared" si="90"/>
        <v>0</v>
      </c>
      <c r="G1954" s="45">
        <f t="shared" si="92"/>
        <v>-7.5130350083079112E-3</v>
      </c>
      <c r="H1954" s="44">
        <f t="shared" si="91"/>
        <v>-104.99999999999955</v>
      </c>
      <c r="I1954" s="44"/>
    </row>
    <row r="1955" spans="1:9" x14ac:dyDescent="0.25">
      <c r="A1955" s="2">
        <v>40477</v>
      </c>
      <c r="B1955" s="3">
        <v>1.3858600000000001</v>
      </c>
      <c r="C1955" s="3">
        <v>1.38767</v>
      </c>
      <c r="D1955" s="3">
        <v>1.37324</v>
      </c>
      <c r="E1955" s="3">
        <v>1.3768199999999999</v>
      </c>
      <c r="F1955" s="3">
        <f t="shared" si="90"/>
        <v>0</v>
      </c>
      <c r="G1955" s="45">
        <f t="shared" si="92"/>
        <v>-6.4441638102111787E-3</v>
      </c>
      <c r="H1955" s="44">
        <f t="shared" si="91"/>
        <v>-90.400000000001597</v>
      </c>
      <c r="I1955" s="44"/>
    </row>
    <row r="1956" spans="1:9" x14ac:dyDescent="0.25">
      <c r="A1956" s="2">
        <v>40478</v>
      </c>
      <c r="B1956" s="3">
        <v>1.3766499999999999</v>
      </c>
      <c r="C1956" s="3">
        <v>1.39439</v>
      </c>
      <c r="D1956" s="3">
        <v>1.37612</v>
      </c>
      <c r="E1956" s="3">
        <v>1.39293</v>
      </c>
      <c r="F1956" s="3">
        <f t="shared" si="90"/>
        <v>1</v>
      </c>
      <c r="G1956" s="45">
        <f t="shared" si="92"/>
        <v>1.170087593149427E-2</v>
      </c>
      <c r="H1956" s="44">
        <f t="shared" si="91"/>
        <v>162.80000000000072</v>
      </c>
      <c r="I1956" s="44"/>
    </row>
    <row r="1957" spans="1:9" x14ac:dyDescent="0.25">
      <c r="A1957" s="2">
        <v>40479</v>
      </c>
      <c r="B1957" s="3">
        <v>1.3928799999999999</v>
      </c>
      <c r="C1957" s="3">
        <v>1.39499</v>
      </c>
      <c r="D1957" s="3">
        <v>1.3803799999999999</v>
      </c>
      <c r="E1957" s="3">
        <v>1.3945099999999999</v>
      </c>
      <c r="F1957" s="3">
        <f t="shared" si="90"/>
        <v>1</v>
      </c>
      <c r="G1957" s="45">
        <f t="shared" si="92"/>
        <v>1.1342996417622597E-3</v>
      </c>
      <c r="H1957" s="44">
        <f t="shared" si="91"/>
        <v>16.300000000000203</v>
      </c>
      <c r="I1957" s="44"/>
    </row>
    <row r="1958" spans="1:9" x14ac:dyDescent="0.25">
      <c r="A1958" s="2">
        <v>40482</v>
      </c>
      <c r="B1958" s="3">
        <v>1.3950800000000001</v>
      </c>
      <c r="C1958" s="3">
        <v>1.4011</v>
      </c>
      <c r="D1958" s="3">
        <v>1.3862000000000001</v>
      </c>
      <c r="E1958" s="3">
        <v>1.3891199999999999</v>
      </c>
      <c r="F1958" s="3">
        <f t="shared" si="90"/>
        <v>0</v>
      </c>
      <c r="G1958" s="45">
        <f t="shared" si="92"/>
        <v>-3.8651569368451932E-3</v>
      </c>
      <c r="H1958" s="44">
        <f t="shared" si="91"/>
        <v>-59.60000000000187</v>
      </c>
      <c r="I1958" s="44"/>
    </row>
    <row r="1959" spans="1:9" x14ac:dyDescent="0.25">
      <c r="A1959" s="2">
        <v>40483</v>
      </c>
      <c r="B1959" s="3">
        <v>1.38916</v>
      </c>
      <c r="C1959" s="3">
        <v>1.4057299999999999</v>
      </c>
      <c r="D1959" s="3">
        <v>1.38788</v>
      </c>
      <c r="E1959" s="3">
        <v>1.4032100000000001</v>
      </c>
      <c r="F1959" s="3">
        <f t="shared" si="90"/>
        <v>1</v>
      </c>
      <c r="G1959" s="45">
        <f t="shared" si="92"/>
        <v>1.0143112186132397E-2</v>
      </c>
      <c r="H1959" s="44">
        <f t="shared" si="91"/>
        <v>140.50000000000119</v>
      </c>
      <c r="I1959" s="44"/>
    </row>
    <row r="1960" spans="1:9" x14ac:dyDescent="0.25">
      <c r="A1960" s="2">
        <v>40484</v>
      </c>
      <c r="B1960" s="3">
        <v>1.4032199999999999</v>
      </c>
      <c r="C1960" s="3">
        <v>1.41465</v>
      </c>
      <c r="D1960" s="3">
        <v>1.3988499999999999</v>
      </c>
      <c r="E1960" s="3">
        <v>1.41374</v>
      </c>
      <c r="F1960" s="3">
        <f t="shared" si="90"/>
        <v>1</v>
      </c>
      <c r="G1960" s="45">
        <f t="shared" si="92"/>
        <v>7.5042224613564024E-3</v>
      </c>
      <c r="H1960" s="44">
        <f t="shared" si="91"/>
        <v>105.20000000000084</v>
      </c>
      <c r="I1960" s="44"/>
    </row>
    <row r="1961" spans="1:9" x14ac:dyDescent="0.25">
      <c r="A1961" s="2">
        <v>40485</v>
      </c>
      <c r="B1961" s="3">
        <v>1.4136299999999999</v>
      </c>
      <c r="C1961" s="3">
        <v>1.4281699999999999</v>
      </c>
      <c r="D1961" s="3">
        <v>1.4099600000000001</v>
      </c>
      <c r="E1961" s="3">
        <v>1.42052</v>
      </c>
      <c r="F1961" s="3">
        <f t="shared" si="90"/>
        <v>1</v>
      </c>
      <c r="G1961" s="45">
        <f t="shared" si="92"/>
        <v>4.7957898906447749E-3</v>
      </c>
      <c r="H1961" s="44">
        <f t="shared" si="91"/>
        <v>68.900000000000631</v>
      </c>
      <c r="I1961" s="44"/>
    </row>
    <row r="1962" spans="1:9" x14ac:dyDescent="0.25">
      <c r="A1962" s="2">
        <v>40486</v>
      </c>
      <c r="B1962" s="3">
        <v>1.4205300000000001</v>
      </c>
      <c r="C1962" s="3">
        <v>1.4246799999999999</v>
      </c>
      <c r="D1962" s="3">
        <v>1.4020699999999999</v>
      </c>
      <c r="E1962" s="3">
        <v>1.40296</v>
      </c>
      <c r="F1962" s="3">
        <f t="shared" si="90"/>
        <v>0</v>
      </c>
      <c r="G1962" s="45">
        <f t="shared" si="92"/>
        <v>-1.2361670374229194E-2</v>
      </c>
      <c r="H1962" s="44">
        <f t="shared" si="91"/>
        <v>-175.70000000000084</v>
      </c>
      <c r="I1962" s="44"/>
    </row>
    <row r="1963" spans="1:9" x14ac:dyDescent="0.25">
      <c r="A1963" s="2">
        <v>40489</v>
      </c>
      <c r="B1963" s="3">
        <v>1.40581</v>
      </c>
      <c r="C1963" s="3">
        <v>1.40825</v>
      </c>
      <c r="D1963" s="3">
        <v>1.3885799999999999</v>
      </c>
      <c r="E1963" s="3">
        <v>1.3917299999999999</v>
      </c>
      <c r="F1963" s="3">
        <f t="shared" si="90"/>
        <v>0</v>
      </c>
      <c r="G1963" s="45">
        <f t="shared" si="92"/>
        <v>-8.0045047613617193E-3</v>
      </c>
      <c r="H1963" s="44">
        <f t="shared" si="91"/>
        <v>-140.80000000000092</v>
      </c>
      <c r="I1963" s="44"/>
    </row>
    <row r="1964" spans="1:9" x14ac:dyDescent="0.25">
      <c r="A1964" s="2">
        <v>40490</v>
      </c>
      <c r="B1964" s="3">
        <v>1.3917900000000001</v>
      </c>
      <c r="C1964" s="3">
        <v>1.39717</v>
      </c>
      <c r="D1964" s="3">
        <v>1.3749</v>
      </c>
      <c r="E1964" s="3">
        <v>1.3770500000000001</v>
      </c>
      <c r="F1964" s="3">
        <f t="shared" si="90"/>
        <v>0</v>
      </c>
      <c r="G1964" s="45">
        <f t="shared" si="92"/>
        <v>-1.0548022964224191E-2</v>
      </c>
      <c r="H1964" s="44">
        <f t="shared" si="91"/>
        <v>-147.39999999999975</v>
      </c>
      <c r="I1964" s="44"/>
    </row>
    <row r="1965" spans="1:9" x14ac:dyDescent="0.25">
      <c r="A1965" s="2">
        <v>40491</v>
      </c>
      <c r="B1965" s="3">
        <v>1.3771199999999999</v>
      </c>
      <c r="C1965" s="3">
        <v>1.3825099999999999</v>
      </c>
      <c r="D1965" s="3">
        <v>1.3669100000000001</v>
      </c>
      <c r="E1965" s="3">
        <v>1.3781399999999999</v>
      </c>
      <c r="F1965" s="3">
        <f t="shared" si="90"/>
        <v>1</v>
      </c>
      <c r="G1965" s="45">
        <f t="shared" si="92"/>
        <v>7.915471478885383E-4</v>
      </c>
      <c r="H1965" s="44">
        <f t="shared" si="91"/>
        <v>10.200000000000209</v>
      </c>
      <c r="I1965" s="44"/>
    </row>
    <row r="1966" spans="1:9" x14ac:dyDescent="0.25">
      <c r="A1966" s="2">
        <v>40492</v>
      </c>
      <c r="B1966" s="3">
        <v>1.3781300000000001</v>
      </c>
      <c r="C1966" s="3">
        <v>1.38205</v>
      </c>
      <c r="D1966" s="3">
        <v>1.3633999999999999</v>
      </c>
      <c r="E1966" s="3">
        <v>1.36656</v>
      </c>
      <c r="F1966" s="3">
        <f t="shared" si="90"/>
        <v>0</v>
      </c>
      <c r="G1966" s="45">
        <f t="shared" si="92"/>
        <v>-8.4026296312420534E-3</v>
      </c>
      <c r="H1966" s="44">
        <f t="shared" si="91"/>
        <v>-115.7000000000008</v>
      </c>
      <c r="I1966" s="44"/>
    </row>
    <row r="1967" spans="1:9" x14ac:dyDescent="0.25">
      <c r="A1967" s="2">
        <v>40493</v>
      </c>
      <c r="B1967" s="3">
        <v>1.3664400000000001</v>
      </c>
      <c r="C1967" s="3">
        <v>1.3775900000000001</v>
      </c>
      <c r="D1967" s="3">
        <v>1.35714</v>
      </c>
      <c r="E1967" s="3">
        <v>1.3689499999999999</v>
      </c>
      <c r="F1967" s="3">
        <f t="shared" si="90"/>
        <v>1</v>
      </c>
      <c r="G1967" s="45">
        <f t="shared" si="92"/>
        <v>1.748916988642879E-3</v>
      </c>
      <c r="H1967" s="44">
        <f t="shared" si="91"/>
        <v>25.099999999997902</v>
      </c>
      <c r="I1967" s="44"/>
    </row>
    <row r="1968" spans="1:9" x14ac:dyDescent="0.25">
      <c r="A1968" s="2">
        <v>40496</v>
      </c>
      <c r="B1968" s="3">
        <v>1.37046</v>
      </c>
      <c r="C1968" s="3">
        <v>1.3749800000000001</v>
      </c>
      <c r="D1968" s="3">
        <v>1.3563099999999999</v>
      </c>
      <c r="E1968" s="3">
        <v>1.3585799999999999</v>
      </c>
      <c r="F1968" s="3">
        <f t="shared" si="90"/>
        <v>0</v>
      </c>
      <c r="G1968" s="45">
        <f t="shared" si="92"/>
        <v>-7.57514883669963E-3</v>
      </c>
      <c r="H1968" s="44">
        <f t="shared" si="91"/>
        <v>-118.80000000000112</v>
      </c>
      <c r="I1968" s="44"/>
    </row>
    <row r="1969" spans="1:9" x14ac:dyDescent="0.25">
      <c r="A1969" s="2">
        <v>40497</v>
      </c>
      <c r="B1969" s="3">
        <v>1.3586199999999999</v>
      </c>
      <c r="C1969" s="3">
        <v>1.36547</v>
      </c>
      <c r="D1969" s="3">
        <v>1.34467</v>
      </c>
      <c r="E1969" s="3">
        <v>1.3488500000000001</v>
      </c>
      <c r="F1969" s="3">
        <f t="shared" si="90"/>
        <v>0</v>
      </c>
      <c r="G1969" s="45">
        <f t="shared" si="92"/>
        <v>-7.1618896200442705E-3</v>
      </c>
      <c r="H1969" s="44">
        <f t="shared" si="91"/>
        <v>-97.69999999999834</v>
      </c>
      <c r="I1969" s="44"/>
    </row>
    <row r="1970" spans="1:9" x14ac:dyDescent="0.25">
      <c r="A1970" s="2">
        <v>40498</v>
      </c>
      <c r="B1970" s="3">
        <v>1.3486</v>
      </c>
      <c r="C1970" s="3">
        <v>1.35653</v>
      </c>
      <c r="D1970" s="3">
        <v>1.3460099999999999</v>
      </c>
      <c r="E1970" s="3">
        <v>1.3528500000000001</v>
      </c>
      <c r="F1970" s="3">
        <f t="shared" si="90"/>
        <v>1</v>
      </c>
      <c r="G1970" s="45">
        <f t="shared" si="92"/>
        <v>2.965489120361875E-3</v>
      </c>
      <c r="H1970" s="44">
        <f t="shared" si="91"/>
        <v>42.500000000000867</v>
      </c>
      <c r="I1970" s="44"/>
    </row>
    <row r="1971" spans="1:9" x14ac:dyDescent="0.25">
      <c r="A1971" s="2">
        <v>40499</v>
      </c>
      <c r="B1971" s="3">
        <v>1.3528500000000001</v>
      </c>
      <c r="C1971" s="3">
        <v>1.3667</v>
      </c>
      <c r="D1971" s="3">
        <v>1.35236</v>
      </c>
      <c r="E1971" s="3">
        <v>1.3642700000000001</v>
      </c>
      <c r="F1971" s="3">
        <f t="shared" si="90"/>
        <v>1</v>
      </c>
      <c r="G1971" s="45">
        <f t="shared" si="92"/>
        <v>8.4414384447646373E-3</v>
      </c>
      <c r="H1971" s="44">
        <f t="shared" si="91"/>
        <v>114.19999999999986</v>
      </c>
      <c r="I1971" s="44"/>
    </row>
    <row r="1972" spans="1:9" x14ac:dyDescent="0.25">
      <c r="A1972" s="2">
        <v>40500</v>
      </c>
      <c r="B1972" s="3">
        <v>1.3640399999999999</v>
      </c>
      <c r="C1972" s="3">
        <v>1.3731100000000001</v>
      </c>
      <c r="D1972" s="3">
        <v>1.3608199999999999</v>
      </c>
      <c r="E1972" s="3">
        <v>1.3671599999999999</v>
      </c>
      <c r="F1972" s="3">
        <f t="shared" si="90"/>
        <v>1</v>
      </c>
      <c r="G1972" s="45">
        <f t="shared" si="92"/>
        <v>2.1183490071612354E-3</v>
      </c>
      <c r="H1972" s="44">
        <f t="shared" si="91"/>
        <v>31.200000000000117</v>
      </c>
      <c r="I1972" s="44"/>
    </row>
    <row r="1973" spans="1:9" x14ac:dyDescent="0.25">
      <c r="A1973" s="2">
        <v>40503</v>
      </c>
      <c r="B1973" s="3">
        <v>1.3715900000000001</v>
      </c>
      <c r="C1973" s="3">
        <v>1.37859</v>
      </c>
      <c r="D1973" s="3">
        <v>1.35764</v>
      </c>
      <c r="E1973" s="3">
        <v>1.3625400000000001</v>
      </c>
      <c r="F1973" s="3">
        <f t="shared" si="90"/>
        <v>0</v>
      </c>
      <c r="G1973" s="45">
        <f t="shared" si="92"/>
        <v>-3.379267971561406E-3</v>
      </c>
      <c r="H1973" s="44">
        <f t="shared" si="91"/>
        <v>-90.500000000000028</v>
      </c>
      <c r="I1973" s="44"/>
    </row>
    <row r="1974" spans="1:9" x14ac:dyDescent="0.25">
      <c r="A1974" s="2">
        <v>40504</v>
      </c>
      <c r="B1974" s="3">
        <v>1.3624400000000001</v>
      </c>
      <c r="C1974" s="3">
        <v>1.3632599999999999</v>
      </c>
      <c r="D1974" s="3">
        <v>1.3361400000000001</v>
      </c>
      <c r="E1974" s="3">
        <v>1.3367100000000001</v>
      </c>
      <c r="F1974" s="3">
        <f t="shared" si="90"/>
        <v>0</v>
      </c>
      <c r="G1974" s="45">
        <f t="shared" si="92"/>
        <v>-1.8957241622264309E-2</v>
      </c>
      <c r="H1974" s="44">
        <f t="shared" si="91"/>
        <v>-257.3000000000003</v>
      </c>
      <c r="I1974" s="44"/>
    </row>
    <row r="1975" spans="1:9" x14ac:dyDescent="0.25">
      <c r="A1975" s="2">
        <v>40505</v>
      </c>
      <c r="B1975" s="3">
        <v>1.3366100000000001</v>
      </c>
      <c r="C1975" s="3">
        <v>1.34209</v>
      </c>
      <c r="D1975" s="3">
        <v>1.32839</v>
      </c>
      <c r="E1975" s="3">
        <v>1.3333699999999999</v>
      </c>
      <c r="F1975" s="3">
        <f t="shared" si="90"/>
        <v>0</v>
      </c>
      <c r="G1975" s="45">
        <f t="shared" si="92"/>
        <v>-2.4986721128742451E-3</v>
      </c>
      <c r="H1975" s="44">
        <f t="shared" si="91"/>
        <v>-32.400000000001313</v>
      </c>
      <c r="I1975" s="44"/>
    </row>
    <row r="1976" spans="1:9" x14ac:dyDescent="0.25">
      <c r="A1976" s="2">
        <v>40506</v>
      </c>
      <c r="B1976" s="3">
        <v>1.3333200000000001</v>
      </c>
      <c r="C1976" s="3">
        <v>1.3387</v>
      </c>
      <c r="D1976" s="3">
        <v>1.32864</v>
      </c>
      <c r="E1976" s="3">
        <v>1.3358000000000001</v>
      </c>
      <c r="F1976" s="3">
        <f t="shared" si="90"/>
        <v>1</v>
      </c>
      <c r="G1976" s="45">
        <f t="shared" si="92"/>
        <v>1.822449882628252E-3</v>
      </c>
      <c r="H1976" s="44">
        <f t="shared" si="91"/>
        <v>24.800000000000377</v>
      </c>
      <c r="I1976" s="44"/>
    </row>
    <row r="1977" spans="1:9" x14ac:dyDescent="0.25">
      <c r="A1977" s="2">
        <v>40507</v>
      </c>
      <c r="B1977" s="3">
        <v>1.33579</v>
      </c>
      <c r="C1977" s="3">
        <v>1.3361099999999999</v>
      </c>
      <c r="D1977" s="3">
        <v>1.3200099999999999</v>
      </c>
      <c r="E1977" s="3">
        <v>1.32395</v>
      </c>
      <c r="F1977" s="3">
        <f t="shared" si="90"/>
        <v>0</v>
      </c>
      <c r="G1977" s="45">
        <f t="shared" si="92"/>
        <v>-8.8710884863004713E-3</v>
      </c>
      <c r="H1977" s="44">
        <f t="shared" si="91"/>
        <v>-118.40000000000073</v>
      </c>
      <c r="I1977" s="44"/>
    </row>
    <row r="1978" spans="1:9" x14ac:dyDescent="0.25">
      <c r="A1978" s="2">
        <v>40510</v>
      </c>
      <c r="B1978" s="3">
        <v>1.32792</v>
      </c>
      <c r="C1978" s="3">
        <v>1.32999</v>
      </c>
      <c r="D1978" s="3">
        <v>1.3063800000000001</v>
      </c>
      <c r="E1978" s="3">
        <v>1.3124800000000001</v>
      </c>
      <c r="F1978" s="3">
        <f t="shared" si="90"/>
        <v>0</v>
      </c>
      <c r="G1978" s="45">
        <f t="shared" si="92"/>
        <v>-8.6634691642432093E-3</v>
      </c>
      <c r="H1978" s="44">
        <f t="shared" si="91"/>
        <v>-154.39999999999898</v>
      </c>
      <c r="I1978" s="44"/>
    </row>
    <row r="1979" spans="1:9" x14ac:dyDescent="0.25">
      <c r="A1979" s="2">
        <v>40511</v>
      </c>
      <c r="B1979" s="3">
        <v>1.3123800000000001</v>
      </c>
      <c r="C1979" s="3">
        <v>1.31497</v>
      </c>
      <c r="D1979" s="3">
        <v>1.2968500000000001</v>
      </c>
      <c r="E1979" s="3">
        <v>1.2982</v>
      </c>
      <c r="F1979" s="3">
        <f t="shared" si="90"/>
        <v>0</v>
      </c>
      <c r="G1979" s="45">
        <f t="shared" si="92"/>
        <v>-1.0880165793002661E-2</v>
      </c>
      <c r="H1979" s="44">
        <f t="shared" si="91"/>
        <v>-141.80000000000081</v>
      </c>
      <c r="I1979" s="44"/>
    </row>
    <row r="1980" spans="1:9" x14ac:dyDescent="0.25">
      <c r="A1980" s="2">
        <v>40512</v>
      </c>
      <c r="B1980" s="3">
        <v>1.2981799999999999</v>
      </c>
      <c r="C1980" s="3">
        <v>1.3178000000000001</v>
      </c>
      <c r="D1980" s="3">
        <v>1.2970699999999999</v>
      </c>
      <c r="E1980" s="3">
        <v>1.31379</v>
      </c>
      <c r="F1980" s="3">
        <f t="shared" si="90"/>
        <v>1</v>
      </c>
      <c r="G1980" s="45">
        <f t="shared" si="92"/>
        <v>1.2008935449083324E-2</v>
      </c>
      <c r="H1980" s="44">
        <f t="shared" si="91"/>
        <v>156.10000000000124</v>
      </c>
      <c r="I1980" s="44"/>
    </row>
    <row r="1981" spans="1:9" x14ac:dyDescent="0.25">
      <c r="A1981" s="2">
        <v>40513</v>
      </c>
      <c r="B1981" s="3">
        <v>1.31379</v>
      </c>
      <c r="C1981" s="3">
        <v>1.3246800000000001</v>
      </c>
      <c r="D1981" s="3">
        <v>1.30599</v>
      </c>
      <c r="E1981" s="3">
        <v>1.3208599999999999</v>
      </c>
      <c r="F1981" s="3">
        <f t="shared" si="90"/>
        <v>1</v>
      </c>
      <c r="G1981" s="45">
        <f t="shared" si="92"/>
        <v>5.3813775413116272E-3</v>
      </c>
      <c r="H1981" s="44">
        <f t="shared" si="91"/>
        <v>70.699999999999093</v>
      </c>
      <c r="I1981" s="44"/>
    </row>
    <row r="1982" spans="1:9" x14ac:dyDescent="0.25">
      <c r="A1982" s="2">
        <v>40514</v>
      </c>
      <c r="B1982" s="3">
        <v>1.3208599999999999</v>
      </c>
      <c r="C1982" s="3">
        <v>1.3437600000000001</v>
      </c>
      <c r="D1982" s="3">
        <v>1.3192699999999999</v>
      </c>
      <c r="E1982" s="3">
        <v>1.34135</v>
      </c>
      <c r="F1982" s="3">
        <f t="shared" si="90"/>
        <v>1</v>
      </c>
      <c r="G1982" s="45">
        <f t="shared" si="92"/>
        <v>1.5512620565389268E-2</v>
      </c>
      <c r="H1982" s="44">
        <f t="shared" si="91"/>
        <v>204.9000000000012</v>
      </c>
      <c r="I1982" s="44"/>
    </row>
    <row r="1983" spans="1:9" x14ac:dyDescent="0.25">
      <c r="A1983" s="2">
        <v>40517</v>
      </c>
      <c r="B1983" s="3">
        <v>1.3377300000000001</v>
      </c>
      <c r="C1983" s="3">
        <v>1.3421799999999999</v>
      </c>
      <c r="D1983" s="3">
        <v>1.3245899999999999</v>
      </c>
      <c r="E1983" s="3">
        <v>1.3307199999999999</v>
      </c>
      <c r="F1983" s="3">
        <f t="shared" si="90"/>
        <v>0</v>
      </c>
      <c r="G1983" s="45">
        <f t="shared" si="92"/>
        <v>-7.9248518283819847E-3</v>
      </c>
      <c r="H1983" s="44">
        <f t="shared" si="91"/>
        <v>-70.100000000001828</v>
      </c>
      <c r="I1983" s="44"/>
    </row>
    <row r="1984" spans="1:9" x14ac:dyDescent="0.25">
      <c r="A1984" s="2">
        <v>40518</v>
      </c>
      <c r="B1984" s="3">
        <v>1.3307199999999999</v>
      </c>
      <c r="C1984" s="3">
        <v>1.34</v>
      </c>
      <c r="D1984" s="3">
        <v>1.32576</v>
      </c>
      <c r="E1984" s="3">
        <v>1.3260400000000001</v>
      </c>
      <c r="F1984" s="3">
        <f t="shared" si="90"/>
        <v>0</v>
      </c>
      <c r="G1984" s="45">
        <f t="shared" si="92"/>
        <v>-3.5168931104964107E-3</v>
      </c>
      <c r="H1984" s="44">
        <f t="shared" si="91"/>
        <v>-46.799999999997951</v>
      </c>
      <c r="I1984" s="44"/>
    </row>
    <row r="1985" spans="1:9" x14ac:dyDescent="0.25">
      <c r="A1985" s="2">
        <v>40519</v>
      </c>
      <c r="B1985" s="3">
        <v>1.3259099999999999</v>
      </c>
      <c r="C1985" s="3">
        <v>1.32796</v>
      </c>
      <c r="D1985" s="3">
        <v>1.3179799999999999</v>
      </c>
      <c r="E1985" s="3">
        <v>1.32609</v>
      </c>
      <c r="F1985" s="3">
        <f t="shared" si="90"/>
        <v>1</v>
      </c>
      <c r="G1985" s="45">
        <f t="shared" si="92"/>
        <v>3.7706253204872198E-5</v>
      </c>
      <c r="H1985" s="44">
        <f t="shared" si="91"/>
        <v>1.8000000000006899</v>
      </c>
      <c r="I1985" s="44"/>
    </row>
    <row r="1986" spans="1:9" x14ac:dyDescent="0.25">
      <c r="A1986" s="2">
        <v>40520</v>
      </c>
      <c r="B1986" s="3">
        <v>1.32609</v>
      </c>
      <c r="C1986" s="3">
        <v>1.33223</v>
      </c>
      <c r="D1986" s="3">
        <v>1.31643</v>
      </c>
      <c r="E1986" s="3">
        <v>1.32378</v>
      </c>
      <c r="F1986" s="3">
        <f t="shared" si="90"/>
        <v>0</v>
      </c>
      <c r="G1986" s="45">
        <f t="shared" si="92"/>
        <v>-1.7419632151663977E-3</v>
      </c>
      <c r="H1986" s="44">
        <f t="shared" si="91"/>
        <v>-23.100000000000342</v>
      </c>
      <c r="I1986" s="44"/>
    </row>
    <row r="1987" spans="1:9" x14ac:dyDescent="0.25">
      <c r="A1987" s="2">
        <v>40521</v>
      </c>
      <c r="B1987" s="3">
        <v>1.3237699999999999</v>
      </c>
      <c r="C1987" s="3">
        <v>1.32819</v>
      </c>
      <c r="D1987" s="3">
        <v>1.31785</v>
      </c>
      <c r="E1987" s="3">
        <v>1.3221799999999999</v>
      </c>
      <c r="F1987" s="3">
        <f t="shared" si="90"/>
        <v>0</v>
      </c>
      <c r="G1987" s="45">
        <f t="shared" si="92"/>
        <v>-1.2086600492529076E-3</v>
      </c>
      <c r="H1987" s="44">
        <f t="shared" si="91"/>
        <v>-15.899999999999803</v>
      </c>
      <c r="I1987" s="44"/>
    </row>
    <row r="1988" spans="1:9" x14ac:dyDescent="0.25">
      <c r="A1988" s="2">
        <v>40524</v>
      </c>
      <c r="B1988" s="3">
        <v>1.3193699999999999</v>
      </c>
      <c r="C1988" s="3">
        <v>1.3432900000000001</v>
      </c>
      <c r="D1988" s="3">
        <v>1.3182100000000001</v>
      </c>
      <c r="E1988" s="3">
        <v>1.339</v>
      </c>
      <c r="F1988" s="3">
        <f t="shared" ref="F1988:F2051" si="93">IF(E1988&gt;B1988,1,0)</f>
        <v>1</v>
      </c>
      <c r="G1988" s="45">
        <f t="shared" si="92"/>
        <v>1.2721414633408479E-2</v>
      </c>
      <c r="H1988" s="44">
        <f t="shared" ref="H1988:H2051" si="94">(E1988-B1988)*10000</f>
        <v>196.30000000000035</v>
      </c>
      <c r="I1988" s="44"/>
    </row>
    <row r="1989" spans="1:9" x14ac:dyDescent="0.25">
      <c r="A1989" s="2">
        <v>40525</v>
      </c>
      <c r="B1989" s="3">
        <v>1.33883</v>
      </c>
      <c r="C1989" s="3">
        <v>1.34979</v>
      </c>
      <c r="D1989" s="3">
        <v>1.3362700000000001</v>
      </c>
      <c r="E1989" s="3">
        <v>1.3377399999999999</v>
      </c>
      <c r="F1989" s="3">
        <f t="shared" si="93"/>
        <v>0</v>
      </c>
      <c r="G1989" s="45">
        <f t="shared" ref="G1989:G2052" si="95">E1989/E1988-1</f>
        <v>-9.4100074682601509E-4</v>
      </c>
      <c r="H1989" s="44">
        <f t="shared" si="94"/>
        <v>-10.900000000000354</v>
      </c>
      <c r="I1989" s="44"/>
    </row>
    <row r="1990" spans="1:9" x14ac:dyDescent="0.25">
      <c r="A1990" s="2">
        <v>40526</v>
      </c>
      <c r="B1990" s="3">
        <v>1.3376999999999999</v>
      </c>
      <c r="C1990" s="3">
        <v>1.33809</v>
      </c>
      <c r="D1990" s="3">
        <v>1.3207800000000001</v>
      </c>
      <c r="E1990" s="3">
        <v>1.32125</v>
      </c>
      <c r="F1990" s="3">
        <f t="shared" si="93"/>
        <v>0</v>
      </c>
      <c r="G1990" s="45">
        <f t="shared" si="95"/>
        <v>-1.2326760058008257E-2</v>
      </c>
      <c r="H1990" s="44">
        <f t="shared" si="94"/>
        <v>-164.49999999999852</v>
      </c>
      <c r="I1990" s="44"/>
    </row>
    <row r="1991" spans="1:9" x14ac:dyDescent="0.25">
      <c r="A1991" s="2">
        <v>40527</v>
      </c>
      <c r="B1991" s="3">
        <v>1.3212699999999999</v>
      </c>
      <c r="C1991" s="3">
        <v>1.3265499999999999</v>
      </c>
      <c r="D1991" s="3">
        <v>1.31809</v>
      </c>
      <c r="E1991" s="3">
        <v>1.3243100000000001</v>
      </c>
      <c r="F1991" s="3">
        <f t="shared" si="93"/>
        <v>1</v>
      </c>
      <c r="G1991" s="45">
        <f t="shared" si="95"/>
        <v>2.3159886471144642E-3</v>
      </c>
      <c r="H1991" s="44">
        <f t="shared" si="94"/>
        <v>30.400000000001537</v>
      </c>
      <c r="I1991" s="44"/>
    </row>
    <row r="1992" spans="1:9" x14ac:dyDescent="0.25">
      <c r="A1992" s="2">
        <v>40528</v>
      </c>
      <c r="B1992" s="3">
        <v>1.32409</v>
      </c>
      <c r="C1992" s="3">
        <v>1.3358099999999999</v>
      </c>
      <c r="D1992" s="3">
        <v>1.3132900000000001</v>
      </c>
      <c r="E1992" s="3">
        <v>1.31864</v>
      </c>
      <c r="F1992" s="3">
        <f t="shared" si="93"/>
        <v>0</v>
      </c>
      <c r="G1992" s="45">
        <f t="shared" si="95"/>
        <v>-4.281474881258962E-3</v>
      </c>
      <c r="H1992" s="44">
        <f t="shared" si="94"/>
        <v>-54.499999999999545</v>
      </c>
      <c r="I1992" s="44"/>
    </row>
    <row r="1993" spans="1:9" x14ac:dyDescent="0.25">
      <c r="A1993" s="2">
        <v>40531</v>
      </c>
      <c r="B1993" s="3">
        <v>1.31812</v>
      </c>
      <c r="C1993" s="3">
        <v>1.3184899999999999</v>
      </c>
      <c r="D1993" s="3">
        <v>1.3094300000000001</v>
      </c>
      <c r="E1993" s="3">
        <v>1.3130599999999999</v>
      </c>
      <c r="F1993" s="3">
        <f t="shared" si="93"/>
        <v>0</v>
      </c>
      <c r="G1993" s="45">
        <f t="shared" si="95"/>
        <v>-4.2316325911546659E-3</v>
      </c>
      <c r="H1993" s="44">
        <f t="shared" si="94"/>
        <v>-50.600000000000648</v>
      </c>
      <c r="I1993" s="44"/>
    </row>
    <row r="1994" spans="1:9" x14ac:dyDescent="0.25">
      <c r="A1994" s="2">
        <v>40532</v>
      </c>
      <c r="B1994" s="3">
        <v>1.3130599999999999</v>
      </c>
      <c r="C1994" s="3">
        <v>1.3201400000000001</v>
      </c>
      <c r="D1994" s="3">
        <v>1.30732</v>
      </c>
      <c r="E1994" s="3">
        <v>1.31002</v>
      </c>
      <c r="F1994" s="3">
        <f t="shared" si="93"/>
        <v>0</v>
      </c>
      <c r="G1994" s="45">
        <f t="shared" si="95"/>
        <v>-2.3152026563904027E-3</v>
      </c>
      <c r="H1994" s="44">
        <f t="shared" si="94"/>
        <v>-30.399999999999316</v>
      </c>
      <c r="I1994" s="44"/>
    </row>
    <row r="1995" spans="1:9" x14ac:dyDescent="0.25">
      <c r="A1995" s="2">
        <v>40533</v>
      </c>
      <c r="B1995" s="3">
        <v>1.31</v>
      </c>
      <c r="C1995" s="3">
        <v>1.31806</v>
      </c>
      <c r="D1995" s="3">
        <v>1.3078000000000001</v>
      </c>
      <c r="E1995" s="3">
        <v>1.3098700000000001</v>
      </c>
      <c r="F1995" s="3">
        <f t="shared" si="93"/>
        <v>0</v>
      </c>
      <c r="G1995" s="45">
        <f t="shared" si="95"/>
        <v>-1.1450206867058554E-4</v>
      </c>
      <c r="H1995" s="44">
        <f t="shared" si="94"/>
        <v>-1.2999999999996348</v>
      </c>
      <c r="I1995" s="44"/>
    </row>
    <row r="1996" spans="1:9" x14ac:dyDescent="0.25">
      <c r="A1996" s="2">
        <v>40534</v>
      </c>
      <c r="B1996" s="3">
        <v>1.3099099999999999</v>
      </c>
      <c r="C1996" s="3">
        <v>1.3151200000000001</v>
      </c>
      <c r="D1996" s="3">
        <v>1.3055000000000001</v>
      </c>
      <c r="E1996" s="3">
        <v>1.3112299999999999</v>
      </c>
      <c r="F1996" s="3">
        <f t="shared" si="93"/>
        <v>1</v>
      </c>
      <c r="G1996" s="45">
        <f t="shared" si="95"/>
        <v>1.0382709734553242E-3</v>
      </c>
      <c r="H1996" s="44">
        <f t="shared" si="94"/>
        <v>13.199999999999878</v>
      </c>
      <c r="I1996" s="44"/>
    </row>
    <row r="1997" spans="1:9" x14ac:dyDescent="0.25">
      <c r="A1997" s="2">
        <v>40535</v>
      </c>
      <c r="B1997" s="3">
        <v>1.3111200000000001</v>
      </c>
      <c r="C1997" s="3">
        <v>1.3147500000000001</v>
      </c>
      <c r="D1997" s="3">
        <v>1.30976</v>
      </c>
      <c r="E1997" s="3">
        <v>1.3118799999999999</v>
      </c>
      <c r="F1997" s="3">
        <f t="shared" si="93"/>
        <v>1</v>
      </c>
      <c r="G1997" s="45">
        <f t="shared" si="95"/>
        <v>4.9571776118617628E-4</v>
      </c>
      <c r="H1997" s="44">
        <f t="shared" si="94"/>
        <v>7.5999999999987189</v>
      </c>
      <c r="I1997" s="44"/>
    </row>
    <row r="1998" spans="1:9" x14ac:dyDescent="0.25">
      <c r="A1998" s="2">
        <v>40538</v>
      </c>
      <c r="B1998" s="3">
        <v>1.3110999999999999</v>
      </c>
      <c r="C1998" s="3">
        <v>1.3169500000000001</v>
      </c>
      <c r="D1998" s="3">
        <v>1.3071600000000001</v>
      </c>
      <c r="E1998" s="3">
        <v>1.3163499999999999</v>
      </c>
      <c r="F1998" s="3">
        <f t="shared" si="93"/>
        <v>1</v>
      </c>
      <c r="G1998" s="45">
        <f t="shared" si="95"/>
        <v>3.4073238405951667E-3</v>
      </c>
      <c r="H1998" s="44">
        <f t="shared" si="94"/>
        <v>52.499999999999773</v>
      </c>
      <c r="I1998" s="44"/>
    </row>
    <row r="1999" spans="1:9" x14ac:dyDescent="0.25">
      <c r="A1999" s="2">
        <v>40539</v>
      </c>
      <c r="B1999" s="3">
        <v>1.31633</v>
      </c>
      <c r="C1999" s="3">
        <v>1.3273999999999999</v>
      </c>
      <c r="D1999" s="3">
        <v>1.3093999999999999</v>
      </c>
      <c r="E1999" s="3">
        <v>1.3113999999999999</v>
      </c>
      <c r="F1999" s="3">
        <f t="shared" si="93"/>
        <v>0</v>
      </c>
      <c r="G1999" s="45">
        <f t="shared" si="95"/>
        <v>-3.7603980704220552E-3</v>
      </c>
      <c r="H1999" s="44">
        <f t="shared" si="94"/>
        <v>-49.300000000001006</v>
      </c>
      <c r="I1999" s="44"/>
    </row>
    <row r="2000" spans="1:9" x14ac:dyDescent="0.25">
      <c r="A2000" s="2">
        <v>40540</v>
      </c>
      <c r="B2000" s="3">
        <v>1.3113999999999999</v>
      </c>
      <c r="C2000" s="3">
        <v>1.32378</v>
      </c>
      <c r="D2000" s="3">
        <v>1.30827</v>
      </c>
      <c r="E2000" s="3">
        <v>1.3224199999999999</v>
      </c>
      <c r="F2000" s="3">
        <f t="shared" si="93"/>
        <v>1</v>
      </c>
      <c r="G2000" s="45">
        <f t="shared" si="95"/>
        <v>8.4032331859082987E-3</v>
      </c>
      <c r="H2000" s="44">
        <f t="shared" si="94"/>
        <v>110.2000000000003</v>
      </c>
      <c r="I2000" s="44"/>
    </row>
    <row r="2001" spans="1:9" x14ac:dyDescent="0.25">
      <c r="A2001" s="2">
        <v>40541</v>
      </c>
      <c r="B2001" s="3">
        <v>1.3224199999999999</v>
      </c>
      <c r="C2001" s="3">
        <v>1.3313699999999999</v>
      </c>
      <c r="D2001" s="3">
        <v>1.3213900000000001</v>
      </c>
      <c r="E2001" s="3">
        <v>1.32863</v>
      </c>
      <c r="F2001" s="3">
        <f t="shared" si="93"/>
        <v>1</v>
      </c>
      <c r="G2001" s="45">
        <f t="shared" si="95"/>
        <v>4.6959362381089331E-3</v>
      </c>
      <c r="H2001" s="44">
        <f t="shared" si="94"/>
        <v>62.100000000000492</v>
      </c>
      <c r="I2001" s="44"/>
    </row>
    <row r="2002" spans="1:9" x14ac:dyDescent="0.25">
      <c r="A2002" s="2">
        <v>40542</v>
      </c>
      <c r="B2002" s="3">
        <v>1.3285899999999999</v>
      </c>
      <c r="C2002" s="3">
        <v>1.3423799999999999</v>
      </c>
      <c r="D2002" s="3">
        <v>1.32843</v>
      </c>
      <c r="E2002" s="3">
        <v>1.3385199999999999</v>
      </c>
      <c r="F2002" s="3">
        <f t="shared" si="93"/>
        <v>1</v>
      </c>
      <c r="G2002" s="45">
        <f t="shared" si="95"/>
        <v>7.443757855836397E-3</v>
      </c>
      <c r="H2002" s="44">
        <f t="shared" si="94"/>
        <v>99.29999999999994</v>
      </c>
      <c r="I2002" s="44"/>
    </row>
    <row r="2003" spans="1:9" x14ac:dyDescent="0.25">
      <c r="A2003" s="2">
        <v>40545</v>
      </c>
      <c r="B2003" s="3">
        <v>1.33436</v>
      </c>
      <c r="C2003" s="3">
        <v>1.3394699999999999</v>
      </c>
      <c r="D2003" s="3">
        <v>1.325</v>
      </c>
      <c r="E2003" s="3">
        <v>1.3359799999999999</v>
      </c>
      <c r="F2003" s="3">
        <f t="shared" si="93"/>
        <v>1</v>
      </c>
      <c r="G2003" s="45">
        <f t="shared" si="95"/>
        <v>-1.8976182649493856E-3</v>
      </c>
      <c r="H2003" s="44">
        <f t="shared" si="94"/>
        <v>16.199999999999548</v>
      </c>
      <c r="I2003" s="44"/>
    </row>
    <row r="2004" spans="1:9" x14ac:dyDescent="0.25">
      <c r="A2004" s="2">
        <v>40546</v>
      </c>
      <c r="B2004" s="3">
        <v>1.33596</v>
      </c>
      <c r="C2004" s="3">
        <v>1.3429800000000001</v>
      </c>
      <c r="D2004" s="3">
        <v>1.3292299999999999</v>
      </c>
      <c r="E2004" s="3">
        <v>1.3306800000000001</v>
      </c>
      <c r="F2004" s="3">
        <f t="shared" si="93"/>
        <v>0</v>
      </c>
      <c r="G2004" s="45">
        <f t="shared" si="95"/>
        <v>-3.9671252563659998E-3</v>
      </c>
      <c r="H2004" s="44">
        <f t="shared" si="94"/>
        <v>-52.799999999999514</v>
      </c>
      <c r="I2004" s="44"/>
    </row>
    <row r="2005" spans="1:9" x14ac:dyDescent="0.25">
      <c r="A2005" s="2">
        <v>40547</v>
      </c>
      <c r="B2005" s="3">
        <v>1.33047</v>
      </c>
      <c r="C2005" s="3">
        <v>1.3324800000000001</v>
      </c>
      <c r="D2005" s="3">
        <v>1.3126199999999999</v>
      </c>
      <c r="E2005" s="3">
        <v>1.3149</v>
      </c>
      <c r="F2005" s="3">
        <f t="shared" si="93"/>
        <v>0</v>
      </c>
      <c r="G2005" s="45">
        <f t="shared" si="95"/>
        <v>-1.1858598611236504E-2</v>
      </c>
      <c r="H2005" s="44">
        <f t="shared" si="94"/>
        <v>-155.70000000000084</v>
      </c>
      <c r="I2005" s="44"/>
    </row>
    <row r="2006" spans="1:9" x14ac:dyDescent="0.25">
      <c r="A2006" s="2">
        <v>40548</v>
      </c>
      <c r="B2006" s="3">
        <v>1.31488</v>
      </c>
      <c r="C2006" s="3">
        <v>1.31698</v>
      </c>
      <c r="D2006" s="3">
        <v>1.29969</v>
      </c>
      <c r="E2006" s="3">
        <v>1.3002400000000001</v>
      </c>
      <c r="F2006" s="3">
        <f t="shared" si="93"/>
        <v>0</v>
      </c>
      <c r="G2006" s="45">
        <f t="shared" si="95"/>
        <v>-1.1149136816487881E-2</v>
      </c>
      <c r="H2006" s="44">
        <f t="shared" si="94"/>
        <v>-146.39999999999986</v>
      </c>
      <c r="I2006" s="44"/>
    </row>
    <row r="2007" spans="1:9" x14ac:dyDescent="0.25">
      <c r="A2007" s="2">
        <v>40549</v>
      </c>
      <c r="B2007" s="3">
        <v>1.3001799999999999</v>
      </c>
      <c r="C2007" s="3">
        <v>1.30209</v>
      </c>
      <c r="D2007" s="3">
        <v>1.2904500000000001</v>
      </c>
      <c r="E2007" s="3">
        <v>1.2906</v>
      </c>
      <c r="F2007" s="3">
        <f t="shared" si="93"/>
        <v>0</v>
      </c>
      <c r="G2007" s="45">
        <f t="shared" si="95"/>
        <v>-7.4140158739925965E-3</v>
      </c>
      <c r="H2007" s="44">
        <f t="shared" si="94"/>
        <v>-95.799999999999216</v>
      </c>
      <c r="I2007" s="44"/>
    </row>
    <row r="2008" spans="1:9" x14ac:dyDescent="0.25">
      <c r="A2008" s="2">
        <v>40552</v>
      </c>
      <c r="B2008" s="3">
        <v>1.28745</v>
      </c>
      <c r="C2008" s="3">
        <v>1.2963800000000001</v>
      </c>
      <c r="D2008" s="3">
        <v>1.2871300000000001</v>
      </c>
      <c r="E2008" s="3">
        <v>1.29508</v>
      </c>
      <c r="F2008" s="3">
        <f t="shared" si="93"/>
        <v>1</v>
      </c>
      <c r="G2008" s="45">
        <f t="shared" si="95"/>
        <v>3.4712536804586414E-3</v>
      </c>
      <c r="H2008" s="44">
        <f t="shared" si="94"/>
        <v>76.300000000000253</v>
      </c>
      <c r="I2008" s="44"/>
    </row>
    <row r="2009" spans="1:9" x14ac:dyDescent="0.25">
      <c r="A2009" s="2">
        <v>40553</v>
      </c>
      <c r="B2009" s="3">
        <v>1.29508</v>
      </c>
      <c r="C2009" s="3">
        <v>1.29905</v>
      </c>
      <c r="D2009" s="3">
        <v>1.2907</v>
      </c>
      <c r="E2009" s="3">
        <v>1.29732</v>
      </c>
      <c r="F2009" s="3">
        <f t="shared" si="93"/>
        <v>1</v>
      </c>
      <c r="G2009" s="45">
        <f t="shared" si="95"/>
        <v>1.7296228804397629E-3</v>
      </c>
      <c r="H2009" s="44">
        <f t="shared" si="94"/>
        <v>22.400000000000198</v>
      </c>
      <c r="I2009" s="44"/>
    </row>
    <row r="2010" spans="1:9" x14ac:dyDescent="0.25">
      <c r="A2010" s="2">
        <v>40554</v>
      </c>
      <c r="B2010" s="3">
        <v>1.29732</v>
      </c>
      <c r="C2010" s="3">
        <v>1.3142799999999999</v>
      </c>
      <c r="D2010" s="3">
        <v>1.2962100000000001</v>
      </c>
      <c r="E2010" s="3">
        <v>1.3132200000000001</v>
      </c>
      <c r="F2010" s="3">
        <f t="shared" si="93"/>
        <v>1</v>
      </c>
      <c r="G2010" s="45">
        <f t="shared" si="95"/>
        <v>1.2256035519378372E-2</v>
      </c>
      <c r="H2010" s="44">
        <f t="shared" si="94"/>
        <v>159.00000000000026</v>
      </c>
      <c r="I2010" s="44"/>
    </row>
    <row r="2011" spans="1:9" x14ac:dyDescent="0.25">
      <c r="A2011" s="2">
        <v>40555</v>
      </c>
      <c r="B2011" s="3">
        <v>1.3132200000000001</v>
      </c>
      <c r="C2011" s="3">
        <v>1.33829</v>
      </c>
      <c r="D2011" s="3">
        <v>1.3088599999999999</v>
      </c>
      <c r="E2011" s="3">
        <v>1.3363400000000001</v>
      </c>
      <c r="F2011" s="3">
        <f t="shared" si="93"/>
        <v>1</v>
      </c>
      <c r="G2011" s="45">
        <f t="shared" si="95"/>
        <v>1.7605580176969671E-2</v>
      </c>
      <c r="H2011" s="44">
        <f t="shared" si="94"/>
        <v>231.2000000000003</v>
      </c>
      <c r="I2011" s="44"/>
    </row>
    <row r="2012" spans="1:9" x14ac:dyDescent="0.25">
      <c r="A2012" s="2">
        <v>40556</v>
      </c>
      <c r="B2012" s="3">
        <v>1.3363400000000001</v>
      </c>
      <c r="C2012" s="3">
        <v>1.34521</v>
      </c>
      <c r="D2012" s="3">
        <v>1.33142</v>
      </c>
      <c r="E2012" s="3">
        <v>1.3386800000000001</v>
      </c>
      <c r="F2012" s="3">
        <f t="shared" si="93"/>
        <v>1</v>
      </c>
      <c r="G2012" s="45">
        <f t="shared" si="95"/>
        <v>1.7510513791401117E-3</v>
      </c>
      <c r="H2012" s="44">
        <f t="shared" si="94"/>
        <v>23.400000000000087</v>
      </c>
      <c r="I2012" s="44"/>
    </row>
    <row r="2013" spans="1:9" x14ac:dyDescent="0.25">
      <c r="A2013" s="2">
        <v>40559</v>
      </c>
      <c r="B2013" s="3">
        <v>1.33812</v>
      </c>
      <c r="C2013" s="3">
        <v>1.33847</v>
      </c>
      <c r="D2013" s="3">
        <v>1.3244100000000001</v>
      </c>
      <c r="E2013" s="3">
        <v>1.3293200000000001</v>
      </c>
      <c r="F2013" s="3">
        <f t="shared" si="93"/>
        <v>0</v>
      </c>
      <c r="G2013" s="45">
        <f t="shared" si="95"/>
        <v>-6.9919622314519314E-3</v>
      </c>
      <c r="H2013" s="44">
        <f t="shared" si="94"/>
        <v>-87.99999999999919</v>
      </c>
      <c r="I2013" s="44"/>
    </row>
    <row r="2014" spans="1:9" x14ac:dyDescent="0.25">
      <c r="A2014" s="2">
        <v>40560</v>
      </c>
      <c r="B2014" s="3">
        <v>1.3293200000000001</v>
      </c>
      <c r="C2014" s="3">
        <v>1.34622</v>
      </c>
      <c r="D2014" s="3">
        <v>1.3252699999999999</v>
      </c>
      <c r="E2014" s="3">
        <v>1.3386499999999999</v>
      </c>
      <c r="F2014" s="3">
        <f t="shared" si="93"/>
        <v>1</v>
      </c>
      <c r="G2014" s="45">
        <f t="shared" si="95"/>
        <v>7.0186260644538034E-3</v>
      </c>
      <c r="H2014" s="44">
        <f t="shared" si="94"/>
        <v>93.299999999998391</v>
      </c>
      <c r="I2014" s="44"/>
    </row>
    <row r="2015" spans="1:9" x14ac:dyDescent="0.25">
      <c r="A2015" s="2">
        <v>40561</v>
      </c>
      <c r="B2015" s="3">
        <v>1.3386499999999999</v>
      </c>
      <c r="C2015" s="3">
        <v>1.35379</v>
      </c>
      <c r="D2015" s="3">
        <v>1.3368</v>
      </c>
      <c r="E2015" s="3">
        <v>1.34728</v>
      </c>
      <c r="F2015" s="3">
        <f t="shared" si="93"/>
        <v>1</v>
      </c>
      <c r="G2015" s="45">
        <f t="shared" si="95"/>
        <v>6.4467934112726333E-3</v>
      </c>
      <c r="H2015" s="44">
        <f t="shared" si="94"/>
        <v>86.300000000001376</v>
      </c>
      <c r="I2015" s="44"/>
    </row>
    <row r="2016" spans="1:9" x14ac:dyDescent="0.25">
      <c r="A2016" s="2">
        <v>40562</v>
      </c>
      <c r="B2016" s="3">
        <v>1.34711</v>
      </c>
      <c r="C2016" s="3">
        <v>1.3521799999999999</v>
      </c>
      <c r="D2016" s="3">
        <v>1.33958</v>
      </c>
      <c r="E2016" s="3">
        <v>1.34717</v>
      </c>
      <c r="F2016" s="3">
        <f t="shared" si="93"/>
        <v>1</v>
      </c>
      <c r="G2016" s="45">
        <f t="shared" si="95"/>
        <v>-8.1645983017630819E-5</v>
      </c>
      <c r="H2016" s="44">
        <f t="shared" si="94"/>
        <v>0.59999999999948983</v>
      </c>
      <c r="I2016" s="44"/>
    </row>
    <row r="2017" spans="1:9" x14ac:dyDescent="0.25">
      <c r="A2017" s="2">
        <v>40563</v>
      </c>
      <c r="B2017" s="3">
        <v>1.34717</v>
      </c>
      <c r="C2017" s="3">
        <v>1.3624700000000001</v>
      </c>
      <c r="D2017" s="3">
        <v>1.3448500000000001</v>
      </c>
      <c r="E2017" s="3">
        <v>1.3620399999999999</v>
      </c>
      <c r="F2017" s="3">
        <f t="shared" si="93"/>
        <v>1</v>
      </c>
      <c r="G2017" s="45">
        <f t="shared" si="95"/>
        <v>1.1037953636140907E-2</v>
      </c>
      <c r="H2017" s="44">
        <f t="shared" si="94"/>
        <v>148.69999999999939</v>
      </c>
      <c r="I2017" s="44"/>
    </row>
    <row r="2018" spans="1:9" x14ac:dyDescent="0.25">
      <c r="A2018" s="2">
        <v>40566</v>
      </c>
      <c r="B2018" s="3">
        <v>1.36388</v>
      </c>
      <c r="C2018" s="3">
        <v>1.36852</v>
      </c>
      <c r="D2018" s="3">
        <v>1.3540700000000001</v>
      </c>
      <c r="E2018" s="3">
        <v>1.3636999999999999</v>
      </c>
      <c r="F2018" s="3">
        <f t="shared" si="93"/>
        <v>0</v>
      </c>
      <c r="G2018" s="45">
        <f t="shared" si="95"/>
        <v>1.2187600951514277E-3</v>
      </c>
      <c r="H2018" s="44">
        <f t="shared" si="94"/>
        <v>-1.8000000000006899</v>
      </c>
      <c r="I2018" s="44"/>
    </row>
    <row r="2019" spans="1:9" x14ac:dyDescent="0.25">
      <c r="A2019" s="2">
        <v>40567</v>
      </c>
      <c r="B2019" s="3">
        <v>1.36372</v>
      </c>
      <c r="C2019" s="3">
        <v>1.3703799999999999</v>
      </c>
      <c r="D2019" s="3">
        <v>1.3574200000000001</v>
      </c>
      <c r="E2019" s="3">
        <v>1.36808</v>
      </c>
      <c r="F2019" s="3">
        <f t="shared" si="93"/>
        <v>1</v>
      </c>
      <c r="G2019" s="45">
        <f t="shared" si="95"/>
        <v>3.2118501136613187E-3</v>
      </c>
      <c r="H2019" s="44">
        <f t="shared" si="94"/>
        <v>43.599999999999199</v>
      </c>
      <c r="I2019" s="44"/>
    </row>
    <row r="2020" spans="1:9" x14ac:dyDescent="0.25">
      <c r="A2020" s="2">
        <v>40568</v>
      </c>
      <c r="B2020" s="3">
        <v>1.3680600000000001</v>
      </c>
      <c r="C2020" s="3">
        <v>1.37212</v>
      </c>
      <c r="D2020" s="3">
        <v>1.36449</v>
      </c>
      <c r="E2020" s="3">
        <v>1.37121</v>
      </c>
      <c r="F2020" s="3">
        <f t="shared" si="93"/>
        <v>1</v>
      </c>
      <c r="G2020" s="45">
        <f t="shared" si="95"/>
        <v>2.2878779018771223E-3</v>
      </c>
      <c r="H2020" s="44">
        <f t="shared" si="94"/>
        <v>31.499999999999861</v>
      </c>
      <c r="I2020" s="44"/>
    </row>
    <row r="2021" spans="1:9" x14ac:dyDescent="0.25">
      <c r="A2021" s="2">
        <v>40569</v>
      </c>
      <c r="B2021" s="3">
        <v>1.37121</v>
      </c>
      <c r="C2021" s="3">
        <v>1.3757200000000001</v>
      </c>
      <c r="D2021" s="3">
        <v>1.36385</v>
      </c>
      <c r="E2021" s="3">
        <v>1.3732500000000001</v>
      </c>
      <c r="F2021" s="3">
        <f t="shared" si="93"/>
        <v>1</v>
      </c>
      <c r="G2021" s="45">
        <f t="shared" si="95"/>
        <v>1.4877371081016832E-3</v>
      </c>
      <c r="H2021" s="44">
        <f t="shared" si="94"/>
        <v>20.400000000000418</v>
      </c>
      <c r="I2021" s="44"/>
    </row>
    <row r="2022" spans="1:9" x14ac:dyDescent="0.25">
      <c r="A2022" s="2">
        <v>40570</v>
      </c>
      <c r="B2022" s="3">
        <v>1.3732500000000001</v>
      </c>
      <c r="C2022" s="3">
        <v>1.3745799999999999</v>
      </c>
      <c r="D2022" s="3">
        <v>1.3583099999999999</v>
      </c>
      <c r="E2022" s="3">
        <v>1.3609899999999999</v>
      </c>
      <c r="F2022" s="3">
        <f t="shared" si="93"/>
        <v>0</v>
      </c>
      <c r="G2022" s="45">
        <f t="shared" si="95"/>
        <v>-8.9277261969781252E-3</v>
      </c>
      <c r="H2022" s="44">
        <f t="shared" si="94"/>
        <v>-122.6000000000016</v>
      </c>
      <c r="I2022" s="44"/>
    </row>
    <row r="2023" spans="1:9" x14ac:dyDescent="0.25">
      <c r="A2023" s="2">
        <v>40573</v>
      </c>
      <c r="B2023" s="3">
        <v>1.35866</v>
      </c>
      <c r="C2023" s="3">
        <v>1.37391</v>
      </c>
      <c r="D2023" s="3">
        <v>1.3569899999999999</v>
      </c>
      <c r="E2023" s="3">
        <v>1.3692899999999999</v>
      </c>
      <c r="F2023" s="3">
        <f t="shared" si="93"/>
        <v>1</v>
      </c>
      <c r="G2023" s="45">
        <f t="shared" si="95"/>
        <v>6.0985018258767898E-3</v>
      </c>
      <c r="H2023" s="44">
        <f t="shared" si="94"/>
        <v>106.29999999999917</v>
      </c>
      <c r="I2023" s="44"/>
    </row>
    <row r="2024" spans="1:9" x14ac:dyDescent="0.25">
      <c r="A2024" s="2">
        <v>40574</v>
      </c>
      <c r="B2024" s="3">
        <v>1.36931</v>
      </c>
      <c r="C2024" s="3">
        <v>1.38422</v>
      </c>
      <c r="D2024" s="3">
        <v>1.3688</v>
      </c>
      <c r="E2024" s="3">
        <v>1.38289</v>
      </c>
      <c r="F2024" s="3">
        <f t="shared" si="93"/>
        <v>1</v>
      </c>
      <c r="G2024" s="45">
        <f t="shared" si="95"/>
        <v>9.9321546202777444E-3</v>
      </c>
      <c r="H2024" s="44">
        <f t="shared" si="94"/>
        <v>135.79999999999924</v>
      </c>
      <c r="I2024" s="44"/>
    </row>
    <row r="2025" spans="1:9" x14ac:dyDescent="0.25">
      <c r="A2025" s="2">
        <v>40575</v>
      </c>
      <c r="B2025" s="3">
        <v>1.3828400000000001</v>
      </c>
      <c r="C2025" s="3">
        <v>1.38612</v>
      </c>
      <c r="D2025" s="3">
        <v>1.3768899999999999</v>
      </c>
      <c r="E2025" s="3">
        <v>1.3810100000000001</v>
      </c>
      <c r="F2025" s="3">
        <f t="shared" si="93"/>
        <v>0</v>
      </c>
      <c r="G2025" s="45">
        <f t="shared" si="95"/>
        <v>-1.3594718307312625E-3</v>
      </c>
      <c r="H2025" s="44">
        <f t="shared" si="94"/>
        <v>-18.299999999999983</v>
      </c>
      <c r="I2025" s="44"/>
    </row>
    <row r="2026" spans="1:9" x14ac:dyDescent="0.25">
      <c r="A2026" s="2">
        <v>40576</v>
      </c>
      <c r="B2026" s="3">
        <v>1.3810100000000001</v>
      </c>
      <c r="C2026" s="3">
        <v>1.38246</v>
      </c>
      <c r="D2026" s="3">
        <v>1.3609</v>
      </c>
      <c r="E2026" s="3">
        <v>1.3633299999999999</v>
      </c>
      <c r="F2026" s="3">
        <f t="shared" si="93"/>
        <v>0</v>
      </c>
      <c r="G2026" s="45">
        <f t="shared" si="95"/>
        <v>-1.280222445891066E-2</v>
      </c>
      <c r="H2026" s="44">
        <f t="shared" si="94"/>
        <v>-176.8000000000014</v>
      </c>
      <c r="I2026" s="44"/>
    </row>
    <row r="2027" spans="1:9" x14ac:dyDescent="0.25">
      <c r="A2027" s="2">
        <v>40577</v>
      </c>
      <c r="B2027" s="3">
        <v>1.3633299999999999</v>
      </c>
      <c r="C2027" s="3">
        <v>1.3649199999999999</v>
      </c>
      <c r="D2027" s="3">
        <v>1.3543099999999999</v>
      </c>
      <c r="E2027" s="3">
        <v>1.35798</v>
      </c>
      <c r="F2027" s="3">
        <f t="shared" si="93"/>
        <v>0</v>
      </c>
      <c r="G2027" s="45">
        <f t="shared" si="95"/>
        <v>-3.924214973630713E-3</v>
      </c>
      <c r="H2027" s="44">
        <f t="shared" si="94"/>
        <v>-53.499999999999659</v>
      </c>
      <c r="I2027" s="44"/>
    </row>
    <row r="2028" spans="1:9" x14ac:dyDescent="0.25">
      <c r="A2028" s="2">
        <v>40580</v>
      </c>
      <c r="B2028" s="3">
        <v>1.3559000000000001</v>
      </c>
      <c r="C2028" s="3">
        <v>1.3626199999999999</v>
      </c>
      <c r="D2028" s="3">
        <v>1.3507899999999999</v>
      </c>
      <c r="E2028" s="3">
        <v>1.3581700000000001</v>
      </c>
      <c r="F2028" s="3">
        <f t="shared" si="93"/>
        <v>1</v>
      </c>
      <c r="G2028" s="45">
        <f t="shared" si="95"/>
        <v>1.3991369534172016E-4</v>
      </c>
      <c r="H2028" s="44">
        <f t="shared" si="94"/>
        <v>22.699999999999942</v>
      </c>
      <c r="I2028" s="44"/>
    </row>
    <row r="2029" spans="1:9" x14ac:dyDescent="0.25">
      <c r="A2029" s="2">
        <v>40581</v>
      </c>
      <c r="B2029" s="3">
        <v>1.3581700000000001</v>
      </c>
      <c r="C2029" s="3">
        <v>1.3688100000000001</v>
      </c>
      <c r="D2029" s="3">
        <v>1.3572</v>
      </c>
      <c r="E2029" s="3">
        <v>1.36249</v>
      </c>
      <c r="F2029" s="3">
        <f t="shared" si="93"/>
        <v>1</v>
      </c>
      <c r="G2029" s="45">
        <f t="shared" si="95"/>
        <v>3.1807505687799775E-3</v>
      </c>
      <c r="H2029" s="44">
        <f t="shared" si="94"/>
        <v>43.199999999998795</v>
      </c>
      <c r="I2029" s="44"/>
    </row>
    <row r="2030" spans="1:9" x14ac:dyDescent="0.25">
      <c r="A2030" s="2">
        <v>40582</v>
      </c>
      <c r="B2030" s="3">
        <v>1.36249</v>
      </c>
      <c r="C2030" s="3">
        <v>1.3742799999999999</v>
      </c>
      <c r="D2030" s="3">
        <v>1.3610599999999999</v>
      </c>
      <c r="E2030" s="3">
        <v>1.3731800000000001</v>
      </c>
      <c r="F2030" s="3">
        <f t="shared" si="93"/>
        <v>1</v>
      </c>
      <c r="G2030" s="45">
        <f t="shared" si="95"/>
        <v>7.8459291444341606E-3</v>
      </c>
      <c r="H2030" s="44">
        <f t="shared" si="94"/>
        <v>106.90000000000089</v>
      </c>
      <c r="I2030" s="44"/>
    </row>
    <row r="2031" spans="1:9" x14ac:dyDescent="0.25">
      <c r="A2031" s="2">
        <v>40583</v>
      </c>
      <c r="B2031" s="3">
        <v>1.3731800000000001</v>
      </c>
      <c r="C2031" s="3">
        <v>1.3731800000000001</v>
      </c>
      <c r="D2031" s="3">
        <v>1.35771</v>
      </c>
      <c r="E2031" s="3">
        <v>1.3601799999999999</v>
      </c>
      <c r="F2031" s="3">
        <f t="shared" si="93"/>
        <v>0</v>
      </c>
      <c r="G2031" s="45">
        <f t="shared" si="95"/>
        <v>-9.4670764211538527E-3</v>
      </c>
      <c r="H2031" s="44">
        <f t="shared" si="94"/>
        <v>-130.00000000000122</v>
      </c>
      <c r="I2031" s="44"/>
    </row>
    <row r="2032" spans="1:9" x14ac:dyDescent="0.25">
      <c r="A2032" s="2">
        <v>40584</v>
      </c>
      <c r="B2032" s="3">
        <v>1.3601399999999999</v>
      </c>
      <c r="C2032" s="3">
        <v>1.36202</v>
      </c>
      <c r="D2032" s="3">
        <v>1.34972</v>
      </c>
      <c r="E2032" s="3">
        <v>1.35504</v>
      </c>
      <c r="F2032" s="3">
        <f t="shared" si="93"/>
        <v>0</v>
      </c>
      <c r="G2032" s="45">
        <f t="shared" si="95"/>
        <v>-3.7789116146391688E-3</v>
      </c>
      <c r="H2032" s="44">
        <f t="shared" si="94"/>
        <v>-50.99999999999882</v>
      </c>
      <c r="I2032" s="44"/>
    </row>
    <row r="2033" spans="1:9" x14ac:dyDescent="0.25">
      <c r="A2033" s="2">
        <v>40587</v>
      </c>
      <c r="B2033" s="3">
        <v>1.3506</v>
      </c>
      <c r="C2033" s="3">
        <v>1.35582</v>
      </c>
      <c r="D2033" s="3">
        <v>1.3428</v>
      </c>
      <c r="E2033" s="3">
        <v>1.34883</v>
      </c>
      <c r="F2033" s="3">
        <f t="shared" si="93"/>
        <v>0</v>
      </c>
      <c r="G2033" s="45">
        <f t="shared" si="95"/>
        <v>-4.5828905419766919E-3</v>
      </c>
      <c r="H2033" s="44">
        <f t="shared" si="94"/>
        <v>-17.700000000000493</v>
      </c>
      <c r="I2033" s="44"/>
    </row>
    <row r="2034" spans="1:9" x14ac:dyDescent="0.25">
      <c r="A2034" s="2">
        <v>40588</v>
      </c>
      <c r="B2034" s="3">
        <v>1.34883</v>
      </c>
      <c r="C2034" s="3">
        <v>1.35504</v>
      </c>
      <c r="D2034" s="3">
        <v>1.34609</v>
      </c>
      <c r="E2034" s="3">
        <v>1.34866</v>
      </c>
      <c r="F2034" s="3">
        <f t="shared" si="93"/>
        <v>0</v>
      </c>
      <c r="G2034" s="45">
        <f t="shared" si="95"/>
        <v>-1.2603515639475482E-4</v>
      </c>
      <c r="H2034" s="44">
        <f t="shared" si="94"/>
        <v>-1.7000000000000348</v>
      </c>
      <c r="I2034" s="44"/>
    </row>
    <row r="2035" spans="1:9" x14ac:dyDescent="0.25">
      <c r="A2035" s="2">
        <v>40589</v>
      </c>
      <c r="B2035" s="3">
        <v>1.3486499999999999</v>
      </c>
      <c r="C2035" s="3">
        <v>1.3587899999999999</v>
      </c>
      <c r="D2035" s="3">
        <v>1.34619</v>
      </c>
      <c r="E2035" s="3">
        <v>1.3568</v>
      </c>
      <c r="F2035" s="3">
        <f t="shared" si="93"/>
        <v>1</v>
      </c>
      <c r="G2035" s="45">
        <f t="shared" si="95"/>
        <v>6.0356205418712339E-3</v>
      </c>
      <c r="H2035" s="44">
        <f t="shared" si="94"/>
        <v>81.500000000001023</v>
      </c>
      <c r="I2035" s="44"/>
    </row>
    <row r="2036" spans="1:9" x14ac:dyDescent="0.25">
      <c r="A2036" s="2">
        <v>40590</v>
      </c>
      <c r="B2036" s="3">
        <v>1.35666</v>
      </c>
      <c r="C2036" s="3">
        <v>1.3618300000000001</v>
      </c>
      <c r="D2036" s="3">
        <v>1.35368</v>
      </c>
      <c r="E2036" s="3">
        <v>1.36087</v>
      </c>
      <c r="F2036" s="3">
        <f t="shared" si="93"/>
        <v>1</v>
      </c>
      <c r="G2036" s="45">
        <f t="shared" si="95"/>
        <v>2.9997051886792025E-3</v>
      </c>
      <c r="H2036" s="44">
        <f t="shared" si="94"/>
        <v>42.10000000000047</v>
      </c>
      <c r="I2036" s="44"/>
    </row>
    <row r="2037" spans="1:9" x14ac:dyDescent="0.25">
      <c r="A2037" s="2">
        <v>40591</v>
      </c>
      <c r="B2037" s="3">
        <v>1.36087</v>
      </c>
      <c r="C2037" s="3">
        <v>1.37144</v>
      </c>
      <c r="D2037" s="3">
        <v>1.35459</v>
      </c>
      <c r="E2037" s="3">
        <v>1.36921</v>
      </c>
      <c r="F2037" s="3">
        <f t="shared" si="93"/>
        <v>1</v>
      </c>
      <c r="G2037" s="45">
        <f t="shared" si="95"/>
        <v>6.128432546826712E-3</v>
      </c>
      <c r="H2037" s="44">
        <f t="shared" si="94"/>
        <v>83.400000000000148</v>
      </c>
      <c r="I2037" s="44"/>
    </row>
    <row r="2038" spans="1:9" x14ac:dyDescent="0.25">
      <c r="A2038" s="2">
        <v>40594</v>
      </c>
      <c r="B2038" s="3">
        <v>1.36972</v>
      </c>
      <c r="C2038" s="3">
        <v>1.37147</v>
      </c>
      <c r="D2038" s="3">
        <v>1.3647100000000001</v>
      </c>
      <c r="E2038" s="3">
        <v>1.3675200000000001</v>
      </c>
      <c r="F2038" s="3">
        <f t="shared" si="93"/>
        <v>0</v>
      </c>
      <c r="G2038" s="45">
        <f t="shared" si="95"/>
        <v>-1.2342883852732855E-3</v>
      </c>
      <c r="H2038" s="44">
        <f t="shared" si="94"/>
        <v>-21.999999999999797</v>
      </c>
      <c r="I2038" s="44"/>
    </row>
    <row r="2039" spans="1:9" x14ac:dyDescent="0.25">
      <c r="A2039" s="2">
        <v>40595</v>
      </c>
      <c r="B2039" s="3">
        <v>1.3674900000000001</v>
      </c>
      <c r="C2039" s="3">
        <v>1.3703000000000001</v>
      </c>
      <c r="D2039" s="3">
        <v>1.3526899999999999</v>
      </c>
      <c r="E2039" s="3">
        <v>1.36497</v>
      </c>
      <c r="F2039" s="3">
        <f t="shared" si="93"/>
        <v>0</v>
      </c>
      <c r="G2039" s="45">
        <f t="shared" si="95"/>
        <v>-1.8646893646894203E-3</v>
      </c>
      <c r="H2039" s="44">
        <f t="shared" si="94"/>
        <v>-25.200000000000777</v>
      </c>
      <c r="I2039" s="44"/>
    </row>
    <row r="2040" spans="1:9" x14ac:dyDescent="0.25">
      <c r="A2040" s="2">
        <v>40596</v>
      </c>
      <c r="B2040" s="3">
        <v>1.3649500000000001</v>
      </c>
      <c r="C2040" s="3">
        <v>1.37863</v>
      </c>
      <c r="D2040" s="3">
        <v>1.3646</v>
      </c>
      <c r="E2040" s="3">
        <v>1.37479</v>
      </c>
      <c r="F2040" s="3">
        <f t="shared" si="93"/>
        <v>1</v>
      </c>
      <c r="G2040" s="45">
        <f t="shared" si="95"/>
        <v>7.1942973105636465E-3</v>
      </c>
      <c r="H2040" s="44">
        <f t="shared" si="94"/>
        <v>98.399999999998485</v>
      </c>
      <c r="I2040" s="44"/>
    </row>
    <row r="2041" spans="1:9" x14ac:dyDescent="0.25">
      <c r="A2041" s="2">
        <v>40597</v>
      </c>
      <c r="B2041" s="3">
        <v>1.3748199999999999</v>
      </c>
      <c r="C2041" s="3">
        <v>1.38198</v>
      </c>
      <c r="D2041" s="3">
        <v>1.3704000000000001</v>
      </c>
      <c r="E2041" s="3">
        <v>1.37992</v>
      </c>
      <c r="F2041" s="3">
        <f t="shared" si="93"/>
        <v>1</v>
      </c>
      <c r="G2041" s="45">
        <f t="shared" si="95"/>
        <v>3.7314789895184219E-3</v>
      </c>
      <c r="H2041" s="44">
        <f t="shared" si="94"/>
        <v>51.000000000001044</v>
      </c>
      <c r="I2041" s="44"/>
    </row>
    <row r="2042" spans="1:9" x14ac:dyDescent="0.25">
      <c r="A2042" s="2">
        <v>40598</v>
      </c>
      <c r="B2042" s="3">
        <v>1.37992</v>
      </c>
      <c r="C2042" s="3">
        <v>1.3837699999999999</v>
      </c>
      <c r="D2042" s="3">
        <v>1.3723700000000001</v>
      </c>
      <c r="E2042" s="3">
        <v>1.3752899999999999</v>
      </c>
      <c r="F2042" s="3">
        <f t="shared" si="93"/>
        <v>0</v>
      </c>
      <c r="G2042" s="45">
        <f t="shared" si="95"/>
        <v>-3.3552669719985051E-3</v>
      </c>
      <c r="H2042" s="44">
        <f t="shared" si="94"/>
        <v>-46.30000000000134</v>
      </c>
      <c r="I2042" s="44"/>
    </row>
    <row r="2043" spans="1:9" x14ac:dyDescent="0.25">
      <c r="A2043" s="2">
        <v>40601</v>
      </c>
      <c r="B2043" s="3">
        <v>1.3752899999999999</v>
      </c>
      <c r="C2043" s="3">
        <v>1.38544</v>
      </c>
      <c r="D2043" s="3">
        <v>1.3711100000000001</v>
      </c>
      <c r="E2043" s="3">
        <v>1.3805700000000001</v>
      </c>
      <c r="F2043" s="3">
        <f t="shared" si="93"/>
        <v>1</v>
      </c>
      <c r="G2043" s="45">
        <f t="shared" si="95"/>
        <v>3.8391902798684541E-3</v>
      </c>
      <c r="H2043" s="44">
        <f t="shared" si="94"/>
        <v>52.800000000001731</v>
      </c>
      <c r="I2043" s="44"/>
    </row>
    <row r="2044" spans="1:9" x14ac:dyDescent="0.25">
      <c r="A2044" s="2">
        <v>40602</v>
      </c>
      <c r="B2044" s="3">
        <v>1.3805700000000001</v>
      </c>
      <c r="C2044" s="3">
        <v>1.3853800000000001</v>
      </c>
      <c r="D2044" s="3">
        <v>1.37642</v>
      </c>
      <c r="E2044" s="3">
        <v>1.3775900000000001</v>
      </c>
      <c r="F2044" s="3">
        <f t="shared" si="93"/>
        <v>0</v>
      </c>
      <c r="G2044" s="45">
        <f t="shared" si="95"/>
        <v>-2.1585287236430828E-3</v>
      </c>
      <c r="H2044" s="44">
        <f t="shared" si="94"/>
        <v>-29.799999999999827</v>
      </c>
      <c r="I2044" s="44"/>
    </row>
    <row r="2045" spans="1:9" x14ac:dyDescent="0.25">
      <c r="A2045" s="2">
        <v>40603</v>
      </c>
      <c r="B2045" s="3">
        <v>1.3775900000000001</v>
      </c>
      <c r="C2045" s="3">
        <v>1.38897</v>
      </c>
      <c r="D2045" s="3">
        <v>1.3743000000000001</v>
      </c>
      <c r="E2045" s="3">
        <v>1.3864799999999999</v>
      </c>
      <c r="F2045" s="3">
        <f t="shared" si="93"/>
        <v>1</v>
      </c>
      <c r="G2045" s="45">
        <f t="shared" si="95"/>
        <v>6.4532988770242827E-3</v>
      </c>
      <c r="H2045" s="44">
        <f t="shared" si="94"/>
        <v>88.899999999998428</v>
      </c>
      <c r="I2045" s="44"/>
    </row>
    <row r="2046" spans="1:9" x14ac:dyDescent="0.25">
      <c r="A2046" s="2">
        <v>40604</v>
      </c>
      <c r="B2046" s="3">
        <v>1.3864700000000001</v>
      </c>
      <c r="C2046" s="3">
        <v>1.3971</v>
      </c>
      <c r="D2046" s="3">
        <v>1.38327</v>
      </c>
      <c r="E2046" s="3">
        <v>1.39689</v>
      </c>
      <c r="F2046" s="3">
        <f t="shared" si="93"/>
        <v>1</v>
      </c>
      <c r="G2046" s="45">
        <f t="shared" si="95"/>
        <v>7.5082222606890348E-3</v>
      </c>
      <c r="H2046" s="44">
        <f t="shared" si="94"/>
        <v>104.19999999999874</v>
      </c>
      <c r="I2046" s="44"/>
    </row>
    <row r="2047" spans="1:9" x14ac:dyDescent="0.25">
      <c r="A2047" s="2">
        <v>40605</v>
      </c>
      <c r="B2047" s="3">
        <v>1.39689</v>
      </c>
      <c r="C2047" s="3">
        <v>1.4006400000000001</v>
      </c>
      <c r="D2047" s="3">
        <v>1.39412</v>
      </c>
      <c r="E2047" s="3">
        <v>1.39863</v>
      </c>
      <c r="F2047" s="3">
        <f t="shared" si="93"/>
        <v>1</v>
      </c>
      <c r="G2047" s="45">
        <f t="shared" si="95"/>
        <v>1.2456242080622904E-3</v>
      </c>
      <c r="H2047" s="44">
        <f t="shared" si="94"/>
        <v>17.400000000000748</v>
      </c>
      <c r="I2047" s="44"/>
    </row>
    <row r="2048" spans="1:9" x14ac:dyDescent="0.25">
      <c r="A2048" s="2">
        <v>40608</v>
      </c>
      <c r="B2048" s="3">
        <v>1.39889</v>
      </c>
      <c r="C2048" s="3">
        <v>1.4035599999999999</v>
      </c>
      <c r="D2048" s="3">
        <v>1.39554</v>
      </c>
      <c r="E2048" s="3">
        <v>1.39679</v>
      </c>
      <c r="F2048" s="3">
        <f t="shared" si="93"/>
        <v>0</v>
      </c>
      <c r="G2048" s="45">
        <f t="shared" si="95"/>
        <v>-1.3155730965301871E-3</v>
      </c>
      <c r="H2048" s="44">
        <f t="shared" si="94"/>
        <v>-20.999999999999908</v>
      </c>
      <c r="I2048" s="44"/>
    </row>
    <row r="2049" spans="1:9" x14ac:dyDescent="0.25">
      <c r="A2049" s="2">
        <v>40609</v>
      </c>
      <c r="B2049" s="3">
        <v>1.3967099999999999</v>
      </c>
      <c r="C2049" s="3">
        <v>1.3988</v>
      </c>
      <c r="D2049" s="3">
        <v>1.38632</v>
      </c>
      <c r="E2049" s="3">
        <v>1.39042</v>
      </c>
      <c r="F2049" s="3">
        <f t="shared" si="93"/>
        <v>0</v>
      </c>
      <c r="G2049" s="45">
        <f t="shared" si="95"/>
        <v>-4.5604564752038668E-3</v>
      </c>
      <c r="H2049" s="44">
        <f t="shared" si="94"/>
        <v>-62.899999999999068</v>
      </c>
      <c r="I2049" s="44"/>
    </row>
    <row r="2050" spans="1:9" x14ac:dyDescent="0.25">
      <c r="A2050" s="2">
        <v>40610</v>
      </c>
      <c r="B2050" s="3">
        <v>1.39042</v>
      </c>
      <c r="C2050" s="3">
        <v>1.39411</v>
      </c>
      <c r="D2050" s="3">
        <v>1.38554</v>
      </c>
      <c r="E2050" s="3">
        <v>1.3907799999999999</v>
      </c>
      <c r="F2050" s="3">
        <f t="shared" si="93"/>
        <v>1</v>
      </c>
      <c r="G2050" s="45">
        <f t="shared" si="95"/>
        <v>2.5891457257509742E-4</v>
      </c>
      <c r="H2050" s="44">
        <f t="shared" si="94"/>
        <v>3.5999999999991594</v>
      </c>
      <c r="I2050" s="44"/>
    </row>
    <row r="2051" spans="1:9" x14ac:dyDescent="0.25">
      <c r="A2051" s="2">
        <v>40611</v>
      </c>
      <c r="B2051" s="3">
        <v>1.3906499999999999</v>
      </c>
      <c r="C2051" s="3">
        <v>1.39239</v>
      </c>
      <c r="D2051" s="3">
        <v>1.3775299999999999</v>
      </c>
      <c r="E2051" s="3">
        <v>1.37975</v>
      </c>
      <c r="F2051" s="3">
        <f t="shared" si="93"/>
        <v>0</v>
      </c>
      <c r="G2051" s="45">
        <f t="shared" si="95"/>
        <v>-7.9308014207853939E-3</v>
      </c>
      <c r="H2051" s="44">
        <f t="shared" si="94"/>
        <v>-108.99999999999909</v>
      </c>
      <c r="I2051" s="44"/>
    </row>
    <row r="2052" spans="1:9" x14ac:dyDescent="0.25">
      <c r="A2052" s="2">
        <v>40612</v>
      </c>
      <c r="B2052" s="3">
        <v>1.37975</v>
      </c>
      <c r="C2052" s="3">
        <v>1.3914</v>
      </c>
      <c r="D2052" s="3">
        <v>1.3752</v>
      </c>
      <c r="E2052" s="3">
        <v>1.3902399999999999</v>
      </c>
      <c r="F2052" s="3">
        <f t="shared" ref="F2052:F2115" si="96">IF(E2052&gt;B2052,1,0)</f>
        <v>1</v>
      </c>
      <c r="G2052" s="45">
        <f t="shared" si="95"/>
        <v>7.6028265990215615E-3</v>
      </c>
      <c r="H2052" s="44">
        <f t="shared" ref="H2052:H2115" si="97">(E2052-B2052)*10000</f>
        <v>104.89999999999888</v>
      </c>
      <c r="I2052" s="44"/>
    </row>
    <row r="2053" spans="1:9" x14ac:dyDescent="0.25">
      <c r="A2053" s="2">
        <v>40615</v>
      </c>
      <c r="B2053" s="3">
        <v>1.3963300000000001</v>
      </c>
      <c r="C2053" s="3">
        <v>1.40028</v>
      </c>
      <c r="D2053" s="3">
        <v>1.3904399999999999</v>
      </c>
      <c r="E2053" s="3">
        <v>1.3991499999999999</v>
      </c>
      <c r="F2053" s="3">
        <f t="shared" si="96"/>
        <v>1</v>
      </c>
      <c r="G2053" s="45">
        <f t="shared" ref="G2053:G2116" si="98">E2053/E2052-1</f>
        <v>6.40896535849933E-3</v>
      </c>
      <c r="H2053" s="44">
        <f t="shared" si="97"/>
        <v>28.199999999998226</v>
      </c>
      <c r="I2053" s="44"/>
    </row>
    <row r="2054" spans="1:9" x14ac:dyDescent="0.25">
      <c r="A2054" s="2">
        <v>40616</v>
      </c>
      <c r="B2054" s="3">
        <v>1.3991499999999999</v>
      </c>
      <c r="C2054" s="3">
        <v>1.40127</v>
      </c>
      <c r="D2054" s="3">
        <v>1.3855299999999999</v>
      </c>
      <c r="E2054" s="3">
        <v>1.3997299999999999</v>
      </c>
      <c r="F2054" s="3">
        <f t="shared" si="96"/>
        <v>1</v>
      </c>
      <c r="G2054" s="45">
        <f t="shared" si="98"/>
        <v>4.1453739770580533E-4</v>
      </c>
      <c r="H2054" s="44">
        <f t="shared" si="97"/>
        <v>5.8000000000002494</v>
      </c>
      <c r="I2054" s="44"/>
    </row>
    <row r="2055" spans="1:9" x14ac:dyDescent="0.25">
      <c r="A2055" s="2">
        <v>40617</v>
      </c>
      <c r="B2055" s="3">
        <v>1.3997299999999999</v>
      </c>
      <c r="C2055" s="3">
        <v>1.40015</v>
      </c>
      <c r="D2055" s="3">
        <v>1.3866499999999999</v>
      </c>
      <c r="E2055" s="3">
        <v>1.3898299999999999</v>
      </c>
      <c r="F2055" s="3">
        <f t="shared" si="96"/>
        <v>0</v>
      </c>
      <c r="G2055" s="45">
        <f t="shared" si="98"/>
        <v>-7.0727926100033756E-3</v>
      </c>
      <c r="H2055" s="44">
        <f t="shared" si="97"/>
        <v>-99.000000000000199</v>
      </c>
      <c r="I2055" s="44"/>
    </row>
    <row r="2056" spans="1:9" x14ac:dyDescent="0.25">
      <c r="A2056" s="2">
        <v>40618</v>
      </c>
      <c r="B2056" s="3">
        <v>1.38971</v>
      </c>
      <c r="C2056" s="3">
        <v>1.4051899999999999</v>
      </c>
      <c r="D2056" s="3">
        <v>1.3869199999999999</v>
      </c>
      <c r="E2056" s="3">
        <v>1.40204</v>
      </c>
      <c r="F2056" s="3">
        <f t="shared" si="96"/>
        <v>1</v>
      </c>
      <c r="G2056" s="45">
        <f t="shared" si="98"/>
        <v>8.7852471165539292E-3</v>
      </c>
      <c r="H2056" s="44">
        <f t="shared" si="97"/>
        <v>123.29999999999953</v>
      </c>
      <c r="I2056" s="44"/>
    </row>
    <row r="2057" spans="1:9" x14ac:dyDescent="0.25">
      <c r="A2057" s="2">
        <v>40619</v>
      </c>
      <c r="B2057" s="3">
        <v>1.40211</v>
      </c>
      <c r="C2057" s="3">
        <v>1.4183399999999999</v>
      </c>
      <c r="D2057" s="3">
        <v>1.3979900000000001</v>
      </c>
      <c r="E2057" s="3">
        <v>1.41788</v>
      </c>
      <c r="F2057" s="3">
        <f t="shared" si="96"/>
        <v>1</v>
      </c>
      <c r="G2057" s="45">
        <f t="shared" si="98"/>
        <v>1.1297823171949606E-2</v>
      </c>
      <c r="H2057" s="44">
        <f t="shared" si="97"/>
        <v>157.70000000000061</v>
      </c>
      <c r="I2057" s="44"/>
    </row>
    <row r="2058" spans="1:9" x14ac:dyDescent="0.25">
      <c r="A2058" s="2">
        <v>40622</v>
      </c>
      <c r="B2058" s="3">
        <v>1.41933</v>
      </c>
      <c r="C2058" s="3">
        <v>1.42388</v>
      </c>
      <c r="D2058" s="3">
        <v>1.4139600000000001</v>
      </c>
      <c r="E2058" s="3">
        <v>1.4225300000000001</v>
      </c>
      <c r="F2058" s="3">
        <f t="shared" si="96"/>
        <v>1</v>
      </c>
      <c r="G2058" s="45">
        <f t="shared" si="98"/>
        <v>3.279544108105048E-3</v>
      </c>
      <c r="H2058" s="44">
        <f t="shared" si="97"/>
        <v>32.000000000000917</v>
      </c>
      <c r="I2058" s="44"/>
    </row>
    <row r="2059" spans="1:9" x14ac:dyDescent="0.25">
      <c r="A2059" s="2">
        <v>40623</v>
      </c>
      <c r="B2059" s="3">
        <v>1.4225099999999999</v>
      </c>
      <c r="C2059" s="3">
        <v>1.4248000000000001</v>
      </c>
      <c r="D2059" s="3">
        <v>1.4178900000000001</v>
      </c>
      <c r="E2059" s="3">
        <v>1.41957</v>
      </c>
      <c r="F2059" s="3">
        <f t="shared" si="96"/>
        <v>0</v>
      </c>
      <c r="G2059" s="45">
        <f t="shared" si="98"/>
        <v>-2.0807997019395286E-3</v>
      </c>
      <c r="H2059" s="44">
        <f t="shared" si="97"/>
        <v>-29.399999999999427</v>
      </c>
      <c r="I2059" s="44"/>
    </row>
    <row r="2060" spans="1:9" x14ac:dyDescent="0.25">
      <c r="A2060" s="2">
        <v>40624</v>
      </c>
      <c r="B2060" s="3">
        <v>1.41957</v>
      </c>
      <c r="C2060" s="3">
        <v>1.4214199999999999</v>
      </c>
      <c r="D2060" s="3">
        <v>1.40845</v>
      </c>
      <c r="E2060" s="3">
        <v>1.40865</v>
      </c>
      <c r="F2060" s="3">
        <f t="shared" si="96"/>
        <v>0</v>
      </c>
      <c r="G2060" s="45">
        <f t="shared" si="98"/>
        <v>-7.6924702550772439E-3</v>
      </c>
      <c r="H2060" s="44">
        <f t="shared" si="97"/>
        <v>-109.20000000000041</v>
      </c>
      <c r="I2060" s="44"/>
    </row>
    <row r="2061" spans="1:9" x14ac:dyDescent="0.25">
      <c r="A2061" s="2">
        <v>40625</v>
      </c>
      <c r="B2061" s="3">
        <v>1.40869</v>
      </c>
      <c r="C2061" s="3">
        <v>1.4215800000000001</v>
      </c>
      <c r="D2061" s="3">
        <v>1.40533</v>
      </c>
      <c r="E2061" s="3">
        <v>1.41764</v>
      </c>
      <c r="F2061" s="3">
        <f t="shared" si="96"/>
        <v>1</v>
      </c>
      <c r="G2061" s="45">
        <f t="shared" si="98"/>
        <v>6.3819969474319116E-3</v>
      </c>
      <c r="H2061" s="44">
        <f t="shared" si="97"/>
        <v>89.500000000000142</v>
      </c>
      <c r="I2061" s="44"/>
    </row>
    <row r="2062" spans="1:9" x14ac:dyDescent="0.25">
      <c r="A2062" s="2">
        <v>40626</v>
      </c>
      <c r="B2062" s="3">
        <v>1.41764</v>
      </c>
      <c r="C2062" s="3">
        <v>1.4193199999999999</v>
      </c>
      <c r="D2062" s="3">
        <v>1.40554</v>
      </c>
      <c r="E2062" s="3">
        <v>1.40869</v>
      </c>
      <c r="F2062" s="3">
        <f t="shared" si="96"/>
        <v>0</v>
      </c>
      <c r="G2062" s="45">
        <f t="shared" si="98"/>
        <v>-6.3133094438644344E-3</v>
      </c>
      <c r="H2062" s="44">
        <f t="shared" si="97"/>
        <v>-89.500000000000142</v>
      </c>
      <c r="I2062" s="44"/>
    </row>
    <row r="2063" spans="1:9" x14ac:dyDescent="0.25">
      <c r="A2063" s="2">
        <v>40629</v>
      </c>
      <c r="B2063" s="3">
        <v>1.4035299999999999</v>
      </c>
      <c r="C2063" s="3">
        <v>1.4115</v>
      </c>
      <c r="D2063" s="3">
        <v>1.4020699999999999</v>
      </c>
      <c r="E2063" s="3">
        <v>1.4086099999999999</v>
      </c>
      <c r="F2063" s="3">
        <f t="shared" si="96"/>
        <v>1</v>
      </c>
      <c r="G2063" s="45">
        <f t="shared" si="98"/>
        <v>-5.6790351319335741E-5</v>
      </c>
      <c r="H2063" s="44">
        <f t="shared" si="97"/>
        <v>50.799999999999734</v>
      </c>
      <c r="I2063" s="44"/>
    </row>
    <row r="2064" spans="1:9" x14ac:dyDescent="0.25">
      <c r="A2064" s="2">
        <v>40630</v>
      </c>
      <c r="B2064" s="3">
        <v>1.4086099999999999</v>
      </c>
      <c r="C2064" s="3">
        <v>1.4148400000000001</v>
      </c>
      <c r="D2064" s="3">
        <v>1.40472</v>
      </c>
      <c r="E2064" s="3">
        <v>1.4113500000000001</v>
      </c>
      <c r="F2064" s="3">
        <f t="shared" si="96"/>
        <v>1</v>
      </c>
      <c r="G2064" s="45">
        <f t="shared" si="98"/>
        <v>1.9451800001422104E-3</v>
      </c>
      <c r="H2064" s="44">
        <f t="shared" si="97"/>
        <v>27.400000000001867</v>
      </c>
      <c r="I2064" s="44"/>
    </row>
    <row r="2065" spans="1:9" x14ac:dyDescent="0.25">
      <c r="A2065" s="2">
        <v>40631</v>
      </c>
      <c r="B2065" s="3">
        <v>1.4113500000000001</v>
      </c>
      <c r="C2065" s="3">
        <v>1.4146799999999999</v>
      </c>
      <c r="D2065" s="3">
        <v>1.4051800000000001</v>
      </c>
      <c r="E2065" s="3">
        <v>1.41275</v>
      </c>
      <c r="F2065" s="3">
        <f t="shared" si="96"/>
        <v>1</v>
      </c>
      <c r="G2065" s="45">
        <f t="shared" si="98"/>
        <v>9.9195805434493245E-4</v>
      </c>
      <c r="H2065" s="44">
        <f t="shared" si="97"/>
        <v>13.999999999998458</v>
      </c>
      <c r="I2065" s="44"/>
    </row>
    <row r="2066" spans="1:9" x14ac:dyDescent="0.25">
      <c r="A2066" s="2">
        <v>40632</v>
      </c>
      <c r="B2066" s="3">
        <v>1.41269</v>
      </c>
      <c r="C2066" s="3">
        <v>1.4232800000000001</v>
      </c>
      <c r="D2066" s="3">
        <v>1.41161</v>
      </c>
      <c r="E2066" s="3">
        <v>1.4157</v>
      </c>
      <c r="F2066" s="3">
        <f t="shared" si="96"/>
        <v>1</v>
      </c>
      <c r="G2066" s="45">
        <f t="shared" si="98"/>
        <v>2.0881259953990927E-3</v>
      </c>
      <c r="H2066" s="44">
        <f t="shared" si="97"/>
        <v>30.099999999999572</v>
      </c>
      <c r="I2066" s="44"/>
    </row>
    <row r="2067" spans="1:9" x14ac:dyDescent="0.25">
      <c r="A2067" s="2">
        <v>40633</v>
      </c>
      <c r="B2067" s="3">
        <v>1.4156899999999999</v>
      </c>
      <c r="C2067" s="3">
        <v>1.4245099999999999</v>
      </c>
      <c r="D2067" s="3">
        <v>1.40618</v>
      </c>
      <c r="E2067" s="3">
        <v>1.4233100000000001</v>
      </c>
      <c r="F2067" s="3">
        <f t="shared" si="96"/>
        <v>1</v>
      </c>
      <c r="G2067" s="45">
        <f t="shared" si="98"/>
        <v>5.3754326481600945E-3</v>
      </c>
      <c r="H2067" s="44">
        <f t="shared" si="97"/>
        <v>76.200000000001822</v>
      </c>
      <c r="I2067" s="44"/>
    </row>
    <row r="2068" spans="1:9" x14ac:dyDescent="0.25">
      <c r="A2068" s="2">
        <v>40636</v>
      </c>
      <c r="B2068" s="3">
        <v>1.42276</v>
      </c>
      <c r="C2068" s="3">
        <v>1.4267799999999999</v>
      </c>
      <c r="D2068" s="3">
        <v>1.4192199999999999</v>
      </c>
      <c r="E2068" s="3">
        <v>1.42198</v>
      </c>
      <c r="F2068" s="3">
        <f t="shared" si="96"/>
        <v>0</v>
      </c>
      <c r="G2068" s="45">
        <f t="shared" si="98"/>
        <v>-9.3444154822208692E-4</v>
      </c>
      <c r="H2068" s="44">
        <f t="shared" si="97"/>
        <v>-7.8000000000000291</v>
      </c>
      <c r="I2068" s="44"/>
    </row>
    <row r="2069" spans="1:9" x14ac:dyDescent="0.25">
      <c r="A2069" s="2">
        <v>40637</v>
      </c>
      <c r="B2069" s="3">
        <v>1.4219599999999999</v>
      </c>
      <c r="C2069" s="3">
        <v>1.4245300000000001</v>
      </c>
      <c r="D2069" s="3">
        <v>1.4151400000000001</v>
      </c>
      <c r="E2069" s="3">
        <v>1.42218</v>
      </c>
      <c r="F2069" s="3">
        <f t="shared" si="96"/>
        <v>1</v>
      </c>
      <c r="G2069" s="45">
        <f t="shared" si="98"/>
        <v>1.4064895427501334E-4</v>
      </c>
      <c r="H2069" s="44">
        <f t="shared" si="97"/>
        <v>2.20000000000109</v>
      </c>
      <c r="I2069" s="44"/>
    </row>
    <row r="2070" spans="1:9" x14ac:dyDescent="0.25">
      <c r="A2070" s="2">
        <v>40638</v>
      </c>
      <c r="B2070" s="3">
        <v>1.4219900000000001</v>
      </c>
      <c r="C2070" s="3">
        <v>1.43489</v>
      </c>
      <c r="D2070" s="3">
        <v>1.4208700000000001</v>
      </c>
      <c r="E2070" s="3">
        <v>1.4331100000000001</v>
      </c>
      <c r="F2070" s="3">
        <f t="shared" si="96"/>
        <v>1</v>
      </c>
      <c r="G2070" s="45">
        <f t="shared" si="98"/>
        <v>7.6853844098496715E-3</v>
      </c>
      <c r="H2070" s="44">
        <f t="shared" si="97"/>
        <v>111.20000000000019</v>
      </c>
      <c r="I2070" s="44"/>
    </row>
    <row r="2071" spans="1:9" x14ac:dyDescent="0.25">
      <c r="A2071" s="2">
        <v>40639</v>
      </c>
      <c r="B2071" s="3">
        <v>1.4330499999999999</v>
      </c>
      <c r="C2071" s="3">
        <v>1.4336199999999999</v>
      </c>
      <c r="D2071" s="3">
        <v>1.42441</v>
      </c>
      <c r="E2071" s="3">
        <v>1.43069</v>
      </c>
      <c r="F2071" s="3">
        <f t="shared" si="96"/>
        <v>0</v>
      </c>
      <c r="G2071" s="45">
        <f t="shared" si="98"/>
        <v>-1.6886352059507503E-3</v>
      </c>
      <c r="H2071" s="44">
        <f t="shared" si="97"/>
        <v>-23.599999999999177</v>
      </c>
      <c r="I2071" s="44"/>
    </row>
    <row r="2072" spans="1:9" x14ac:dyDescent="0.25">
      <c r="A2072" s="2">
        <v>40640</v>
      </c>
      <c r="B2072" s="3">
        <v>1.43069</v>
      </c>
      <c r="C2072" s="3">
        <v>1.44872</v>
      </c>
      <c r="D2072" s="3">
        <v>1.4291</v>
      </c>
      <c r="E2072" s="3">
        <v>1.44801</v>
      </c>
      <c r="F2072" s="3">
        <f t="shared" si="96"/>
        <v>1</v>
      </c>
      <c r="G2072" s="45">
        <f t="shared" si="98"/>
        <v>1.2106046732695441E-2</v>
      </c>
      <c r="H2072" s="44">
        <f t="shared" si="97"/>
        <v>173.20000000000002</v>
      </c>
      <c r="I2072" s="44"/>
    </row>
    <row r="2073" spans="1:9" x14ac:dyDescent="0.25">
      <c r="A2073" s="2">
        <v>40643</v>
      </c>
      <c r="B2073" s="3">
        <v>1.44702</v>
      </c>
      <c r="C2073" s="3">
        <v>1.44831</v>
      </c>
      <c r="D2073" s="3">
        <v>1.44207</v>
      </c>
      <c r="E2073" s="3">
        <v>1.4435199999999999</v>
      </c>
      <c r="F2073" s="3">
        <f t="shared" si="96"/>
        <v>0</v>
      </c>
      <c r="G2073" s="45">
        <f t="shared" si="98"/>
        <v>-3.100807314866727E-3</v>
      </c>
      <c r="H2073" s="44">
        <f t="shared" si="97"/>
        <v>-35.000000000000583</v>
      </c>
      <c r="I2073" s="44"/>
    </row>
    <row r="2074" spans="1:9" x14ac:dyDescent="0.25">
      <c r="A2074" s="2">
        <v>40644</v>
      </c>
      <c r="B2074" s="3">
        <v>1.44346</v>
      </c>
      <c r="C2074" s="3">
        <v>1.4518500000000001</v>
      </c>
      <c r="D2074" s="3">
        <v>1.4377</v>
      </c>
      <c r="E2074" s="3">
        <v>1.44764</v>
      </c>
      <c r="F2074" s="3">
        <f t="shared" si="96"/>
        <v>1</v>
      </c>
      <c r="G2074" s="45">
        <f t="shared" si="98"/>
        <v>2.8541343382841866E-3</v>
      </c>
      <c r="H2074" s="44">
        <f t="shared" si="97"/>
        <v>41.800000000000722</v>
      </c>
      <c r="I2074" s="44"/>
    </row>
    <row r="2075" spans="1:9" x14ac:dyDescent="0.25">
      <c r="A2075" s="2">
        <v>40645</v>
      </c>
      <c r="B2075" s="3">
        <v>1.44764</v>
      </c>
      <c r="C2075" s="3">
        <v>1.4519500000000001</v>
      </c>
      <c r="D2075" s="3">
        <v>1.4413199999999999</v>
      </c>
      <c r="E2075" s="3">
        <v>1.44418</v>
      </c>
      <c r="F2075" s="3">
        <f t="shared" si="96"/>
        <v>0</v>
      </c>
      <c r="G2075" s="45">
        <f t="shared" si="98"/>
        <v>-2.3900969854383503E-3</v>
      </c>
      <c r="H2075" s="44">
        <f t="shared" si="97"/>
        <v>-34.600000000000186</v>
      </c>
      <c r="I2075" s="44"/>
    </row>
    <row r="2076" spans="1:9" x14ac:dyDescent="0.25">
      <c r="A2076" s="2">
        <v>40646</v>
      </c>
      <c r="B2076" s="3">
        <v>1.44415</v>
      </c>
      <c r="C2076" s="3">
        <v>1.4514</v>
      </c>
      <c r="D2076" s="3">
        <v>1.43649</v>
      </c>
      <c r="E2076" s="3">
        <v>1.44859</v>
      </c>
      <c r="F2076" s="3">
        <f t="shared" si="96"/>
        <v>1</v>
      </c>
      <c r="G2076" s="45">
        <f t="shared" si="98"/>
        <v>3.0536359733550622E-3</v>
      </c>
      <c r="H2076" s="44">
        <f t="shared" si="97"/>
        <v>44.399999999999991</v>
      </c>
      <c r="I2076" s="44"/>
    </row>
    <row r="2077" spans="1:9" x14ac:dyDescent="0.25">
      <c r="A2077" s="2">
        <v>40647</v>
      </c>
      <c r="B2077" s="3">
        <v>1.4485399999999999</v>
      </c>
      <c r="C2077" s="3">
        <v>1.45031</v>
      </c>
      <c r="D2077" s="3">
        <v>1.43906</v>
      </c>
      <c r="E2077" s="3">
        <v>1.4427399999999999</v>
      </c>
      <c r="F2077" s="3">
        <f t="shared" si="96"/>
        <v>0</v>
      </c>
      <c r="G2077" s="45">
        <f t="shared" si="98"/>
        <v>-4.0384097639775129E-3</v>
      </c>
      <c r="H2077" s="44">
        <f t="shared" si="97"/>
        <v>-58.00000000000027</v>
      </c>
      <c r="I2077" s="44"/>
    </row>
    <row r="2078" spans="1:9" x14ac:dyDescent="0.25">
      <c r="A2078" s="2">
        <v>40650</v>
      </c>
      <c r="B2078" s="3">
        <v>1.44086</v>
      </c>
      <c r="C2078" s="3">
        <v>1.4419500000000001</v>
      </c>
      <c r="D2078" s="3">
        <v>1.4160600000000001</v>
      </c>
      <c r="E2078" s="3">
        <v>1.4233199999999999</v>
      </c>
      <c r="F2078" s="3">
        <f t="shared" si="96"/>
        <v>0</v>
      </c>
      <c r="G2078" s="45">
        <f t="shared" si="98"/>
        <v>-1.3460498773167684E-2</v>
      </c>
      <c r="H2078" s="44">
        <f t="shared" si="97"/>
        <v>-175.40000000000111</v>
      </c>
      <c r="I2078" s="44"/>
    </row>
    <row r="2079" spans="1:9" x14ac:dyDescent="0.25">
      <c r="A2079" s="2">
        <v>40651</v>
      </c>
      <c r="B2079" s="3">
        <v>1.4232100000000001</v>
      </c>
      <c r="C2079" s="3">
        <v>1.4352400000000001</v>
      </c>
      <c r="D2079" s="3">
        <v>1.4205000000000001</v>
      </c>
      <c r="E2079" s="3">
        <v>1.43344</v>
      </c>
      <c r="F2079" s="3">
        <f t="shared" si="96"/>
        <v>1</v>
      </c>
      <c r="G2079" s="45">
        <f t="shared" si="98"/>
        <v>7.1101368631087958E-3</v>
      </c>
      <c r="H2079" s="44">
        <f t="shared" si="97"/>
        <v>102.29999999999961</v>
      </c>
      <c r="I2079" s="44"/>
    </row>
    <row r="2080" spans="1:9" x14ac:dyDescent="0.25">
      <c r="A2080" s="2">
        <v>40652</v>
      </c>
      <c r="B2080" s="3">
        <v>1.43329</v>
      </c>
      <c r="C2080" s="3">
        <v>1.45441</v>
      </c>
      <c r="D2080" s="3">
        <v>1.4327799999999999</v>
      </c>
      <c r="E2080" s="3">
        <v>1.4521599999999999</v>
      </c>
      <c r="F2080" s="3">
        <f t="shared" si="96"/>
        <v>1</v>
      </c>
      <c r="G2080" s="45">
        <f t="shared" si="98"/>
        <v>1.3059493247014053E-2</v>
      </c>
      <c r="H2080" s="44">
        <f t="shared" si="97"/>
        <v>188.69999999999942</v>
      </c>
      <c r="I2080" s="44"/>
    </row>
    <row r="2081" spans="1:9" x14ac:dyDescent="0.25">
      <c r="A2081" s="2">
        <v>40653</v>
      </c>
      <c r="B2081" s="3">
        <v>1.4520900000000001</v>
      </c>
      <c r="C2081" s="3">
        <v>1.46482</v>
      </c>
      <c r="D2081" s="3">
        <v>1.45048</v>
      </c>
      <c r="E2081" s="3">
        <v>1.45516</v>
      </c>
      <c r="F2081" s="3">
        <f t="shared" si="96"/>
        <v>1</v>
      </c>
      <c r="G2081" s="45">
        <f t="shared" si="98"/>
        <v>2.0658880564126125E-3</v>
      </c>
      <c r="H2081" s="44">
        <f t="shared" si="97"/>
        <v>30.699999999999061</v>
      </c>
      <c r="I2081" s="44"/>
    </row>
    <row r="2082" spans="1:9" x14ac:dyDescent="0.25">
      <c r="A2082" s="2">
        <v>40654</v>
      </c>
      <c r="B2082" s="3">
        <v>1.4549799999999999</v>
      </c>
      <c r="C2082" s="3">
        <v>1.45878</v>
      </c>
      <c r="D2082" s="3">
        <v>1.4533400000000001</v>
      </c>
      <c r="E2082" s="3">
        <v>1.4560200000000001</v>
      </c>
      <c r="F2082" s="3">
        <f t="shared" si="96"/>
        <v>1</v>
      </c>
      <c r="G2082" s="45">
        <f t="shared" si="98"/>
        <v>5.9100030237235757E-4</v>
      </c>
      <c r="H2082" s="44">
        <f t="shared" si="97"/>
        <v>10.400000000001519</v>
      </c>
      <c r="I2082" s="44"/>
    </row>
    <row r="2083" spans="1:9" x14ac:dyDescent="0.25">
      <c r="A2083" s="2">
        <v>40657</v>
      </c>
      <c r="B2083" s="3">
        <v>1.4558800000000001</v>
      </c>
      <c r="C2083" s="3">
        <v>1.46268</v>
      </c>
      <c r="D2083" s="3">
        <v>1.4524999999999999</v>
      </c>
      <c r="E2083" s="3">
        <v>1.4579500000000001</v>
      </c>
      <c r="F2083" s="3">
        <f t="shared" si="96"/>
        <v>1</v>
      </c>
      <c r="G2083" s="45">
        <f t="shared" si="98"/>
        <v>1.3255312427027377E-3</v>
      </c>
      <c r="H2083" s="44">
        <f t="shared" si="97"/>
        <v>20.700000000000163</v>
      </c>
      <c r="I2083" s="44"/>
    </row>
    <row r="2084" spans="1:9" x14ac:dyDescent="0.25">
      <c r="A2084" s="2">
        <v>40658</v>
      </c>
      <c r="B2084" s="3">
        <v>1.4579299999999999</v>
      </c>
      <c r="C2084" s="3">
        <v>1.4655400000000001</v>
      </c>
      <c r="D2084" s="3">
        <v>1.4493</v>
      </c>
      <c r="E2084" s="3">
        <v>1.4642999999999999</v>
      </c>
      <c r="F2084" s="3">
        <f t="shared" si="96"/>
        <v>1</v>
      </c>
      <c r="G2084" s="45">
        <f t="shared" si="98"/>
        <v>4.3554305703212837E-3</v>
      </c>
      <c r="H2084" s="44">
        <f t="shared" si="97"/>
        <v>63.699999999999868</v>
      </c>
      <c r="I2084" s="44"/>
    </row>
    <row r="2085" spans="1:9" x14ac:dyDescent="0.25">
      <c r="A2085" s="2">
        <v>40659</v>
      </c>
      <c r="B2085" s="3">
        <v>1.46424</v>
      </c>
      <c r="C2085" s="3">
        <v>1.4794499999999999</v>
      </c>
      <c r="D2085" s="3">
        <v>1.4632400000000001</v>
      </c>
      <c r="E2085" s="3">
        <v>1.4786600000000001</v>
      </c>
      <c r="F2085" s="3">
        <f t="shared" si="96"/>
        <v>1</v>
      </c>
      <c r="G2085" s="45">
        <f t="shared" si="98"/>
        <v>9.8067335928431199E-3</v>
      </c>
      <c r="H2085" s="44">
        <f t="shared" si="97"/>
        <v>144.20000000000098</v>
      </c>
      <c r="I2085" s="44"/>
    </row>
    <row r="2086" spans="1:9" x14ac:dyDescent="0.25">
      <c r="A2086" s="2">
        <v>40660</v>
      </c>
      <c r="B2086" s="3">
        <v>1.4785699999999999</v>
      </c>
      <c r="C2086" s="3">
        <v>1.4878800000000001</v>
      </c>
      <c r="D2086" s="3">
        <v>1.47679</v>
      </c>
      <c r="E2086" s="3">
        <v>1.4821800000000001</v>
      </c>
      <c r="F2086" s="3">
        <f t="shared" si="96"/>
        <v>1</v>
      </c>
      <c r="G2086" s="45">
        <f t="shared" si="98"/>
        <v>2.3805337264821702E-3</v>
      </c>
      <c r="H2086" s="44">
        <f t="shared" si="97"/>
        <v>36.100000000001131</v>
      </c>
      <c r="I2086" s="44"/>
    </row>
    <row r="2087" spans="1:9" x14ac:dyDescent="0.25">
      <c r="A2087" s="2">
        <v>40661</v>
      </c>
      <c r="B2087" s="3">
        <v>1.48214</v>
      </c>
      <c r="C2087" s="3">
        <v>1.48776</v>
      </c>
      <c r="D2087" s="3">
        <v>1.4803299999999999</v>
      </c>
      <c r="E2087" s="3">
        <v>1.48038</v>
      </c>
      <c r="F2087" s="3">
        <f t="shared" si="96"/>
        <v>0</v>
      </c>
      <c r="G2087" s="45">
        <f t="shared" si="98"/>
        <v>-1.2144273974821207E-3</v>
      </c>
      <c r="H2087" s="44">
        <f t="shared" si="97"/>
        <v>-17.599999999999838</v>
      </c>
      <c r="I2087" s="44"/>
    </row>
    <row r="2088" spans="1:9" x14ac:dyDescent="0.25">
      <c r="A2088" s="2">
        <v>40664</v>
      </c>
      <c r="B2088" s="3">
        <v>1.4813000000000001</v>
      </c>
      <c r="C2088" s="3">
        <v>1.4901500000000001</v>
      </c>
      <c r="D2088" s="3">
        <v>1.47628</v>
      </c>
      <c r="E2088" s="3">
        <v>1.48292</v>
      </c>
      <c r="F2088" s="3">
        <f t="shared" si="96"/>
        <v>1</v>
      </c>
      <c r="G2088" s="45">
        <f t="shared" si="98"/>
        <v>1.715775679217435E-3</v>
      </c>
      <c r="H2088" s="44">
        <f t="shared" si="97"/>
        <v>16.199999999999548</v>
      </c>
      <c r="I2088" s="44"/>
    </row>
    <row r="2089" spans="1:9" x14ac:dyDescent="0.25">
      <c r="A2089" s="2">
        <v>40665</v>
      </c>
      <c r="B2089" s="3">
        <v>1.48289</v>
      </c>
      <c r="C2089" s="3">
        <v>1.48888</v>
      </c>
      <c r="D2089" s="3">
        <v>1.4754</v>
      </c>
      <c r="E2089" s="3">
        <v>1.48248</v>
      </c>
      <c r="F2089" s="3">
        <f t="shared" si="96"/>
        <v>0</v>
      </c>
      <c r="G2089" s="45">
        <f t="shared" si="98"/>
        <v>-2.9671189275215504E-4</v>
      </c>
      <c r="H2089" s="44">
        <f t="shared" si="97"/>
        <v>-4.1000000000002146</v>
      </c>
      <c r="I2089" s="44"/>
    </row>
    <row r="2090" spans="1:9" x14ac:dyDescent="0.25">
      <c r="A2090" s="2">
        <v>40666</v>
      </c>
      <c r="B2090" s="3">
        <v>1.48244</v>
      </c>
      <c r="C2090" s="3">
        <v>1.4939800000000001</v>
      </c>
      <c r="D2090" s="3">
        <v>1.4774799999999999</v>
      </c>
      <c r="E2090" s="3">
        <v>1.4825999999999999</v>
      </c>
      <c r="F2090" s="3">
        <f t="shared" si="96"/>
        <v>1</v>
      </c>
      <c r="G2090" s="45">
        <f t="shared" si="98"/>
        <v>8.0945442771485077E-5</v>
      </c>
      <c r="H2090" s="44">
        <f t="shared" si="97"/>
        <v>1.5999999999993797</v>
      </c>
      <c r="I2090" s="44"/>
    </row>
    <row r="2091" spans="1:9" x14ac:dyDescent="0.25">
      <c r="A2091" s="2">
        <v>40667</v>
      </c>
      <c r="B2091" s="3">
        <v>1.48255</v>
      </c>
      <c r="C2091" s="3">
        <v>1.4897800000000001</v>
      </c>
      <c r="D2091" s="3">
        <v>1.45099</v>
      </c>
      <c r="E2091" s="3">
        <v>1.4537899999999999</v>
      </c>
      <c r="F2091" s="3">
        <f t="shared" si="96"/>
        <v>0</v>
      </c>
      <c r="G2091" s="45">
        <f t="shared" si="98"/>
        <v>-1.9432078780520667E-2</v>
      </c>
      <c r="H2091" s="44">
        <f t="shared" si="97"/>
        <v>-287.60000000000116</v>
      </c>
      <c r="I2091" s="44"/>
    </row>
    <row r="2092" spans="1:9" x14ac:dyDescent="0.25">
      <c r="A2092" s="2">
        <v>40668</v>
      </c>
      <c r="B2092" s="3">
        <v>1.4537800000000001</v>
      </c>
      <c r="C2092" s="3">
        <v>1.4587300000000001</v>
      </c>
      <c r="D2092" s="3">
        <v>1.43109</v>
      </c>
      <c r="E2092" s="3">
        <v>1.43146</v>
      </c>
      <c r="F2092" s="3">
        <f t="shared" si="96"/>
        <v>0</v>
      </c>
      <c r="G2092" s="45">
        <f t="shared" si="98"/>
        <v>-1.5359852523404327E-2</v>
      </c>
      <c r="H2092" s="44">
        <f t="shared" si="97"/>
        <v>-223.20000000000118</v>
      </c>
      <c r="I2092" s="44"/>
    </row>
    <row r="2093" spans="1:9" x14ac:dyDescent="0.25">
      <c r="A2093" s="2">
        <v>40671</v>
      </c>
      <c r="B2093" s="3">
        <v>1.4355500000000001</v>
      </c>
      <c r="C2093" s="3">
        <v>1.44408</v>
      </c>
      <c r="D2093" s="3">
        <v>1.42557</v>
      </c>
      <c r="E2093" s="3">
        <v>1.43648</v>
      </c>
      <c r="F2093" s="3">
        <f t="shared" si="96"/>
        <v>1</v>
      </c>
      <c r="G2093" s="45">
        <f t="shared" si="98"/>
        <v>3.5069090299415517E-3</v>
      </c>
      <c r="H2093" s="44">
        <f t="shared" si="97"/>
        <v>9.2999999999987537</v>
      </c>
      <c r="I2093" s="44"/>
    </row>
    <row r="2094" spans="1:9" x14ac:dyDescent="0.25">
      <c r="A2094" s="2">
        <v>40672</v>
      </c>
      <c r="B2094" s="3">
        <v>1.43648</v>
      </c>
      <c r="C2094" s="3">
        <v>1.4412</v>
      </c>
      <c r="D2094" s="3">
        <v>1.42703</v>
      </c>
      <c r="E2094" s="3">
        <v>1.4408700000000001</v>
      </c>
      <c r="F2094" s="3">
        <f t="shared" si="96"/>
        <v>1</v>
      </c>
      <c r="G2094" s="45">
        <f t="shared" si="98"/>
        <v>3.0560815326354795E-3</v>
      </c>
      <c r="H2094" s="44">
        <f t="shared" si="97"/>
        <v>43.900000000001157</v>
      </c>
      <c r="I2094" s="44"/>
    </row>
    <row r="2095" spans="1:9" x14ac:dyDescent="0.25">
      <c r="A2095" s="2">
        <v>40673</v>
      </c>
      <c r="B2095" s="3">
        <v>1.44085</v>
      </c>
      <c r="C2095" s="3">
        <v>1.4422699999999999</v>
      </c>
      <c r="D2095" s="3">
        <v>1.41723</v>
      </c>
      <c r="E2095" s="3">
        <v>1.4191400000000001</v>
      </c>
      <c r="F2095" s="3">
        <f t="shared" si="96"/>
        <v>0</v>
      </c>
      <c r="G2095" s="45">
        <f t="shared" si="98"/>
        <v>-1.5081166239841237E-2</v>
      </c>
      <c r="H2095" s="44">
        <f t="shared" si="97"/>
        <v>-217.09999999999897</v>
      </c>
      <c r="I2095" s="44"/>
    </row>
    <row r="2096" spans="1:9" x14ac:dyDescent="0.25">
      <c r="A2096" s="2">
        <v>40674</v>
      </c>
      <c r="B2096" s="3">
        <v>1.41909</v>
      </c>
      <c r="C2096" s="3">
        <v>1.4275500000000001</v>
      </c>
      <c r="D2096" s="3">
        <v>1.4123000000000001</v>
      </c>
      <c r="E2096" s="3">
        <v>1.42441</v>
      </c>
      <c r="F2096" s="3">
        <f t="shared" si="96"/>
        <v>1</v>
      </c>
      <c r="G2096" s="45">
        <f t="shared" si="98"/>
        <v>3.7135166368362782E-3</v>
      </c>
      <c r="H2096" s="44">
        <f t="shared" si="97"/>
        <v>53.199999999999918</v>
      </c>
      <c r="I2096" s="44"/>
    </row>
    <row r="2097" spans="1:9" x14ac:dyDescent="0.25">
      <c r="A2097" s="2">
        <v>40675</v>
      </c>
      <c r="B2097" s="3">
        <v>1.42441</v>
      </c>
      <c r="C2097" s="3">
        <v>1.4338299999999999</v>
      </c>
      <c r="D2097" s="3">
        <v>1.40666</v>
      </c>
      <c r="E2097" s="3">
        <v>1.4116299999999999</v>
      </c>
      <c r="F2097" s="3">
        <f t="shared" si="96"/>
        <v>0</v>
      </c>
      <c r="G2097" s="45">
        <f t="shared" si="98"/>
        <v>-8.9721358316776634E-3</v>
      </c>
      <c r="H2097" s="44">
        <f t="shared" si="97"/>
        <v>-127.80000000000014</v>
      </c>
      <c r="I2097" s="44"/>
    </row>
    <row r="2098" spans="1:9" x14ac:dyDescent="0.25">
      <c r="A2098" s="2">
        <v>40678</v>
      </c>
      <c r="B2098" s="3">
        <v>1.4084000000000001</v>
      </c>
      <c r="C2098" s="3">
        <v>1.42442</v>
      </c>
      <c r="D2098" s="3">
        <v>1.4048</v>
      </c>
      <c r="E2098" s="3">
        <v>1.4155199999999999</v>
      </c>
      <c r="F2098" s="3">
        <f t="shared" si="96"/>
        <v>1</v>
      </c>
      <c r="G2098" s="45">
        <f t="shared" si="98"/>
        <v>2.7556796044287957E-3</v>
      </c>
      <c r="H2098" s="44">
        <f t="shared" si="97"/>
        <v>71.199999999997928</v>
      </c>
      <c r="I2098" s="44"/>
    </row>
    <row r="2099" spans="1:9" x14ac:dyDescent="0.25">
      <c r="A2099" s="2">
        <v>40679</v>
      </c>
      <c r="B2099" s="3">
        <v>1.4155199999999999</v>
      </c>
      <c r="C2099" s="3">
        <v>1.42381</v>
      </c>
      <c r="D2099" s="3">
        <v>1.4123000000000001</v>
      </c>
      <c r="E2099" s="3">
        <v>1.4236</v>
      </c>
      <c r="F2099" s="3">
        <f t="shared" si="96"/>
        <v>1</v>
      </c>
      <c r="G2099" s="45">
        <f t="shared" si="98"/>
        <v>5.7081496552504607E-3</v>
      </c>
      <c r="H2099" s="44">
        <f t="shared" si="97"/>
        <v>80.800000000000864</v>
      </c>
      <c r="I2099" s="44"/>
    </row>
    <row r="2100" spans="1:9" x14ac:dyDescent="0.25">
      <c r="A2100" s="2">
        <v>40680</v>
      </c>
      <c r="B2100" s="3">
        <v>1.4235899999999999</v>
      </c>
      <c r="C2100" s="3">
        <v>1.42862</v>
      </c>
      <c r="D2100" s="3">
        <v>1.41947</v>
      </c>
      <c r="E2100" s="3">
        <v>1.4248799999999999</v>
      </c>
      <c r="F2100" s="3">
        <f t="shared" si="96"/>
        <v>1</v>
      </c>
      <c r="G2100" s="45">
        <f t="shared" si="98"/>
        <v>8.9912896881139126E-4</v>
      </c>
      <c r="H2100" s="44">
        <f t="shared" si="97"/>
        <v>12.900000000000134</v>
      </c>
      <c r="I2100" s="44"/>
    </row>
    <row r="2101" spans="1:9" x14ac:dyDescent="0.25">
      <c r="A2101" s="2">
        <v>40681</v>
      </c>
      <c r="B2101" s="3">
        <v>1.4248400000000001</v>
      </c>
      <c r="C2101" s="3">
        <v>1.4324399999999999</v>
      </c>
      <c r="D2101" s="3">
        <v>1.42062</v>
      </c>
      <c r="E2101" s="3">
        <v>1.4308799999999999</v>
      </c>
      <c r="F2101" s="3">
        <f t="shared" si="96"/>
        <v>1</v>
      </c>
      <c r="G2101" s="45">
        <f t="shared" si="98"/>
        <v>4.2108809162877403E-3</v>
      </c>
      <c r="H2101" s="44">
        <f t="shared" si="97"/>
        <v>60.399999999998229</v>
      </c>
      <c r="I2101" s="44"/>
    </row>
    <row r="2102" spans="1:9" x14ac:dyDescent="0.25">
      <c r="A2102" s="2">
        <v>40682</v>
      </c>
      <c r="B2102" s="3">
        <v>1.43089</v>
      </c>
      <c r="C2102" s="3">
        <v>1.43452</v>
      </c>
      <c r="D2102" s="3">
        <v>1.4133</v>
      </c>
      <c r="E2102" s="3">
        <v>1.41561</v>
      </c>
      <c r="F2102" s="3">
        <f t="shared" si="96"/>
        <v>0</v>
      </c>
      <c r="G2102" s="45">
        <f t="shared" si="98"/>
        <v>-1.067175444481705E-2</v>
      </c>
      <c r="H2102" s="44">
        <f t="shared" si="97"/>
        <v>-152.79999999999961</v>
      </c>
      <c r="I2102" s="44"/>
    </row>
    <row r="2103" spans="1:9" x14ac:dyDescent="0.25">
      <c r="A2103" s="2">
        <v>40685</v>
      </c>
      <c r="B2103" s="3">
        <v>1.4119699999999999</v>
      </c>
      <c r="C2103" s="3">
        <v>1.4144300000000001</v>
      </c>
      <c r="D2103" s="3">
        <v>1.3969400000000001</v>
      </c>
      <c r="E2103" s="3">
        <v>1.4047000000000001</v>
      </c>
      <c r="F2103" s="3">
        <f t="shared" si="96"/>
        <v>0</v>
      </c>
      <c r="G2103" s="45">
        <f t="shared" si="98"/>
        <v>-7.706924929888892E-3</v>
      </c>
      <c r="H2103" s="44">
        <f t="shared" si="97"/>
        <v>-72.69999999999888</v>
      </c>
      <c r="I2103" s="44"/>
    </row>
    <row r="2104" spans="1:9" x14ac:dyDescent="0.25">
      <c r="A2104" s="2">
        <v>40686</v>
      </c>
      <c r="B2104" s="3">
        <v>1.40465</v>
      </c>
      <c r="C2104" s="3">
        <v>1.4132400000000001</v>
      </c>
      <c r="D2104" s="3">
        <v>1.4001999999999999</v>
      </c>
      <c r="E2104" s="3">
        <v>1.4098999999999999</v>
      </c>
      <c r="F2104" s="3">
        <f t="shared" si="96"/>
        <v>1</v>
      </c>
      <c r="G2104" s="45">
        <f t="shared" si="98"/>
        <v>3.701858047981732E-3</v>
      </c>
      <c r="H2104" s="44">
        <f t="shared" si="97"/>
        <v>52.499999999999773</v>
      </c>
      <c r="I2104" s="44"/>
    </row>
    <row r="2105" spans="1:9" x14ac:dyDescent="0.25">
      <c r="A2105" s="2">
        <v>40687</v>
      </c>
      <c r="B2105" s="3">
        <v>1.40985</v>
      </c>
      <c r="C2105" s="3">
        <v>1.41181</v>
      </c>
      <c r="D2105" s="3">
        <v>1.4012899999999999</v>
      </c>
      <c r="E2105" s="3">
        <v>1.4087000000000001</v>
      </c>
      <c r="F2105" s="3">
        <f t="shared" si="96"/>
        <v>0</v>
      </c>
      <c r="G2105" s="45">
        <f t="shared" si="98"/>
        <v>-8.5112419320509947E-4</v>
      </c>
      <c r="H2105" s="44">
        <f t="shared" si="97"/>
        <v>-11.499999999999844</v>
      </c>
      <c r="I2105" s="44"/>
    </row>
    <row r="2106" spans="1:9" x14ac:dyDescent="0.25">
      <c r="A2106" s="2">
        <v>40688</v>
      </c>
      <c r="B2106" s="3">
        <v>1.40869</v>
      </c>
      <c r="C2106" s="3">
        <v>1.4206099999999999</v>
      </c>
      <c r="D2106" s="3">
        <v>1.40679</v>
      </c>
      <c r="E2106" s="3">
        <v>1.41432</v>
      </c>
      <c r="F2106" s="3">
        <f t="shared" si="96"/>
        <v>1</v>
      </c>
      <c r="G2106" s="45">
        <f t="shared" si="98"/>
        <v>3.9894938595868012E-3</v>
      </c>
      <c r="H2106" s="44">
        <f t="shared" si="97"/>
        <v>56.300000000000239</v>
      </c>
      <c r="I2106" s="44"/>
    </row>
    <row r="2107" spans="1:9" x14ac:dyDescent="0.25">
      <c r="A2107" s="2">
        <v>40689</v>
      </c>
      <c r="B2107" s="3">
        <v>1.4142999999999999</v>
      </c>
      <c r="C2107" s="3">
        <v>1.43198</v>
      </c>
      <c r="D2107" s="3">
        <v>1.4125300000000001</v>
      </c>
      <c r="E2107" s="3">
        <v>1.43163</v>
      </c>
      <c r="F2107" s="3">
        <f t="shared" si="96"/>
        <v>1</v>
      </c>
      <c r="G2107" s="45">
        <f t="shared" si="98"/>
        <v>1.2239097234006513E-2</v>
      </c>
      <c r="H2107" s="44">
        <f t="shared" si="97"/>
        <v>173.30000000000067</v>
      </c>
      <c r="I2107" s="44"/>
    </row>
    <row r="2108" spans="1:9" x14ac:dyDescent="0.25">
      <c r="A2108" s="2">
        <v>40692</v>
      </c>
      <c r="B2108" s="3">
        <v>1.43194</v>
      </c>
      <c r="C2108" s="3">
        <v>1.4321200000000001</v>
      </c>
      <c r="D2108" s="3">
        <v>1.42567</v>
      </c>
      <c r="E2108" s="3">
        <v>1.4280600000000001</v>
      </c>
      <c r="F2108" s="3">
        <f t="shared" si="96"/>
        <v>0</v>
      </c>
      <c r="G2108" s="45">
        <f t="shared" si="98"/>
        <v>-2.4936610716455032E-3</v>
      </c>
      <c r="H2108" s="44">
        <f t="shared" si="97"/>
        <v>-38.799999999998832</v>
      </c>
      <c r="I2108" s="44"/>
    </row>
    <row r="2109" spans="1:9" x14ac:dyDescent="0.25">
      <c r="A2109" s="2">
        <v>40693</v>
      </c>
      <c r="B2109" s="3">
        <v>1.42791</v>
      </c>
      <c r="C2109" s="3">
        <v>1.4423600000000001</v>
      </c>
      <c r="D2109" s="3">
        <v>1.4278</v>
      </c>
      <c r="E2109" s="3">
        <v>1.43954</v>
      </c>
      <c r="F2109" s="3">
        <f t="shared" si="96"/>
        <v>1</v>
      </c>
      <c r="G2109" s="45">
        <f t="shared" si="98"/>
        <v>8.0388779182947179E-3</v>
      </c>
      <c r="H2109" s="44">
        <f t="shared" si="97"/>
        <v>116.3000000000003</v>
      </c>
      <c r="I2109" s="44"/>
    </row>
    <row r="2110" spans="1:9" x14ac:dyDescent="0.25">
      <c r="A2110" s="2">
        <v>40694</v>
      </c>
      <c r="B2110" s="3">
        <v>1.4395199999999999</v>
      </c>
      <c r="C2110" s="3">
        <v>1.44584</v>
      </c>
      <c r="D2110" s="3">
        <v>1.43208</v>
      </c>
      <c r="E2110" s="3">
        <v>1.43272</v>
      </c>
      <c r="F2110" s="3">
        <f t="shared" si="96"/>
        <v>0</v>
      </c>
      <c r="G2110" s="45">
        <f t="shared" si="98"/>
        <v>-4.7376245189435506E-3</v>
      </c>
      <c r="H2110" s="44">
        <f t="shared" si="97"/>
        <v>-67.999999999999176</v>
      </c>
      <c r="I2110" s="44"/>
    </row>
    <row r="2111" spans="1:9" x14ac:dyDescent="0.25">
      <c r="A2111" s="2">
        <v>40695</v>
      </c>
      <c r="B2111" s="3">
        <v>1.4327399999999999</v>
      </c>
      <c r="C2111" s="3">
        <v>1.45119</v>
      </c>
      <c r="D2111" s="3">
        <v>1.4307700000000001</v>
      </c>
      <c r="E2111" s="3">
        <v>1.4488799999999999</v>
      </c>
      <c r="F2111" s="3">
        <f t="shared" si="96"/>
        <v>1</v>
      </c>
      <c r="G2111" s="45">
        <f t="shared" si="98"/>
        <v>1.127924507231004E-2</v>
      </c>
      <c r="H2111" s="44">
        <f t="shared" si="97"/>
        <v>161.40000000000043</v>
      </c>
      <c r="I2111" s="44"/>
    </row>
    <row r="2112" spans="1:9" x14ac:dyDescent="0.25">
      <c r="A2112" s="2">
        <v>40696</v>
      </c>
      <c r="B2112" s="3">
        <v>1.4489000000000001</v>
      </c>
      <c r="C2112" s="3">
        <v>1.4642299999999999</v>
      </c>
      <c r="D2112" s="3">
        <v>1.4454800000000001</v>
      </c>
      <c r="E2112" s="3">
        <v>1.4634799999999999</v>
      </c>
      <c r="F2112" s="3">
        <f t="shared" si="96"/>
        <v>1</v>
      </c>
      <c r="G2112" s="45">
        <f t="shared" si="98"/>
        <v>1.007674893711008E-2</v>
      </c>
      <c r="H2112" s="44">
        <f t="shared" si="97"/>
        <v>145.79999999999816</v>
      </c>
      <c r="I2112" s="44"/>
    </row>
    <row r="2113" spans="1:9" x14ac:dyDescent="0.25">
      <c r="A2113" s="2">
        <v>40699</v>
      </c>
      <c r="B2113" s="3">
        <v>1.46068</v>
      </c>
      <c r="C2113" s="3">
        <v>1.46576</v>
      </c>
      <c r="D2113" s="3">
        <v>1.45573</v>
      </c>
      <c r="E2113" s="3">
        <v>1.45749</v>
      </c>
      <c r="F2113" s="3">
        <f t="shared" si="96"/>
        <v>0</v>
      </c>
      <c r="G2113" s="45">
        <f t="shared" si="98"/>
        <v>-4.0929838467215207E-3</v>
      </c>
      <c r="H2113" s="44">
        <f t="shared" si="97"/>
        <v>-31.900000000000261</v>
      </c>
      <c r="I2113" s="44"/>
    </row>
    <row r="2114" spans="1:9" x14ac:dyDescent="0.25">
      <c r="A2114" s="2">
        <v>40700</v>
      </c>
      <c r="B2114" s="3">
        <v>1.45747</v>
      </c>
      <c r="C2114" s="3">
        <v>1.46956</v>
      </c>
      <c r="D2114" s="3">
        <v>1.4563299999999999</v>
      </c>
      <c r="E2114" s="3">
        <v>1.4690799999999999</v>
      </c>
      <c r="F2114" s="3">
        <f t="shared" si="96"/>
        <v>1</v>
      </c>
      <c r="G2114" s="45">
        <f t="shared" si="98"/>
        <v>7.952027115108784E-3</v>
      </c>
      <c r="H2114" s="44">
        <f t="shared" si="97"/>
        <v>116.09999999999899</v>
      </c>
      <c r="I2114" s="44"/>
    </row>
    <row r="2115" spans="1:9" x14ac:dyDescent="0.25">
      <c r="A2115" s="2">
        <v>40701</v>
      </c>
      <c r="B2115" s="3">
        <v>1.4690000000000001</v>
      </c>
      <c r="C2115" s="3">
        <v>1.46939</v>
      </c>
      <c r="D2115" s="3">
        <v>1.4563900000000001</v>
      </c>
      <c r="E2115" s="3">
        <v>1.4581599999999999</v>
      </c>
      <c r="F2115" s="3">
        <f t="shared" si="96"/>
        <v>0</v>
      </c>
      <c r="G2115" s="45">
        <f t="shared" si="98"/>
        <v>-7.4332235140359693E-3</v>
      </c>
      <c r="H2115" s="44">
        <f t="shared" si="97"/>
        <v>-108.40000000000182</v>
      </c>
      <c r="I2115" s="44"/>
    </row>
    <row r="2116" spans="1:9" x14ac:dyDescent="0.25">
      <c r="A2116" s="2">
        <v>40702</v>
      </c>
      <c r="B2116" s="3">
        <v>1.45807</v>
      </c>
      <c r="C2116" s="3">
        <v>1.4645699999999999</v>
      </c>
      <c r="D2116" s="3">
        <v>1.4478200000000001</v>
      </c>
      <c r="E2116" s="3">
        <v>1.4508700000000001</v>
      </c>
      <c r="F2116" s="3">
        <f t="shared" ref="F2116:F2179" si="99">IF(E2116&gt;B2116,1,0)</f>
        <v>0</v>
      </c>
      <c r="G2116" s="45">
        <f t="shared" si="98"/>
        <v>-4.9994513633618842E-3</v>
      </c>
      <c r="H2116" s="44">
        <f t="shared" ref="H2116:H2179" si="100">(E2116-B2116)*10000</f>
        <v>-71.999999999998735</v>
      </c>
      <c r="I2116" s="44"/>
    </row>
    <row r="2117" spans="1:9" x14ac:dyDescent="0.25">
      <c r="A2117" s="2">
        <v>40703</v>
      </c>
      <c r="B2117" s="3">
        <v>1.4508099999999999</v>
      </c>
      <c r="C2117" s="3">
        <v>1.4550000000000001</v>
      </c>
      <c r="D2117" s="3">
        <v>1.43222</v>
      </c>
      <c r="E2117" s="3">
        <v>1.43468</v>
      </c>
      <c r="F2117" s="3">
        <f t="shared" si="99"/>
        <v>0</v>
      </c>
      <c r="G2117" s="45">
        <f t="shared" ref="G2117:G2180" si="101">E2117/E2116-1</f>
        <v>-1.1158821948210496E-2</v>
      </c>
      <c r="H2117" s="44">
        <f t="shared" si="100"/>
        <v>-161.29999999999978</v>
      </c>
      <c r="I2117" s="44"/>
    </row>
    <row r="2118" spans="1:9" x14ac:dyDescent="0.25">
      <c r="A2118" s="2">
        <v>40706</v>
      </c>
      <c r="B2118" s="3">
        <v>1.4324600000000001</v>
      </c>
      <c r="C2118" s="3">
        <v>1.44299</v>
      </c>
      <c r="D2118" s="3">
        <v>1.43201</v>
      </c>
      <c r="E2118" s="3">
        <v>1.4412</v>
      </c>
      <c r="F2118" s="3">
        <f t="shared" si="99"/>
        <v>1</v>
      </c>
      <c r="G2118" s="45">
        <f t="shared" si="101"/>
        <v>4.5445674296706873E-3</v>
      </c>
      <c r="H2118" s="44">
        <f t="shared" si="100"/>
        <v>87.399999999999693</v>
      </c>
      <c r="I2118" s="44"/>
    </row>
    <row r="2119" spans="1:9" x14ac:dyDescent="0.25">
      <c r="A2119" s="2">
        <v>40707</v>
      </c>
      <c r="B2119" s="3">
        <v>1.4411400000000001</v>
      </c>
      <c r="C2119" s="3">
        <v>1.4497100000000001</v>
      </c>
      <c r="D2119" s="3">
        <v>1.4378</v>
      </c>
      <c r="E2119" s="3">
        <v>1.44397</v>
      </c>
      <c r="F2119" s="3">
        <f t="shared" si="99"/>
        <v>1</v>
      </c>
      <c r="G2119" s="45">
        <f t="shared" si="101"/>
        <v>1.9220094365806073E-3</v>
      </c>
      <c r="H2119" s="44">
        <f t="shared" si="100"/>
        <v>28.299999999998882</v>
      </c>
      <c r="I2119" s="44"/>
    </row>
    <row r="2120" spans="1:9" x14ac:dyDescent="0.25">
      <c r="A2120" s="2">
        <v>40708</v>
      </c>
      <c r="B2120" s="3">
        <v>1.4439500000000001</v>
      </c>
      <c r="C2120" s="3">
        <v>1.44509</v>
      </c>
      <c r="D2120" s="3">
        <v>1.4156</v>
      </c>
      <c r="E2120" s="3">
        <v>1.4177599999999999</v>
      </c>
      <c r="F2120" s="3">
        <f t="shared" si="99"/>
        <v>0</v>
      </c>
      <c r="G2120" s="45">
        <f t="shared" si="101"/>
        <v>-1.8151346634625365E-2</v>
      </c>
      <c r="H2120" s="44">
        <f t="shared" si="100"/>
        <v>-261.90000000000157</v>
      </c>
      <c r="I2120" s="44"/>
    </row>
    <row r="2121" spans="1:9" x14ac:dyDescent="0.25">
      <c r="A2121" s="2">
        <v>40709</v>
      </c>
      <c r="B2121" s="3">
        <v>1.4177500000000001</v>
      </c>
      <c r="C2121" s="3">
        <v>1.4218500000000001</v>
      </c>
      <c r="D2121" s="3">
        <v>1.4073100000000001</v>
      </c>
      <c r="E2121" s="3">
        <v>1.4207700000000001</v>
      </c>
      <c r="F2121" s="3">
        <f t="shared" si="99"/>
        <v>1</v>
      </c>
      <c r="G2121" s="45">
        <f t="shared" si="101"/>
        <v>2.1230673738856787E-3</v>
      </c>
      <c r="H2121" s="44">
        <f t="shared" si="100"/>
        <v>30.200000000000227</v>
      </c>
      <c r="I2121" s="44"/>
    </row>
    <row r="2122" spans="1:9" x14ac:dyDescent="0.25">
      <c r="A2122" s="2">
        <v>40710</v>
      </c>
      <c r="B2122" s="3">
        <v>1.42069</v>
      </c>
      <c r="C2122" s="3">
        <v>1.4338900000000001</v>
      </c>
      <c r="D2122" s="3">
        <v>1.41269</v>
      </c>
      <c r="E2122" s="3">
        <v>1.4306300000000001</v>
      </c>
      <c r="F2122" s="3">
        <f t="shared" si="99"/>
        <v>1</v>
      </c>
      <c r="G2122" s="45">
        <f t="shared" si="101"/>
        <v>6.9398987872772988E-3</v>
      </c>
      <c r="H2122" s="44">
        <f t="shared" si="100"/>
        <v>99.400000000000603</v>
      </c>
      <c r="I2122" s="44"/>
    </row>
    <row r="2123" spans="1:9" x14ac:dyDescent="0.25">
      <c r="A2123" s="2">
        <v>40713</v>
      </c>
      <c r="B2123" s="3">
        <v>1.4273100000000001</v>
      </c>
      <c r="C2123" s="3">
        <v>1.4327000000000001</v>
      </c>
      <c r="D2123" s="3">
        <v>1.4191199999999999</v>
      </c>
      <c r="E2123" s="3">
        <v>1.43028</v>
      </c>
      <c r="F2123" s="3">
        <f t="shared" si="99"/>
        <v>1</v>
      </c>
      <c r="G2123" s="45">
        <f t="shared" si="101"/>
        <v>-2.4464746300589812E-4</v>
      </c>
      <c r="H2123" s="44">
        <f t="shared" si="100"/>
        <v>29.699999999999172</v>
      </c>
      <c r="I2123" s="44"/>
    </row>
    <row r="2124" spans="1:9" x14ac:dyDescent="0.25">
      <c r="A2124" s="2">
        <v>40714</v>
      </c>
      <c r="B2124" s="3">
        <v>1.43041</v>
      </c>
      <c r="C2124" s="3">
        <v>1.4422299999999999</v>
      </c>
      <c r="D2124" s="3">
        <v>1.4302299999999999</v>
      </c>
      <c r="E2124" s="3">
        <v>1.4409000000000001</v>
      </c>
      <c r="F2124" s="3">
        <f t="shared" si="99"/>
        <v>1</v>
      </c>
      <c r="G2124" s="45">
        <f t="shared" si="101"/>
        <v>7.4251195570098627E-3</v>
      </c>
      <c r="H2124" s="44">
        <f t="shared" si="100"/>
        <v>104.9000000000011</v>
      </c>
      <c r="I2124" s="44"/>
    </row>
    <row r="2125" spans="1:9" x14ac:dyDescent="0.25">
      <c r="A2125" s="2">
        <v>40715</v>
      </c>
      <c r="B2125" s="3">
        <v>1.4409000000000001</v>
      </c>
      <c r="C2125" s="3">
        <v>1.4441200000000001</v>
      </c>
      <c r="D2125" s="3">
        <v>1.43421</v>
      </c>
      <c r="E2125" s="3">
        <v>1.4354199999999999</v>
      </c>
      <c r="F2125" s="3">
        <f t="shared" si="99"/>
        <v>0</v>
      </c>
      <c r="G2125" s="45">
        <f t="shared" si="101"/>
        <v>-3.8031785689500719E-3</v>
      </c>
      <c r="H2125" s="44">
        <f t="shared" si="100"/>
        <v>-54.800000000001518</v>
      </c>
      <c r="I2125" s="44"/>
    </row>
    <row r="2126" spans="1:9" x14ac:dyDescent="0.25">
      <c r="A2126" s="2">
        <v>40716</v>
      </c>
      <c r="B2126" s="3">
        <v>1.4353899999999999</v>
      </c>
      <c r="C2126" s="3">
        <v>1.4356199999999999</v>
      </c>
      <c r="D2126" s="3">
        <v>1.4126799999999999</v>
      </c>
      <c r="E2126" s="3">
        <v>1.4254899999999999</v>
      </c>
      <c r="F2126" s="3">
        <f t="shared" si="99"/>
        <v>0</v>
      </c>
      <c r="G2126" s="45">
        <f t="shared" si="101"/>
        <v>-6.9178358947207252E-3</v>
      </c>
      <c r="H2126" s="44">
        <f t="shared" si="100"/>
        <v>-99.000000000000199</v>
      </c>
      <c r="I2126" s="44"/>
    </row>
    <row r="2127" spans="1:9" x14ac:dyDescent="0.25">
      <c r="A2127" s="2">
        <v>40717</v>
      </c>
      <c r="B2127" s="3">
        <v>1.42554</v>
      </c>
      <c r="C2127" s="3">
        <v>1.4305699999999999</v>
      </c>
      <c r="D2127" s="3">
        <v>1.41431</v>
      </c>
      <c r="E2127" s="3">
        <v>1.4188799999999999</v>
      </c>
      <c r="F2127" s="3">
        <f t="shared" si="99"/>
        <v>0</v>
      </c>
      <c r="G2127" s="45">
        <f t="shared" si="101"/>
        <v>-4.637002013342828E-3</v>
      </c>
      <c r="H2127" s="44">
        <f t="shared" si="100"/>
        <v>-66.600000000001103</v>
      </c>
      <c r="I2127" s="44"/>
    </row>
    <row r="2128" spans="1:9" x14ac:dyDescent="0.25">
      <c r="A2128" s="2">
        <v>40720</v>
      </c>
      <c r="B2128" s="3">
        <v>1.4188000000000001</v>
      </c>
      <c r="C2128" s="3">
        <v>1.42923</v>
      </c>
      <c r="D2128" s="3">
        <v>1.41025</v>
      </c>
      <c r="E2128" s="3">
        <v>1.4285600000000001</v>
      </c>
      <c r="F2128" s="3">
        <f t="shared" si="99"/>
        <v>1</v>
      </c>
      <c r="G2128" s="45">
        <f t="shared" si="101"/>
        <v>6.8222823635544216E-3</v>
      </c>
      <c r="H2128" s="44">
        <f t="shared" si="100"/>
        <v>97.599999999999909</v>
      </c>
      <c r="I2128" s="44"/>
    </row>
    <row r="2129" spans="1:9" x14ac:dyDescent="0.25">
      <c r="A2129" s="2">
        <v>40721</v>
      </c>
      <c r="B2129" s="3">
        <v>1.4285399999999999</v>
      </c>
      <c r="C2129" s="3">
        <v>1.4396599999999999</v>
      </c>
      <c r="D2129" s="3">
        <v>1.4237</v>
      </c>
      <c r="E2129" s="3">
        <v>1.43702</v>
      </c>
      <c r="F2129" s="3">
        <f t="shared" si="99"/>
        <v>1</v>
      </c>
      <c r="G2129" s="45">
        <f t="shared" si="101"/>
        <v>5.9220473763790249E-3</v>
      </c>
      <c r="H2129" s="44">
        <f t="shared" si="100"/>
        <v>84.800000000000438</v>
      </c>
      <c r="I2129" s="44"/>
    </row>
    <row r="2130" spans="1:9" x14ac:dyDescent="0.25">
      <c r="A2130" s="2">
        <v>40722</v>
      </c>
      <c r="B2130" s="3">
        <v>1.4369400000000001</v>
      </c>
      <c r="C2130" s="3">
        <v>1.4447700000000001</v>
      </c>
      <c r="D2130" s="3">
        <v>1.43384</v>
      </c>
      <c r="E2130" s="3">
        <v>1.44339</v>
      </c>
      <c r="F2130" s="3">
        <f t="shared" si="99"/>
        <v>1</v>
      </c>
      <c r="G2130" s="45">
        <f t="shared" si="101"/>
        <v>4.432784512393706E-3</v>
      </c>
      <c r="H2130" s="44">
        <f t="shared" si="100"/>
        <v>64.499999999998451</v>
      </c>
      <c r="I2130" s="44"/>
    </row>
    <row r="2131" spans="1:9" x14ac:dyDescent="0.25">
      <c r="A2131" s="2">
        <v>40723</v>
      </c>
      <c r="B2131" s="3">
        <v>1.44339</v>
      </c>
      <c r="C2131" s="3">
        <v>1.4537500000000001</v>
      </c>
      <c r="D2131" s="3">
        <v>1.4426300000000001</v>
      </c>
      <c r="E2131" s="3">
        <v>1.45014</v>
      </c>
      <c r="F2131" s="3">
        <f t="shared" si="99"/>
        <v>1</v>
      </c>
      <c r="G2131" s="45">
        <f t="shared" si="101"/>
        <v>4.6764907613328077E-3</v>
      </c>
      <c r="H2131" s="44">
        <f t="shared" si="100"/>
        <v>67.500000000000341</v>
      </c>
      <c r="I2131" s="44"/>
    </row>
    <row r="2132" spans="1:9" x14ac:dyDescent="0.25">
      <c r="A2132" s="2">
        <v>40724</v>
      </c>
      <c r="B2132" s="3">
        <v>1.45014</v>
      </c>
      <c r="C2132" s="3">
        <v>1.45503</v>
      </c>
      <c r="D2132" s="3">
        <v>1.4438299999999999</v>
      </c>
      <c r="E2132" s="3">
        <v>1.4525399999999999</v>
      </c>
      <c r="F2132" s="3">
        <f t="shared" si="99"/>
        <v>1</v>
      </c>
      <c r="G2132" s="45">
        <f t="shared" si="101"/>
        <v>1.6550126194712078E-3</v>
      </c>
      <c r="H2132" s="44">
        <f t="shared" si="100"/>
        <v>23.999999999999577</v>
      </c>
      <c r="I2132" s="44"/>
    </row>
    <row r="2133" spans="1:9" x14ac:dyDescent="0.25">
      <c r="A2133" s="2">
        <v>40727</v>
      </c>
      <c r="B2133" s="3">
        <v>1.4529000000000001</v>
      </c>
      <c r="C2133" s="3">
        <v>1.45774</v>
      </c>
      <c r="D2133" s="3">
        <v>1.44953</v>
      </c>
      <c r="E2133" s="3">
        <v>1.4538800000000001</v>
      </c>
      <c r="F2133" s="3">
        <f t="shared" si="99"/>
        <v>1</v>
      </c>
      <c r="G2133" s="45">
        <f t="shared" si="101"/>
        <v>9.2252192710717829E-4</v>
      </c>
      <c r="H2133" s="44">
        <f t="shared" si="100"/>
        <v>9.7999999999998089</v>
      </c>
      <c r="I2133" s="44"/>
    </row>
    <row r="2134" spans="1:9" x14ac:dyDescent="0.25">
      <c r="A2134" s="2">
        <v>40728</v>
      </c>
      <c r="B2134" s="3">
        <v>1.45381</v>
      </c>
      <c r="C2134" s="3">
        <v>1.45529</v>
      </c>
      <c r="D2134" s="3">
        <v>1.43981</v>
      </c>
      <c r="E2134" s="3">
        <v>1.44279</v>
      </c>
      <c r="F2134" s="3">
        <f t="shared" si="99"/>
        <v>0</v>
      </c>
      <c r="G2134" s="45">
        <f t="shared" si="101"/>
        <v>-7.6278647481222706E-3</v>
      </c>
      <c r="H2134" s="44">
        <f t="shared" si="100"/>
        <v>-110.2000000000003</v>
      </c>
      <c r="I2134" s="44"/>
    </row>
    <row r="2135" spans="1:9" x14ac:dyDescent="0.25">
      <c r="A2135" s="2">
        <v>40729</v>
      </c>
      <c r="B2135" s="3">
        <v>1.44279</v>
      </c>
      <c r="C2135" s="3">
        <v>1.4466300000000001</v>
      </c>
      <c r="D2135" s="3">
        <v>1.42859</v>
      </c>
      <c r="E2135" s="3">
        <v>1.4317</v>
      </c>
      <c r="F2135" s="3">
        <f t="shared" si="99"/>
        <v>0</v>
      </c>
      <c r="G2135" s="45">
        <f t="shared" si="101"/>
        <v>-7.6864963023032251E-3</v>
      </c>
      <c r="H2135" s="44">
        <f t="shared" si="100"/>
        <v>-110.90000000000045</v>
      </c>
      <c r="I2135" s="44"/>
    </row>
    <row r="2136" spans="1:9" x14ac:dyDescent="0.25">
      <c r="A2136" s="2">
        <v>40730</v>
      </c>
      <c r="B2136" s="3">
        <v>1.4316899999999999</v>
      </c>
      <c r="C2136" s="3">
        <v>1.4373899999999999</v>
      </c>
      <c r="D2136" s="3">
        <v>1.4222900000000001</v>
      </c>
      <c r="E2136" s="3">
        <v>1.4361900000000001</v>
      </c>
      <c r="F2136" s="3">
        <f t="shared" si="99"/>
        <v>1</v>
      </c>
      <c r="G2136" s="45">
        <f t="shared" si="101"/>
        <v>3.1361318712022079E-3</v>
      </c>
      <c r="H2136" s="44">
        <f t="shared" si="100"/>
        <v>45.000000000001705</v>
      </c>
      <c r="I2136" s="44"/>
    </row>
    <row r="2137" spans="1:9" x14ac:dyDescent="0.25">
      <c r="A2137" s="2">
        <v>40731</v>
      </c>
      <c r="B2137" s="3">
        <v>1.4361900000000001</v>
      </c>
      <c r="C2137" s="3">
        <v>1.43682</v>
      </c>
      <c r="D2137" s="3">
        <v>1.4214199999999999</v>
      </c>
      <c r="E2137" s="3">
        <v>1.4263399999999999</v>
      </c>
      <c r="F2137" s="3">
        <f t="shared" si="99"/>
        <v>0</v>
      </c>
      <c r="G2137" s="45">
        <f t="shared" si="101"/>
        <v>-6.8584240246765127E-3</v>
      </c>
      <c r="H2137" s="44">
        <f t="shared" si="100"/>
        <v>-98.500000000001364</v>
      </c>
      <c r="I2137" s="44"/>
    </row>
    <row r="2138" spans="1:9" x14ac:dyDescent="0.25">
      <c r="A2138" s="2">
        <v>40734</v>
      </c>
      <c r="B2138" s="3">
        <v>1.4202999999999999</v>
      </c>
      <c r="C2138" s="3">
        <v>1.4227300000000001</v>
      </c>
      <c r="D2138" s="3">
        <v>1.39863</v>
      </c>
      <c r="E2138" s="3">
        <v>1.4029799999999999</v>
      </c>
      <c r="F2138" s="3">
        <f t="shared" si="99"/>
        <v>0</v>
      </c>
      <c r="G2138" s="45">
        <f t="shared" si="101"/>
        <v>-1.6377581782744732E-2</v>
      </c>
      <c r="H2138" s="44">
        <f t="shared" si="100"/>
        <v>-173.20000000000002</v>
      </c>
      <c r="I2138" s="44"/>
    </row>
    <row r="2139" spans="1:9" x14ac:dyDescent="0.25">
      <c r="A2139" s="2">
        <v>40735</v>
      </c>
      <c r="B2139" s="3">
        <v>1.40296</v>
      </c>
      <c r="C2139" s="3">
        <v>1.4061300000000001</v>
      </c>
      <c r="D2139" s="3">
        <v>1.38371</v>
      </c>
      <c r="E2139" s="3">
        <v>1.3974899999999999</v>
      </c>
      <c r="F2139" s="3">
        <f t="shared" si="99"/>
        <v>0</v>
      </c>
      <c r="G2139" s="45">
        <f t="shared" si="101"/>
        <v>-3.9130992601462689E-3</v>
      </c>
      <c r="H2139" s="44">
        <f t="shared" si="100"/>
        <v>-54.700000000000855</v>
      </c>
      <c r="I2139" s="44"/>
    </row>
    <row r="2140" spans="1:9" x14ac:dyDescent="0.25">
      <c r="A2140" s="2">
        <v>40736</v>
      </c>
      <c r="B2140" s="3">
        <v>1.3974899999999999</v>
      </c>
      <c r="C2140" s="3">
        <v>1.4192</v>
      </c>
      <c r="D2140" s="3">
        <v>1.3950899999999999</v>
      </c>
      <c r="E2140" s="3">
        <v>1.4159999999999999</v>
      </c>
      <c r="F2140" s="3">
        <f t="shared" si="99"/>
        <v>1</v>
      </c>
      <c r="G2140" s="45">
        <f t="shared" si="101"/>
        <v>1.3245175278535193E-2</v>
      </c>
      <c r="H2140" s="44">
        <f t="shared" si="100"/>
        <v>185.10000000000025</v>
      </c>
      <c r="I2140" s="44"/>
    </row>
    <row r="2141" spans="1:9" x14ac:dyDescent="0.25">
      <c r="A2141" s="2">
        <v>40737</v>
      </c>
      <c r="B2141" s="3">
        <v>1.4158500000000001</v>
      </c>
      <c r="C2141" s="3">
        <v>1.4280200000000001</v>
      </c>
      <c r="D2141" s="3">
        <v>1.41151</v>
      </c>
      <c r="E2141" s="3">
        <v>1.4141600000000001</v>
      </c>
      <c r="F2141" s="3">
        <f t="shared" si="99"/>
        <v>0</v>
      </c>
      <c r="G2141" s="45">
        <f t="shared" si="101"/>
        <v>-1.2994350282484746E-3</v>
      </c>
      <c r="H2141" s="44">
        <f t="shared" si="100"/>
        <v>-16.899999999999693</v>
      </c>
      <c r="I2141" s="44"/>
    </row>
    <row r="2142" spans="1:9" x14ac:dyDescent="0.25">
      <c r="A2142" s="2">
        <v>40738</v>
      </c>
      <c r="B2142" s="3">
        <v>1.41415</v>
      </c>
      <c r="C2142" s="3">
        <v>1.41981</v>
      </c>
      <c r="D2142" s="3">
        <v>1.40923</v>
      </c>
      <c r="E2142" s="3">
        <v>1.4154199999999999</v>
      </c>
      <c r="F2142" s="3">
        <f t="shared" si="99"/>
        <v>1</v>
      </c>
      <c r="G2142" s="45">
        <f t="shared" si="101"/>
        <v>8.9098828986799994E-4</v>
      </c>
      <c r="H2142" s="44">
        <f t="shared" si="100"/>
        <v>12.699999999998823</v>
      </c>
      <c r="I2142" s="44"/>
    </row>
    <row r="2143" spans="1:9" x14ac:dyDescent="0.25">
      <c r="A2143" s="2">
        <v>40741</v>
      </c>
      <c r="B2143" s="3">
        <v>1.4103000000000001</v>
      </c>
      <c r="C2143" s="3">
        <v>1.4133199999999999</v>
      </c>
      <c r="D2143" s="3">
        <v>1.4014</v>
      </c>
      <c r="E2143" s="3">
        <v>1.4111800000000001</v>
      </c>
      <c r="F2143" s="3">
        <f t="shared" si="99"/>
        <v>1</v>
      </c>
      <c r="G2143" s="45">
        <f t="shared" si="101"/>
        <v>-2.9955772844807438E-3</v>
      </c>
      <c r="H2143" s="44">
        <f t="shared" si="100"/>
        <v>8.799999999999919</v>
      </c>
      <c r="I2143" s="44"/>
    </row>
    <row r="2144" spans="1:9" x14ac:dyDescent="0.25">
      <c r="A2144" s="2">
        <v>40742</v>
      </c>
      <c r="B2144" s="3">
        <v>1.4111800000000001</v>
      </c>
      <c r="C2144" s="3">
        <v>1.4217200000000001</v>
      </c>
      <c r="D2144" s="3">
        <v>1.4068499999999999</v>
      </c>
      <c r="E2144" s="3">
        <v>1.4151800000000001</v>
      </c>
      <c r="F2144" s="3">
        <f t="shared" si="99"/>
        <v>1</v>
      </c>
      <c r="G2144" s="45">
        <f t="shared" si="101"/>
        <v>2.8345072917699277E-3</v>
      </c>
      <c r="H2144" s="44">
        <f t="shared" si="100"/>
        <v>40.000000000000036</v>
      </c>
      <c r="I2144" s="44"/>
    </row>
    <row r="2145" spans="1:9" x14ac:dyDescent="0.25">
      <c r="A2145" s="2">
        <v>40743</v>
      </c>
      <c r="B2145" s="3">
        <v>1.4152100000000001</v>
      </c>
      <c r="C2145" s="3">
        <v>1.42391</v>
      </c>
      <c r="D2145" s="3">
        <v>1.4133</v>
      </c>
      <c r="E2145" s="3">
        <v>1.4215100000000001</v>
      </c>
      <c r="F2145" s="3">
        <f t="shared" si="99"/>
        <v>1</v>
      </c>
      <c r="G2145" s="45">
        <f t="shared" si="101"/>
        <v>4.4729292386833652E-3</v>
      </c>
      <c r="H2145" s="44">
        <f t="shared" si="100"/>
        <v>62.999999999999723</v>
      </c>
      <c r="I2145" s="44"/>
    </row>
    <row r="2146" spans="1:9" x14ac:dyDescent="0.25">
      <c r="A2146" s="2">
        <v>40744</v>
      </c>
      <c r="B2146" s="3">
        <v>1.4215100000000001</v>
      </c>
      <c r="C2146" s="3">
        <v>1.4432799999999999</v>
      </c>
      <c r="D2146" s="3">
        <v>1.4138999999999999</v>
      </c>
      <c r="E2146" s="3">
        <v>1.44234</v>
      </c>
      <c r="F2146" s="3">
        <f t="shared" si="99"/>
        <v>1</v>
      </c>
      <c r="G2146" s="45">
        <f t="shared" si="101"/>
        <v>1.4653431913950632E-2</v>
      </c>
      <c r="H2146" s="44">
        <f t="shared" si="100"/>
        <v>208.29999999999905</v>
      </c>
      <c r="I2146" s="44"/>
    </row>
    <row r="2147" spans="1:9" x14ac:dyDescent="0.25">
      <c r="A2147" s="2">
        <v>40745</v>
      </c>
      <c r="B2147" s="3">
        <v>1.44235</v>
      </c>
      <c r="C2147" s="3">
        <v>1.44373</v>
      </c>
      <c r="D2147" s="3">
        <v>1.43235</v>
      </c>
      <c r="E2147" s="3">
        <v>1.43564</v>
      </c>
      <c r="F2147" s="3">
        <f t="shared" si="99"/>
        <v>0</v>
      </c>
      <c r="G2147" s="45">
        <f t="shared" si="101"/>
        <v>-4.6452292801973938E-3</v>
      </c>
      <c r="H2147" s="44">
        <f t="shared" si="100"/>
        <v>-67.099999999999937</v>
      </c>
      <c r="I2147" s="44"/>
    </row>
    <row r="2148" spans="1:9" x14ac:dyDescent="0.25">
      <c r="A2148" s="2">
        <v>40748</v>
      </c>
      <c r="B2148" s="3">
        <v>1.4384399999999999</v>
      </c>
      <c r="C2148" s="3">
        <v>1.4416</v>
      </c>
      <c r="D2148" s="3">
        <v>1.43249</v>
      </c>
      <c r="E2148" s="3">
        <v>1.4377200000000001</v>
      </c>
      <c r="F2148" s="3">
        <f t="shared" si="99"/>
        <v>0</v>
      </c>
      <c r="G2148" s="45">
        <f t="shared" si="101"/>
        <v>1.4488311833049661E-3</v>
      </c>
      <c r="H2148" s="44">
        <f t="shared" si="100"/>
        <v>-7.1999999999983189</v>
      </c>
      <c r="I2148" s="44"/>
    </row>
    <row r="2149" spans="1:9" x14ac:dyDescent="0.25">
      <c r="A2149" s="2">
        <v>40749</v>
      </c>
      <c r="B2149" s="3">
        <v>1.4377200000000001</v>
      </c>
      <c r="C2149" s="3">
        <v>1.45251</v>
      </c>
      <c r="D2149" s="3">
        <v>1.43571</v>
      </c>
      <c r="E2149" s="3">
        <v>1.4509399999999999</v>
      </c>
      <c r="F2149" s="3">
        <f t="shared" si="99"/>
        <v>1</v>
      </c>
      <c r="G2149" s="45">
        <f t="shared" si="101"/>
        <v>9.1951144868263057E-3</v>
      </c>
      <c r="H2149" s="44">
        <f t="shared" si="100"/>
        <v>132.19999999999789</v>
      </c>
      <c r="I2149" s="44"/>
    </row>
    <row r="2150" spans="1:9" x14ac:dyDescent="0.25">
      <c r="A2150" s="2">
        <v>40750</v>
      </c>
      <c r="B2150" s="3">
        <v>1.45105</v>
      </c>
      <c r="C2150" s="3">
        <v>1.45353</v>
      </c>
      <c r="D2150" s="3">
        <v>1.4339500000000001</v>
      </c>
      <c r="E2150" s="3">
        <v>1.43682</v>
      </c>
      <c r="F2150" s="3">
        <f t="shared" si="99"/>
        <v>0</v>
      </c>
      <c r="G2150" s="45">
        <f t="shared" si="101"/>
        <v>-9.7316222586736334E-3</v>
      </c>
      <c r="H2150" s="44">
        <f t="shared" si="100"/>
        <v>-142.29999999999964</v>
      </c>
      <c r="I2150" s="44"/>
    </row>
    <row r="2151" spans="1:9" x14ac:dyDescent="0.25">
      <c r="A2151" s="2">
        <v>40751</v>
      </c>
      <c r="B2151" s="3">
        <v>1.4367799999999999</v>
      </c>
      <c r="C2151" s="3">
        <v>1.44001</v>
      </c>
      <c r="D2151" s="3">
        <v>1.42544</v>
      </c>
      <c r="E2151" s="3">
        <v>1.4330700000000001</v>
      </c>
      <c r="F2151" s="3">
        <f t="shared" si="99"/>
        <v>0</v>
      </c>
      <c r="G2151" s="45">
        <f t="shared" si="101"/>
        <v>-2.6099302626633181E-3</v>
      </c>
      <c r="H2151" s="44">
        <f t="shared" si="100"/>
        <v>-37.099999999998801</v>
      </c>
      <c r="I2151" s="44"/>
    </row>
    <row r="2152" spans="1:9" x14ac:dyDescent="0.25">
      <c r="A2152" s="2">
        <v>40752</v>
      </c>
      <c r="B2152" s="3">
        <v>1.4330700000000001</v>
      </c>
      <c r="C2152" s="3">
        <v>1.44123</v>
      </c>
      <c r="D2152" s="3">
        <v>1.4230100000000001</v>
      </c>
      <c r="E2152" s="3">
        <v>1.4396199999999999</v>
      </c>
      <c r="F2152" s="3">
        <f t="shared" si="99"/>
        <v>1</v>
      </c>
      <c r="G2152" s="45">
        <f t="shared" si="101"/>
        <v>4.5706071580591257E-3</v>
      </c>
      <c r="H2152" s="44">
        <f t="shared" si="100"/>
        <v>65.499999999998337</v>
      </c>
      <c r="I2152" s="44"/>
    </row>
    <row r="2153" spans="1:9" x14ac:dyDescent="0.25">
      <c r="A2153" s="2">
        <v>40755</v>
      </c>
      <c r="B2153" s="3">
        <v>1.4379299999999999</v>
      </c>
      <c r="C2153" s="3">
        <v>1.44526</v>
      </c>
      <c r="D2153" s="3">
        <v>1.41856</v>
      </c>
      <c r="E2153" s="3">
        <v>1.4249400000000001</v>
      </c>
      <c r="F2153" s="3">
        <f t="shared" si="99"/>
        <v>0</v>
      </c>
      <c r="G2153" s="45">
        <f t="shared" si="101"/>
        <v>-1.0197135355162978E-2</v>
      </c>
      <c r="H2153" s="44">
        <f t="shared" si="100"/>
        <v>-129.89999999999836</v>
      </c>
      <c r="I2153" s="44"/>
    </row>
    <row r="2154" spans="1:9" x14ac:dyDescent="0.25">
      <c r="A2154" s="2">
        <v>40756</v>
      </c>
      <c r="B2154" s="3">
        <v>1.4249400000000001</v>
      </c>
      <c r="C2154" s="3">
        <v>1.4282600000000001</v>
      </c>
      <c r="D2154" s="3">
        <v>1.4151199999999999</v>
      </c>
      <c r="E2154" s="3">
        <v>1.4201699999999999</v>
      </c>
      <c r="F2154" s="3">
        <f t="shared" si="99"/>
        <v>0</v>
      </c>
      <c r="G2154" s="45">
        <f t="shared" si="101"/>
        <v>-3.347509368815671E-3</v>
      </c>
      <c r="H2154" s="44">
        <f t="shared" si="100"/>
        <v>-47.70000000000163</v>
      </c>
      <c r="I2154" s="44"/>
    </row>
    <row r="2155" spans="1:9" x14ac:dyDescent="0.25">
      <c r="A2155" s="2">
        <v>40757</v>
      </c>
      <c r="B2155" s="3">
        <v>1.4203300000000001</v>
      </c>
      <c r="C2155" s="3">
        <v>1.4343999999999999</v>
      </c>
      <c r="D2155" s="3">
        <v>1.4145300000000001</v>
      </c>
      <c r="E2155" s="3">
        <v>1.4321699999999999</v>
      </c>
      <c r="F2155" s="3">
        <f t="shared" si="99"/>
        <v>1</v>
      </c>
      <c r="G2155" s="45">
        <f t="shared" si="101"/>
        <v>8.4496926424302288E-3</v>
      </c>
      <c r="H2155" s="44">
        <f t="shared" si="100"/>
        <v>118.3999999999985</v>
      </c>
      <c r="I2155" s="44"/>
    </row>
    <row r="2156" spans="1:9" x14ac:dyDescent="0.25">
      <c r="A2156" s="2">
        <v>40758</v>
      </c>
      <c r="B2156" s="3">
        <v>1.4321699999999999</v>
      </c>
      <c r="C2156" s="3">
        <v>1.43676</v>
      </c>
      <c r="D2156" s="3">
        <v>1.40892</v>
      </c>
      <c r="E2156" s="3">
        <v>1.40893</v>
      </c>
      <c r="F2156" s="3">
        <f t="shared" si="99"/>
        <v>0</v>
      </c>
      <c r="G2156" s="45">
        <f t="shared" si="101"/>
        <v>-1.6227123874958949E-2</v>
      </c>
      <c r="H2156" s="44">
        <f t="shared" si="100"/>
        <v>-232.39999999999927</v>
      </c>
      <c r="I2156" s="44"/>
    </row>
    <row r="2157" spans="1:9" x14ac:dyDescent="0.25">
      <c r="A2157" s="2">
        <v>40759</v>
      </c>
      <c r="B2157" s="3">
        <v>1.40886</v>
      </c>
      <c r="C2157" s="3">
        <v>1.4297500000000001</v>
      </c>
      <c r="D2157" s="3">
        <v>1.4055500000000001</v>
      </c>
      <c r="E2157" s="3">
        <v>1.42763</v>
      </c>
      <c r="F2157" s="3">
        <f t="shared" si="99"/>
        <v>1</v>
      </c>
      <c r="G2157" s="45">
        <f t="shared" si="101"/>
        <v>1.327248337390774E-2</v>
      </c>
      <c r="H2157" s="44">
        <f t="shared" si="100"/>
        <v>187.69999999999953</v>
      </c>
      <c r="I2157" s="44"/>
    </row>
    <row r="2158" spans="1:9" x14ac:dyDescent="0.25">
      <c r="A2158" s="2">
        <v>40762</v>
      </c>
      <c r="B2158" s="3">
        <v>1.4415199999999999</v>
      </c>
      <c r="C2158" s="3">
        <v>1.4426000000000001</v>
      </c>
      <c r="D2158" s="3">
        <v>1.4130199999999999</v>
      </c>
      <c r="E2158" s="3">
        <v>1.4176299999999999</v>
      </c>
      <c r="F2158" s="3">
        <f t="shared" si="99"/>
        <v>0</v>
      </c>
      <c r="G2158" s="45">
        <f t="shared" si="101"/>
        <v>-7.0046160419716674E-3</v>
      </c>
      <c r="H2158" s="44">
        <f t="shared" si="100"/>
        <v>-238.89999999999966</v>
      </c>
      <c r="I2158" s="44"/>
    </row>
    <row r="2159" spans="1:9" x14ac:dyDescent="0.25">
      <c r="A2159" s="2">
        <v>40763</v>
      </c>
      <c r="B2159" s="3">
        <v>1.4176299999999999</v>
      </c>
      <c r="C2159" s="3">
        <v>1.43757</v>
      </c>
      <c r="D2159" s="3">
        <v>1.4152</v>
      </c>
      <c r="E2159" s="3">
        <v>1.43747</v>
      </c>
      <c r="F2159" s="3">
        <f t="shared" si="99"/>
        <v>1</v>
      </c>
      <c r="G2159" s="45">
        <f t="shared" si="101"/>
        <v>1.3995189153728438E-2</v>
      </c>
      <c r="H2159" s="44">
        <f t="shared" si="100"/>
        <v>198.4000000000008</v>
      </c>
      <c r="I2159" s="44"/>
    </row>
    <row r="2160" spans="1:9" x14ac:dyDescent="0.25">
      <c r="A2160" s="2">
        <v>40764</v>
      </c>
      <c r="B2160" s="3">
        <v>1.4373899999999999</v>
      </c>
      <c r="C2160" s="3">
        <v>1.44008</v>
      </c>
      <c r="D2160" s="3">
        <v>1.4161999999999999</v>
      </c>
      <c r="E2160" s="3">
        <v>1.41764</v>
      </c>
      <c r="F2160" s="3">
        <f t="shared" si="99"/>
        <v>0</v>
      </c>
      <c r="G2160" s="45">
        <f t="shared" si="101"/>
        <v>-1.3795070505819296E-2</v>
      </c>
      <c r="H2160" s="44">
        <f t="shared" si="100"/>
        <v>-197.49999999999935</v>
      </c>
      <c r="I2160" s="44"/>
    </row>
    <row r="2161" spans="1:9" x14ac:dyDescent="0.25">
      <c r="A2161" s="2">
        <v>40765</v>
      </c>
      <c r="B2161" s="3">
        <v>1.4176200000000001</v>
      </c>
      <c r="C2161" s="3">
        <v>1.4287099999999999</v>
      </c>
      <c r="D2161" s="3">
        <v>1.4104000000000001</v>
      </c>
      <c r="E2161" s="3">
        <v>1.42394</v>
      </c>
      <c r="F2161" s="3">
        <f t="shared" si="99"/>
        <v>1</v>
      </c>
      <c r="G2161" s="45">
        <f t="shared" si="101"/>
        <v>4.4440055303178738E-3</v>
      </c>
      <c r="H2161" s="44">
        <f t="shared" si="100"/>
        <v>63.199999999998809</v>
      </c>
      <c r="I2161" s="44"/>
    </row>
    <row r="2162" spans="1:9" x14ac:dyDescent="0.25">
      <c r="A2162" s="2">
        <v>40766</v>
      </c>
      <c r="B2162" s="3">
        <v>1.42394</v>
      </c>
      <c r="C2162" s="3">
        <v>1.4289499999999999</v>
      </c>
      <c r="D2162" s="3">
        <v>1.4149400000000001</v>
      </c>
      <c r="E2162" s="3">
        <v>1.4248499999999999</v>
      </c>
      <c r="F2162" s="3">
        <f t="shared" si="99"/>
        <v>1</v>
      </c>
      <c r="G2162" s="45">
        <f t="shared" si="101"/>
        <v>6.390718710058696E-4</v>
      </c>
      <c r="H2162" s="44">
        <f t="shared" si="100"/>
        <v>9.0999999999996639</v>
      </c>
      <c r="I2162" s="44"/>
    </row>
    <row r="2163" spans="1:9" x14ac:dyDescent="0.25">
      <c r="A2163" s="2">
        <v>40769</v>
      </c>
      <c r="B2163" s="3">
        <v>1.4262300000000001</v>
      </c>
      <c r="C2163" s="3">
        <v>1.4472700000000001</v>
      </c>
      <c r="D2163" s="3">
        <v>1.4252499999999999</v>
      </c>
      <c r="E2163" s="3">
        <v>1.4443900000000001</v>
      </c>
      <c r="F2163" s="3">
        <f t="shared" si="99"/>
        <v>1</v>
      </c>
      <c r="G2163" s="45">
        <f t="shared" si="101"/>
        <v>1.3713724251675607E-2</v>
      </c>
      <c r="H2163" s="44">
        <f t="shared" si="100"/>
        <v>181.59999999999954</v>
      </c>
      <c r="I2163" s="44"/>
    </row>
    <row r="2164" spans="1:9" x14ac:dyDescent="0.25">
      <c r="A2164" s="2">
        <v>40770</v>
      </c>
      <c r="B2164" s="3">
        <v>1.4442699999999999</v>
      </c>
      <c r="C2164" s="3">
        <v>1.4466399999999999</v>
      </c>
      <c r="D2164" s="3">
        <v>1.4354</v>
      </c>
      <c r="E2164" s="3">
        <v>1.4406399999999999</v>
      </c>
      <c r="F2164" s="3">
        <f t="shared" si="99"/>
        <v>0</v>
      </c>
      <c r="G2164" s="45">
        <f t="shared" si="101"/>
        <v>-2.596251704872099E-3</v>
      </c>
      <c r="H2164" s="44">
        <f t="shared" si="100"/>
        <v>-36.300000000000225</v>
      </c>
      <c r="I2164" s="44"/>
    </row>
    <row r="2165" spans="1:9" x14ac:dyDescent="0.25">
      <c r="A2165" s="2">
        <v>40771</v>
      </c>
      <c r="B2165" s="3">
        <v>1.4406399999999999</v>
      </c>
      <c r="C2165" s="3">
        <v>1.4515899999999999</v>
      </c>
      <c r="D2165" s="3">
        <v>1.4328000000000001</v>
      </c>
      <c r="E2165" s="3">
        <v>1.44249</v>
      </c>
      <c r="F2165" s="3">
        <f t="shared" si="99"/>
        <v>1</v>
      </c>
      <c r="G2165" s="45">
        <f t="shared" si="101"/>
        <v>1.2841514882275806E-3</v>
      </c>
      <c r="H2165" s="44">
        <f t="shared" si="100"/>
        <v>18.500000000001293</v>
      </c>
      <c r="I2165" s="44"/>
    </row>
    <row r="2166" spans="1:9" x14ac:dyDescent="0.25">
      <c r="A2166" s="2">
        <v>40772</v>
      </c>
      <c r="B2166" s="3">
        <v>1.44249</v>
      </c>
      <c r="C2166" s="3">
        <v>1.44509</v>
      </c>
      <c r="D2166" s="3">
        <v>1.4271199999999999</v>
      </c>
      <c r="E2166" s="3">
        <v>1.4332</v>
      </c>
      <c r="F2166" s="3">
        <f t="shared" si="99"/>
        <v>0</v>
      </c>
      <c r="G2166" s="45">
        <f t="shared" si="101"/>
        <v>-6.440252618735709E-3</v>
      </c>
      <c r="H2166" s="44">
        <f t="shared" si="100"/>
        <v>-92.900000000000205</v>
      </c>
      <c r="I2166" s="44"/>
    </row>
    <row r="2167" spans="1:9" x14ac:dyDescent="0.25">
      <c r="A2167" s="2">
        <v>40773</v>
      </c>
      <c r="B2167" s="3">
        <v>1.4331799999999999</v>
      </c>
      <c r="C2167" s="3">
        <v>1.4451499999999999</v>
      </c>
      <c r="D2167" s="3">
        <v>1.42588</v>
      </c>
      <c r="E2167" s="3">
        <v>1.4396100000000001</v>
      </c>
      <c r="F2167" s="3">
        <f t="shared" si="99"/>
        <v>1</v>
      </c>
      <c r="G2167" s="45">
        <f t="shared" si="101"/>
        <v>4.4725090706112525E-3</v>
      </c>
      <c r="H2167" s="44">
        <f t="shared" si="100"/>
        <v>64.300000000001575</v>
      </c>
      <c r="I2167" s="44"/>
    </row>
    <row r="2168" spans="1:9" x14ac:dyDescent="0.25">
      <c r="A2168" s="2">
        <v>40776</v>
      </c>
      <c r="B2168" s="3">
        <v>1.4376500000000001</v>
      </c>
      <c r="C2168" s="3">
        <v>1.4434100000000001</v>
      </c>
      <c r="D2168" s="3">
        <v>1.4347099999999999</v>
      </c>
      <c r="E2168" s="3">
        <v>1.4358200000000001</v>
      </c>
      <c r="F2168" s="3">
        <f t="shared" si="99"/>
        <v>0</v>
      </c>
      <c r="G2168" s="45">
        <f t="shared" si="101"/>
        <v>-2.6326574558387383E-3</v>
      </c>
      <c r="H2168" s="44">
        <f t="shared" si="100"/>
        <v>-18.299999999999983</v>
      </c>
      <c r="I2168" s="44"/>
    </row>
    <row r="2169" spans="1:9" x14ac:dyDescent="0.25">
      <c r="A2169" s="2">
        <v>40777</v>
      </c>
      <c r="B2169" s="3">
        <v>1.43587</v>
      </c>
      <c r="C2169" s="3">
        <v>1.4499500000000001</v>
      </c>
      <c r="D2169" s="3">
        <v>1.43533</v>
      </c>
      <c r="E2169" s="3">
        <v>1.44407</v>
      </c>
      <c r="F2169" s="3">
        <f t="shared" si="99"/>
        <v>1</v>
      </c>
      <c r="G2169" s="45">
        <f t="shared" si="101"/>
        <v>5.7458455795293961E-3</v>
      </c>
      <c r="H2169" s="44">
        <f t="shared" si="100"/>
        <v>81.999999999999858</v>
      </c>
      <c r="I2169" s="44"/>
    </row>
    <row r="2170" spans="1:9" x14ac:dyDescent="0.25">
      <c r="A2170" s="2">
        <v>40778</v>
      </c>
      <c r="B2170" s="3">
        <v>1.44407</v>
      </c>
      <c r="C2170" s="3">
        <v>1.44811</v>
      </c>
      <c r="D2170" s="3">
        <v>1.43852</v>
      </c>
      <c r="E2170" s="3">
        <v>1.4413499999999999</v>
      </c>
      <c r="F2170" s="3">
        <f t="shared" si="99"/>
        <v>0</v>
      </c>
      <c r="G2170" s="45">
        <f t="shared" si="101"/>
        <v>-1.8835652011329751E-3</v>
      </c>
      <c r="H2170" s="44">
        <f t="shared" si="100"/>
        <v>-27.200000000000557</v>
      </c>
      <c r="I2170" s="44"/>
    </row>
    <row r="2171" spans="1:9" x14ac:dyDescent="0.25">
      <c r="A2171" s="2">
        <v>40779</v>
      </c>
      <c r="B2171" s="3">
        <v>1.4413400000000001</v>
      </c>
      <c r="C2171" s="3">
        <v>1.44743</v>
      </c>
      <c r="D2171" s="3">
        <v>1.4327700000000001</v>
      </c>
      <c r="E2171" s="3">
        <v>1.4377899999999999</v>
      </c>
      <c r="F2171" s="3">
        <f t="shared" si="99"/>
        <v>0</v>
      </c>
      <c r="G2171" s="45">
        <f t="shared" si="101"/>
        <v>-2.4699066847053697E-3</v>
      </c>
      <c r="H2171" s="44">
        <f t="shared" si="100"/>
        <v>-35.500000000001641</v>
      </c>
      <c r="I2171" s="44"/>
    </row>
    <row r="2172" spans="1:9" x14ac:dyDescent="0.25">
      <c r="A2172" s="2">
        <v>40780</v>
      </c>
      <c r="B2172" s="3">
        <v>1.4377599999999999</v>
      </c>
      <c r="C2172" s="3">
        <v>1.4501200000000001</v>
      </c>
      <c r="D2172" s="3">
        <v>1.43303</v>
      </c>
      <c r="E2172" s="3">
        <v>1.4498500000000001</v>
      </c>
      <c r="F2172" s="3">
        <f t="shared" si="99"/>
        <v>1</v>
      </c>
      <c r="G2172" s="45">
        <f t="shared" si="101"/>
        <v>8.3878730551751879E-3</v>
      </c>
      <c r="H2172" s="44">
        <f t="shared" si="100"/>
        <v>120.90000000000157</v>
      </c>
      <c r="I2172" s="44"/>
    </row>
    <row r="2173" spans="1:9" x14ac:dyDescent="0.25">
      <c r="A2173" s="2">
        <v>40783</v>
      </c>
      <c r="B2173" s="3">
        <v>1.4493499999999999</v>
      </c>
      <c r="C2173" s="3">
        <v>1.4548300000000001</v>
      </c>
      <c r="D2173" s="3">
        <v>1.4466000000000001</v>
      </c>
      <c r="E2173" s="3">
        <v>1.4510000000000001</v>
      </c>
      <c r="F2173" s="3">
        <f t="shared" si="99"/>
        <v>1</v>
      </c>
      <c r="G2173" s="45">
        <f t="shared" si="101"/>
        <v>7.9318550194851234E-4</v>
      </c>
      <c r="H2173" s="44">
        <f t="shared" si="100"/>
        <v>16.500000000001513</v>
      </c>
      <c r="I2173" s="44"/>
    </row>
    <row r="2174" spans="1:9" x14ac:dyDescent="0.25">
      <c r="A2174" s="2">
        <v>40784</v>
      </c>
      <c r="B2174" s="3">
        <v>1.45105</v>
      </c>
      <c r="C2174" s="3">
        <v>1.4532799999999999</v>
      </c>
      <c r="D2174" s="3">
        <v>1.4384999999999999</v>
      </c>
      <c r="E2174" s="3">
        <v>1.44408</v>
      </c>
      <c r="F2174" s="3">
        <f t="shared" si="99"/>
        <v>0</v>
      </c>
      <c r="G2174" s="45">
        <f t="shared" si="101"/>
        <v>-4.7691247415575511E-3</v>
      </c>
      <c r="H2174" s="44">
        <f t="shared" si="100"/>
        <v>-69.699999999999207</v>
      </c>
      <c r="I2174" s="44"/>
    </row>
    <row r="2175" spans="1:9" x14ac:dyDescent="0.25">
      <c r="A2175" s="2">
        <v>40785</v>
      </c>
      <c r="B2175" s="3">
        <v>1.4440900000000001</v>
      </c>
      <c r="C2175" s="3">
        <v>1.4467399999999999</v>
      </c>
      <c r="D2175" s="3">
        <v>1.43591</v>
      </c>
      <c r="E2175" s="3">
        <v>1.43712</v>
      </c>
      <c r="F2175" s="3">
        <f t="shared" si="99"/>
        <v>0</v>
      </c>
      <c r="G2175" s="45">
        <f t="shared" si="101"/>
        <v>-4.8196775801895297E-3</v>
      </c>
      <c r="H2175" s="44">
        <f t="shared" si="100"/>
        <v>-69.700000000001424</v>
      </c>
      <c r="I2175" s="44"/>
    </row>
    <row r="2176" spans="1:9" x14ac:dyDescent="0.25">
      <c r="A2176" s="2">
        <v>40786</v>
      </c>
      <c r="B2176" s="3">
        <v>1.43712</v>
      </c>
      <c r="C2176" s="3">
        <v>1.4383900000000001</v>
      </c>
      <c r="D2176" s="3">
        <v>1.4226000000000001</v>
      </c>
      <c r="E2176" s="3">
        <v>1.4258999999999999</v>
      </c>
      <c r="F2176" s="3">
        <f t="shared" si="99"/>
        <v>0</v>
      </c>
      <c r="G2176" s="45">
        <f t="shared" si="101"/>
        <v>-7.807281229124885E-3</v>
      </c>
      <c r="H2176" s="44">
        <f t="shared" si="100"/>
        <v>-112.20000000000007</v>
      </c>
      <c r="I2176" s="44"/>
    </row>
    <row r="2177" spans="1:9" x14ac:dyDescent="0.25">
      <c r="A2177" s="2">
        <v>40787</v>
      </c>
      <c r="B2177" s="3">
        <v>1.4258900000000001</v>
      </c>
      <c r="C2177" s="3">
        <v>1.4287300000000001</v>
      </c>
      <c r="D2177" s="3">
        <v>1.41838</v>
      </c>
      <c r="E2177" s="3">
        <v>1.4204600000000001</v>
      </c>
      <c r="F2177" s="3">
        <f t="shared" si="99"/>
        <v>0</v>
      </c>
      <c r="G2177" s="45">
        <f t="shared" si="101"/>
        <v>-3.8151343011431083E-3</v>
      </c>
      <c r="H2177" s="44">
        <f t="shared" si="100"/>
        <v>-54.300000000000459</v>
      </c>
      <c r="I2177" s="44"/>
    </row>
    <row r="2178" spans="1:9" x14ac:dyDescent="0.25">
      <c r="A2178" s="2">
        <v>40790</v>
      </c>
      <c r="B2178" s="3">
        <v>1.41581</v>
      </c>
      <c r="C2178" s="3">
        <v>1.4173</v>
      </c>
      <c r="D2178" s="3">
        <v>1.4062300000000001</v>
      </c>
      <c r="E2178" s="3">
        <v>1.4097</v>
      </c>
      <c r="F2178" s="3">
        <f t="shared" si="99"/>
        <v>0</v>
      </c>
      <c r="G2178" s="45">
        <f t="shared" si="101"/>
        <v>-7.5750109119582243E-3</v>
      </c>
      <c r="H2178" s="44">
        <f t="shared" si="100"/>
        <v>-61.100000000000598</v>
      </c>
      <c r="I2178" s="44"/>
    </row>
    <row r="2179" spans="1:9" x14ac:dyDescent="0.25">
      <c r="A2179" s="2">
        <v>40791</v>
      </c>
      <c r="B2179" s="3">
        <v>1.4096599999999999</v>
      </c>
      <c r="C2179" s="3">
        <v>1.42347</v>
      </c>
      <c r="D2179" s="3">
        <v>1.39741</v>
      </c>
      <c r="E2179" s="3">
        <v>1.3996999999999999</v>
      </c>
      <c r="F2179" s="3">
        <f t="shared" si="99"/>
        <v>0</v>
      </c>
      <c r="G2179" s="45">
        <f t="shared" si="101"/>
        <v>-7.0937078811094123E-3</v>
      </c>
      <c r="H2179" s="44">
        <f t="shared" si="100"/>
        <v>-99.599999999999682</v>
      </c>
      <c r="I2179" s="44"/>
    </row>
    <row r="2180" spans="1:9" x14ac:dyDescent="0.25">
      <c r="A2180" s="2">
        <v>40792</v>
      </c>
      <c r="B2180" s="3">
        <v>1.3997200000000001</v>
      </c>
      <c r="C2180" s="3">
        <v>1.4125000000000001</v>
      </c>
      <c r="D2180" s="3">
        <v>1.3992500000000001</v>
      </c>
      <c r="E2180" s="3">
        <v>1.4097</v>
      </c>
      <c r="F2180" s="3">
        <f t="shared" ref="F2180:F2243" si="102">IF(E2180&gt;B2180,1,0)</f>
        <v>1</v>
      </c>
      <c r="G2180" s="45">
        <f t="shared" si="101"/>
        <v>7.1443880831607576E-3</v>
      </c>
      <c r="H2180" s="44">
        <f t="shared" ref="H2180:H2243" si="103">(E2180-B2180)*10000</f>
        <v>99.799999999998775</v>
      </c>
      <c r="I2180" s="44"/>
    </row>
    <row r="2181" spans="1:9" x14ac:dyDescent="0.25">
      <c r="A2181" s="2">
        <v>40793</v>
      </c>
      <c r="B2181" s="3">
        <v>1.40967</v>
      </c>
      <c r="C2181" s="3">
        <v>1.4098999999999999</v>
      </c>
      <c r="D2181" s="3">
        <v>1.38733</v>
      </c>
      <c r="E2181" s="3">
        <v>1.3881699999999999</v>
      </c>
      <c r="F2181" s="3">
        <f t="shared" si="102"/>
        <v>0</v>
      </c>
      <c r="G2181" s="45">
        <f t="shared" ref="G2181:G2244" si="104">E2181/E2180-1</f>
        <v>-1.5272753068028666E-2</v>
      </c>
      <c r="H2181" s="44">
        <f t="shared" si="103"/>
        <v>-215.00000000000074</v>
      </c>
      <c r="I2181" s="44"/>
    </row>
    <row r="2182" spans="1:9" x14ac:dyDescent="0.25">
      <c r="A2182" s="2">
        <v>40794</v>
      </c>
      <c r="B2182" s="3">
        <v>1.3881699999999999</v>
      </c>
      <c r="C2182" s="3">
        <v>1.3936299999999999</v>
      </c>
      <c r="D2182" s="3">
        <v>1.3628499999999999</v>
      </c>
      <c r="E2182" s="3">
        <v>1.3653200000000001</v>
      </c>
      <c r="F2182" s="3">
        <f t="shared" si="102"/>
        <v>0</v>
      </c>
      <c r="G2182" s="45">
        <f t="shared" si="104"/>
        <v>-1.6460519965133869E-2</v>
      </c>
      <c r="H2182" s="44">
        <f t="shared" si="103"/>
        <v>-228.49999999999815</v>
      </c>
      <c r="I2182" s="44"/>
    </row>
    <row r="2183" spans="1:9" x14ac:dyDescent="0.25">
      <c r="A2183" s="2">
        <v>40797</v>
      </c>
      <c r="B2183" s="3">
        <v>1.3584000000000001</v>
      </c>
      <c r="C2183" s="3">
        <v>1.3690199999999999</v>
      </c>
      <c r="D2183" s="3">
        <v>1.3503400000000001</v>
      </c>
      <c r="E2183" s="3">
        <v>1.3677699999999999</v>
      </c>
      <c r="F2183" s="3">
        <f t="shared" si="102"/>
        <v>1</v>
      </c>
      <c r="G2183" s="45">
        <f t="shared" si="104"/>
        <v>1.7944511176866129E-3</v>
      </c>
      <c r="H2183" s="44">
        <f t="shared" si="103"/>
        <v>93.699999999998781</v>
      </c>
      <c r="I2183" s="44"/>
    </row>
    <row r="2184" spans="1:9" x14ac:dyDescent="0.25">
      <c r="A2184" s="2">
        <v>40798</v>
      </c>
      <c r="B2184" s="3">
        <v>1.3677900000000001</v>
      </c>
      <c r="C2184" s="3">
        <v>1.3738600000000001</v>
      </c>
      <c r="D2184" s="3">
        <v>1.35585</v>
      </c>
      <c r="E2184" s="3">
        <v>1.3677600000000001</v>
      </c>
      <c r="F2184" s="3">
        <f t="shared" si="102"/>
        <v>0</v>
      </c>
      <c r="G2184" s="45">
        <f t="shared" si="104"/>
        <v>-7.3111707376005697E-6</v>
      </c>
      <c r="H2184" s="44">
        <f t="shared" si="103"/>
        <v>-0.29999999999974492</v>
      </c>
      <c r="I2184" s="44"/>
    </row>
    <row r="2185" spans="1:9" x14ac:dyDescent="0.25">
      <c r="A2185" s="2">
        <v>40799</v>
      </c>
      <c r="B2185" s="3">
        <v>1.3677600000000001</v>
      </c>
      <c r="C2185" s="3">
        <v>1.3781600000000001</v>
      </c>
      <c r="D2185" s="3">
        <v>1.35907</v>
      </c>
      <c r="E2185" s="3">
        <v>1.3753899999999999</v>
      </c>
      <c r="F2185" s="3">
        <f t="shared" si="102"/>
        <v>1</v>
      </c>
      <c r="G2185" s="45">
        <f t="shared" si="104"/>
        <v>5.5784640580216482E-3</v>
      </c>
      <c r="H2185" s="44">
        <f t="shared" si="103"/>
        <v>76.299999999998036</v>
      </c>
      <c r="I2185" s="44"/>
    </row>
    <row r="2186" spans="1:9" x14ac:dyDescent="0.25">
      <c r="A2186" s="2">
        <v>40800</v>
      </c>
      <c r="B2186" s="3">
        <v>1.37541</v>
      </c>
      <c r="C2186" s="3">
        <v>1.39314</v>
      </c>
      <c r="D2186" s="3">
        <v>1.3703099999999999</v>
      </c>
      <c r="E2186" s="3">
        <v>1.38764</v>
      </c>
      <c r="F2186" s="3">
        <f t="shared" si="102"/>
        <v>1</v>
      </c>
      <c r="G2186" s="45">
        <f t="shared" si="104"/>
        <v>8.9065646834716183E-3</v>
      </c>
      <c r="H2186" s="44">
        <f t="shared" si="103"/>
        <v>122.29999999999963</v>
      </c>
      <c r="I2186" s="44"/>
    </row>
    <row r="2187" spans="1:9" x14ac:dyDescent="0.25">
      <c r="A2187" s="2">
        <v>40801</v>
      </c>
      <c r="B2187" s="3">
        <v>1.3876200000000001</v>
      </c>
      <c r="C2187" s="3">
        <v>1.3892899999999999</v>
      </c>
      <c r="D2187" s="3">
        <v>1.37537</v>
      </c>
      <c r="E2187" s="3">
        <v>1.3798699999999999</v>
      </c>
      <c r="F2187" s="3">
        <f t="shared" si="102"/>
        <v>0</v>
      </c>
      <c r="G2187" s="45">
        <f t="shared" si="104"/>
        <v>-5.5994350119628056E-3</v>
      </c>
      <c r="H2187" s="44">
        <f t="shared" si="103"/>
        <v>-77.50000000000145</v>
      </c>
      <c r="I2187" s="44"/>
    </row>
    <row r="2188" spans="1:9" x14ac:dyDescent="0.25">
      <c r="A2188" s="2">
        <v>40804</v>
      </c>
      <c r="B2188" s="3">
        <v>1.36883</v>
      </c>
      <c r="C2188" s="3">
        <v>1.3720399999999999</v>
      </c>
      <c r="D2188" s="3">
        <v>1.35867</v>
      </c>
      <c r="E2188" s="3">
        <v>1.36856</v>
      </c>
      <c r="F2188" s="3">
        <f t="shared" si="102"/>
        <v>0</v>
      </c>
      <c r="G2188" s="45">
        <f t="shared" si="104"/>
        <v>-8.1964243008398885E-3</v>
      </c>
      <c r="H2188" s="44">
        <f t="shared" si="103"/>
        <v>-2.6999999999999247</v>
      </c>
      <c r="I2188" s="44"/>
    </row>
    <row r="2189" spans="1:9" x14ac:dyDescent="0.25">
      <c r="A2189" s="2">
        <v>40805</v>
      </c>
      <c r="B2189" s="3">
        <v>1.3685700000000001</v>
      </c>
      <c r="C2189" s="3">
        <v>1.3732</v>
      </c>
      <c r="D2189" s="3">
        <v>1.3593900000000001</v>
      </c>
      <c r="E2189" s="3">
        <v>1.3699300000000001</v>
      </c>
      <c r="F2189" s="3">
        <f t="shared" si="102"/>
        <v>1</v>
      </c>
      <c r="G2189" s="45">
        <f t="shared" si="104"/>
        <v>1.0010522008534473E-3</v>
      </c>
      <c r="H2189" s="44">
        <f t="shared" si="103"/>
        <v>13.600000000000279</v>
      </c>
      <c r="I2189" s="44"/>
    </row>
    <row r="2190" spans="1:9" x14ac:dyDescent="0.25">
      <c r="A2190" s="2">
        <v>40806</v>
      </c>
      <c r="B2190" s="3">
        <v>1.37</v>
      </c>
      <c r="C2190" s="3">
        <v>1.37869</v>
      </c>
      <c r="D2190" s="3">
        <v>1.35625</v>
      </c>
      <c r="E2190" s="3">
        <v>1.3571500000000001</v>
      </c>
      <c r="F2190" s="3">
        <f t="shared" si="102"/>
        <v>0</v>
      </c>
      <c r="G2190" s="45">
        <f t="shared" si="104"/>
        <v>-9.328943814647439E-3</v>
      </c>
      <c r="H2190" s="44">
        <f t="shared" si="103"/>
        <v>-128.50000000000028</v>
      </c>
      <c r="I2190" s="44"/>
    </row>
    <row r="2191" spans="1:9" x14ac:dyDescent="0.25">
      <c r="A2191" s="2">
        <v>40807</v>
      </c>
      <c r="B2191" s="3">
        <v>1.35714</v>
      </c>
      <c r="C2191" s="3">
        <v>1.3600300000000001</v>
      </c>
      <c r="D2191" s="3">
        <v>1.3387100000000001</v>
      </c>
      <c r="E2191" s="3">
        <v>1.34616</v>
      </c>
      <c r="F2191" s="3">
        <f t="shared" si="102"/>
        <v>0</v>
      </c>
      <c r="G2191" s="45">
        <f t="shared" si="104"/>
        <v>-8.097852116567883E-3</v>
      </c>
      <c r="H2191" s="44">
        <f t="shared" si="103"/>
        <v>-109.7999999999999</v>
      </c>
      <c r="I2191" s="44"/>
    </row>
    <row r="2192" spans="1:9" x14ac:dyDescent="0.25">
      <c r="A2192" s="2">
        <v>40808</v>
      </c>
      <c r="B2192" s="3">
        <v>1.34616</v>
      </c>
      <c r="C2192" s="3">
        <v>1.35667</v>
      </c>
      <c r="D2192" s="3">
        <v>1.3418600000000001</v>
      </c>
      <c r="E2192" s="3">
        <v>1.34978</v>
      </c>
      <c r="F2192" s="3">
        <f t="shared" si="102"/>
        <v>1</v>
      </c>
      <c r="G2192" s="45">
        <f t="shared" si="104"/>
        <v>2.6891305639744623E-3</v>
      </c>
      <c r="H2192" s="44">
        <f t="shared" si="103"/>
        <v>36.199999999999562</v>
      </c>
      <c r="I2192" s="44"/>
    </row>
    <row r="2193" spans="1:9" x14ac:dyDescent="0.25">
      <c r="A2193" s="2">
        <v>40811</v>
      </c>
      <c r="B2193" s="3">
        <v>1.3512900000000001</v>
      </c>
      <c r="C2193" s="3">
        <v>1.3549199999999999</v>
      </c>
      <c r="D2193" s="3">
        <v>1.3365199999999999</v>
      </c>
      <c r="E2193" s="3">
        <v>1.35327</v>
      </c>
      <c r="F2193" s="3">
        <f t="shared" si="102"/>
        <v>1</v>
      </c>
      <c r="G2193" s="45">
        <f t="shared" si="104"/>
        <v>2.5856065432885433E-3</v>
      </c>
      <c r="H2193" s="44">
        <f t="shared" si="103"/>
        <v>19.799999999998708</v>
      </c>
      <c r="I2193" s="44"/>
    </row>
    <row r="2194" spans="1:9" x14ac:dyDescent="0.25">
      <c r="A2194" s="2">
        <v>40812</v>
      </c>
      <c r="B2194" s="3">
        <v>1.3531899999999999</v>
      </c>
      <c r="C2194" s="3">
        <v>1.3666499999999999</v>
      </c>
      <c r="D2194" s="3">
        <v>1.34792</v>
      </c>
      <c r="E2194" s="3">
        <v>1.35846</v>
      </c>
      <c r="F2194" s="3">
        <f t="shared" si="102"/>
        <v>1</v>
      </c>
      <c r="G2194" s="45">
        <f t="shared" si="104"/>
        <v>3.8351548471480257E-3</v>
      </c>
      <c r="H2194" s="44">
        <f t="shared" si="103"/>
        <v>52.700000000001083</v>
      </c>
      <c r="I2194" s="44"/>
    </row>
    <row r="2195" spans="1:9" x14ac:dyDescent="0.25">
      <c r="A2195" s="2">
        <v>40813</v>
      </c>
      <c r="B2195" s="3">
        <v>1.3586400000000001</v>
      </c>
      <c r="C2195" s="3">
        <v>1.3688100000000001</v>
      </c>
      <c r="D2195" s="3">
        <v>1.35328</v>
      </c>
      <c r="E2195" s="3">
        <v>1.35419</v>
      </c>
      <c r="F2195" s="3">
        <f t="shared" si="102"/>
        <v>0</v>
      </c>
      <c r="G2195" s="45">
        <f t="shared" si="104"/>
        <v>-3.1432651679107471E-3</v>
      </c>
      <c r="H2195" s="44">
        <f t="shared" si="103"/>
        <v>-44.500000000000654</v>
      </c>
      <c r="I2195" s="44"/>
    </row>
    <row r="2196" spans="1:9" x14ac:dyDescent="0.25">
      <c r="A2196" s="2">
        <v>40814</v>
      </c>
      <c r="B2196" s="3">
        <v>1.35419</v>
      </c>
      <c r="C2196" s="3">
        <v>1.3677600000000001</v>
      </c>
      <c r="D2196" s="3">
        <v>1.3519600000000001</v>
      </c>
      <c r="E2196" s="3">
        <v>1.3596299999999999</v>
      </c>
      <c r="F2196" s="3">
        <f t="shared" si="102"/>
        <v>1</v>
      </c>
      <c r="G2196" s="45">
        <f t="shared" si="104"/>
        <v>4.0171615504469571E-3</v>
      </c>
      <c r="H2196" s="44">
        <f t="shared" si="103"/>
        <v>54.399999999998897</v>
      </c>
      <c r="I2196" s="44"/>
    </row>
    <row r="2197" spans="1:9" x14ac:dyDescent="0.25">
      <c r="A2197" s="2">
        <v>40815</v>
      </c>
      <c r="B2197" s="3">
        <v>1.3596200000000001</v>
      </c>
      <c r="C2197" s="3">
        <v>1.36002</v>
      </c>
      <c r="D2197" s="3">
        <v>1.3384</v>
      </c>
      <c r="E2197" s="3">
        <v>1.33849</v>
      </c>
      <c r="F2197" s="3">
        <f t="shared" si="102"/>
        <v>0</v>
      </c>
      <c r="G2197" s="45">
        <f t="shared" si="104"/>
        <v>-1.5548347712245225E-2</v>
      </c>
      <c r="H2197" s="44">
        <f t="shared" si="103"/>
        <v>-211.30000000000092</v>
      </c>
      <c r="I2197" s="44"/>
    </row>
    <row r="2198" spans="1:9" x14ac:dyDescent="0.25">
      <c r="A2198" s="2">
        <v>40818</v>
      </c>
      <c r="B2198" s="3">
        <v>1.3339399999999999</v>
      </c>
      <c r="C2198" s="3">
        <v>1.3381099999999999</v>
      </c>
      <c r="D2198" s="3">
        <v>1.3166899999999999</v>
      </c>
      <c r="E2198" s="3">
        <v>1.31745</v>
      </c>
      <c r="F2198" s="3">
        <f t="shared" si="102"/>
        <v>0</v>
      </c>
      <c r="G2198" s="45">
        <f t="shared" si="104"/>
        <v>-1.5719205970907479E-2</v>
      </c>
      <c r="H2198" s="44">
        <f t="shared" si="103"/>
        <v>-164.89999999999893</v>
      </c>
      <c r="I2198" s="44"/>
    </row>
    <row r="2199" spans="1:9" x14ac:dyDescent="0.25">
      <c r="A2199" s="2">
        <v>40819</v>
      </c>
      <c r="B2199" s="3">
        <v>1.3174999999999999</v>
      </c>
      <c r="C2199" s="3">
        <v>1.3368800000000001</v>
      </c>
      <c r="D2199" s="3">
        <v>1.31481</v>
      </c>
      <c r="E2199" s="3">
        <v>1.33504</v>
      </c>
      <c r="F2199" s="3">
        <f t="shared" si="102"/>
        <v>1</v>
      </c>
      <c r="G2199" s="45">
        <f t="shared" si="104"/>
        <v>1.3351550343466467E-2</v>
      </c>
      <c r="H2199" s="44">
        <f t="shared" si="103"/>
        <v>175.40000000000111</v>
      </c>
      <c r="I2199" s="44"/>
    </row>
    <row r="2200" spans="1:9" x14ac:dyDescent="0.25">
      <c r="A2200" s="2">
        <v>40820</v>
      </c>
      <c r="B2200" s="3">
        <v>1.3350299999999999</v>
      </c>
      <c r="C2200" s="3">
        <v>1.33826</v>
      </c>
      <c r="D2200" s="3">
        <v>1.32599</v>
      </c>
      <c r="E2200" s="3">
        <v>1.3347</v>
      </c>
      <c r="F2200" s="3">
        <f t="shared" si="102"/>
        <v>0</v>
      </c>
      <c r="G2200" s="45">
        <f t="shared" si="104"/>
        <v>-2.5467401725787209E-4</v>
      </c>
      <c r="H2200" s="44">
        <f t="shared" si="103"/>
        <v>-3.2999999999994145</v>
      </c>
      <c r="I2200" s="44"/>
    </row>
    <row r="2201" spans="1:9" x14ac:dyDescent="0.25">
      <c r="A2201" s="2">
        <v>40821</v>
      </c>
      <c r="B2201" s="3">
        <v>1.3346899999999999</v>
      </c>
      <c r="C2201" s="3">
        <v>1.3450299999999999</v>
      </c>
      <c r="D2201" s="3">
        <v>1.3241799999999999</v>
      </c>
      <c r="E2201" s="3">
        <v>1.3436699999999999</v>
      </c>
      <c r="F2201" s="3">
        <f t="shared" si="102"/>
        <v>1</v>
      </c>
      <c r="G2201" s="45">
        <f t="shared" si="104"/>
        <v>6.7206113733422335E-3</v>
      </c>
      <c r="H2201" s="44">
        <f t="shared" si="103"/>
        <v>89.799999999999883</v>
      </c>
      <c r="I2201" s="44"/>
    </row>
    <row r="2202" spans="1:9" x14ac:dyDescent="0.25">
      <c r="A2202" s="2">
        <v>40822</v>
      </c>
      <c r="B2202" s="3">
        <v>1.3436699999999999</v>
      </c>
      <c r="C2202" s="3">
        <v>1.35242</v>
      </c>
      <c r="D2202" s="3">
        <v>1.3362499999999999</v>
      </c>
      <c r="E2202" s="3">
        <v>1.33775</v>
      </c>
      <c r="F2202" s="3">
        <f t="shared" si="102"/>
        <v>0</v>
      </c>
      <c r="G2202" s="45">
        <f t="shared" si="104"/>
        <v>-4.4058436967409076E-3</v>
      </c>
      <c r="H2202" s="44">
        <f t="shared" si="103"/>
        <v>-59.19999999999925</v>
      </c>
      <c r="I2202" s="44"/>
    </row>
    <row r="2203" spans="1:9" x14ac:dyDescent="0.25">
      <c r="A2203" s="2">
        <v>40825</v>
      </c>
      <c r="B2203" s="3">
        <v>1.3385499999999999</v>
      </c>
      <c r="C2203" s="3">
        <v>1.3697299999999999</v>
      </c>
      <c r="D2203" s="3">
        <v>1.33775</v>
      </c>
      <c r="E2203" s="3">
        <v>1.36419</v>
      </c>
      <c r="F2203" s="3">
        <f t="shared" si="102"/>
        <v>1</v>
      </c>
      <c r="G2203" s="45">
        <f t="shared" si="104"/>
        <v>1.9764529994393598E-2</v>
      </c>
      <c r="H2203" s="44">
        <f t="shared" si="103"/>
        <v>256.40000000000106</v>
      </c>
      <c r="I2203" s="44"/>
    </row>
    <row r="2204" spans="1:9" x14ac:dyDescent="0.25">
      <c r="A2204" s="2">
        <v>40826</v>
      </c>
      <c r="B2204" s="3">
        <v>1.36419</v>
      </c>
      <c r="C2204" s="3">
        <v>1.36833</v>
      </c>
      <c r="D2204" s="3">
        <v>1.3565499999999999</v>
      </c>
      <c r="E2204" s="3">
        <v>1.36388</v>
      </c>
      <c r="F2204" s="3">
        <f t="shared" si="102"/>
        <v>0</v>
      </c>
      <c r="G2204" s="45">
        <f t="shared" si="104"/>
        <v>-2.2724107345750699E-4</v>
      </c>
      <c r="H2204" s="44">
        <f t="shared" si="103"/>
        <v>-3.1000000000003247</v>
      </c>
      <c r="I2204" s="44"/>
    </row>
    <row r="2205" spans="1:9" x14ac:dyDescent="0.25">
      <c r="A2205" s="2">
        <v>40827</v>
      </c>
      <c r="B2205" s="3">
        <v>1.3638600000000001</v>
      </c>
      <c r="C2205" s="3">
        <v>1.38331</v>
      </c>
      <c r="D2205" s="3">
        <v>1.3583700000000001</v>
      </c>
      <c r="E2205" s="3">
        <v>1.37907</v>
      </c>
      <c r="F2205" s="3">
        <f t="shared" si="102"/>
        <v>1</v>
      </c>
      <c r="G2205" s="45">
        <f t="shared" si="104"/>
        <v>1.1137343461301574E-2</v>
      </c>
      <c r="H2205" s="44">
        <f t="shared" si="103"/>
        <v>152.09999999999945</v>
      </c>
      <c r="I2205" s="44"/>
    </row>
    <row r="2206" spans="1:9" x14ac:dyDescent="0.25">
      <c r="A2206" s="2">
        <v>40828</v>
      </c>
      <c r="B2206" s="3">
        <v>1.37907</v>
      </c>
      <c r="C2206" s="3">
        <v>1.3825499999999999</v>
      </c>
      <c r="D2206" s="3">
        <v>1.36849</v>
      </c>
      <c r="E2206" s="3">
        <v>1.37765</v>
      </c>
      <c r="F2206" s="3">
        <f t="shared" si="102"/>
        <v>0</v>
      </c>
      <c r="G2206" s="45">
        <f t="shared" si="104"/>
        <v>-1.0296794216392291E-3</v>
      </c>
      <c r="H2206" s="44">
        <f t="shared" si="103"/>
        <v>-14.199999999999768</v>
      </c>
      <c r="I2206" s="44"/>
    </row>
    <row r="2207" spans="1:9" x14ac:dyDescent="0.25">
      <c r="A2207" s="2">
        <v>40829</v>
      </c>
      <c r="B2207" s="3">
        <v>1.37765</v>
      </c>
      <c r="C2207" s="3">
        <v>1.3893500000000001</v>
      </c>
      <c r="D2207" s="3">
        <v>1.3723099999999999</v>
      </c>
      <c r="E2207" s="3">
        <v>1.38808</v>
      </c>
      <c r="F2207" s="3">
        <f t="shared" si="102"/>
        <v>1</v>
      </c>
      <c r="G2207" s="45">
        <f t="shared" si="104"/>
        <v>7.5708634268500941E-3</v>
      </c>
      <c r="H2207" s="44">
        <f t="shared" si="103"/>
        <v>104.29999999999939</v>
      </c>
      <c r="I2207" s="44"/>
    </row>
    <row r="2208" spans="1:9" x14ac:dyDescent="0.25">
      <c r="A2208" s="2">
        <v>40832</v>
      </c>
      <c r="B2208" s="3">
        <v>1.38632</v>
      </c>
      <c r="C2208" s="3">
        <v>1.3913899999999999</v>
      </c>
      <c r="D2208" s="3">
        <v>1.3725400000000001</v>
      </c>
      <c r="E2208" s="3">
        <v>1.37371</v>
      </c>
      <c r="F2208" s="3">
        <f t="shared" si="102"/>
        <v>0</v>
      </c>
      <c r="G2208" s="45">
        <f t="shared" si="104"/>
        <v>-1.0352429254797957E-2</v>
      </c>
      <c r="H2208" s="44">
        <f t="shared" si="103"/>
        <v>-126.10000000000011</v>
      </c>
      <c r="I2208" s="44"/>
    </row>
    <row r="2209" spans="1:9" x14ac:dyDescent="0.25">
      <c r="A2209" s="2">
        <v>40833</v>
      </c>
      <c r="B2209" s="3">
        <v>1.37371</v>
      </c>
      <c r="C2209" s="3">
        <v>1.3815599999999999</v>
      </c>
      <c r="D2209" s="3">
        <v>1.36528</v>
      </c>
      <c r="E2209" s="3">
        <v>1.37513</v>
      </c>
      <c r="F2209" s="3">
        <f t="shared" si="102"/>
        <v>1</v>
      </c>
      <c r="G2209" s="45">
        <f t="shared" si="104"/>
        <v>1.0336970685225211E-3</v>
      </c>
      <c r="H2209" s="44">
        <f t="shared" si="103"/>
        <v>14.199999999999768</v>
      </c>
      <c r="I2209" s="44"/>
    </row>
    <row r="2210" spans="1:9" x14ac:dyDescent="0.25">
      <c r="A2210" s="2">
        <v>40834</v>
      </c>
      <c r="B2210" s="3">
        <v>1.3751100000000001</v>
      </c>
      <c r="C2210" s="3">
        <v>1.38686</v>
      </c>
      <c r="D2210" s="3">
        <v>1.37249</v>
      </c>
      <c r="E2210" s="3">
        <v>1.37602</v>
      </c>
      <c r="F2210" s="3">
        <f t="shared" si="102"/>
        <v>1</v>
      </c>
      <c r="G2210" s="45">
        <f t="shared" si="104"/>
        <v>6.4721153636382311E-4</v>
      </c>
      <c r="H2210" s="44">
        <f t="shared" si="103"/>
        <v>9.0999999999996639</v>
      </c>
      <c r="I2210" s="44"/>
    </row>
    <row r="2211" spans="1:9" x14ac:dyDescent="0.25">
      <c r="A2211" s="2">
        <v>40835</v>
      </c>
      <c r="B2211" s="3">
        <v>1.37602</v>
      </c>
      <c r="C2211" s="3">
        <v>1.3838900000000001</v>
      </c>
      <c r="D2211" s="3">
        <v>1.3655999999999999</v>
      </c>
      <c r="E2211" s="3">
        <v>1.37798</v>
      </c>
      <c r="F2211" s="3">
        <f t="shared" si="102"/>
        <v>1</v>
      </c>
      <c r="G2211" s="45">
        <f t="shared" si="104"/>
        <v>1.4243979011931973E-3</v>
      </c>
      <c r="H2211" s="44">
        <f t="shared" si="103"/>
        <v>19.599999999999618</v>
      </c>
      <c r="I2211" s="44"/>
    </row>
    <row r="2212" spans="1:9" x14ac:dyDescent="0.25">
      <c r="A2212" s="2">
        <v>40836</v>
      </c>
      <c r="B2212" s="3">
        <v>1.37801</v>
      </c>
      <c r="C2212" s="3">
        <v>1.3900600000000001</v>
      </c>
      <c r="D2212" s="3">
        <v>1.3705799999999999</v>
      </c>
      <c r="E2212" s="3">
        <v>1.38944</v>
      </c>
      <c r="F2212" s="3">
        <f t="shared" si="102"/>
        <v>1</v>
      </c>
      <c r="G2212" s="45">
        <f t="shared" si="104"/>
        <v>8.3165212847791103E-3</v>
      </c>
      <c r="H2212" s="44">
        <f t="shared" si="103"/>
        <v>114.30000000000051</v>
      </c>
      <c r="I2212" s="44"/>
    </row>
    <row r="2213" spans="1:9" x14ac:dyDescent="0.25">
      <c r="A2213" s="2">
        <v>40839</v>
      </c>
      <c r="B2213" s="3">
        <v>1.38374</v>
      </c>
      <c r="C2213" s="3">
        <v>1.39561</v>
      </c>
      <c r="D2213" s="3">
        <v>1.3822399999999999</v>
      </c>
      <c r="E2213" s="3">
        <v>1.3928199999999999</v>
      </c>
      <c r="F2213" s="3">
        <f t="shared" si="102"/>
        <v>1</v>
      </c>
      <c r="G2213" s="45">
        <f t="shared" si="104"/>
        <v>2.4326347305387852E-3</v>
      </c>
      <c r="H2213" s="44">
        <f t="shared" si="103"/>
        <v>90.79999999999977</v>
      </c>
      <c r="I2213" s="44"/>
    </row>
    <row r="2214" spans="1:9" x14ac:dyDescent="0.25">
      <c r="A2214" s="2">
        <v>40840</v>
      </c>
      <c r="B2214" s="3">
        <v>1.3928</v>
      </c>
      <c r="C2214" s="3">
        <v>1.39592</v>
      </c>
      <c r="D2214" s="3">
        <v>1.38652</v>
      </c>
      <c r="E2214" s="3">
        <v>1.39066</v>
      </c>
      <c r="F2214" s="3">
        <f t="shared" si="102"/>
        <v>0</v>
      </c>
      <c r="G2214" s="45">
        <f t="shared" si="104"/>
        <v>-1.5508105857181542E-3</v>
      </c>
      <c r="H2214" s="44">
        <f t="shared" si="103"/>
        <v>-21.400000000000308</v>
      </c>
      <c r="I2214" s="44"/>
    </row>
    <row r="2215" spans="1:9" x14ac:dyDescent="0.25">
      <c r="A2215" s="2">
        <v>40841</v>
      </c>
      <c r="B2215" s="3">
        <v>1.39066</v>
      </c>
      <c r="C2215" s="3">
        <v>1.3969400000000001</v>
      </c>
      <c r="D2215" s="3">
        <v>1.3799600000000001</v>
      </c>
      <c r="E2215" s="3">
        <v>1.3906000000000001</v>
      </c>
      <c r="F2215" s="3">
        <f t="shared" si="102"/>
        <v>0</v>
      </c>
      <c r="G2215" s="45">
        <f t="shared" si="104"/>
        <v>-4.3144981519582792E-5</v>
      </c>
      <c r="H2215" s="44">
        <f t="shared" si="103"/>
        <v>-0.59999999999948983</v>
      </c>
      <c r="I2215" s="44"/>
    </row>
    <row r="2216" spans="1:9" x14ac:dyDescent="0.25">
      <c r="A2216" s="2">
        <v>40842</v>
      </c>
      <c r="B2216" s="3">
        <v>1.3905700000000001</v>
      </c>
      <c r="C2216" s="3">
        <v>1.42465</v>
      </c>
      <c r="D2216" s="3">
        <v>1.3864000000000001</v>
      </c>
      <c r="E2216" s="3">
        <v>1.41875</v>
      </c>
      <c r="F2216" s="3">
        <f t="shared" si="102"/>
        <v>1</v>
      </c>
      <c r="G2216" s="45">
        <f t="shared" si="104"/>
        <v>2.0243060549403058E-2</v>
      </c>
      <c r="H2216" s="44">
        <f t="shared" si="103"/>
        <v>281.7999999999987</v>
      </c>
      <c r="I2216" s="44"/>
    </row>
    <row r="2217" spans="1:9" x14ac:dyDescent="0.25">
      <c r="A2217" s="2">
        <v>40843</v>
      </c>
      <c r="B2217" s="3">
        <v>1.4187700000000001</v>
      </c>
      <c r="C2217" s="3">
        <v>1.42</v>
      </c>
      <c r="D2217" s="3">
        <v>1.41347</v>
      </c>
      <c r="E2217" s="3">
        <v>1.41449</v>
      </c>
      <c r="F2217" s="3">
        <f t="shared" si="102"/>
        <v>0</v>
      </c>
      <c r="G2217" s="45">
        <f t="shared" si="104"/>
        <v>-3.0026431718060964E-3</v>
      </c>
      <c r="H2217" s="44">
        <f t="shared" si="103"/>
        <v>-42.800000000000615</v>
      </c>
      <c r="I2217" s="44"/>
    </row>
    <row r="2218" spans="1:9" x14ac:dyDescent="0.25">
      <c r="A2218" s="2">
        <v>40846</v>
      </c>
      <c r="B2218" s="3">
        <v>1.4137</v>
      </c>
      <c r="C2218" s="3">
        <v>1.4169499999999999</v>
      </c>
      <c r="D2218" s="3">
        <v>1.3828499999999999</v>
      </c>
      <c r="E2218" s="3">
        <v>1.38575</v>
      </c>
      <c r="F2218" s="3">
        <f t="shared" si="102"/>
        <v>0</v>
      </c>
      <c r="G2218" s="45">
        <f t="shared" si="104"/>
        <v>-2.031827725894142E-2</v>
      </c>
      <c r="H2218" s="44">
        <f t="shared" si="103"/>
        <v>-279.4999999999992</v>
      </c>
      <c r="I2218" s="44"/>
    </row>
    <row r="2219" spans="1:9" x14ac:dyDescent="0.25">
      <c r="A2219" s="2">
        <v>40847</v>
      </c>
      <c r="B2219" s="3">
        <v>1.38568</v>
      </c>
      <c r="C2219" s="3">
        <v>1.3870499999999999</v>
      </c>
      <c r="D2219" s="3">
        <v>1.36087</v>
      </c>
      <c r="E2219" s="3">
        <v>1.37016</v>
      </c>
      <c r="F2219" s="3">
        <f t="shared" si="102"/>
        <v>0</v>
      </c>
      <c r="G2219" s="45">
        <f t="shared" si="104"/>
        <v>-1.1250225509651823E-2</v>
      </c>
      <c r="H2219" s="44">
        <f t="shared" si="103"/>
        <v>-155.19999999999979</v>
      </c>
      <c r="I2219" s="44"/>
    </row>
    <row r="2220" spans="1:9" x14ac:dyDescent="0.25">
      <c r="A2220" s="2">
        <v>40848</v>
      </c>
      <c r="B2220" s="3">
        <v>1.37018</v>
      </c>
      <c r="C2220" s="3">
        <v>1.3827100000000001</v>
      </c>
      <c r="D2220" s="3">
        <v>1.3638399999999999</v>
      </c>
      <c r="E2220" s="3">
        <v>1.3746700000000001</v>
      </c>
      <c r="F2220" s="3">
        <f t="shared" si="102"/>
        <v>1</v>
      </c>
      <c r="G2220" s="45">
        <f t="shared" si="104"/>
        <v>3.2915863840718984E-3</v>
      </c>
      <c r="H2220" s="44">
        <f t="shared" si="103"/>
        <v>44.90000000000105</v>
      </c>
      <c r="I2220" s="44"/>
    </row>
    <row r="2221" spans="1:9" x14ac:dyDescent="0.25">
      <c r="A2221" s="2">
        <v>40849</v>
      </c>
      <c r="B2221" s="3">
        <v>1.37466</v>
      </c>
      <c r="C2221" s="3">
        <v>1.3853500000000001</v>
      </c>
      <c r="D2221" s="3">
        <v>1.36564</v>
      </c>
      <c r="E2221" s="3">
        <v>1.3822099999999999</v>
      </c>
      <c r="F2221" s="3">
        <f t="shared" si="102"/>
        <v>1</v>
      </c>
      <c r="G2221" s="45">
        <f t="shared" si="104"/>
        <v>5.4849527522968788E-3</v>
      </c>
      <c r="H2221" s="44">
        <f t="shared" si="103"/>
        <v>75.49999999999946</v>
      </c>
      <c r="I2221" s="44"/>
    </row>
    <row r="2222" spans="1:9" x14ac:dyDescent="0.25">
      <c r="A2222" s="2">
        <v>40850</v>
      </c>
      <c r="B2222" s="3">
        <v>1.3822099999999999</v>
      </c>
      <c r="C2222" s="3">
        <v>1.38653</v>
      </c>
      <c r="D2222" s="3">
        <v>1.3712899999999999</v>
      </c>
      <c r="E2222" s="3">
        <v>1.37897</v>
      </c>
      <c r="F2222" s="3">
        <f t="shared" si="102"/>
        <v>0</v>
      </c>
      <c r="G2222" s="45">
        <f t="shared" si="104"/>
        <v>-2.344072174271572E-3</v>
      </c>
      <c r="H2222" s="44">
        <f t="shared" si="103"/>
        <v>-32.399999999999096</v>
      </c>
      <c r="I2222" s="44"/>
    </row>
    <row r="2223" spans="1:9" x14ac:dyDescent="0.25">
      <c r="A2223" s="2">
        <v>40853</v>
      </c>
      <c r="B2223" s="3">
        <v>1.3827</v>
      </c>
      <c r="C2223" s="3">
        <v>1.3830800000000001</v>
      </c>
      <c r="D2223" s="3">
        <v>1.36808</v>
      </c>
      <c r="E2223" s="3">
        <v>1.3774900000000001</v>
      </c>
      <c r="F2223" s="3">
        <f t="shared" si="102"/>
        <v>0</v>
      </c>
      <c r="G2223" s="45">
        <f t="shared" si="104"/>
        <v>-1.0732648280963319E-3</v>
      </c>
      <c r="H2223" s="44">
        <f t="shared" si="103"/>
        <v>-52.099999999999369</v>
      </c>
      <c r="I2223" s="44"/>
    </row>
    <row r="2224" spans="1:9" x14ac:dyDescent="0.25">
      <c r="A2224" s="2">
        <v>40854</v>
      </c>
      <c r="B2224" s="3">
        <v>1.3774900000000001</v>
      </c>
      <c r="C2224" s="3">
        <v>1.3846700000000001</v>
      </c>
      <c r="D2224" s="3">
        <v>1.37243</v>
      </c>
      <c r="E2224" s="3">
        <v>1.38327</v>
      </c>
      <c r="F2224" s="3">
        <f t="shared" si="102"/>
        <v>1</v>
      </c>
      <c r="G2224" s="45">
        <f t="shared" si="104"/>
        <v>4.1960377207819199E-3</v>
      </c>
      <c r="H2224" s="44">
        <f t="shared" si="103"/>
        <v>57.79999999999896</v>
      </c>
      <c r="I2224" s="44"/>
    </row>
    <row r="2225" spans="1:9" x14ac:dyDescent="0.25">
      <c r="A2225" s="2">
        <v>40855</v>
      </c>
      <c r="B2225" s="3">
        <v>1.38327</v>
      </c>
      <c r="C2225" s="3">
        <v>1.38574</v>
      </c>
      <c r="D2225" s="3">
        <v>1.3523099999999999</v>
      </c>
      <c r="E2225" s="3">
        <v>1.35416</v>
      </c>
      <c r="F2225" s="3">
        <f t="shared" si="102"/>
        <v>0</v>
      </c>
      <c r="G2225" s="45">
        <f t="shared" si="104"/>
        <v>-2.1044336969644362E-2</v>
      </c>
      <c r="H2225" s="44">
        <f t="shared" si="103"/>
        <v>-291.09999999999968</v>
      </c>
      <c r="I2225" s="44"/>
    </row>
    <row r="2226" spans="1:9" x14ac:dyDescent="0.25">
      <c r="A2226" s="2">
        <v>40856</v>
      </c>
      <c r="B2226" s="3">
        <v>1.35422</v>
      </c>
      <c r="C2226" s="3">
        <v>1.3651500000000001</v>
      </c>
      <c r="D2226" s="3">
        <v>1.3483499999999999</v>
      </c>
      <c r="E2226" s="3">
        <v>1.36094</v>
      </c>
      <c r="F2226" s="3">
        <f t="shared" si="102"/>
        <v>1</v>
      </c>
      <c r="G2226" s="45">
        <f t="shared" si="104"/>
        <v>5.0067938796005684E-3</v>
      </c>
      <c r="H2226" s="44">
        <f t="shared" si="103"/>
        <v>67.200000000000585</v>
      </c>
      <c r="I2226" s="44"/>
    </row>
    <row r="2227" spans="1:9" x14ac:dyDescent="0.25">
      <c r="A2227" s="2">
        <v>40857</v>
      </c>
      <c r="B2227" s="3">
        <v>1.3609800000000001</v>
      </c>
      <c r="C2227" s="3">
        <v>1.3794599999999999</v>
      </c>
      <c r="D2227" s="3">
        <v>1.35781</v>
      </c>
      <c r="E2227" s="3">
        <v>1.3747</v>
      </c>
      <c r="F2227" s="3">
        <f t="shared" si="102"/>
        <v>1</v>
      </c>
      <c r="G2227" s="45">
        <f t="shared" si="104"/>
        <v>1.0110658809352246E-2</v>
      </c>
      <c r="H2227" s="44">
        <f t="shared" si="103"/>
        <v>137.19999999999953</v>
      </c>
      <c r="I2227" s="44"/>
    </row>
    <row r="2228" spans="1:9" x14ac:dyDescent="0.25">
      <c r="A2228" s="2">
        <v>40860</v>
      </c>
      <c r="B2228" s="3">
        <v>1.3805700000000001</v>
      </c>
      <c r="C2228" s="3">
        <v>1.3808499999999999</v>
      </c>
      <c r="D2228" s="3">
        <v>1.3591</v>
      </c>
      <c r="E2228" s="3">
        <v>1.36321</v>
      </c>
      <c r="F2228" s="3">
        <f t="shared" si="102"/>
        <v>0</v>
      </c>
      <c r="G2228" s="45">
        <f t="shared" si="104"/>
        <v>-8.358187240852577E-3</v>
      </c>
      <c r="H2228" s="44">
        <f t="shared" si="103"/>
        <v>-173.60000000000042</v>
      </c>
      <c r="I2228" s="44"/>
    </row>
    <row r="2229" spans="1:9" x14ac:dyDescent="0.25">
      <c r="A2229" s="2">
        <v>40861</v>
      </c>
      <c r="B2229" s="3">
        <v>1.3632200000000001</v>
      </c>
      <c r="C2229" s="3">
        <v>1.36405</v>
      </c>
      <c r="D2229" s="3">
        <v>1.34961</v>
      </c>
      <c r="E2229" s="3">
        <v>1.3539000000000001</v>
      </c>
      <c r="F2229" s="3">
        <f t="shared" si="102"/>
        <v>0</v>
      </c>
      <c r="G2229" s="45">
        <f t="shared" si="104"/>
        <v>-6.8294686805406846E-3</v>
      </c>
      <c r="H2229" s="44">
        <f t="shared" si="103"/>
        <v>-93.199999999999946</v>
      </c>
      <c r="I2229" s="44"/>
    </row>
    <row r="2230" spans="1:9" x14ac:dyDescent="0.25">
      <c r="A2230" s="2">
        <v>40862</v>
      </c>
      <c r="B2230" s="3">
        <v>1.3539099999999999</v>
      </c>
      <c r="C2230" s="3">
        <v>1.3556600000000001</v>
      </c>
      <c r="D2230" s="3">
        <v>1.3428500000000001</v>
      </c>
      <c r="E2230" s="3">
        <v>1.3463000000000001</v>
      </c>
      <c r="F2230" s="3">
        <f t="shared" si="102"/>
        <v>0</v>
      </c>
      <c r="G2230" s="45">
        <f t="shared" si="104"/>
        <v>-5.6134131028879874E-3</v>
      </c>
      <c r="H2230" s="44">
        <f t="shared" si="103"/>
        <v>-76.099999999998943</v>
      </c>
      <c r="I2230" s="44"/>
    </row>
    <row r="2231" spans="1:9" x14ac:dyDescent="0.25">
      <c r="A2231" s="2">
        <v>40863</v>
      </c>
      <c r="B2231" s="3">
        <v>1.3462700000000001</v>
      </c>
      <c r="C2231" s="3">
        <v>1.35399</v>
      </c>
      <c r="D2231" s="3">
        <v>1.34216</v>
      </c>
      <c r="E2231" s="3">
        <v>1.3457699999999999</v>
      </c>
      <c r="F2231" s="3">
        <f t="shared" si="102"/>
        <v>0</v>
      </c>
      <c r="G2231" s="45">
        <f t="shared" si="104"/>
        <v>-3.9367154423242123E-4</v>
      </c>
      <c r="H2231" s="44">
        <f t="shared" si="103"/>
        <v>-5.0000000000016698</v>
      </c>
      <c r="I2231" s="44"/>
    </row>
    <row r="2232" spans="1:9" x14ac:dyDescent="0.25">
      <c r="A2232" s="2">
        <v>40864</v>
      </c>
      <c r="B2232" s="3">
        <v>1.34575</v>
      </c>
      <c r="C2232" s="3">
        <v>1.36138</v>
      </c>
      <c r="D2232" s="3">
        <v>1.3446800000000001</v>
      </c>
      <c r="E2232" s="3">
        <v>1.3523799999999999</v>
      </c>
      <c r="F2232" s="3">
        <f t="shared" si="102"/>
        <v>1</v>
      </c>
      <c r="G2232" s="45">
        <f t="shared" si="104"/>
        <v>4.9116862465354849E-3</v>
      </c>
      <c r="H2232" s="44">
        <f t="shared" si="103"/>
        <v>66.29999999999913</v>
      </c>
      <c r="I2232" s="44"/>
    </row>
    <row r="2233" spans="1:9" x14ac:dyDescent="0.25">
      <c r="A2233" s="2">
        <v>40867</v>
      </c>
      <c r="B2233" s="3">
        <v>1.3509800000000001</v>
      </c>
      <c r="C2233" s="3">
        <v>1.3540099999999999</v>
      </c>
      <c r="D2233" s="3">
        <v>1.3431299999999999</v>
      </c>
      <c r="E2233" s="3">
        <v>1.3489100000000001</v>
      </c>
      <c r="F2233" s="3">
        <f t="shared" si="102"/>
        <v>0</v>
      </c>
      <c r="G2233" s="45">
        <f t="shared" si="104"/>
        <v>-2.5658468773568366E-3</v>
      </c>
      <c r="H2233" s="44">
        <f t="shared" si="103"/>
        <v>-20.700000000000163</v>
      </c>
      <c r="I2233" s="44"/>
    </row>
    <row r="2234" spans="1:9" x14ac:dyDescent="0.25">
      <c r="A2234" s="2">
        <v>40868</v>
      </c>
      <c r="B2234" s="3">
        <v>1.3489100000000001</v>
      </c>
      <c r="C2234" s="3">
        <v>1.3567100000000001</v>
      </c>
      <c r="D2234" s="3">
        <v>1.3469</v>
      </c>
      <c r="E2234" s="3">
        <v>1.3504499999999999</v>
      </c>
      <c r="F2234" s="3">
        <f t="shared" si="102"/>
        <v>1</v>
      </c>
      <c r="G2234" s="45">
        <f t="shared" si="104"/>
        <v>1.1416625275222358E-3</v>
      </c>
      <c r="H2234" s="44">
        <f t="shared" si="103"/>
        <v>15.399999999998748</v>
      </c>
      <c r="I2234" s="44"/>
    </row>
    <row r="2235" spans="1:9" x14ac:dyDescent="0.25">
      <c r="A2235" s="2">
        <v>40869</v>
      </c>
      <c r="B2235" s="3">
        <v>1.3504400000000001</v>
      </c>
      <c r="C2235" s="3">
        <v>1.3530500000000001</v>
      </c>
      <c r="D2235" s="3">
        <v>1.3320099999999999</v>
      </c>
      <c r="E2235" s="3">
        <v>1.33412</v>
      </c>
      <c r="F2235" s="3">
        <f t="shared" si="102"/>
        <v>0</v>
      </c>
      <c r="G2235" s="45">
        <f t="shared" si="104"/>
        <v>-1.2092265541115865E-2</v>
      </c>
      <c r="H2235" s="44">
        <f t="shared" si="103"/>
        <v>-163.20000000000113</v>
      </c>
      <c r="I2235" s="44"/>
    </row>
    <row r="2236" spans="1:9" x14ac:dyDescent="0.25">
      <c r="A2236" s="2">
        <v>40870</v>
      </c>
      <c r="B2236" s="3">
        <v>1.33413</v>
      </c>
      <c r="C2236" s="3">
        <v>1.3411299999999999</v>
      </c>
      <c r="D2236" s="3">
        <v>1.33161</v>
      </c>
      <c r="E2236" s="3">
        <v>1.3345800000000001</v>
      </c>
      <c r="F2236" s="3">
        <f t="shared" si="102"/>
        <v>1</v>
      </c>
      <c r="G2236" s="45">
        <f t="shared" si="104"/>
        <v>3.4479657002384201E-4</v>
      </c>
      <c r="H2236" s="44">
        <f t="shared" si="103"/>
        <v>4.5000000000006146</v>
      </c>
      <c r="I2236" s="44"/>
    </row>
    <row r="2237" spans="1:9" x14ac:dyDescent="0.25">
      <c r="A2237" s="2">
        <v>40871</v>
      </c>
      <c r="B2237" s="3">
        <v>1.33457</v>
      </c>
      <c r="C2237" s="3">
        <v>1.33508</v>
      </c>
      <c r="D2237" s="3">
        <v>1.3212900000000001</v>
      </c>
      <c r="E2237" s="3">
        <v>1.3234900000000001</v>
      </c>
      <c r="F2237" s="3">
        <f t="shared" si="102"/>
        <v>0</v>
      </c>
      <c r="G2237" s="45">
        <f t="shared" si="104"/>
        <v>-8.3097304020740559E-3</v>
      </c>
      <c r="H2237" s="44">
        <f t="shared" si="103"/>
        <v>-110.79999999999978</v>
      </c>
      <c r="I2237" s="44"/>
    </row>
    <row r="2238" spans="1:9" x14ac:dyDescent="0.25">
      <c r="A2238" s="2">
        <v>40874</v>
      </c>
      <c r="B2238" s="3">
        <v>1.33212</v>
      </c>
      <c r="C2238" s="3">
        <v>1.3398099999999999</v>
      </c>
      <c r="D2238" s="3">
        <v>1.3274999999999999</v>
      </c>
      <c r="E2238" s="3">
        <v>1.3319099999999999</v>
      </c>
      <c r="F2238" s="3">
        <f t="shared" si="102"/>
        <v>0</v>
      </c>
      <c r="G2238" s="45">
        <f t="shared" si="104"/>
        <v>6.3619672230239566E-3</v>
      </c>
      <c r="H2238" s="44">
        <f t="shared" si="103"/>
        <v>-2.1000000000004349</v>
      </c>
      <c r="I2238" s="44"/>
    </row>
    <row r="2239" spans="1:9" x14ac:dyDescent="0.25">
      <c r="A2239" s="2">
        <v>40875</v>
      </c>
      <c r="B2239" s="3">
        <v>1.33189</v>
      </c>
      <c r="C2239" s="3">
        <v>1.3439399999999999</v>
      </c>
      <c r="D2239" s="3">
        <v>1.3285499999999999</v>
      </c>
      <c r="E2239" s="3">
        <v>1.3314900000000001</v>
      </c>
      <c r="F2239" s="3">
        <f t="shared" si="102"/>
        <v>0</v>
      </c>
      <c r="G2239" s="45">
        <f t="shared" si="104"/>
        <v>-3.1533662184368705E-4</v>
      </c>
      <c r="H2239" s="44">
        <f t="shared" si="103"/>
        <v>-3.9999999999995595</v>
      </c>
      <c r="I2239" s="44"/>
    </row>
    <row r="2240" spans="1:9" x14ac:dyDescent="0.25">
      <c r="A2240" s="2">
        <v>40876</v>
      </c>
      <c r="B2240" s="3">
        <v>1.3314999999999999</v>
      </c>
      <c r="C2240" s="3">
        <v>1.353</v>
      </c>
      <c r="D2240" s="3">
        <v>1.3259300000000001</v>
      </c>
      <c r="E2240" s="3">
        <v>1.34456</v>
      </c>
      <c r="F2240" s="3">
        <f t="shared" si="102"/>
        <v>1</v>
      </c>
      <c r="G2240" s="45">
        <f t="shared" si="104"/>
        <v>9.8160707177672446E-3</v>
      </c>
      <c r="H2240" s="44">
        <f t="shared" si="103"/>
        <v>130.6000000000007</v>
      </c>
      <c r="I2240" s="44"/>
    </row>
    <row r="2241" spans="1:9" x14ac:dyDescent="0.25">
      <c r="A2241" s="2">
        <v>40877</v>
      </c>
      <c r="B2241" s="3">
        <v>1.3445400000000001</v>
      </c>
      <c r="C2241" s="3">
        <v>1.3521000000000001</v>
      </c>
      <c r="D2241" s="3">
        <v>1.34179</v>
      </c>
      <c r="E2241" s="3">
        <v>1.3461099999999999</v>
      </c>
      <c r="F2241" s="3">
        <f t="shared" si="102"/>
        <v>1</v>
      </c>
      <c r="G2241" s="45">
        <f t="shared" si="104"/>
        <v>1.15279347890751E-3</v>
      </c>
      <c r="H2241" s="44">
        <f t="shared" si="103"/>
        <v>15.699999999998493</v>
      </c>
      <c r="I2241" s="44"/>
    </row>
    <row r="2242" spans="1:9" x14ac:dyDescent="0.25">
      <c r="A2242" s="2">
        <v>40878</v>
      </c>
      <c r="B2242" s="3">
        <v>1.3461099999999999</v>
      </c>
      <c r="C2242" s="3">
        <v>1.3535699999999999</v>
      </c>
      <c r="D2242" s="3">
        <v>1.33632</v>
      </c>
      <c r="E2242" s="3">
        <v>1.3391500000000001</v>
      </c>
      <c r="F2242" s="3">
        <f t="shared" si="102"/>
        <v>0</v>
      </c>
      <c r="G2242" s="45">
        <f t="shared" si="104"/>
        <v>-5.170454123362811E-3</v>
      </c>
      <c r="H2242" s="44">
        <f t="shared" si="103"/>
        <v>-69.599999999998545</v>
      </c>
      <c r="I2242" s="44"/>
    </row>
    <row r="2243" spans="1:9" x14ac:dyDescent="0.25">
      <c r="A2243" s="2">
        <v>40881</v>
      </c>
      <c r="B2243" s="3">
        <v>1.34219</v>
      </c>
      <c r="C2243" s="3">
        <v>1.34856</v>
      </c>
      <c r="D2243" s="3">
        <v>1.33761</v>
      </c>
      <c r="E2243" s="3">
        <v>1.34005</v>
      </c>
      <c r="F2243" s="3">
        <f t="shared" si="102"/>
        <v>0</v>
      </c>
      <c r="G2243" s="45">
        <f t="shared" si="104"/>
        <v>6.7206810290110219E-4</v>
      </c>
      <c r="H2243" s="44">
        <f t="shared" si="103"/>
        <v>-21.400000000000308</v>
      </c>
      <c r="I2243" s="44"/>
    </row>
    <row r="2244" spans="1:9" x14ac:dyDescent="0.25">
      <c r="A2244" s="2">
        <v>40882</v>
      </c>
      <c r="B2244" s="3">
        <v>1.3399799999999999</v>
      </c>
      <c r="C2244" s="3">
        <v>1.34266</v>
      </c>
      <c r="D2244" s="3">
        <v>1.3333900000000001</v>
      </c>
      <c r="E2244" s="3">
        <v>1.3400700000000001</v>
      </c>
      <c r="F2244" s="3">
        <f t="shared" ref="F2244:F2307" si="105">IF(E2244&gt;B2244,1,0)</f>
        <v>1</v>
      </c>
      <c r="G2244" s="45">
        <f t="shared" si="104"/>
        <v>1.4924816238215399E-5</v>
      </c>
      <c r="H2244" s="44">
        <f t="shared" ref="H2244:H2307" si="106">(E2244-B2244)*10000</f>
        <v>0.90000000000145519</v>
      </c>
      <c r="I2244" s="44"/>
    </row>
    <row r="2245" spans="1:9" x14ac:dyDescent="0.25">
      <c r="A2245" s="2">
        <v>40883</v>
      </c>
      <c r="B2245" s="3">
        <v>1.34006</v>
      </c>
      <c r="C2245" s="3">
        <v>1.3453299999999999</v>
      </c>
      <c r="D2245" s="3">
        <v>1.3350900000000001</v>
      </c>
      <c r="E2245" s="3">
        <v>1.3411599999999999</v>
      </c>
      <c r="F2245" s="3">
        <f t="shared" si="105"/>
        <v>1</v>
      </c>
      <c r="G2245" s="45">
        <f t="shared" ref="G2245:G2308" si="107">E2245/E2244-1</f>
        <v>8.1339034528027376E-4</v>
      </c>
      <c r="H2245" s="44">
        <f t="shared" si="106"/>
        <v>10.999999999998789</v>
      </c>
      <c r="I2245" s="44"/>
    </row>
    <row r="2246" spans="1:9" x14ac:dyDescent="0.25">
      <c r="A2246" s="2">
        <v>40884</v>
      </c>
      <c r="B2246" s="3">
        <v>1.3411299999999999</v>
      </c>
      <c r="C2246" s="3">
        <v>1.34561</v>
      </c>
      <c r="D2246" s="3">
        <v>1.3288800000000001</v>
      </c>
      <c r="E2246" s="3">
        <v>1.33413</v>
      </c>
      <c r="F2246" s="3">
        <f t="shared" si="105"/>
        <v>0</v>
      </c>
      <c r="G2246" s="45">
        <f t="shared" si="107"/>
        <v>-5.2417310388020999E-3</v>
      </c>
      <c r="H2246" s="44">
        <f t="shared" si="106"/>
        <v>-69.999999999998948</v>
      </c>
      <c r="I2246" s="44"/>
    </row>
    <row r="2247" spans="1:9" x14ac:dyDescent="0.25">
      <c r="A2247" s="2">
        <v>40885</v>
      </c>
      <c r="B2247" s="3">
        <v>1.3340399999999999</v>
      </c>
      <c r="C2247" s="3">
        <v>1.34328</v>
      </c>
      <c r="D2247" s="3">
        <v>1.32813</v>
      </c>
      <c r="E2247" s="3">
        <v>1.3384799999999999</v>
      </c>
      <c r="F2247" s="3">
        <f t="shared" si="105"/>
        <v>1</v>
      </c>
      <c r="G2247" s="45">
        <f t="shared" si="107"/>
        <v>3.260551820287283E-3</v>
      </c>
      <c r="H2247" s="44">
        <f t="shared" si="106"/>
        <v>44.399999999999991</v>
      </c>
      <c r="I2247" s="44"/>
    </row>
    <row r="2248" spans="1:9" x14ac:dyDescent="0.25">
      <c r="A2248" s="2">
        <v>40888</v>
      </c>
      <c r="B2248" s="3">
        <v>1.33782</v>
      </c>
      <c r="C2248" s="3">
        <v>1.3381000000000001</v>
      </c>
      <c r="D2248" s="3">
        <v>1.3162799999999999</v>
      </c>
      <c r="E2248" s="3">
        <v>1.3187599999999999</v>
      </c>
      <c r="F2248" s="3">
        <f t="shared" si="105"/>
        <v>0</v>
      </c>
      <c r="G2248" s="45">
        <f t="shared" si="107"/>
        <v>-1.4733130117745463E-2</v>
      </c>
      <c r="H2248" s="44">
        <f t="shared" si="106"/>
        <v>-190.60000000000076</v>
      </c>
      <c r="I2248" s="44"/>
    </row>
    <row r="2249" spans="1:9" x14ac:dyDescent="0.25">
      <c r="A2249" s="2">
        <v>40889</v>
      </c>
      <c r="B2249" s="3">
        <v>1.31874</v>
      </c>
      <c r="C2249" s="3">
        <v>1.3236300000000001</v>
      </c>
      <c r="D2249" s="3">
        <v>1.3008299999999999</v>
      </c>
      <c r="E2249" s="3">
        <v>1.3036300000000001</v>
      </c>
      <c r="F2249" s="3">
        <f t="shared" si="105"/>
        <v>0</v>
      </c>
      <c r="G2249" s="45">
        <f t="shared" si="107"/>
        <v>-1.1472898783705832E-2</v>
      </c>
      <c r="H2249" s="44">
        <f t="shared" si="106"/>
        <v>-151.09999999999957</v>
      </c>
      <c r="I2249" s="44"/>
    </row>
    <row r="2250" spans="1:9" x14ac:dyDescent="0.25">
      <c r="A2250" s="2">
        <v>40890</v>
      </c>
      <c r="B2250" s="3">
        <v>1.3035300000000001</v>
      </c>
      <c r="C2250" s="3">
        <v>1.3063800000000001</v>
      </c>
      <c r="D2250" s="3">
        <v>1.29481</v>
      </c>
      <c r="E2250" s="3">
        <v>1.2982100000000001</v>
      </c>
      <c r="F2250" s="3">
        <f t="shared" si="105"/>
        <v>0</v>
      </c>
      <c r="G2250" s="45">
        <f t="shared" si="107"/>
        <v>-4.1576214109831922E-3</v>
      </c>
      <c r="H2250" s="44">
        <f t="shared" si="106"/>
        <v>-53.199999999999918</v>
      </c>
      <c r="I2250" s="44"/>
    </row>
    <row r="2251" spans="1:9" x14ac:dyDescent="0.25">
      <c r="A2251" s="2">
        <v>40891</v>
      </c>
      <c r="B2251" s="3">
        <v>1.2982499999999999</v>
      </c>
      <c r="C2251" s="3">
        <v>1.3049599999999999</v>
      </c>
      <c r="D2251" s="3">
        <v>1.29569</v>
      </c>
      <c r="E2251" s="3">
        <v>1.30155</v>
      </c>
      <c r="F2251" s="3">
        <f t="shared" si="105"/>
        <v>1</v>
      </c>
      <c r="G2251" s="45">
        <f t="shared" si="107"/>
        <v>2.5727732801317238E-3</v>
      </c>
      <c r="H2251" s="44">
        <f t="shared" si="106"/>
        <v>33.00000000000081</v>
      </c>
      <c r="I2251" s="44"/>
    </row>
    <row r="2252" spans="1:9" x14ac:dyDescent="0.25">
      <c r="A2252" s="2">
        <v>40892</v>
      </c>
      <c r="B2252" s="3">
        <v>1.30155</v>
      </c>
      <c r="C2252" s="3">
        <v>1.3084</v>
      </c>
      <c r="D2252" s="3">
        <v>1.2996099999999999</v>
      </c>
      <c r="E2252" s="3">
        <v>1.30443</v>
      </c>
      <c r="F2252" s="3">
        <f t="shared" si="105"/>
        <v>1</v>
      </c>
      <c r="G2252" s="45">
        <f t="shared" si="107"/>
        <v>2.2127463409011838E-3</v>
      </c>
      <c r="H2252" s="44">
        <f t="shared" si="106"/>
        <v>28.799999999999937</v>
      </c>
      <c r="I2252" s="44"/>
    </row>
    <row r="2253" spans="1:9" x14ac:dyDescent="0.25">
      <c r="A2253" s="2">
        <v>40895</v>
      </c>
      <c r="B2253" s="3">
        <v>1.3037300000000001</v>
      </c>
      <c r="C2253" s="3">
        <v>1.3042</v>
      </c>
      <c r="D2253" s="3">
        <v>1.2982499999999999</v>
      </c>
      <c r="E2253" s="3">
        <v>1.29972</v>
      </c>
      <c r="F2253" s="3">
        <f t="shared" si="105"/>
        <v>0</v>
      </c>
      <c r="G2253" s="45">
        <f t="shared" si="107"/>
        <v>-3.6107725213311292E-3</v>
      </c>
      <c r="H2253" s="44">
        <f t="shared" si="106"/>
        <v>-40.100000000000691</v>
      </c>
      <c r="I2253" s="44"/>
    </row>
    <row r="2254" spans="1:9" x14ac:dyDescent="0.25">
      <c r="A2254" s="2">
        <v>40896</v>
      </c>
      <c r="B2254" s="3">
        <v>1.29975</v>
      </c>
      <c r="C2254" s="3">
        <v>1.31315</v>
      </c>
      <c r="D2254" s="3">
        <v>1.2992699999999999</v>
      </c>
      <c r="E2254" s="3">
        <v>1.30819</v>
      </c>
      <c r="F2254" s="3">
        <f t="shared" si="105"/>
        <v>1</v>
      </c>
      <c r="G2254" s="45">
        <f t="shared" si="107"/>
        <v>6.516788231311299E-3</v>
      </c>
      <c r="H2254" s="44">
        <f t="shared" si="106"/>
        <v>84.400000000000034</v>
      </c>
      <c r="I2254" s="44"/>
    </row>
    <row r="2255" spans="1:9" x14ac:dyDescent="0.25">
      <c r="A2255" s="2">
        <v>40897</v>
      </c>
      <c r="B2255" s="3">
        <v>1.3082</v>
      </c>
      <c r="C2255" s="3">
        <v>1.3189299999999999</v>
      </c>
      <c r="D2255" s="3">
        <v>1.3024899999999999</v>
      </c>
      <c r="E2255" s="3">
        <v>1.3047</v>
      </c>
      <c r="F2255" s="3">
        <f t="shared" si="105"/>
        <v>0</v>
      </c>
      <c r="G2255" s="45">
        <f t="shared" si="107"/>
        <v>-2.667808192999499E-3</v>
      </c>
      <c r="H2255" s="44">
        <f t="shared" si="106"/>
        <v>-35.000000000000583</v>
      </c>
      <c r="I2255" s="44"/>
    </row>
    <row r="2256" spans="1:9" x14ac:dyDescent="0.25">
      <c r="A2256" s="2">
        <v>40898</v>
      </c>
      <c r="B2256" s="3">
        <v>1.30471</v>
      </c>
      <c r="C2256" s="3">
        <v>1.31189</v>
      </c>
      <c r="D2256" s="3">
        <v>1.30189</v>
      </c>
      <c r="E2256" s="3">
        <v>1.3049599999999999</v>
      </c>
      <c r="F2256" s="3">
        <f t="shared" si="105"/>
        <v>1</v>
      </c>
      <c r="G2256" s="45">
        <f t="shared" si="107"/>
        <v>1.9927952786069625E-4</v>
      </c>
      <c r="H2256" s="44">
        <f t="shared" si="106"/>
        <v>2.4999999999986144</v>
      </c>
      <c r="I2256" s="44"/>
    </row>
    <row r="2257" spans="1:9" x14ac:dyDescent="0.25">
      <c r="A2257" s="2">
        <v>40899</v>
      </c>
      <c r="B2257" s="3">
        <v>1.3049599999999999</v>
      </c>
      <c r="C2257" s="3">
        <v>1.30945</v>
      </c>
      <c r="D2257" s="3">
        <v>1.3028200000000001</v>
      </c>
      <c r="E2257" s="3">
        <v>1.30477</v>
      </c>
      <c r="F2257" s="3">
        <f t="shared" si="105"/>
        <v>0</v>
      </c>
      <c r="G2257" s="45">
        <f t="shared" si="107"/>
        <v>-1.4559833251581722E-4</v>
      </c>
      <c r="H2257" s="44">
        <f t="shared" si="106"/>
        <v>-1.8999999999991246</v>
      </c>
      <c r="I2257" s="44"/>
    </row>
    <row r="2258" spans="1:9" x14ac:dyDescent="0.25">
      <c r="A2258" s="2">
        <v>40902</v>
      </c>
      <c r="B2258" s="3">
        <v>1.30416</v>
      </c>
      <c r="C2258" s="3">
        <v>1.3081400000000001</v>
      </c>
      <c r="D2258" s="3">
        <v>1.3029900000000001</v>
      </c>
      <c r="E2258" s="3">
        <v>1.3060099999999999</v>
      </c>
      <c r="F2258" s="3">
        <f t="shared" si="105"/>
        <v>1</v>
      </c>
      <c r="G2258" s="45">
        <f t="shared" si="107"/>
        <v>9.503590671151585E-4</v>
      </c>
      <c r="H2258" s="44">
        <f t="shared" si="106"/>
        <v>18.499999999999073</v>
      </c>
      <c r="I2258" s="44"/>
    </row>
    <row r="2259" spans="1:9" x14ac:dyDescent="0.25">
      <c r="A2259" s="2">
        <v>40903</v>
      </c>
      <c r="B2259" s="3">
        <v>1.30602</v>
      </c>
      <c r="C2259" s="3">
        <v>1.3083</v>
      </c>
      <c r="D2259" s="3">
        <v>1.3043199999999999</v>
      </c>
      <c r="E2259" s="3">
        <v>1.30707</v>
      </c>
      <c r="F2259" s="3">
        <f t="shared" si="105"/>
        <v>1</v>
      </c>
      <c r="G2259" s="45">
        <f t="shared" si="107"/>
        <v>8.1163237647485786E-4</v>
      </c>
      <c r="H2259" s="44">
        <f t="shared" si="106"/>
        <v>10.499999999999954</v>
      </c>
      <c r="I2259" s="44"/>
    </row>
    <row r="2260" spans="1:9" x14ac:dyDescent="0.25">
      <c r="A2260" s="2">
        <v>40904</v>
      </c>
      <c r="B2260" s="3">
        <v>1.3070200000000001</v>
      </c>
      <c r="C2260" s="3">
        <v>1.30792</v>
      </c>
      <c r="D2260" s="3">
        <v>1.2913399999999999</v>
      </c>
      <c r="E2260" s="3">
        <v>1.2940400000000001</v>
      </c>
      <c r="F2260" s="3">
        <f t="shared" si="105"/>
        <v>0</v>
      </c>
      <c r="G2260" s="45">
        <f t="shared" si="107"/>
        <v>-9.9688616523979645E-3</v>
      </c>
      <c r="H2260" s="44">
        <f t="shared" si="106"/>
        <v>-129.79999999999993</v>
      </c>
      <c r="I2260" s="44"/>
    </row>
    <row r="2261" spans="1:9" x14ac:dyDescent="0.25">
      <c r="A2261" s="2">
        <v>40905</v>
      </c>
      <c r="B2261" s="3">
        <v>1.2940499999999999</v>
      </c>
      <c r="C2261" s="3">
        <v>1.29637</v>
      </c>
      <c r="D2261" s="3">
        <v>1.2858099999999999</v>
      </c>
      <c r="E2261" s="3">
        <v>1.2960700000000001</v>
      </c>
      <c r="F2261" s="3">
        <f t="shared" si="105"/>
        <v>1</v>
      </c>
      <c r="G2261" s="45">
        <f t="shared" si="107"/>
        <v>1.5687304874656416E-3</v>
      </c>
      <c r="H2261" s="44">
        <f t="shared" si="106"/>
        <v>20.200000000001328</v>
      </c>
      <c r="I2261" s="44"/>
    </row>
    <row r="2262" spans="1:9" x14ac:dyDescent="0.25">
      <c r="A2262" s="2">
        <v>40906</v>
      </c>
      <c r="B2262" s="3">
        <v>1.29609</v>
      </c>
      <c r="C2262" s="3">
        <v>1.2998099999999999</v>
      </c>
      <c r="D2262" s="3">
        <v>1.2904899999999999</v>
      </c>
      <c r="E2262" s="3">
        <v>1.2957799999999999</v>
      </c>
      <c r="F2262" s="3">
        <f t="shared" si="105"/>
        <v>0</v>
      </c>
      <c r="G2262" s="45">
        <f t="shared" si="107"/>
        <v>-2.2375334665580837E-4</v>
      </c>
      <c r="H2262" s="44">
        <f t="shared" si="106"/>
        <v>-3.1000000000003247</v>
      </c>
      <c r="I2262" s="44"/>
    </row>
    <row r="2263" spans="1:9" x14ac:dyDescent="0.25">
      <c r="A2263" s="2">
        <v>40909</v>
      </c>
      <c r="B2263" s="3">
        <v>1.2936799999999999</v>
      </c>
      <c r="C2263" s="3">
        <v>1.2963899999999999</v>
      </c>
      <c r="D2263" s="3">
        <v>1.29173</v>
      </c>
      <c r="E2263" s="3">
        <v>1.29335</v>
      </c>
      <c r="F2263" s="3">
        <f t="shared" si="105"/>
        <v>0</v>
      </c>
      <c r="G2263" s="45">
        <f t="shared" si="107"/>
        <v>-1.8753183410763485E-3</v>
      </c>
      <c r="H2263" s="44">
        <f t="shared" si="106"/>
        <v>-3.2999999999994145</v>
      </c>
      <c r="I2263" s="44"/>
    </row>
    <row r="2264" spans="1:9" x14ac:dyDescent="0.25">
      <c r="A2264" s="2">
        <v>40910</v>
      </c>
      <c r="B2264" s="3">
        <v>1.29335</v>
      </c>
      <c r="C2264" s="3">
        <v>1.30758</v>
      </c>
      <c r="D2264" s="3">
        <v>1.2930999999999999</v>
      </c>
      <c r="E2264" s="3">
        <v>1.30491</v>
      </c>
      <c r="F2264" s="3">
        <f t="shared" si="105"/>
        <v>1</v>
      </c>
      <c r="G2264" s="45">
        <f t="shared" si="107"/>
        <v>8.9380291491090169E-3</v>
      </c>
      <c r="H2264" s="44">
        <f t="shared" si="106"/>
        <v>115.60000000000015</v>
      </c>
      <c r="I2264" s="44"/>
    </row>
    <row r="2265" spans="1:9" x14ac:dyDescent="0.25">
      <c r="A2265" s="2">
        <v>40911</v>
      </c>
      <c r="B2265" s="3">
        <v>1.30491</v>
      </c>
      <c r="C2265" s="3">
        <v>1.3072600000000001</v>
      </c>
      <c r="D2265" s="3">
        <v>1.2899400000000001</v>
      </c>
      <c r="E2265" s="3">
        <v>1.2942499999999999</v>
      </c>
      <c r="F2265" s="3">
        <f t="shared" si="105"/>
        <v>0</v>
      </c>
      <c r="G2265" s="45">
        <f t="shared" si="107"/>
        <v>-8.1691457648420673E-3</v>
      </c>
      <c r="H2265" s="44">
        <f t="shared" si="106"/>
        <v>-106.60000000000113</v>
      </c>
      <c r="I2265" s="44"/>
    </row>
    <row r="2266" spans="1:9" x14ac:dyDescent="0.25">
      <c r="A2266" s="2">
        <v>40912</v>
      </c>
      <c r="B2266" s="3">
        <v>1.29423</v>
      </c>
      <c r="C2266" s="3">
        <v>1.2944800000000001</v>
      </c>
      <c r="D2266" s="3">
        <v>1.2772300000000001</v>
      </c>
      <c r="E2266" s="3">
        <v>1.2787900000000001</v>
      </c>
      <c r="F2266" s="3">
        <f t="shared" si="105"/>
        <v>0</v>
      </c>
      <c r="G2266" s="45">
        <f t="shared" si="107"/>
        <v>-1.1945141974116114E-2</v>
      </c>
      <c r="H2266" s="44">
        <f t="shared" si="106"/>
        <v>-154.39999999999898</v>
      </c>
      <c r="I2266" s="44"/>
    </row>
    <row r="2267" spans="1:9" x14ac:dyDescent="0.25">
      <c r="A2267" s="2">
        <v>40913</v>
      </c>
      <c r="B2267" s="3">
        <v>1.2787900000000001</v>
      </c>
      <c r="C2267" s="3">
        <v>1.28121</v>
      </c>
      <c r="D2267" s="3">
        <v>1.2697799999999999</v>
      </c>
      <c r="E2267" s="3">
        <v>1.27186</v>
      </c>
      <c r="F2267" s="3">
        <f t="shared" si="105"/>
        <v>0</v>
      </c>
      <c r="G2267" s="45">
        <f t="shared" si="107"/>
        <v>-5.4191853236262855E-3</v>
      </c>
      <c r="H2267" s="44">
        <f t="shared" si="106"/>
        <v>-69.300000000001035</v>
      </c>
      <c r="I2267" s="44"/>
    </row>
    <row r="2268" spans="1:9" x14ac:dyDescent="0.25">
      <c r="A2268" s="2">
        <v>40916</v>
      </c>
      <c r="B2268" s="3">
        <v>1.26911</v>
      </c>
      <c r="C2268" s="3">
        <v>1.2785</v>
      </c>
      <c r="D2268" s="3">
        <v>1.2666599999999999</v>
      </c>
      <c r="E2268" s="3">
        <v>1.27647</v>
      </c>
      <c r="F2268" s="3">
        <f t="shared" si="105"/>
        <v>1</v>
      </c>
      <c r="G2268" s="45">
        <f t="shared" si="107"/>
        <v>3.6246127718460031E-3</v>
      </c>
      <c r="H2268" s="44">
        <f t="shared" si="106"/>
        <v>73.600000000000335</v>
      </c>
      <c r="I2268" s="44"/>
    </row>
    <row r="2269" spans="1:9" x14ac:dyDescent="0.25">
      <c r="A2269" s="2">
        <v>40917</v>
      </c>
      <c r="B2269" s="3">
        <v>1.27647</v>
      </c>
      <c r="C2269" s="3">
        <v>1.28172</v>
      </c>
      <c r="D2269" s="3">
        <v>1.27427</v>
      </c>
      <c r="E2269" s="3">
        <v>1.2777099999999999</v>
      </c>
      <c r="F2269" s="3">
        <f t="shared" si="105"/>
        <v>1</v>
      </c>
      <c r="G2269" s="45">
        <f t="shared" si="107"/>
        <v>9.7142901909164081E-4</v>
      </c>
      <c r="H2269" s="44">
        <f t="shared" si="106"/>
        <v>12.399999999999078</v>
      </c>
      <c r="I2269" s="44"/>
    </row>
    <row r="2270" spans="1:9" x14ac:dyDescent="0.25">
      <c r="A2270" s="2">
        <v>40918</v>
      </c>
      <c r="B2270" s="3">
        <v>1.27769</v>
      </c>
      <c r="C2270" s="3">
        <v>1.2789299999999999</v>
      </c>
      <c r="D2270" s="3">
        <v>1.26654</v>
      </c>
      <c r="E2270" s="3">
        <v>1.2706200000000001</v>
      </c>
      <c r="F2270" s="3">
        <f t="shared" si="105"/>
        <v>0</v>
      </c>
      <c r="G2270" s="45">
        <f t="shared" si="107"/>
        <v>-5.5489899899037187E-3</v>
      </c>
      <c r="H2270" s="44">
        <f t="shared" si="106"/>
        <v>-70.699999999999093</v>
      </c>
      <c r="I2270" s="44"/>
    </row>
    <row r="2271" spans="1:9" x14ac:dyDescent="0.25">
      <c r="A2271" s="2">
        <v>40919</v>
      </c>
      <c r="B2271" s="3">
        <v>1.2706200000000001</v>
      </c>
      <c r="C2271" s="3">
        <v>1.2844199999999999</v>
      </c>
      <c r="D2271" s="3">
        <v>1.2699199999999999</v>
      </c>
      <c r="E2271" s="3">
        <v>1.2814399999999999</v>
      </c>
      <c r="F2271" s="3">
        <f t="shared" si="105"/>
        <v>1</v>
      </c>
      <c r="G2271" s="45">
        <f t="shared" si="107"/>
        <v>8.5155278525443912E-3</v>
      </c>
      <c r="H2271" s="44">
        <f t="shared" si="106"/>
        <v>108.1999999999983</v>
      </c>
      <c r="I2271" s="44"/>
    </row>
    <row r="2272" spans="1:9" x14ac:dyDescent="0.25">
      <c r="A2272" s="2">
        <v>40920</v>
      </c>
      <c r="B2272" s="3">
        <v>1.2814399999999999</v>
      </c>
      <c r="C2272" s="3">
        <v>1.2877799999999999</v>
      </c>
      <c r="D2272" s="3">
        <v>1.2628699999999999</v>
      </c>
      <c r="E2272" s="3">
        <v>1.26772</v>
      </c>
      <c r="F2272" s="3">
        <f t="shared" si="105"/>
        <v>0</v>
      </c>
      <c r="G2272" s="45">
        <f t="shared" si="107"/>
        <v>-1.0706704956923385E-2</v>
      </c>
      <c r="H2272" s="44">
        <f t="shared" si="106"/>
        <v>-137.19999999999953</v>
      </c>
      <c r="I2272" s="44"/>
    </row>
    <row r="2273" spans="1:9" x14ac:dyDescent="0.25">
      <c r="A2273" s="2">
        <v>40923</v>
      </c>
      <c r="B2273" s="3">
        <v>1.26311</v>
      </c>
      <c r="C2273" s="3">
        <v>1.2687299999999999</v>
      </c>
      <c r="D2273" s="3">
        <v>1.2626200000000001</v>
      </c>
      <c r="E2273" s="3">
        <v>1.26664</v>
      </c>
      <c r="F2273" s="3">
        <f t="shared" si="105"/>
        <v>1</v>
      </c>
      <c r="G2273" s="45">
        <f t="shared" si="107"/>
        <v>-8.519231376012959E-4</v>
      </c>
      <c r="H2273" s="44">
        <f t="shared" si="106"/>
        <v>35.300000000000331</v>
      </c>
      <c r="I2273" s="44"/>
    </row>
    <row r="2274" spans="1:9" x14ac:dyDescent="0.25">
      <c r="A2274" s="2">
        <v>40924</v>
      </c>
      <c r="B2274" s="3">
        <v>1.26664</v>
      </c>
      <c r="C2274" s="3">
        <v>1.2804199999999999</v>
      </c>
      <c r="D2274" s="3">
        <v>1.2648200000000001</v>
      </c>
      <c r="E2274" s="3">
        <v>1.2736000000000001</v>
      </c>
      <c r="F2274" s="3">
        <f t="shared" si="105"/>
        <v>1</v>
      </c>
      <c r="G2274" s="45">
        <f t="shared" si="107"/>
        <v>5.4948525232110246E-3</v>
      </c>
      <c r="H2274" s="44">
        <f t="shared" si="106"/>
        <v>69.600000000000776</v>
      </c>
      <c r="I2274" s="44"/>
    </row>
    <row r="2275" spans="1:9" x14ac:dyDescent="0.25">
      <c r="A2275" s="2">
        <v>40925</v>
      </c>
      <c r="B2275" s="3">
        <v>1.2736099999999999</v>
      </c>
      <c r="C2275" s="3">
        <v>1.2867599999999999</v>
      </c>
      <c r="D2275" s="3">
        <v>1.27336</v>
      </c>
      <c r="E2275" s="3">
        <v>1.28627</v>
      </c>
      <c r="F2275" s="3">
        <f t="shared" si="105"/>
        <v>1</v>
      </c>
      <c r="G2275" s="45">
        <f t="shared" si="107"/>
        <v>9.9481783919597166E-3</v>
      </c>
      <c r="H2275" s="44">
        <f t="shared" si="106"/>
        <v>126.60000000000116</v>
      </c>
      <c r="I2275" s="44"/>
    </row>
    <row r="2276" spans="1:9" x14ac:dyDescent="0.25">
      <c r="A2276" s="2">
        <v>40926</v>
      </c>
      <c r="B2276" s="3">
        <v>1.28634</v>
      </c>
      <c r="C2276" s="3">
        <v>1.29708</v>
      </c>
      <c r="D2276" s="3">
        <v>1.2838799999999999</v>
      </c>
      <c r="E2276" s="3">
        <v>1.29681</v>
      </c>
      <c r="F2276" s="3">
        <f t="shared" si="105"/>
        <v>1</v>
      </c>
      <c r="G2276" s="45">
        <f t="shared" si="107"/>
        <v>8.1942360468640896E-3</v>
      </c>
      <c r="H2276" s="44">
        <f t="shared" si="106"/>
        <v>104.69999999999979</v>
      </c>
      <c r="I2276" s="44"/>
    </row>
    <row r="2277" spans="1:9" x14ac:dyDescent="0.25">
      <c r="A2277" s="2">
        <v>40927</v>
      </c>
      <c r="B2277" s="3">
        <v>1.2967500000000001</v>
      </c>
      <c r="C2277" s="3">
        <v>1.2985500000000001</v>
      </c>
      <c r="D2277" s="3">
        <v>1.28894</v>
      </c>
      <c r="E2277" s="3">
        <v>1.29308</v>
      </c>
      <c r="F2277" s="3">
        <f t="shared" si="105"/>
        <v>0</v>
      </c>
      <c r="G2277" s="45">
        <f t="shared" si="107"/>
        <v>-2.8762887392910219E-3</v>
      </c>
      <c r="H2277" s="44">
        <f t="shared" si="106"/>
        <v>-36.700000000000621</v>
      </c>
      <c r="I2277" s="44"/>
    </row>
    <row r="2278" spans="1:9" x14ac:dyDescent="0.25">
      <c r="A2278" s="2">
        <v>40930</v>
      </c>
      <c r="B2278" s="3">
        <v>1.2876099999999999</v>
      </c>
      <c r="C2278" s="3">
        <v>1.3052299999999999</v>
      </c>
      <c r="D2278" s="3">
        <v>1.2875799999999999</v>
      </c>
      <c r="E2278" s="3">
        <v>1.30122</v>
      </c>
      <c r="F2278" s="3">
        <f t="shared" si="105"/>
        <v>1</v>
      </c>
      <c r="G2278" s="45">
        <f t="shared" si="107"/>
        <v>6.2950474835277159E-3</v>
      </c>
      <c r="H2278" s="44">
        <f t="shared" si="106"/>
        <v>136.10000000000122</v>
      </c>
      <c r="I2278" s="44"/>
    </row>
    <row r="2279" spans="1:9" x14ac:dyDescent="0.25">
      <c r="A2279" s="2">
        <v>40931</v>
      </c>
      <c r="B2279" s="3">
        <v>1.30132</v>
      </c>
      <c r="C2279" s="3">
        <v>1.30592</v>
      </c>
      <c r="D2279" s="3">
        <v>1.2952999999999999</v>
      </c>
      <c r="E2279" s="3">
        <v>1.3035300000000001</v>
      </c>
      <c r="F2279" s="3">
        <f t="shared" si="105"/>
        <v>1</v>
      </c>
      <c r="G2279" s="45">
        <f t="shared" si="107"/>
        <v>1.7752570664453238E-3</v>
      </c>
      <c r="H2279" s="44">
        <f t="shared" si="106"/>
        <v>22.100000000000453</v>
      </c>
      <c r="I2279" s="44"/>
    </row>
    <row r="2280" spans="1:9" x14ac:dyDescent="0.25">
      <c r="A2280" s="2">
        <v>40932</v>
      </c>
      <c r="B2280" s="3">
        <v>1.30355</v>
      </c>
      <c r="C2280" s="3">
        <v>1.31202</v>
      </c>
      <c r="D2280" s="3">
        <v>1.2930699999999999</v>
      </c>
      <c r="E2280" s="3">
        <v>1.31057</v>
      </c>
      <c r="F2280" s="3">
        <f t="shared" si="105"/>
        <v>1</v>
      </c>
      <c r="G2280" s="45">
        <f t="shared" si="107"/>
        <v>5.4007195845127143E-3</v>
      </c>
      <c r="H2280" s="44">
        <f t="shared" si="106"/>
        <v>70.200000000000259</v>
      </c>
      <c r="I2280" s="44"/>
    </row>
    <row r="2281" spans="1:9" x14ac:dyDescent="0.25">
      <c r="A2281" s="2">
        <v>40933</v>
      </c>
      <c r="B2281" s="3">
        <v>1.3105899999999999</v>
      </c>
      <c r="C2281" s="3">
        <v>1.31795</v>
      </c>
      <c r="D2281" s="3">
        <v>1.3089999999999999</v>
      </c>
      <c r="E2281" s="3">
        <v>1.3108</v>
      </c>
      <c r="F2281" s="3">
        <f t="shared" si="105"/>
        <v>1</v>
      </c>
      <c r="G2281" s="45">
        <f t="shared" si="107"/>
        <v>1.7549615816014885E-4</v>
      </c>
      <c r="H2281" s="44">
        <f t="shared" si="106"/>
        <v>2.1000000000004349</v>
      </c>
      <c r="I2281" s="44"/>
    </row>
    <row r="2282" spans="1:9" x14ac:dyDescent="0.25">
      <c r="A2282" s="2">
        <v>40934</v>
      </c>
      <c r="B2282" s="3">
        <v>1.3107899999999999</v>
      </c>
      <c r="C2282" s="3">
        <v>1.32304</v>
      </c>
      <c r="D2282" s="3">
        <v>1.3077399999999999</v>
      </c>
      <c r="E2282" s="3">
        <v>1.32158</v>
      </c>
      <c r="F2282" s="3">
        <f t="shared" si="105"/>
        <v>1</v>
      </c>
      <c r="G2282" s="45">
        <f t="shared" si="107"/>
        <v>8.2239853524566087E-3</v>
      </c>
      <c r="H2282" s="44">
        <f t="shared" si="106"/>
        <v>107.90000000000077</v>
      </c>
      <c r="I2282" s="44"/>
    </row>
    <row r="2283" spans="1:9" x14ac:dyDescent="0.25">
      <c r="A2283" s="2">
        <v>40937</v>
      </c>
      <c r="B2283" s="3">
        <v>1.32192</v>
      </c>
      <c r="C2283" s="3">
        <v>1.32254</v>
      </c>
      <c r="D2283" s="3">
        <v>1.3079099999999999</v>
      </c>
      <c r="E2283" s="3">
        <v>1.31429</v>
      </c>
      <c r="F2283" s="3">
        <f t="shared" si="105"/>
        <v>0</v>
      </c>
      <c r="G2283" s="45">
        <f t="shared" si="107"/>
        <v>-5.5161246386901119E-3</v>
      </c>
      <c r="H2283" s="44">
        <f t="shared" si="106"/>
        <v>-76.300000000000253</v>
      </c>
      <c r="I2283" s="44"/>
    </row>
    <row r="2284" spans="1:9" x14ac:dyDescent="0.25">
      <c r="A2284" s="2">
        <v>40938</v>
      </c>
      <c r="B2284" s="3">
        <v>1.3143</v>
      </c>
      <c r="C2284" s="3">
        <v>1.3212299999999999</v>
      </c>
      <c r="D2284" s="3">
        <v>1.3043100000000001</v>
      </c>
      <c r="E2284" s="3">
        <v>1.3083100000000001</v>
      </c>
      <c r="F2284" s="3">
        <f t="shared" si="105"/>
        <v>0</v>
      </c>
      <c r="G2284" s="45">
        <f t="shared" si="107"/>
        <v>-4.5499851630917965E-3</v>
      </c>
      <c r="H2284" s="44">
        <f t="shared" si="106"/>
        <v>-59.899999999999395</v>
      </c>
      <c r="I2284" s="44"/>
    </row>
    <row r="2285" spans="1:9" x14ac:dyDescent="0.25">
      <c r="A2285" s="2">
        <v>40939</v>
      </c>
      <c r="B2285" s="3">
        <v>1.3083</v>
      </c>
      <c r="C2285" s="3">
        <v>1.3217399999999999</v>
      </c>
      <c r="D2285" s="3">
        <v>1.3026</v>
      </c>
      <c r="E2285" s="3">
        <v>1.31602</v>
      </c>
      <c r="F2285" s="3">
        <f t="shared" si="105"/>
        <v>1</v>
      </c>
      <c r="G2285" s="45">
        <f t="shared" si="107"/>
        <v>5.8930987304230964E-3</v>
      </c>
      <c r="H2285" s="44">
        <f t="shared" si="106"/>
        <v>77.199999999999491</v>
      </c>
      <c r="I2285" s="44"/>
    </row>
    <row r="2286" spans="1:9" x14ac:dyDescent="0.25">
      <c r="A2286" s="2">
        <v>40940</v>
      </c>
      <c r="B2286" s="3">
        <v>1.31602</v>
      </c>
      <c r="C2286" s="3">
        <v>1.3196600000000001</v>
      </c>
      <c r="D2286" s="3">
        <v>1.30864</v>
      </c>
      <c r="E2286" s="3">
        <v>1.31433</v>
      </c>
      <c r="F2286" s="3">
        <f t="shared" si="105"/>
        <v>0</v>
      </c>
      <c r="G2286" s="45">
        <f t="shared" si="107"/>
        <v>-1.2841750125377471E-3</v>
      </c>
      <c r="H2286" s="44">
        <f t="shared" si="106"/>
        <v>-16.899999999999693</v>
      </c>
      <c r="I2286" s="44"/>
    </row>
    <row r="2287" spans="1:9" x14ac:dyDescent="0.25">
      <c r="A2287" s="2">
        <v>40941</v>
      </c>
      <c r="B2287" s="3">
        <v>1.3143499999999999</v>
      </c>
      <c r="C2287" s="3">
        <v>1.3191299999999999</v>
      </c>
      <c r="D2287" s="3">
        <v>1.3068</v>
      </c>
      <c r="E2287" s="3">
        <v>1.3156300000000001</v>
      </c>
      <c r="F2287" s="3">
        <f t="shared" si="105"/>
        <v>1</v>
      </c>
      <c r="G2287" s="45">
        <f t="shared" si="107"/>
        <v>9.8909710651051697E-4</v>
      </c>
      <c r="H2287" s="44">
        <f t="shared" si="106"/>
        <v>12.800000000001699</v>
      </c>
      <c r="I2287" s="44"/>
    </row>
    <row r="2288" spans="1:9" x14ac:dyDescent="0.25">
      <c r="A2288" s="2">
        <v>40944</v>
      </c>
      <c r="B2288" s="3">
        <v>1.3110999999999999</v>
      </c>
      <c r="C2288" s="3">
        <v>1.3141099999999999</v>
      </c>
      <c r="D2288" s="3">
        <v>1.30277</v>
      </c>
      <c r="E2288" s="3">
        <v>1.3129599999999999</v>
      </c>
      <c r="F2288" s="3">
        <f t="shared" si="105"/>
        <v>1</v>
      </c>
      <c r="G2288" s="45">
        <f t="shared" si="107"/>
        <v>-2.0294459688515731E-3</v>
      </c>
      <c r="H2288" s="44">
        <f t="shared" si="106"/>
        <v>18.599999999999728</v>
      </c>
      <c r="I2288" s="44"/>
    </row>
    <row r="2289" spans="1:9" x14ac:dyDescent="0.25">
      <c r="A2289" s="2">
        <v>40945</v>
      </c>
      <c r="B2289" s="3">
        <v>1.3129999999999999</v>
      </c>
      <c r="C2289" s="3">
        <v>1.3269200000000001</v>
      </c>
      <c r="D2289" s="3">
        <v>1.3088900000000001</v>
      </c>
      <c r="E2289" s="3">
        <v>1.3260099999999999</v>
      </c>
      <c r="F2289" s="3">
        <f t="shared" si="105"/>
        <v>1</v>
      </c>
      <c r="G2289" s="45">
        <f t="shared" si="107"/>
        <v>9.9393736290518397E-3</v>
      </c>
      <c r="H2289" s="44">
        <f t="shared" si="106"/>
        <v>130.09999999999965</v>
      </c>
      <c r="I2289" s="44"/>
    </row>
    <row r="2290" spans="1:9" x14ac:dyDescent="0.25">
      <c r="A2290" s="2">
        <v>40946</v>
      </c>
      <c r="B2290" s="3">
        <v>1.32602</v>
      </c>
      <c r="C2290" s="3">
        <v>1.3285899999999999</v>
      </c>
      <c r="D2290" s="3">
        <v>1.3222799999999999</v>
      </c>
      <c r="E2290" s="3">
        <v>1.3259700000000001</v>
      </c>
      <c r="F2290" s="3">
        <f t="shared" si="105"/>
        <v>0</v>
      </c>
      <c r="G2290" s="45">
        <f t="shared" si="107"/>
        <v>-3.0165685024896582E-5</v>
      </c>
      <c r="H2290" s="44">
        <f t="shared" si="106"/>
        <v>-0.49999999999883471</v>
      </c>
      <c r="I2290" s="44"/>
    </row>
    <row r="2291" spans="1:9" x14ac:dyDescent="0.25">
      <c r="A2291" s="2">
        <v>40947</v>
      </c>
      <c r="B2291" s="3">
        <v>1.3259799999999999</v>
      </c>
      <c r="C2291" s="3">
        <v>1.3319300000000001</v>
      </c>
      <c r="D2291" s="3">
        <v>1.3218300000000001</v>
      </c>
      <c r="E2291" s="3">
        <v>1.32853</v>
      </c>
      <c r="F2291" s="3">
        <f t="shared" si="105"/>
        <v>1</v>
      </c>
      <c r="G2291" s="45">
        <f t="shared" si="107"/>
        <v>1.930662081344181E-3</v>
      </c>
      <c r="H2291" s="44">
        <f t="shared" si="106"/>
        <v>25.500000000000522</v>
      </c>
      <c r="I2291" s="44"/>
    </row>
    <row r="2292" spans="1:9" x14ac:dyDescent="0.25">
      <c r="A2292" s="2">
        <v>40948</v>
      </c>
      <c r="B2292" s="3">
        <v>1.32853</v>
      </c>
      <c r="C2292" s="3">
        <v>1.329</v>
      </c>
      <c r="D2292" s="3">
        <v>1.3156099999999999</v>
      </c>
      <c r="E2292" s="3">
        <v>1.3196099999999999</v>
      </c>
      <c r="F2292" s="3">
        <f t="shared" si="105"/>
        <v>0</v>
      </c>
      <c r="G2292" s="45">
        <f t="shared" si="107"/>
        <v>-6.7141878617720252E-3</v>
      </c>
      <c r="H2292" s="44">
        <f t="shared" si="106"/>
        <v>-89.200000000000387</v>
      </c>
      <c r="I2292" s="44"/>
    </row>
    <row r="2293" spans="1:9" x14ac:dyDescent="0.25">
      <c r="A2293" s="2">
        <v>40951</v>
      </c>
      <c r="B2293" s="3">
        <v>1.3204199999999999</v>
      </c>
      <c r="C2293" s="3">
        <v>1.32826</v>
      </c>
      <c r="D2293" s="3">
        <v>1.3185800000000001</v>
      </c>
      <c r="E2293" s="3">
        <v>1.3186</v>
      </c>
      <c r="F2293" s="3">
        <f t="shared" si="105"/>
        <v>0</v>
      </c>
      <c r="G2293" s="45">
        <f t="shared" si="107"/>
        <v>-7.6537764945705522E-4</v>
      </c>
      <c r="H2293" s="44">
        <f t="shared" si="106"/>
        <v>-18.199999999999328</v>
      </c>
      <c r="I2293" s="44"/>
    </row>
    <row r="2294" spans="1:9" x14ac:dyDescent="0.25">
      <c r="A2294" s="2">
        <v>40952</v>
      </c>
      <c r="B2294" s="3">
        <v>1.3186</v>
      </c>
      <c r="C2294" s="3">
        <v>1.32155</v>
      </c>
      <c r="D2294" s="3">
        <v>1.3080099999999999</v>
      </c>
      <c r="E2294" s="3">
        <v>1.3130299999999999</v>
      </c>
      <c r="F2294" s="3">
        <f t="shared" si="105"/>
        <v>0</v>
      </c>
      <c r="G2294" s="45">
        <f t="shared" si="107"/>
        <v>-4.224177157591491E-3</v>
      </c>
      <c r="H2294" s="44">
        <f t="shared" si="106"/>
        <v>-55.700000000000749</v>
      </c>
      <c r="I2294" s="44"/>
    </row>
    <row r="2295" spans="1:9" x14ac:dyDescent="0.25">
      <c r="A2295" s="2">
        <v>40953</v>
      </c>
      <c r="B2295" s="3">
        <v>1.3130599999999999</v>
      </c>
      <c r="C2295" s="3">
        <v>1.3190299999999999</v>
      </c>
      <c r="D2295" s="3">
        <v>1.3044100000000001</v>
      </c>
      <c r="E2295" s="3">
        <v>1.3065199999999999</v>
      </c>
      <c r="F2295" s="3">
        <f t="shared" si="105"/>
        <v>0</v>
      </c>
      <c r="G2295" s="45">
        <f t="shared" si="107"/>
        <v>-4.9579979132235996E-3</v>
      </c>
      <c r="H2295" s="44">
        <f t="shared" si="106"/>
        <v>-65.399999999999906</v>
      </c>
      <c r="I2295" s="44"/>
    </row>
    <row r="2296" spans="1:9" x14ac:dyDescent="0.25">
      <c r="A2296" s="2">
        <v>40954</v>
      </c>
      <c r="B2296" s="3">
        <v>1.30653</v>
      </c>
      <c r="C2296" s="3">
        <v>1.31551</v>
      </c>
      <c r="D2296" s="3">
        <v>1.2975099999999999</v>
      </c>
      <c r="E2296" s="3">
        <v>1.31298</v>
      </c>
      <c r="F2296" s="3">
        <f t="shared" si="105"/>
        <v>1</v>
      </c>
      <c r="G2296" s="45">
        <f t="shared" si="107"/>
        <v>4.9444325383463106E-3</v>
      </c>
      <c r="H2296" s="44">
        <f t="shared" si="106"/>
        <v>64.500000000000668</v>
      </c>
      <c r="I2296" s="44"/>
    </row>
    <row r="2297" spans="1:9" x14ac:dyDescent="0.25">
      <c r="A2297" s="2">
        <v>40955</v>
      </c>
      <c r="B2297" s="3">
        <v>1.3129900000000001</v>
      </c>
      <c r="C2297" s="3">
        <v>1.3196699999999999</v>
      </c>
      <c r="D2297" s="3">
        <v>1.31149</v>
      </c>
      <c r="E2297" s="3">
        <v>1.3142499999999999</v>
      </c>
      <c r="F2297" s="3">
        <f t="shared" si="105"/>
        <v>1</v>
      </c>
      <c r="G2297" s="45">
        <f t="shared" si="107"/>
        <v>9.6726530487889484E-4</v>
      </c>
      <c r="H2297" s="44">
        <f t="shared" si="106"/>
        <v>12.599999999998168</v>
      </c>
      <c r="I2297" s="44"/>
    </row>
    <row r="2298" spans="1:9" x14ac:dyDescent="0.25">
      <c r="A2298" s="2">
        <v>40958</v>
      </c>
      <c r="B2298" s="3">
        <v>1.31795</v>
      </c>
      <c r="C2298" s="3">
        <v>1.3276600000000001</v>
      </c>
      <c r="D2298" s="3">
        <v>1.3173299999999999</v>
      </c>
      <c r="E2298" s="3">
        <v>1.32416</v>
      </c>
      <c r="F2298" s="3">
        <f t="shared" si="105"/>
        <v>1</v>
      </c>
      <c r="G2298" s="45">
        <f t="shared" si="107"/>
        <v>7.540422294084248E-3</v>
      </c>
      <c r="H2298" s="44">
        <f t="shared" si="106"/>
        <v>62.100000000000492</v>
      </c>
      <c r="I2298" s="44"/>
    </row>
    <row r="2299" spans="1:9" x14ac:dyDescent="0.25">
      <c r="A2299" s="2">
        <v>40959</v>
      </c>
      <c r="B2299" s="3">
        <v>1.3242</v>
      </c>
      <c r="C2299" s="3">
        <v>1.3292600000000001</v>
      </c>
      <c r="D2299" s="3">
        <v>1.3187</v>
      </c>
      <c r="E2299" s="3">
        <v>1.3232900000000001</v>
      </c>
      <c r="F2299" s="3">
        <f t="shared" si="105"/>
        <v>0</v>
      </c>
      <c r="G2299" s="45">
        <f t="shared" si="107"/>
        <v>-6.57020299661637E-4</v>
      </c>
      <c r="H2299" s="44">
        <f t="shared" si="106"/>
        <v>-9.0999999999996639</v>
      </c>
      <c r="I2299" s="44"/>
    </row>
    <row r="2300" spans="1:9" x14ac:dyDescent="0.25">
      <c r="A2300" s="2">
        <v>40960</v>
      </c>
      <c r="B2300" s="3">
        <v>1.3232900000000001</v>
      </c>
      <c r="C2300" s="3">
        <v>1.3263799999999999</v>
      </c>
      <c r="D2300" s="3">
        <v>1.3210900000000001</v>
      </c>
      <c r="E2300" s="3">
        <v>1.3249299999999999</v>
      </c>
      <c r="F2300" s="3">
        <f t="shared" si="105"/>
        <v>1</v>
      </c>
      <c r="G2300" s="45">
        <f t="shared" si="107"/>
        <v>1.2393352930950563E-3</v>
      </c>
      <c r="H2300" s="44">
        <f t="shared" si="106"/>
        <v>16.399999999998638</v>
      </c>
      <c r="I2300" s="44"/>
    </row>
    <row r="2301" spans="1:9" x14ac:dyDescent="0.25">
      <c r="A2301" s="2">
        <v>40961</v>
      </c>
      <c r="B2301" s="3">
        <v>1.32494</v>
      </c>
      <c r="C2301" s="3">
        <v>1.33779</v>
      </c>
      <c r="D2301" s="3">
        <v>1.32318</v>
      </c>
      <c r="E2301" s="3">
        <v>1.33707</v>
      </c>
      <c r="F2301" s="3">
        <f t="shared" si="105"/>
        <v>1</v>
      </c>
      <c r="G2301" s="45">
        <f t="shared" si="107"/>
        <v>9.1627482206606548E-3</v>
      </c>
      <c r="H2301" s="44">
        <f t="shared" si="106"/>
        <v>121.29999999999974</v>
      </c>
      <c r="I2301" s="44"/>
    </row>
    <row r="2302" spans="1:9" x14ac:dyDescent="0.25">
      <c r="A2302" s="2">
        <v>40962</v>
      </c>
      <c r="B2302" s="3">
        <v>1.33707</v>
      </c>
      <c r="C2302" s="3">
        <v>1.34857</v>
      </c>
      <c r="D2302" s="3">
        <v>1.33568</v>
      </c>
      <c r="E2302" s="3">
        <v>1.3446100000000001</v>
      </c>
      <c r="F2302" s="3">
        <f t="shared" si="105"/>
        <v>1</v>
      </c>
      <c r="G2302" s="45">
        <f t="shared" si="107"/>
        <v>5.6391961527819667E-3</v>
      </c>
      <c r="H2302" s="44">
        <f t="shared" si="106"/>
        <v>75.400000000001029</v>
      </c>
      <c r="I2302" s="44"/>
    </row>
    <row r="2303" spans="1:9" x14ac:dyDescent="0.25">
      <c r="A2303" s="2">
        <v>40965</v>
      </c>
      <c r="B2303" s="3">
        <v>1.34612</v>
      </c>
      <c r="C2303" s="3">
        <v>1.3478699999999999</v>
      </c>
      <c r="D2303" s="3">
        <v>1.3365800000000001</v>
      </c>
      <c r="E2303" s="3">
        <v>1.3396600000000001</v>
      </c>
      <c r="F2303" s="3">
        <f t="shared" si="105"/>
        <v>0</v>
      </c>
      <c r="G2303" s="45">
        <f t="shared" si="107"/>
        <v>-3.6813648567242119E-3</v>
      </c>
      <c r="H2303" s="44">
        <f t="shared" si="106"/>
        <v>-64.599999999999099</v>
      </c>
      <c r="I2303" s="44"/>
    </row>
    <row r="2304" spans="1:9" x14ac:dyDescent="0.25">
      <c r="A2304" s="2">
        <v>40966</v>
      </c>
      <c r="B2304" s="3">
        <v>1.3396699999999999</v>
      </c>
      <c r="C2304" s="3">
        <v>1.3470800000000001</v>
      </c>
      <c r="D2304" s="3">
        <v>1.33901</v>
      </c>
      <c r="E2304" s="3">
        <v>1.34606</v>
      </c>
      <c r="F2304" s="3">
        <f t="shared" si="105"/>
        <v>1</v>
      </c>
      <c r="G2304" s="45">
        <f t="shared" si="107"/>
        <v>4.7773315617394285E-3</v>
      </c>
      <c r="H2304" s="44">
        <f t="shared" si="106"/>
        <v>63.900000000001178</v>
      </c>
      <c r="I2304" s="44"/>
    </row>
    <row r="2305" spans="1:9" x14ac:dyDescent="0.25">
      <c r="A2305" s="2">
        <v>40967</v>
      </c>
      <c r="B2305" s="3">
        <v>1.34606</v>
      </c>
      <c r="C2305" s="3">
        <v>1.34853</v>
      </c>
      <c r="D2305" s="3">
        <v>1.3314699999999999</v>
      </c>
      <c r="E2305" s="3">
        <v>1.3323799999999999</v>
      </c>
      <c r="F2305" s="3">
        <f t="shared" si="105"/>
        <v>0</v>
      </c>
      <c r="G2305" s="45">
        <f t="shared" si="107"/>
        <v>-1.0162994220168642E-2</v>
      </c>
      <c r="H2305" s="44">
        <f t="shared" si="106"/>
        <v>-136.80000000000138</v>
      </c>
      <c r="I2305" s="44"/>
    </row>
    <row r="2306" spans="1:9" x14ac:dyDescent="0.25">
      <c r="A2306" s="2">
        <v>40968</v>
      </c>
      <c r="B2306" s="3">
        <v>1.3323700000000001</v>
      </c>
      <c r="C2306" s="3">
        <v>1.3355600000000001</v>
      </c>
      <c r="D2306" s="3">
        <v>1.3282</v>
      </c>
      <c r="E2306" s="3">
        <v>1.3311200000000001</v>
      </c>
      <c r="F2306" s="3">
        <f t="shared" si="105"/>
        <v>0</v>
      </c>
      <c r="G2306" s="45">
        <f t="shared" si="107"/>
        <v>-9.4567615845320141E-4</v>
      </c>
      <c r="H2306" s="44">
        <f t="shared" si="106"/>
        <v>-12.499999999999734</v>
      </c>
      <c r="I2306" s="44"/>
    </row>
    <row r="2307" spans="1:9" x14ac:dyDescent="0.25">
      <c r="A2307" s="2">
        <v>40969</v>
      </c>
      <c r="B2307" s="3">
        <v>1.3311200000000001</v>
      </c>
      <c r="C2307" s="3">
        <v>1.3332599999999999</v>
      </c>
      <c r="D2307" s="3">
        <v>1.31864</v>
      </c>
      <c r="E2307" s="3">
        <v>1.32003</v>
      </c>
      <c r="F2307" s="3">
        <f t="shared" si="105"/>
        <v>0</v>
      </c>
      <c r="G2307" s="45">
        <f t="shared" si="107"/>
        <v>-8.3313300078130537E-3</v>
      </c>
      <c r="H2307" s="44">
        <f t="shared" si="106"/>
        <v>-110.90000000000045</v>
      </c>
      <c r="I2307" s="44"/>
    </row>
    <row r="2308" spans="1:9" x14ac:dyDescent="0.25">
      <c r="A2308" s="2">
        <v>40972</v>
      </c>
      <c r="B2308" s="3">
        <v>1.3189500000000001</v>
      </c>
      <c r="C2308" s="3">
        <v>1.32386</v>
      </c>
      <c r="D2308" s="3">
        <v>1.3159700000000001</v>
      </c>
      <c r="E2308" s="3">
        <v>1.32162</v>
      </c>
      <c r="F2308" s="3">
        <f t="shared" ref="F2308:F2371" si="108">IF(E2308&gt;B2308,1,0)</f>
        <v>1</v>
      </c>
      <c r="G2308" s="45">
        <f t="shared" si="107"/>
        <v>1.2045180791344645E-3</v>
      </c>
      <c r="H2308" s="44">
        <f t="shared" ref="H2308:H2371" si="109">(E2308-B2308)*10000</f>
        <v>26.699999999999502</v>
      </c>
      <c r="I2308" s="44"/>
    </row>
    <row r="2309" spans="1:9" x14ac:dyDescent="0.25">
      <c r="A2309" s="2">
        <v>40973</v>
      </c>
      <c r="B2309" s="3">
        <v>1.3216300000000001</v>
      </c>
      <c r="C2309" s="3">
        <v>1.32256</v>
      </c>
      <c r="D2309" s="3">
        <v>1.3103199999999999</v>
      </c>
      <c r="E2309" s="3">
        <v>1.3111600000000001</v>
      </c>
      <c r="F2309" s="3">
        <f t="shared" si="108"/>
        <v>0</v>
      </c>
      <c r="G2309" s="45">
        <f t="shared" ref="G2309:G2372" si="110">E2309/E2308-1</f>
        <v>-7.914529138481452E-3</v>
      </c>
      <c r="H2309" s="44">
        <f t="shared" si="109"/>
        <v>-104.69999999999979</v>
      </c>
      <c r="I2309" s="44"/>
    </row>
    <row r="2310" spans="1:9" x14ac:dyDescent="0.25">
      <c r="A2310" s="2">
        <v>40974</v>
      </c>
      <c r="B2310" s="3">
        <v>1.3111699999999999</v>
      </c>
      <c r="C2310" s="3">
        <v>1.3163800000000001</v>
      </c>
      <c r="D2310" s="3">
        <v>1.30959</v>
      </c>
      <c r="E2310" s="3">
        <v>1.31491</v>
      </c>
      <c r="F2310" s="3">
        <f t="shared" si="108"/>
        <v>1</v>
      </c>
      <c r="G2310" s="45">
        <f t="shared" si="110"/>
        <v>2.8600628451140864E-3</v>
      </c>
      <c r="H2310" s="44">
        <f t="shared" si="109"/>
        <v>37.400000000000766</v>
      </c>
      <c r="I2310" s="44"/>
    </row>
    <row r="2311" spans="1:9" x14ac:dyDescent="0.25">
      <c r="A2311" s="2">
        <v>40975</v>
      </c>
      <c r="B2311" s="3">
        <v>1.31487</v>
      </c>
      <c r="C2311" s="3">
        <v>1.3290999999999999</v>
      </c>
      <c r="D2311" s="3">
        <v>1.3134999999999999</v>
      </c>
      <c r="E2311" s="3">
        <v>1.32741</v>
      </c>
      <c r="F2311" s="3">
        <f t="shared" si="108"/>
        <v>1</v>
      </c>
      <c r="G2311" s="45">
        <f t="shared" si="110"/>
        <v>9.5063540470450292E-3</v>
      </c>
      <c r="H2311" s="44">
        <f t="shared" si="109"/>
        <v>125.39999999999995</v>
      </c>
      <c r="I2311" s="44"/>
    </row>
    <row r="2312" spans="1:9" x14ac:dyDescent="0.25">
      <c r="A2312" s="2">
        <v>40976</v>
      </c>
      <c r="B2312" s="3">
        <v>1.3273999999999999</v>
      </c>
      <c r="C2312" s="3">
        <v>1.32772</v>
      </c>
      <c r="D2312" s="3">
        <v>1.3097399999999999</v>
      </c>
      <c r="E2312" s="3">
        <v>1.31227</v>
      </c>
      <c r="F2312" s="3">
        <f t="shared" si="108"/>
        <v>0</v>
      </c>
      <c r="G2312" s="45">
        <f t="shared" si="110"/>
        <v>-1.140566968758705E-2</v>
      </c>
      <c r="H2312" s="44">
        <f t="shared" si="109"/>
        <v>-151.29999999999865</v>
      </c>
      <c r="I2312" s="44"/>
    </row>
    <row r="2313" spans="1:9" x14ac:dyDescent="0.25">
      <c r="A2313" s="2">
        <v>40979</v>
      </c>
      <c r="B2313" s="3">
        <v>1.3099099999999999</v>
      </c>
      <c r="C2313" s="3">
        <v>1.3158300000000001</v>
      </c>
      <c r="D2313" s="3">
        <v>1.3078799999999999</v>
      </c>
      <c r="E2313" s="3">
        <v>1.31549</v>
      </c>
      <c r="F2313" s="3">
        <f t="shared" si="108"/>
        <v>1</v>
      </c>
      <c r="G2313" s="45">
        <f t="shared" si="110"/>
        <v>2.4537633261447755E-3</v>
      </c>
      <c r="H2313" s="44">
        <f t="shared" si="109"/>
        <v>55.800000000001404</v>
      </c>
      <c r="I2313" s="44"/>
    </row>
    <row r="2314" spans="1:9" x14ac:dyDescent="0.25">
      <c r="A2314" s="2">
        <v>40980</v>
      </c>
      <c r="B2314" s="3">
        <v>1.3154300000000001</v>
      </c>
      <c r="C2314" s="3">
        <v>1.3190200000000001</v>
      </c>
      <c r="D2314" s="3">
        <v>1.30518</v>
      </c>
      <c r="E2314" s="3">
        <v>1.30837</v>
      </c>
      <c r="F2314" s="3">
        <f t="shared" si="108"/>
        <v>0</v>
      </c>
      <c r="G2314" s="45">
        <f t="shared" si="110"/>
        <v>-5.4124318694934725E-3</v>
      </c>
      <c r="H2314" s="44">
        <f t="shared" si="109"/>
        <v>-70.600000000000662</v>
      </c>
      <c r="I2314" s="44"/>
    </row>
    <row r="2315" spans="1:9" x14ac:dyDescent="0.25">
      <c r="A2315" s="2">
        <v>40981</v>
      </c>
      <c r="B2315" s="3">
        <v>1.30837</v>
      </c>
      <c r="C2315" s="3">
        <v>1.3089999999999999</v>
      </c>
      <c r="D2315" s="3">
        <v>1.30108</v>
      </c>
      <c r="E2315" s="3">
        <v>1.30318</v>
      </c>
      <c r="F2315" s="3">
        <f t="shared" si="108"/>
        <v>0</v>
      </c>
      <c r="G2315" s="45">
        <f t="shared" si="110"/>
        <v>-3.9667678103288972E-3</v>
      </c>
      <c r="H2315" s="44">
        <f t="shared" si="109"/>
        <v>-51.900000000000276</v>
      </c>
      <c r="I2315" s="44"/>
    </row>
    <row r="2316" spans="1:9" x14ac:dyDescent="0.25">
      <c r="A2316" s="2">
        <v>40982</v>
      </c>
      <c r="B2316" s="3">
        <v>1.3031600000000001</v>
      </c>
      <c r="C2316" s="3">
        <v>1.31176</v>
      </c>
      <c r="D2316" s="3">
        <v>1.3003499999999999</v>
      </c>
      <c r="E2316" s="3">
        <v>1.3079499999999999</v>
      </c>
      <c r="F2316" s="3">
        <f t="shared" si="108"/>
        <v>1</v>
      </c>
      <c r="G2316" s="45">
        <f t="shared" si="110"/>
        <v>3.6602771681577551E-3</v>
      </c>
      <c r="H2316" s="44">
        <f t="shared" si="109"/>
        <v>47.899999999998499</v>
      </c>
      <c r="I2316" s="44"/>
    </row>
    <row r="2317" spans="1:9" x14ac:dyDescent="0.25">
      <c r="A2317" s="2">
        <v>40983</v>
      </c>
      <c r="B2317" s="3">
        <v>1.30796</v>
      </c>
      <c r="C2317" s="3">
        <v>1.3186899999999999</v>
      </c>
      <c r="D2317" s="3">
        <v>1.3048599999999999</v>
      </c>
      <c r="E2317" s="3">
        <v>1.31732</v>
      </c>
      <c r="F2317" s="3">
        <f t="shared" si="108"/>
        <v>1</v>
      </c>
      <c r="G2317" s="45">
        <f t="shared" si="110"/>
        <v>7.1638824114073074E-3</v>
      </c>
      <c r="H2317" s="44">
        <f t="shared" si="109"/>
        <v>93.60000000000035</v>
      </c>
      <c r="I2317" s="44"/>
    </row>
    <row r="2318" spans="1:9" x14ac:dyDescent="0.25">
      <c r="A2318" s="2">
        <v>40986</v>
      </c>
      <c r="B2318" s="3">
        <v>1.3174300000000001</v>
      </c>
      <c r="C2318" s="3">
        <v>1.3262799999999999</v>
      </c>
      <c r="D2318" s="3">
        <v>1.3141700000000001</v>
      </c>
      <c r="E2318" s="3">
        <v>1.32375</v>
      </c>
      <c r="F2318" s="3">
        <f t="shared" si="108"/>
        <v>1</v>
      </c>
      <c r="G2318" s="45">
        <f t="shared" si="110"/>
        <v>4.8811222785656305E-3</v>
      </c>
      <c r="H2318" s="44">
        <f t="shared" si="109"/>
        <v>63.199999999998809</v>
      </c>
      <c r="I2318" s="44"/>
    </row>
    <row r="2319" spans="1:9" x14ac:dyDescent="0.25">
      <c r="A2319" s="2">
        <v>40987</v>
      </c>
      <c r="B2319" s="3">
        <v>1.32375</v>
      </c>
      <c r="C2319" s="3">
        <v>1.3251599999999999</v>
      </c>
      <c r="D2319" s="3">
        <v>1.3171999999999999</v>
      </c>
      <c r="E2319" s="3">
        <v>1.3225199999999999</v>
      </c>
      <c r="F2319" s="3">
        <f t="shared" si="108"/>
        <v>0</v>
      </c>
      <c r="G2319" s="45">
        <f t="shared" si="110"/>
        <v>-9.2917847025497657E-4</v>
      </c>
      <c r="H2319" s="44">
        <f t="shared" si="109"/>
        <v>-12.300000000000644</v>
      </c>
      <c r="I2319" s="44"/>
    </row>
    <row r="2320" spans="1:9" x14ac:dyDescent="0.25">
      <c r="A2320" s="2">
        <v>40988</v>
      </c>
      <c r="B2320" s="3">
        <v>1.3225199999999999</v>
      </c>
      <c r="C2320" s="3">
        <v>1.3284400000000001</v>
      </c>
      <c r="D2320" s="3">
        <v>1.3178799999999999</v>
      </c>
      <c r="E2320" s="3">
        <v>1.32151</v>
      </c>
      <c r="F2320" s="3">
        <f t="shared" si="108"/>
        <v>0</v>
      </c>
      <c r="G2320" s="45">
        <f t="shared" si="110"/>
        <v>-7.6369355472882816E-4</v>
      </c>
      <c r="H2320" s="44">
        <f t="shared" si="109"/>
        <v>-10.099999999999554</v>
      </c>
      <c r="I2320" s="44"/>
    </row>
    <row r="2321" spans="1:9" x14ac:dyDescent="0.25">
      <c r="A2321" s="2">
        <v>40989</v>
      </c>
      <c r="B2321" s="3">
        <v>1.32151</v>
      </c>
      <c r="C2321" s="3">
        <v>1.32544</v>
      </c>
      <c r="D2321" s="3">
        <v>1.3134999999999999</v>
      </c>
      <c r="E2321" s="3">
        <v>1.31999</v>
      </c>
      <c r="F2321" s="3">
        <f t="shared" si="108"/>
        <v>0</v>
      </c>
      <c r="G2321" s="45">
        <f t="shared" si="110"/>
        <v>-1.1501993931184451E-3</v>
      </c>
      <c r="H2321" s="44">
        <f t="shared" si="109"/>
        <v>-15.199999999999658</v>
      </c>
      <c r="I2321" s="44"/>
    </row>
    <row r="2322" spans="1:9" x14ac:dyDescent="0.25">
      <c r="A2322" s="2">
        <v>40990</v>
      </c>
      <c r="B2322" s="3">
        <v>1.31999</v>
      </c>
      <c r="C2322" s="3">
        <v>1.3291900000000001</v>
      </c>
      <c r="D2322" s="3">
        <v>1.31907</v>
      </c>
      <c r="E2322" s="3">
        <v>1.32684</v>
      </c>
      <c r="F2322" s="3">
        <f t="shared" si="108"/>
        <v>1</v>
      </c>
      <c r="G2322" s="45">
        <f t="shared" si="110"/>
        <v>5.1894332532822496E-3</v>
      </c>
      <c r="H2322" s="44">
        <f t="shared" si="109"/>
        <v>68.500000000000227</v>
      </c>
      <c r="I2322" s="44"/>
    </row>
    <row r="2323" spans="1:9" x14ac:dyDescent="0.25">
      <c r="A2323" s="2">
        <v>40993</v>
      </c>
      <c r="B2323" s="3">
        <v>1.3269</v>
      </c>
      <c r="C2323" s="3">
        <v>1.33674</v>
      </c>
      <c r="D2323" s="3">
        <v>1.3191999999999999</v>
      </c>
      <c r="E2323" s="3">
        <v>1.33569</v>
      </c>
      <c r="F2323" s="3">
        <f t="shared" si="108"/>
        <v>1</v>
      </c>
      <c r="G2323" s="45">
        <f t="shared" si="110"/>
        <v>6.6699828163154784E-3</v>
      </c>
      <c r="H2323" s="44">
        <f t="shared" si="109"/>
        <v>87.900000000000759</v>
      </c>
      <c r="I2323" s="44"/>
    </row>
    <row r="2324" spans="1:9" x14ac:dyDescent="0.25">
      <c r="A2324" s="2">
        <v>40994</v>
      </c>
      <c r="B2324" s="3">
        <v>1.3358099999999999</v>
      </c>
      <c r="C2324" s="3">
        <v>1.33846</v>
      </c>
      <c r="D2324" s="3">
        <v>1.33121</v>
      </c>
      <c r="E2324" s="3">
        <v>1.3314900000000001</v>
      </c>
      <c r="F2324" s="3">
        <f t="shared" si="108"/>
        <v>0</v>
      </c>
      <c r="G2324" s="45">
        <f t="shared" si="110"/>
        <v>-3.1444421984142545E-3</v>
      </c>
      <c r="H2324" s="44">
        <f t="shared" si="109"/>
        <v>-43.199999999998795</v>
      </c>
      <c r="I2324" s="44"/>
    </row>
    <row r="2325" spans="1:9" x14ac:dyDescent="0.25">
      <c r="A2325" s="2">
        <v>40995</v>
      </c>
      <c r="B2325" s="3">
        <v>1.3314900000000001</v>
      </c>
      <c r="C2325" s="3">
        <v>1.33727</v>
      </c>
      <c r="D2325" s="3">
        <v>1.32772</v>
      </c>
      <c r="E2325" s="3">
        <v>1.33162</v>
      </c>
      <c r="F2325" s="3">
        <f t="shared" si="108"/>
        <v>1</v>
      </c>
      <c r="G2325" s="45">
        <f t="shared" si="110"/>
        <v>9.7634980360306045E-5</v>
      </c>
      <c r="H2325" s="44">
        <f t="shared" si="109"/>
        <v>1.2999999999996348</v>
      </c>
      <c r="I2325" s="44"/>
    </row>
    <row r="2326" spans="1:9" x14ac:dyDescent="0.25">
      <c r="A2326" s="2">
        <v>40996</v>
      </c>
      <c r="B2326" s="3">
        <v>1.3315999999999999</v>
      </c>
      <c r="C2326" s="3">
        <v>1.33449</v>
      </c>
      <c r="D2326" s="3">
        <v>1.32524</v>
      </c>
      <c r="E2326" s="3">
        <v>1.3301400000000001</v>
      </c>
      <c r="F2326" s="3">
        <f t="shared" si="108"/>
        <v>0</v>
      </c>
      <c r="G2326" s="45">
        <f t="shared" si="110"/>
        <v>-1.111428185217922E-3</v>
      </c>
      <c r="H2326" s="44">
        <f t="shared" si="109"/>
        <v>-14.599999999997948</v>
      </c>
      <c r="I2326" s="44"/>
    </row>
    <row r="2327" spans="1:9" x14ac:dyDescent="0.25">
      <c r="A2327" s="2">
        <v>40997</v>
      </c>
      <c r="B2327" s="3">
        <v>1.3301099999999999</v>
      </c>
      <c r="C2327" s="3">
        <v>1.33748</v>
      </c>
      <c r="D2327" s="3">
        <v>1.3293699999999999</v>
      </c>
      <c r="E2327" s="3">
        <v>1.33405</v>
      </c>
      <c r="F2327" s="3">
        <f t="shared" si="108"/>
        <v>1</v>
      </c>
      <c r="G2327" s="45">
        <f t="shared" si="110"/>
        <v>2.9395401987759584E-3</v>
      </c>
      <c r="H2327" s="44">
        <f t="shared" si="109"/>
        <v>39.400000000000546</v>
      </c>
      <c r="I2327" s="44"/>
    </row>
    <row r="2328" spans="1:9" x14ac:dyDescent="0.25">
      <c r="A2328" s="2">
        <v>41000</v>
      </c>
      <c r="B2328" s="3">
        <v>1.3358399999999999</v>
      </c>
      <c r="C2328" s="3">
        <v>1.3380300000000001</v>
      </c>
      <c r="D2328" s="3">
        <v>1.3277699999999999</v>
      </c>
      <c r="E2328" s="3">
        <v>1.3319700000000001</v>
      </c>
      <c r="F2328" s="3">
        <f t="shared" si="108"/>
        <v>0</v>
      </c>
      <c r="G2328" s="45">
        <f t="shared" si="110"/>
        <v>-1.5591619504515819E-3</v>
      </c>
      <c r="H2328" s="44">
        <f t="shared" si="109"/>
        <v>-38.699999999998184</v>
      </c>
      <c r="I2328" s="44"/>
    </row>
    <row r="2329" spans="1:9" x14ac:dyDescent="0.25">
      <c r="A2329" s="2">
        <v>41001</v>
      </c>
      <c r="B2329" s="3">
        <v>1.3319399999999999</v>
      </c>
      <c r="C2329" s="3">
        <v>1.3367100000000001</v>
      </c>
      <c r="D2329" s="3">
        <v>1.32131</v>
      </c>
      <c r="E2329" s="3">
        <v>1.32325</v>
      </c>
      <c r="F2329" s="3">
        <f t="shared" si="108"/>
        <v>0</v>
      </c>
      <c r="G2329" s="45">
        <f t="shared" si="110"/>
        <v>-6.5466939946094982E-3</v>
      </c>
      <c r="H2329" s="44">
        <f t="shared" si="109"/>
        <v>-86.899999999998641</v>
      </c>
      <c r="I2329" s="44"/>
    </row>
    <row r="2330" spans="1:9" x14ac:dyDescent="0.25">
      <c r="A2330" s="2">
        <v>41002</v>
      </c>
      <c r="B2330" s="3">
        <v>1.32325</v>
      </c>
      <c r="C2330" s="3">
        <v>1.3238399999999999</v>
      </c>
      <c r="D2330" s="3">
        <v>1.31073</v>
      </c>
      <c r="E2330" s="3">
        <v>1.3141400000000001</v>
      </c>
      <c r="F2330" s="3">
        <f t="shared" si="108"/>
        <v>0</v>
      </c>
      <c r="G2330" s="45">
        <f t="shared" si="110"/>
        <v>-6.8845645191761839E-3</v>
      </c>
      <c r="H2330" s="44">
        <f t="shared" si="109"/>
        <v>-91.099999999999511</v>
      </c>
      <c r="I2330" s="44"/>
    </row>
    <row r="2331" spans="1:9" x14ac:dyDescent="0.25">
      <c r="A2331" s="2">
        <v>41003</v>
      </c>
      <c r="B2331" s="3">
        <v>1.3141400000000001</v>
      </c>
      <c r="C2331" s="3">
        <v>1.3164199999999999</v>
      </c>
      <c r="D2331" s="3">
        <v>1.3035300000000001</v>
      </c>
      <c r="E2331" s="3">
        <v>1.30647</v>
      </c>
      <c r="F2331" s="3">
        <f t="shared" si="108"/>
        <v>0</v>
      </c>
      <c r="G2331" s="45">
        <f t="shared" si="110"/>
        <v>-5.8365166572815763E-3</v>
      </c>
      <c r="H2331" s="44">
        <f t="shared" si="109"/>
        <v>-76.700000000000657</v>
      </c>
      <c r="I2331" s="44"/>
    </row>
    <row r="2332" spans="1:9" x14ac:dyDescent="0.25">
      <c r="A2332" s="2">
        <v>41004</v>
      </c>
      <c r="B2332" s="3">
        <v>1.30646</v>
      </c>
      <c r="C2332" s="3">
        <v>1.31098</v>
      </c>
      <c r="D2332" s="3">
        <v>1.3050299999999999</v>
      </c>
      <c r="E2332" s="3">
        <v>1.3096399999999999</v>
      </c>
      <c r="F2332" s="3">
        <f t="shared" si="108"/>
        <v>1</v>
      </c>
      <c r="G2332" s="45">
        <f t="shared" si="110"/>
        <v>2.4263856039556941E-3</v>
      </c>
      <c r="H2332" s="44">
        <f t="shared" si="109"/>
        <v>31.799999999999606</v>
      </c>
      <c r="I2332" s="44"/>
    </row>
    <row r="2333" spans="1:9" x14ac:dyDescent="0.25">
      <c r="A2333" s="2">
        <v>41007</v>
      </c>
      <c r="B2333" s="3">
        <v>1.30985</v>
      </c>
      <c r="C2333" s="3">
        <v>1.31334</v>
      </c>
      <c r="D2333" s="3">
        <v>1.3033699999999999</v>
      </c>
      <c r="E2333" s="3">
        <v>1.3105100000000001</v>
      </c>
      <c r="F2333" s="3">
        <f t="shared" si="108"/>
        <v>1</v>
      </c>
      <c r="G2333" s="45">
        <f t="shared" si="110"/>
        <v>6.6430469441991491E-4</v>
      </c>
      <c r="H2333" s="44">
        <f t="shared" si="109"/>
        <v>6.6000000000010495</v>
      </c>
      <c r="I2333" s="44"/>
    </row>
    <row r="2334" spans="1:9" x14ac:dyDescent="0.25">
      <c r="A2334" s="2">
        <v>41008</v>
      </c>
      <c r="B2334" s="3">
        <v>1.3104800000000001</v>
      </c>
      <c r="C2334" s="3">
        <v>1.3144</v>
      </c>
      <c r="D2334" s="3">
        <v>1.30538</v>
      </c>
      <c r="E2334" s="3">
        <v>1.30809</v>
      </c>
      <c r="F2334" s="3">
        <f t="shared" si="108"/>
        <v>0</v>
      </c>
      <c r="G2334" s="45">
        <f t="shared" si="110"/>
        <v>-1.8466093352970114E-3</v>
      </c>
      <c r="H2334" s="44">
        <f t="shared" si="109"/>
        <v>-23.900000000001143</v>
      </c>
      <c r="I2334" s="44"/>
    </row>
    <row r="2335" spans="1:9" x14ac:dyDescent="0.25">
      <c r="A2335" s="2">
        <v>41009</v>
      </c>
      <c r="B2335" s="3">
        <v>1.3080799999999999</v>
      </c>
      <c r="C2335" s="3">
        <v>1.31562</v>
      </c>
      <c r="D2335" s="3">
        <v>1.3066</v>
      </c>
      <c r="E2335" s="3">
        <v>1.3108599999999999</v>
      </c>
      <c r="F2335" s="3">
        <f t="shared" si="108"/>
        <v>1</v>
      </c>
      <c r="G2335" s="45">
        <f t="shared" si="110"/>
        <v>2.1175912972348776E-3</v>
      </c>
      <c r="H2335" s="44">
        <f t="shared" si="109"/>
        <v>27.800000000000047</v>
      </c>
      <c r="I2335" s="44"/>
    </row>
    <row r="2336" spans="1:9" x14ac:dyDescent="0.25">
      <c r="A2336" s="2">
        <v>41010</v>
      </c>
      <c r="B2336" s="3">
        <v>1.3108599999999999</v>
      </c>
      <c r="C2336" s="3">
        <v>1.3212299999999999</v>
      </c>
      <c r="D2336" s="3">
        <v>1.3102</v>
      </c>
      <c r="E2336" s="3">
        <v>1.31867</v>
      </c>
      <c r="F2336" s="3">
        <f t="shared" si="108"/>
        <v>1</v>
      </c>
      <c r="G2336" s="45">
        <f t="shared" si="110"/>
        <v>5.9579207543141166E-3</v>
      </c>
      <c r="H2336" s="44">
        <f t="shared" si="109"/>
        <v>78.100000000000946</v>
      </c>
      <c r="I2336" s="44"/>
    </row>
    <row r="2337" spans="1:9" x14ac:dyDescent="0.25">
      <c r="A2337" s="2">
        <v>41011</v>
      </c>
      <c r="B2337" s="3">
        <v>1.31867</v>
      </c>
      <c r="C2337" s="3">
        <v>1.3201099999999999</v>
      </c>
      <c r="D2337" s="3">
        <v>1.3069200000000001</v>
      </c>
      <c r="E2337" s="3">
        <v>1.30755</v>
      </c>
      <c r="F2337" s="3">
        <f t="shared" si="108"/>
        <v>0</v>
      </c>
      <c r="G2337" s="45">
        <f t="shared" si="110"/>
        <v>-8.4327390476768294E-3</v>
      </c>
      <c r="H2337" s="44">
        <f t="shared" si="109"/>
        <v>-111.20000000000019</v>
      </c>
      <c r="I2337" s="44"/>
    </row>
    <row r="2338" spans="1:9" x14ac:dyDescent="0.25">
      <c r="A2338" s="2">
        <v>41014</v>
      </c>
      <c r="B2338" s="3">
        <v>1.3063199999999999</v>
      </c>
      <c r="C2338" s="3">
        <v>1.3146500000000001</v>
      </c>
      <c r="D2338" s="3">
        <v>1.29958</v>
      </c>
      <c r="E2338" s="3">
        <v>1.31412</v>
      </c>
      <c r="F2338" s="3">
        <f t="shared" si="108"/>
        <v>1</v>
      </c>
      <c r="G2338" s="45">
        <f t="shared" si="110"/>
        <v>5.0246644487781378E-3</v>
      </c>
      <c r="H2338" s="44">
        <f t="shared" si="109"/>
        <v>78.000000000000284</v>
      </c>
      <c r="I2338" s="44"/>
    </row>
    <row r="2339" spans="1:9" x14ac:dyDescent="0.25">
      <c r="A2339" s="2">
        <v>41015</v>
      </c>
      <c r="B2339" s="3">
        <v>1.31412</v>
      </c>
      <c r="C2339" s="3">
        <v>1.3169200000000001</v>
      </c>
      <c r="D2339" s="3">
        <v>1.3090200000000001</v>
      </c>
      <c r="E2339" s="3">
        <v>1.3125899999999999</v>
      </c>
      <c r="F2339" s="3">
        <f t="shared" si="108"/>
        <v>0</v>
      </c>
      <c r="G2339" s="45">
        <f t="shared" si="110"/>
        <v>-1.1642772349557129E-3</v>
      </c>
      <c r="H2339" s="44">
        <f t="shared" si="109"/>
        <v>-15.300000000000313</v>
      </c>
      <c r="I2339" s="44"/>
    </row>
    <row r="2340" spans="1:9" x14ac:dyDescent="0.25">
      <c r="A2340" s="2">
        <v>41016</v>
      </c>
      <c r="B2340" s="3">
        <v>1.3126100000000001</v>
      </c>
      <c r="C2340" s="3">
        <v>1.31403</v>
      </c>
      <c r="D2340" s="3">
        <v>1.30572</v>
      </c>
      <c r="E2340" s="3">
        <v>1.31223</v>
      </c>
      <c r="F2340" s="3">
        <f t="shared" si="108"/>
        <v>0</v>
      </c>
      <c r="G2340" s="45">
        <f t="shared" si="110"/>
        <v>-2.7426690741194637E-4</v>
      </c>
      <c r="H2340" s="44">
        <f t="shared" si="109"/>
        <v>-3.8000000000004697</v>
      </c>
      <c r="I2340" s="44"/>
    </row>
    <row r="2341" spans="1:9" x14ac:dyDescent="0.25">
      <c r="A2341" s="2">
        <v>41017</v>
      </c>
      <c r="B2341" s="3">
        <v>1.31226</v>
      </c>
      <c r="C2341" s="3">
        <v>1.3160799999999999</v>
      </c>
      <c r="D2341" s="3">
        <v>1.3069900000000001</v>
      </c>
      <c r="E2341" s="3">
        <v>1.3136699999999999</v>
      </c>
      <c r="F2341" s="3">
        <f t="shared" si="108"/>
        <v>1</v>
      </c>
      <c r="G2341" s="45">
        <f t="shared" si="110"/>
        <v>1.0973686015407491E-3</v>
      </c>
      <c r="H2341" s="44">
        <f t="shared" si="109"/>
        <v>14.099999999999113</v>
      </c>
      <c r="I2341" s="44"/>
    </row>
    <row r="2342" spans="1:9" x14ac:dyDescent="0.25">
      <c r="A2342" s="2">
        <v>41018</v>
      </c>
      <c r="B2342" s="3">
        <v>1.3136699999999999</v>
      </c>
      <c r="C2342" s="3">
        <v>1.32263</v>
      </c>
      <c r="D2342" s="3">
        <v>1.3128500000000001</v>
      </c>
      <c r="E2342" s="3">
        <v>1.32159</v>
      </c>
      <c r="F2342" s="3">
        <f t="shared" si="108"/>
        <v>1</v>
      </c>
      <c r="G2342" s="45">
        <f t="shared" si="110"/>
        <v>6.0289113704357078E-3</v>
      </c>
      <c r="H2342" s="44">
        <f t="shared" si="109"/>
        <v>79.200000000001495</v>
      </c>
      <c r="I2342" s="44"/>
    </row>
    <row r="2343" spans="1:9" x14ac:dyDescent="0.25">
      <c r="A2343" s="2">
        <v>41021</v>
      </c>
      <c r="B2343" s="3">
        <v>1.3181700000000001</v>
      </c>
      <c r="C2343" s="3">
        <v>1.32101</v>
      </c>
      <c r="D2343" s="3">
        <v>1.3104499999999999</v>
      </c>
      <c r="E2343" s="3">
        <v>1.31559</v>
      </c>
      <c r="F2343" s="3">
        <f t="shared" si="108"/>
        <v>0</v>
      </c>
      <c r="G2343" s="45">
        <f t="shared" si="110"/>
        <v>-4.5399859260436548E-3</v>
      </c>
      <c r="H2343" s="44">
        <f t="shared" si="109"/>
        <v>-25.800000000000267</v>
      </c>
      <c r="I2343" s="44"/>
    </row>
    <row r="2344" spans="1:9" x14ac:dyDescent="0.25">
      <c r="A2344" s="2">
        <v>41022</v>
      </c>
      <c r="B2344" s="3">
        <v>1.31559</v>
      </c>
      <c r="C2344" s="3">
        <v>1.3217300000000001</v>
      </c>
      <c r="D2344" s="3">
        <v>1.31447</v>
      </c>
      <c r="E2344" s="3">
        <v>1.31958</v>
      </c>
      <c r="F2344" s="3">
        <f t="shared" si="108"/>
        <v>1</v>
      </c>
      <c r="G2344" s="45">
        <f t="shared" si="110"/>
        <v>3.0328597815427738E-3</v>
      </c>
      <c r="H2344" s="44">
        <f t="shared" si="109"/>
        <v>39.89999999999938</v>
      </c>
      <c r="I2344" s="44"/>
    </row>
    <row r="2345" spans="1:9" x14ac:dyDescent="0.25">
      <c r="A2345" s="2">
        <v>41023</v>
      </c>
      <c r="B2345" s="3">
        <v>1.31958</v>
      </c>
      <c r="C2345" s="3">
        <v>1.32359</v>
      </c>
      <c r="D2345" s="3">
        <v>1.3173600000000001</v>
      </c>
      <c r="E2345" s="3">
        <v>1.32162</v>
      </c>
      <c r="F2345" s="3">
        <f t="shared" si="108"/>
        <v>1</v>
      </c>
      <c r="G2345" s="45">
        <f t="shared" si="110"/>
        <v>1.545946437502943E-3</v>
      </c>
      <c r="H2345" s="44">
        <f t="shared" si="109"/>
        <v>20.400000000000418</v>
      </c>
      <c r="I2345" s="44"/>
    </row>
    <row r="2346" spans="1:9" x14ac:dyDescent="0.25">
      <c r="A2346" s="2">
        <v>41024</v>
      </c>
      <c r="B2346" s="3">
        <v>1.32161</v>
      </c>
      <c r="C2346" s="3">
        <v>1.3262499999999999</v>
      </c>
      <c r="D2346" s="3">
        <v>1.31985</v>
      </c>
      <c r="E2346" s="3">
        <v>1.32209</v>
      </c>
      <c r="F2346" s="3">
        <f t="shared" si="108"/>
        <v>1</v>
      </c>
      <c r="G2346" s="45">
        <f t="shared" si="110"/>
        <v>3.5562415823009452E-4</v>
      </c>
      <c r="H2346" s="44">
        <f t="shared" si="109"/>
        <v>4.8000000000003595</v>
      </c>
      <c r="I2346" s="44"/>
    </row>
    <row r="2347" spans="1:9" x14ac:dyDescent="0.25">
      <c r="A2347" s="2">
        <v>41025</v>
      </c>
      <c r="B2347" s="3">
        <v>1.3220799999999999</v>
      </c>
      <c r="C2347" s="3">
        <v>1.32698</v>
      </c>
      <c r="D2347" s="3">
        <v>1.3157000000000001</v>
      </c>
      <c r="E2347" s="3">
        <v>1.32535</v>
      </c>
      <c r="F2347" s="3">
        <f t="shared" si="108"/>
        <v>1</v>
      </c>
      <c r="G2347" s="45">
        <f t="shared" si="110"/>
        <v>2.4657927977671523E-3</v>
      </c>
      <c r="H2347" s="44">
        <f t="shared" si="109"/>
        <v>32.700000000001062</v>
      </c>
      <c r="I2347" s="44"/>
    </row>
    <row r="2348" spans="1:9" x14ac:dyDescent="0.25">
      <c r="A2348" s="2">
        <v>41028</v>
      </c>
      <c r="B2348" s="3">
        <v>1.3233299999999999</v>
      </c>
      <c r="C2348" s="3">
        <v>1.32663</v>
      </c>
      <c r="D2348" s="3">
        <v>1.3207800000000001</v>
      </c>
      <c r="E2348" s="3">
        <v>1.3238399999999999</v>
      </c>
      <c r="F2348" s="3">
        <f t="shared" si="108"/>
        <v>1</v>
      </c>
      <c r="G2348" s="45">
        <f t="shared" si="110"/>
        <v>-1.1393216886106394E-3</v>
      </c>
      <c r="H2348" s="44">
        <f t="shared" si="109"/>
        <v>5.1000000000001044</v>
      </c>
      <c r="I2348" s="44"/>
    </row>
    <row r="2349" spans="1:9" x14ac:dyDescent="0.25">
      <c r="A2349" s="2">
        <v>41029</v>
      </c>
      <c r="B2349" s="3">
        <v>1.3238300000000001</v>
      </c>
      <c r="C2349" s="3">
        <v>1.3282799999999999</v>
      </c>
      <c r="D2349" s="3">
        <v>1.32039</v>
      </c>
      <c r="E2349" s="3">
        <v>1.32362</v>
      </c>
      <c r="F2349" s="3">
        <f t="shared" si="108"/>
        <v>0</v>
      </c>
      <c r="G2349" s="45">
        <f t="shared" si="110"/>
        <v>-1.661832245587469E-4</v>
      </c>
      <c r="H2349" s="44">
        <f t="shared" si="109"/>
        <v>-2.1000000000004349</v>
      </c>
      <c r="I2349" s="44"/>
    </row>
    <row r="2350" spans="1:9" x14ac:dyDescent="0.25">
      <c r="A2350" s="2">
        <v>41030</v>
      </c>
      <c r="B2350" s="3">
        <v>1.32362</v>
      </c>
      <c r="C2350" s="3">
        <v>1.32412</v>
      </c>
      <c r="D2350" s="3">
        <v>1.3124800000000001</v>
      </c>
      <c r="E2350" s="3">
        <v>1.3157799999999999</v>
      </c>
      <c r="F2350" s="3">
        <f t="shared" si="108"/>
        <v>0</v>
      </c>
      <c r="G2350" s="45">
        <f t="shared" si="110"/>
        <v>-5.9231501488342664E-3</v>
      </c>
      <c r="H2350" s="44">
        <f t="shared" si="109"/>
        <v>-78.400000000000688</v>
      </c>
      <c r="I2350" s="44"/>
    </row>
    <row r="2351" spans="1:9" x14ac:dyDescent="0.25">
      <c r="A2351" s="2">
        <v>41031</v>
      </c>
      <c r="B2351" s="3">
        <v>1.31576</v>
      </c>
      <c r="C2351" s="3">
        <v>1.3179099999999999</v>
      </c>
      <c r="D2351" s="3">
        <v>1.3099000000000001</v>
      </c>
      <c r="E2351" s="3">
        <v>1.3149900000000001</v>
      </c>
      <c r="F2351" s="3">
        <f t="shared" si="108"/>
        <v>0</v>
      </c>
      <c r="G2351" s="45">
        <f t="shared" si="110"/>
        <v>-6.0040432291097456E-4</v>
      </c>
      <c r="H2351" s="44">
        <f t="shared" si="109"/>
        <v>-7.699999999999374</v>
      </c>
      <c r="I2351" s="44"/>
    </row>
    <row r="2352" spans="1:9" x14ac:dyDescent="0.25">
      <c r="A2352" s="2">
        <v>41032</v>
      </c>
      <c r="B2352" s="3">
        <v>1.3149900000000001</v>
      </c>
      <c r="C2352" s="3">
        <v>1.3178000000000001</v>
      </c>
      <c r="D2352" s="3">
        <v>1.30799</v>
      </c>
      <c r="E2352" s="3">
        <v>1.3082400000000001</v>
      </c>
      <c r="F2352" s="3">
        <f t="shared" si="108"/>
        <v>0</v>
      </c>
      <c r="G2352" s="45">
        <f t="shared" si="110"/>
        <v>-5.1331188830333607E-3</v>
      </c>
      <c r="H2352" s="44">
        <f t="shared" si="109"/>
        <v>-67.500000000000341</v>
      </c>
      <c r="I2352" s="44"/>
    </row>
    <row r="2353" spans="1:9" x14ac:dyDescent="0.25">
      <c r="A2353" s="2">
        <v>41035</v>
      </c>
      <c r="B2353" s="3">
        <v>1.30091</v>
      </c>
      <c r="C2353" s="3">
        <v>1.3064199999999999</v>
      </c>
      <c r="D2353" s="3">
        <v>1.2955000000000001</v>
      </c>
      <c r="E2353" s="3">
        <v>1.3049999999999999</v>
      </c>
      <c r="F2353" s="3">
        <f t="shared" si="108"/>
        <v>1</v>
      </c>
      <c r="G2353" s="45">
        <f t="shared" si="110"/>
        <v>-2.476609796367768E-3</v>
      </c>
      <c r="H2353" s="44">
        <f t="shared" si="109"/>
        <v>40.899999999999267</v>
      </c>
      <c r="I2353" s="44"/>
    </row>
    <row r="2354" spans="1:9" x14ac:dyDescent="0.25">
      <c r="A2354" s="2">
        <v>41036</v>
      </c>
      <c r="B2354" s="3">
        <v>1.3049900000000001</v>
      </c>
      <c r="C2354" s="3">
        <v>1.3065199999999999</v>
      </c>
      <c r="D2354" s="3">
        <v>1.29823</v>
      </c>
      <c r="E2354" s="3">
        <v>1.3004899999999999</v>
      </c>
      <c r="F2354" s="3">
        <f t="shared" si="108"/>
        <v>0</v>
      </c>
      <c r="G2354" s="45">
        <f t="shared" si="110"/>
        <v>-3.4559386973179729E-3</v>
      </c>
      <c r="H2354" s="44">
        <f t="shared" si="109"/>
        <v>-45.000000000001705</v>
      </c>
      <c r="I2354" s="44"/>
    </row>
    <row r="2355" spans="1:9" x14ac:dyDescent="0.25">
      <c r="A2355" s="2">
        <v>41037</v>
      </c>
      <c r="B2355" s="3">
        <v>1.3004800000000001</v>
      </c>
      <c r="C2355" s="3">
        <v>1.3007</v>
      </c>
      <c r="D2355" s="3">
        <v>1.2910699999999999</v>
      </c>
      <c r="E2355" s="3">
        <v>1.2927900000000001</v>
      </c>
      <c r="F2355" s="3">
        <f t="shared" si="108"/>
        <v>0</v>
      </c>
      <c r="G2355" s="45">
        <f t="shared" si="110"/>
        <v>-5.9208452198785677E-3</v>
      </c>
      <c r="H2355" s="44">
        <f t="shared" si="109"/>
        <v>-76.89999999999975</v>
      </c>
      <c r="I2355" s="44"/>
    </row>
    <row r="2356" spans="1:9" x14ac:dyDescent="0.25">
      <c r="A2356" s="2">
        <v>41038</v>
      </c>
      <c r="B2356" s="3">
        <v>1.2927900000000001</v>
      </c>
      <c r="C2356" s="3">
        <v>1.2978499999999999</v>
      </c>
      <c r="D2356" s="3">
        <v>1.29236</v>
      </c>
      <c r="E2356" s="3">
        <v>1.2935099999999999</v>
      </c>
      <c r="F2356" s="3">
        <f t="shared" si="108"/>
        <v>1</v>
      </c>
      <c r="G2356" s="45">
        <f t="shared" si="110"/>
        <v>5.5693500104414539E-4</v>
      </c>
      <c r="H2356" s="44">
        <f t="shared" si="109"/>
        <v>7.1999999999983189</v>
      </c>
      <c r="I2356" s="44"/>
    </row>
    <row r="2357" spans="1:9" x14ac:dyDescent="0.25">
      <c r="A2357" s="2">
        <v>41039</v>
      </c>
      <c r="B2357" s="3">
        <v>1.29349</v>
      </c>
      <c r="C2357" s="3">
        <v>1.29572</v>
      </c>
      <c r="D2357" s="3">
        <v>1.2904500000000001</v>
      </c>
      <c r="E2357" s="3">
        <v>1.2915300000000001</v>
      </c>
      <c r="F2357" s="3">
        <f t="shared" si="108"/>
        <v>0</v>
      </c>
      <c r="G2357" s="45">
        <f t="shared" si="110"/>
        <v>-1.5307187420273705E-3</v>
      </c>
      <c r="H2357" s="44">
        <f t="shared" si="109"/>
        <v>-19.599999999999618</v>
      </c>
      <c r="I2357" s="44"/>
    </row>
    <row r="2358" spans="1:9" x14ac:dyDescent="0.25">
      <c r="A2358" s="2">
        <v>41042</v>
      </c>
      <c r="B2358" s="3">
        <v>1.28976</v>
      </c>
      <c r="C2358" s="3">
        <v>1.2904199999999999</v>
      </c>
      <c r="D2358" s="3">
        <v>1.2821</v>
      </c>
      <c r="E2358" s="3">
        <v>1.2822800000000001</v>
      </c>
      <c r="F2358" s="3">
        <f t="shared" si="108"/>
        <v>0</v>
      </c>
      <c r="G2358" s="45">
        <f t="shared" si="110"/>
        <v>-7.1620481134777592E-3</v>
      </c>
      <c r="H2358" s="44">
        <f t="shared" si="109"/>
        <v>-74.799999999999315</v>
      </c>
      <c r="I2358" s="44"/>
    </row>
    <row r="2359" spans="1:9" x14ac:dyDescent="0.25">
      <c r="A2359" s="2">
        <v>41043</v>
      </c>
      <c r="B2359" s="3">
        <v>1.2822899999999999</v>
      </c>
      <c r="C2359" s="3">
        <v>1.2868599999999999</v>
      </c>
      <c r="D2359" s="3">
        <v>1.27216</v>
      </c>
      <c r="E2359" s="3">
        <v>1.27285</v>
      </c>
      <c r="F2359" s="3">
        <f t="shared" si="108"/>
        <v>0</v>
      </c>
      <c r="G2359" s="45">
        <f t="shared" si="110"/>
        <v>-7.3540880306953715E-3</v>
      </c>
      <c r="H2359" s="44">
        <f t="shared" si="109"/>
        <v>-94.399999999998926</v>
      </c>
      <c r="I2359" s="44"/>
    </row>
    <row r="2360" spans="1:9" x14ac:dyDescent="0.25">
      <c r="A2360" s="2">
        <v>41044</v>
      </c>
      <c r="B2360" s="3">
        <v>1.27284</v>
      </c>
      <c r="C2360" s="3">
        <v>1.2758499999999999</v>
      </c>
      <c r="D2360" s="3">
        <v>1.2681100000000001</v>
      </c>
      <c r="E2360" s="3">
        <v>1.27153</v>
      </c>
      <c r="F2360" s="3">
        <f t="shared" si="108"/>
        <v>0</v>
      </c>
      <c r="G2360" s="45">
        <f t="shared" si="110"/>
        <v>-1.0370428565816825E-3</v>
      </c>
      <c r="H2360" s="44">
        <f t="shared" si="109"/>
        <v>-13.099999999999223</v>
      </c>
      <c r="I2360" s="44"/>
    </row>
    <row r="2361" spans="1:9" x14ac:dyDescent="0.25">
      <c r="A2361" s="2">
        <v>41045</v>
      </c>
      <c r="B2361" s="3">
        <v>1.2715799999999999</v>
      </c>
      <c r="C2361" s="3">
        <v>1.2748900000000001</v>
      </c>
      <c r="D2361" s="3">
        <v>1.26664</v>
      </c>
      <c r="E2361" s="3">
        <v>1.26972</v>
      </c>
      <c r="F2361" s="3">
        <f t="shared" si="108"/>
        <v>0</v>
      </c>
      <c r="G2361" s="45">
        <f t="shared" si="110"/>
        <v>-1.4234819469458593E-3</v>
      </c>
      <c r="H2361" s="44">
        <f t="shared" si="109"/>
        <v>-18.599999999999728</v>
      </c>
      <c r="I2361" s="44"/>
    </row>
    <row r="2362" spans="1:9" x14ac:dyDescent="0.25">
      <c r="A2362" s="2">
        <v>41046</v>
      </c>
      <c r="B2362" s="3">
        <v>1.2697400000000001</v>
      </c>
      <c r="C2362" s="3">
        <v>1.2793600000000001</v>
      </c>
      <c r="D2362" s="3">
        <v>1.2641500000000001</v>
      </c>
      <c r="E2362" s="3">
        <v>1.27826</v>
      </c>
      <c r="F2362" s="3">
        <f t="shared" si="108"/>
        <v>1</v>
      </c>
      <c r="G2362" s="45">
        <f t="shared" si="110"/>
        <v>6.7258923227169198E-3</v>
      </c>
      <c r="H2362" s="44">
        <f t="shared" si="109"/>
        <v>85.19999999999861</v>
      </c>
      <c r="I2362" s="44"/>
    </row>
    <row r="2363" spans="1:9" x14ac:dyDescent="0.25">
      <c r="A2363" s="2">
        <v>41049</v>
      </c>
      <c r="B2363" s="3">
        <v>1.2760499999999999</v>
      </c>
      <c r="C2363" s="3">
        <v>1.2823599999999999</v>
      </c>
      <c r="D2363" s="3">
        <v>1.2725</v>
      </c>
      <c r="E2363" s="3">
        <v>1.28169</v>
      </c>
      <c r="F2363" s="3">
        <f t="shared" si="108"/>
        <v>1</v>
      </c>
      <c r="G2363" s="45">
        <f t="shared" si="110"/>
        <v>2.6833351587314258E-3</v>
      </c>
      <c r="H2363" s="44">
        <f t="shared" si="109"/>
        <v>56.400000000000894</v>
      </c>
      <c r="I2363" s="44"/>
    </row>
    <row r="2364" spans="1:9" x14ac:dyDescent="0.25">
      <c r="A2364" s="2">
        <v>41050</v>
      </c>
      <c r="B2364" s="3">
        <v>1.2816799999999999</v>
      </c>
      <c r="C2364" s="3">
        <v>1.2819</v>
      </c>
      <c r="D2364" s="3">
        <v>1.2657799999999999</v>
      </c>
      <c r="E2364" s="3">
        <v>1.2683</v>
      </c>
      <c r="F2364" s="3">
        <f t="shared" si="108"/>
        <v>0</v>
      </c>
      <c r="G2364" s="45">
        <f t="shared" si="110"/>
        <v>-1.0447144005180653E-2</v>
      </c>
      <c r="H2364" s="44">
        <f t="shared" si="109"/>
        <v>-133.79999999999947</v>
      </c>
      <c r="I2364" s="44"/>
    </row>
    <row r="2365" spans="1:9" x14ac:dyDescent="0.25">
      <c r="A2365" s="2">
        <v>41051</v>
      </c>
      <c r="B2365" s="3">
        <v>1.2683</v>
      </c>
      <c r="C2365" s="3">
        <v>1.26877</v>
      </c>
      <c r="D2365" s="3">
        <v>1.25448</v>
      </c>
      <c r="E2365" s="3">
        <v>1.2581599999999999</v>
      </c>
      <c r="F2365" s="3">
        <f t="shared" si="108"/>
        <v>0</v>
      </c>
      <c r="G2365" s="45">
        <f t="shared" si="110"/>
        <v>-7.9949538752661642E-3</v>
      </c>
      <c r="H2365" s="44">
        <f t="shared" si="109"/>
        <v>-101.40000000000038</v>
      </c>
      <c r="I2365" s="44"/>
    </row>
    <row r="2366" spans="1:9" x14ac:dyDescent="0.25">
      <c r="A2366" s="2">
        <v>41052</v>
      </c>
      <c r="B2366" s="3">
        <v>1.25817</v>
      </c>
      <c r="C2366" s="3">
        <v>1.2618799999999999</v>
      </c>
      <c r="D2366" s="3">
        <v>1.2515400000000001</v>
      </c>
      <c r="E2366" s="3">
        <v>1.2531699999999999</v>
      </c>
      <c r="F2366" s="3">
        <f t="shared" si="108"/>
        <v>0</v>
      </c>
      <c r="G2366" s="45">
        <f t="shared" si="110"/>
        <v>-3.9661092388886265E-3</v>
      </c>
      <c r="H2366" s="44">
        <f t="shared" si="109"/>
        <v>-50.000000000001151</v>
      </c>
      <c r="I2366" s="44"/>
    </row>
    <row r="2367" spans="1:9" x14ac:dyDescent="0.25">
      <c r="A2367" s="2">
        <v>41053</v>
      </c>
      <c r="B2367" s="3">
        <v>1.25315</v>
      </c>
      <c r="C2367" s="3">
        <v>1.26017</v>
      </c>
      <c r="D2367" s="3">
        <v>1.2498400000000001</v>
      </c>
      <c r="E2367" s="3">
        <v>1.2515099999999999</v>
      </c>
      <c r="F2367" s="3">
        <f t="shared" si="108"/>
        <v>0</v>
      </c>
      <c r="G2367" s="45">
        <f t="shared" si="110"/>
        <v>-1.3246407111564551E-3</v>
      </c>
      <c r="H2367" s="44">
        <f t="shared" si="109"/>
        <v>-16.400000000000858</v>
      </c>
      <c r="I2367" s="44"/>
    </row>
    <row r="2368" spans="1:9" x14ac:dyDescent="0.25">
      <c r="A2368" s="2">
        <v>41056</v>
      </c>
      <c r="B2368" s="3">
        <v>1.25726</v>
      </c>
      <c r="C2368" s="3">
        <v>1.2624</v>
      </c>
      <c r="D2368" s="3">
        <v>1.2524500000000001</v>
      </c>
      <c r="E2368" s="3">
        <v>1.25403</v>
      </c>
      <c r="F2368" s="3">
        <f t="shared" si="108"/>
        <v>0</v>
      </c>
      <c r="G2368" s="45">
        <f t="shared" si="110"/>
        <v>2.013567610326783E-3</v>
      </c>
      <c r="H2368" s="44">
        <f t="shared" si="109"/>
        <v>-32.300000000000665</v>
      </c>
      <c r="I2368" s="44"/>
    </row>
    <row r="2369" spans="1:9" x14ac:dyDescent="0.25">
      <c r="A2369" s="2">
        <v>41057</v>
      </c>
      <c r="B2369" s="3">
        <v>1.2540100000000001</v>
      </c>
      <c r="C2369" s="3">
        <v>1.2574099999999999</v>
      </c>
      <c r="D2369" s="3">
        <v>1.2460599999999999</v>
      </c>
      <c r="E2369" s="3">
        <v>1.2501599999999999</v>
      </c>
      <c r="F2369" s="3">
        <f t="shared" si="108"/>
        <v>0</v>
      </c>
      <c r="G2369" s="45">
        <f t="shared" si="110"/>
        <v>-3.0860505729528587E-3</v>
      </c>
      <c r="H2369" s="44">
        <f t="shared" si="109"/>
        <v>-38.500000000001307</v>
      </c>
      <c r="I2369" s="44"/>
    </row>
    <row r="2370" spans="1:9" x14ac:dyDescent="0.25">
      <c r="A2370" s="2">
        <v>41058</v>
      </c>
      <c r="B2370" s="3">
        <v>1.2501100000000001</v>
      </c>
      <c r="C2370" s="3">
        <v>1.2504999999999999</v>
      </c>
      <c r="D2370" s="3">
        <v>1.23613</v>
      </c>
      <c r="E2370" s="3">
        <v>1.2365900000000001</v>
      </c>
      <c r="F2370" s="3">
        <f t="shared" si="108"/>
        <v>0</v>
      </c>
      <c r="G2370" s="45">
        <f t="shared" si="110"/>
        <v>-1.085461060984183E-2</v>
      </c>
      <c r="H2370" s="44">
        <f t="shared" si="109"/>
        <v>-135.19999999999976</v>
      </c>
      <c r="I2370" s="44"/>
    </row>
    <row r="2371" spans="1:9" x14ac:dyDescent="0.25">
      <c r="A2371" s="2">
        <v>41059</v>
      </c>
      <c r="B2371" s="3">
        <v>1.23658</v>
      </c>
      <c r="C2371" s="3">
        <v>1.24281</v>
      </c>
      <c r="D2371" s="3">
        <v>1.23363</v>
      </c>
      <c r="E2371" s="3">
        <v>1.23648</v>
      </c>
      <c r="F2371" s="3">
        <f t="shared" si="108"/>
        <v>0</v>
      </c>
      <c r="G2371" s="45">
        <f t="shared" si="110"/>
        <v>-8.895430174915564E-5</v>
      </c>
      <c r="H2371" s="44">
        <f t="shared" si="109"/>
        <v>-0.99999999999988987</v>
      </c>
      <c r="I2371" s="44"/>
    </row>
    <row r="2372" spans="1:9" x14ac:dyDescent="0.25">
      <c r="A2372" s="2">
        <v>41060</v>
      </c>
      <c r="B2372" s="3">
        <v>1.23648</v>
      </c>
      <c r="C2372" s="3">
        <v>1.24481</v>
      </c>
      <c r="D2372" s="3">
        <v>1.2291300000000001</v>
      </c>
      <c r="E2372" s="3">
        <v>1.2432799999999999</v>
      </c>
      <c r="F2372" s="3">
        <f t="shared" ref="F2372:F2435" si="111">IF(E2372&gt;B2372,1,0)</f>
        <v>1</v>
      </c>
      <c r="G2372" s="45">
        <f t="shared" si="110"/>
        <v>5.4994824016563193E-3</v>
      </c>
      <c r="H2372" s="44">
        <f t="shared" ref="H2372:H2435" si="112">(E2372-B2372)*10000</f>
        <v>67.999999999999176</v>
      </c>
      <c r="I2372" s="44"/>
    </row>
    <row r="2373" spans="1:9" x14ac:dyDescent="0.25">
      <c r="A2373" s="2">
        <v>41063</v>
      </c>
      <c r="B2373" s="3">
        <v>1.2412799999999999</v>
      </c>
      <c r="C2373" s="3">
        <v>1.2507900000000001</v>
      </c>
      <c r="D2373" s="3">
        <v>1.2385600000000001</v>
      </c>
      <c r="E2373" s="3">
        <v>1.24993</v>
      </c>
      <c r="F2373" s="3">
        <f t="shared" si="111"/>
        <v>1</v>
      </c>
      <c r="G2373" s="45">
        <f t="shared" ref="G2373:G2436" si="113">E2373/E2372-1</f>
        <v>5.3487549063766515E-3</v>
      </c>
      <c r="H2373" s="44">
        <f t="shared" si="112"/>
        <v>86.500000000000469</v>
      </c>
      <c r="I2373" s="44"/>
    </row>
    <row r="2374" spans="1:9" x14ac:dyDescent="0.25">
      <c r="A2374" s="2">
        <v>41064</v>
      </c>
      <c r="B2374" s="3">
        <v>1.2499199999999999</v>
      </c>
      <c r="C2374" s="3">
        <v>1.25417</v>
      </c>
      <c r="D2374" s="3">
        <v>1.24098</v>
      </c>
      <c r="E2374" s="3">
        <v>1.2451700000000001</v>
      </c>
      <c r="F2374" s="3">
        <f t="shared" si="111"/>
        <v>0</v>
      </c>
      <c r="G2374" s="45">
        <f t="shared" si="113"/>
        <v>-3.8082132599424057E-3</v>
      </c>
      <c r="H2374" s="44">
        <f t="shared" si="112"/>
        <v>-47.499999999998096</v>
      </c>
      <c r="I2374" s="44"/>
    </row>
    <row r="2375" spans="1:9" x14ac:dyDescent="0.25">
      <c r="A2375" s="2">
        <v>41065</v>
      </c>
      <c r="B2375" s="3">
        <v>1.24518</v>
      </c>
      <c r="C2375" s="3">
        <v>1.25851</v>
      </c>
      <c r="D2375" s="3">
        <v>1.2440500000000001</v>
      </c>
      <c r="E2375" s="3">
        <v>1.2581100000000001</v>
      </c>
      <c r="F2375" s="3">
        <f t="shared" si="111"/>
        <v>1</v>
      </c>
      <c r="G2375" s="45">
        <f t="shared" si="113"/>
        <v>1.0392155288032834E-2</v>
      </c>
      <c r="H2375" s="44">
        <f t="shared" si="112"/>
        <v>129.30000000000109</v>
      </c>
      <c r="I2375" s="44"/>
    </row>
    <row r="2376" spans="1:9" x14ac:dyDescent="0.25">
      <c r="A2376" s="2">
        <v>41066</v>
      </c>
      <c r="B2376" s="3">
        <v>1.2581100000000001</v>
      </c>
      <c r="C2376" s="3">
        <v>1.2624899999999999</v>
      </c>
      <c r="D2376" s="3">
        <v>1.2539800000000001</v>
      </c>
      <c r="E2376" s="3">
        <v>1.2559899999999999</v>
      </c>
      <c r="F2376" s="3">
        <f t="shared" si="111"/>
        <v>0</v>
      </c>
      <c r="G2376" s="45">
        <f t="shared" si="113"/>
        <v>-1.6850672834649583E-3</v>
      </c>
      <c r="H2376" s="44">
        <f t="shared" si="112"/>
        <v>-21.200000000001218</v>
      </c>
      <c r="I2376" s="44"/>
    </row>
    <row r="2377" spans="1:9" x14ac:dyDescent="0.25">
      <c r="A2377" s="2">
        <v>41067</v>
      </c>
      <c r="B2377" s="3">
        <v>1.2559899999999999</v>
      </c>
      <c r="C2377" s="3">
        <v>1.25742</v>
      </c>
      <c r="D2377" s="3">
        <v>1.24353</v>
      </c>
      <c r="E2377" s="3">
        <v>1.25159</v>
      </c>
      <c r="F2377" s="3">
        <f t="shared" si="111"/>
        <v>0</v>
      </c>
      <c r="G2377" s="45">
        <f t="shared" si="113"/>
        <v>-3.5032126051958157E-3</v>
      </c>
      <c r="H2377" s="44">
        <f t="shared" si="112"/>
        <v>-43.999999999999595</v>
      </c>
      <c r="I2377" s="44"/>
    </row>
    <row r="2378" spans="1:9" x14ac:dyDescent="0.25">
      <c r="A2378" s="2">
        <v>41070</v>
      </c>
      <c r="B2378" s="3">
        <v>1.2638499999999999</v>
      </c>
      <c r="C2378" s="3">
        <v>1.2667600000000001</v>
      </c>
      <c r="D2378" s="3">
        <v>1.248</v>
      </c>
      <c r="E2378" s="3">
        <v>1.2482500000000001</v>
      </c>
      <c r="F2378" s="3">
        <f t="shared" si="111"/>
        <v>0</v>
      </c>
      <c r="G2378" s="45">
        <f t="shared" si="113"/>
        <v>-2.6686055337610259E-3</v>
      </c>
      <c r="H2378" s="44">
        <f t="shared" si="112"/>
        <v>-155.99999999999835</v>
      </c>
      <c r="I2378" s="44"/>
    </row>
    <row r="2379" spans="1:9" x14ac:dyDescent="0.25">
      <c r="A2379" s="2">
        <v>41071</v>
      </c>
      <c r="B2379" s="3">
        <v>1.2482200000000001</v>
      </c>
      <c r="C2379" s="3">
        <v>1.2528699999999999</v>
      </c>
      <c r="D2379" s="3">
        <v>1.2442500000000001</v>
      </c>
      <c r="E2379" s="3">
        <v>1.2503</v>
      </c>
      <c r="F2379" s="3">
        <f t="shared" si="111"/>
        <v>1</v>
      </c>
      <c r="G2379" s="45">
        <f t="shared" si="113"/>
        <v>1.6422992189064622E-3</v>
      </c>
      <c r="H2379" s="44">
        <f t="shared" si="112"/>
        <v>20.799999999998597</v>
      </c>
      <c r="I2379" s="44"/>
    </row>
    <row r="2380" spans="1:9" x14ac:dyDescent="0.25">
      <c r="A2380" s="2">
        <v>41072</v>
      </c>
      <c r="B2380" s="3">
        <v>1.2502599999999999</v>
      </c>
      <c r="C2380" s="3">
        <v>1.26098</v>
      </c>
      <c r="D2380" s="3">
        <v>1.24735</v>
      </c>
      <c r="E2380" s="3">
        <v>1.25566</v>
      </c>
      <c r="F2380" s="3">
        <f t="shared" si="111"/>
        <v>1</v>
      </c>
      <c r="G2380" s="45">
        <f t="shared" si="113"/>
        <v>4.2869711269295507E-3</v>
      </c>
      <c r="H2380" s="44">
        <f t="shared" si="112"/>
        <v>54.000000000000711</v>
      </c>
      <c r="I2380" s="44"/>
    </row>
    <row r="2381" spans="1:9" x14ac:dyDescent="0.25">
      <c r="A2381" s="2">
        <v>41073</v>
      </c>
      <c r="B2381" s="3">
        <v>1.25562</v>
      </c>
      <c r="C2381" s="3">
        <v>1.26362</v>
      </c>
      <c r="D2381" s="3">
        <v>1.2541500000000001</v>
      </c>
      <c r="E2381" s="3">
        <v>1.2631600000000001</v>
      </c>
      <c r="F2381" s="3">
        <f t="shared" si="111"/>
        <v>1</v>
      </c>
      <c r="G2381" s="45">
        <f t="shared" si="113"/>
        <v>5.9729544621951458E-3</v>
      </c>
      <c r="H2381" s="44">
        <f t="shared" si="112"/>
        <v>75.400000000001029</v>
      </c>
      <c r="I2381" s="44"/>
    </row>
    <row r="2382" spans="1:9" x14ac:dyDescent="0.25">
      <c r="A2382" s="2">
        <v>41074</v>
      </c>
      <c r="B2382" s="3">
        <v>1.26318</v>
      </c>
      <c r="C2382" s="3">
        <v>1.2664200000000001</v>
      </c>
      <c r="D2382" s="3">
        <v>1.2592000000000001</v>
      </c>
      <c r="E2382" s="3">
        <v>1.2638100000000001</v>
      </c>
      <c r="F2382" s="3">
        <f t="shared" si="111"/>
        <v>1</v>
      </c>
      <c r="G2382" s="45">
        <f t="shared" si="113"/>
        <v>5.1458247569580173E-4</v>
      </c>
      <c r="H2382" s="44">
        <f t="shared" si="112"/>
        <v>6.3000000000013046</v>
      </c>
      <c r="I2382" s="44"/>
    </row>
    <row r="2383" spans="1:9" x14ac:dyDescent="0.25">
      <c r="A2383" s="2">
        <v>41077</v>
      </c>
      <c r="B2383" s="3">
        <v>1.26918</v>
      </c>
      <c r="C2383" s="3">
        <v>1.27474</v>
      </c>
      <c r="D2383" s="3">
        <v>1.2559199999999999</v>
      </c>
      <c r="E2383" s="3">
        <v>1.2576000000000001</v>
      </c>
      <c r="F2383" s="3">
        <f t="shared" si="111"/>
        <v>0</v>
      </c>
      <c r="G2383" s="45">
        <f t="shared" si="113"/>
        <v>-4.9137132955112683E-3</v>
      </c>
      <c r="H2383" s="44">
        <f t="shared" si="112"/>
        <v>-115.79999999999924</v>
      </c>
      <c r="I2383" s="44"/>
    </row>
    <row r="2384" spans="1:9" x14ac:dyDescent="0.25">
      <c r="A2384" s="2">
        <v>41078</v>
      </c>
      <c r="B2384" s="3">
        <v>1.2576000000000001</v>
      </c>
      <c r="C2384" s="3">
        <v>1.27302</v>
      </c>
      <c r="D2384" s="3">
        <v>1.2568699999999999</v>
      </c>
      <c r="E2384" s="3">
        <v>1.2684599999999999</v>
      </c>
      <c r="F2384" s="3">
        <f t="shared" si="111"/>
        <v>1</v>
      </c>
      <c r="G2384" s="45">
        <f t="shared" si="113"/>
        <v>8.6354961832060262E-3</v>
      </c>
      <c r="H2384" s="44">
        <f t="shared" si="112"/>
        <v>108.5999999999987</v>
      </c>
      <c r="I2384" s="44"/>
    </row>
    <row r="2385" spans="1:9" x14ac:dyDescent="0.25">
      <c r="A2385" s="2">
        <v>41079</v>
      </c>
      <c r="B2385" s="3">
        <v>1.26844</v>
      </c>
      <c r="C2385" s="3">
        <v>1.2740800000000001</v>
      </c>
      <c r="D2385" s="3">
        <v>1.26383</v>
      </c>
      <c r="E2385" s="3">
        <v>1.27068</v>
      </c>
      <c r="F2385" s="3">
        <f t="shared" si="111"/>
        <v>1</v>
      </c>
      <c r="G2385" s="45">
        <f t="shared" si="113"/>
        <v>1.7501537297195391E-3</v>
      </c>
      <c r="H2385" s="44">
        <f t="shared" si="112"/>
        <v>22.400000000000198</v>
      </c>
      <c r="I2385" s="44"/>
    </row>
    <row r="2386" spans="1:9" x14ac:dyDescent="0.25">
      <c r="A2386" s="2">
        <v>41080</v>
      </c>
      <c r="B2386" s="3">
        <v>1.2705900000000001</v>
      </c>
      <c r="C2386" s="3">
        <v>1.27071</v>
      </c>
      <c r="D2386" s="3">
        <v>1.2531300000000001</v>
      </c>
      <c r="E2386" s="3">
        <v>1.25396</v>
      </c>
      <c r="F2386" s="3">
        <f t="shared" si="111"/>
        <v>0</v>
      </c>
      <c r="G2386" s="45">
        <f t="shared" si="113"/>
        <v>-1.3158308936947249E-2</v>
      </c>
      <c r="H2386" s="44">
        <f t="shared" si="112"/>
        <v>-166.30000000000143</v>
      </c>
      <c r="I2386" s="44"/>
    </row>
    <row r="2387" spans="1:9" x14ac:dyDescent="0.25">
      <c r="A2387" s="2">
        <v>41081</v>
      </c>
      <c r="B2387" s="3">
        <v>1.25397</v>
      </c>
      <c r="C2387" s="3">
        <v>1.2583</v>
      </c>
      <c r="D2387" s="3">
        <v>1.2518800000000001</v>
      </c>
      <c r="E2387" s="3">
        <v>1.2566900000000001</v>
      </c>
      <c r="F2387" s="3">
        <f t="shared" si="111"/>
        <v>1</v>
      </c>
      <c r="G2387" s="45">
        <f t="shared" si="113"/>
        <v>2.1771029378927498E-3</v>
      </c>
      <c r="H2387" s="44">
        <f t="shared" si="112"/>
        <v>27.200000000000557</v>
      </c>
      <c r="I2387" s="44"/>
    </row>
    <row r="2388" spans="1:9" x14ac:dyDescent="0.25">
      <c r="A2388" s="2">
        <v>41084</v>
      </c>
      <c r="B2388" s="3">
        <v>1.2543200000000001</v>
      </c>
      <c r="C2388" s="3">
        <v>1.2557700000000001</v>
      </c>
      <c r="D2388" s="3">
        <v>1.24709</v>
      </c>
      <c r="E2388" s="3">
        <v>1.2503</v>
      </c>
      <c r="F2388" s="3">
        <f t="shared" si="111"/>
        <v>0</v>
      </c>
      <c r="G2388" s="45">
        <f t="shared" si="113"/>
        <v>-5.0847862241285569E-3</v>
      </c>
      <c r="H2388" s="44">
        <f t="shared" si="112"/>
        <v>-40.200000000001346</v>
      </c>
      <c r="I2388" s="44"/>
    </row>
    <row r="2389" spans="1:9" x14ac:dyDescent="0.25">
      <c r="A2389" s="2">
        <v>41085</v>
      </c>
      <c r="B2389" s="3">
        <v>1.2503</v>
      </c>
      <c r="C2389" s="3">
        <v>1.2529999999999999</v>
      </c>
      <c r="D2389" s="3">
        <v>1.2441599999999999</v>
      </c>
      <c r="E2389" s="3">
        <v>1.2492000000000001</v>
      </c>
      <c r="F2389" s="3">
        <f t="shared" si="111"/>
        <v>0</v>
      </c>
      <c r="G2389" s="45">
        <f t="shared" si="113"/>
        <v>-8.7978885067574453E-4</v>
      </c>
      <c r="H2389" s="44">
        <f t="shared" si="112"/>
        <v>-10.999999999998789</v>
      </c>
      <c r="I2389" s="44"/>
    </row>
    <row r="2390" spans="1:9" x14ac:dyDescent="0.25">
      <c r="A2390" s="2">
        <v>41086</v>
      </c>
      <c r="B2390" s="3">
        <v>1.2492300000000001</v>
      </c>
      <c r="C2390" s="3">
        <v>1.2507900000000001</v>
      </c>
      <c r="D2390" s="3">
        <v>1.2444999999999999</v>
      </c>
      <c r="E2390" s="3">
        <v>1.24688</v>
      </c>
      <c r="F2390" s="3">
        <f t="shared" si="111"/>
        <v>0</v>
      </c>
      <c r="G2390" s="45">
        <f t="shared" si="113"/>
        <v>-1.8571886007044958E-3</v>
      </c>
      <c r="H2390" s="44">
        <f t="shared" si="112"/>
        <v>-23.500000000000743</v>
      </c>
      <c r="I2390" s="44"/>
    </row>
    <row r="2391" spans="1:9" x14ac:dyDescent="0.25">
      <c r="A2391" s="2">
        <v>41087</v>
      </c>
      <c r="B2391" s="3">
        <v>1.2467600000000001</v>
      </c>
      <c r="C2391" s="3">
        <v>1.2523899999999999</v>
      </c>
      <c r="D2391" s="3">
        <v>1.24071</v>
      </c>
      <c r="E2391" s="3">
        <v>1.2443</v>
      </c>
      <c r="F2391" s="3">
        <f t="shared" si="111"/>
        <v>0</v>
      </c>
      <c r="G2391" s="45">
        <f t="shared" si="113"/>
        <v>-2.0691646349287884E-3</v>
      </c>
      <c r="H2391" s="44">
        <f t="shared" si="112"/>
        <v>-24.600000000001288</v>
      </c>
      <c r="I2391" s="44"/>
    </row>
    <row r="2392" spans="1:9" x14ac:dyDescent="0.25">
      <c r="A2392" s="2">
        <v>41088</v>
      </c>
      <c r="B2392" s="3">
        <v>1.2443</v>
      </c>
      <c r="C2392" s="3">
        <v>1.2692399999999999</v>
      </c>
      <c r="D2392" s="3">
        <v>1.2432300000000001</v>
      </c>
      <c r="E2392" s="3">
        <v>1.26627</v>
      </c>
      <c r="F2392" s="3">
        <f t="shared" si="111"/>
        <v>1</v>
      </c>
      <c r="G2392" s="45">
        <f t="shared" si="113"/>
        <v>1.7656513702483334E-2</v>
      </c>
      <c r="H2392" s="44">
        <f t="shared" si="112"/>
        <v>219.70000000000044</v>
      </c>
      <c r="I2392" s="44"/>
    </row>
    <row r="2393" spans="1:9" x14ac:dyDescent="0.25">
      <c r="A2393" s="2">
        <v>41091</v>
      </c>
      <c r="B2393" s="3">
        <v>1.2675000000000001</v>
      </c>
      <c r="C2393" s="3">
        <v>1.2677700000000001</v>
      </c>
      <c r="D2393" s="3">
        <v>1.2567900000000001</v>
      </c>
      <c r="E2393" s="3">
        <v>1.2574799999999999</v>
      </c>
      <c r="F2393" s="3">
        <f t="shared" si="111"/>
        <v>0</v>
      </c>
      <c r="G2393" s="45">
        <f t="shared" si="113"/>
        <v>-6.9416475159326252E-3</v>
      </c>
      <c r="H2393" s="44">
        <f t="shared" si="112"/>
        <v>-100.2000000000014</v>
      </c>
      <c r="I2393" s="44"/>
    </row>
    <row r="2394" spans="1:9" x14ac:dyDescent="0.25">
      <c r="A2394" s="2">
        <v>41092</v>
      </c>
      <c r="B2394" s="3">
        <v>1.2575000000000001</v>
      </c>
      <c r="C2394" s="3">
        <v>1.2626900000000001</v>
      </c>
      <c r="D2394" s="3">
        <v>1.25586</v>
      </c>
      <c r="E2394" s="3">
        <v>1.26067</v>
      </c>
      <c r="F2394" s="3">
        <f t="shared" si="111"/>
        <v>1</v>
      </c>
      <c r="G2394" s="45">
        <f t="shared" si="113"/>
        <v>2.5368196710882085E-3</v>
      </c>
      <c r="H2394" s="44">
        <f t="shared" si="112"/>
        <v>31.699999999998951</v>
      </c>
      <c r="I2394" s="44"/>
    </row>
    <row r="2395" spans="1:9" x14ac:dyDescent="0.25">
      <c r="A2395" s="2">
        <v>41093</v>
      </c>
      <c r="B2395" s="3">
        <v>1.26067</v>
      </c>
      <c r="C2395" s="3">
        <v>1.2607299999999999</v>
      </c>
      <c r="D2395" s="3">
        <v>1.25082</v>
      </c>
      <c r="E2395" s="3">
        <v>1.25261</v>
      </c>
      <c r="F2395" s="3">
        <f t="shared" si="111"/>
        <v>0</v>
      </c>
      <c r="G2395" s="45">
        <f t="shared" si="113"/>
        <v>-6.3934257180705556E-3</v>
      </c>
      <c r="H2395" s="44">
        <f t="shared" si="112"/>
        <v>-80.599999999999568</v>
      </c>
      <c r="I2395" s="44"/>
    </row>
    <row r="2396" spans="1:9" x14ac:dyDescent="0.25">
      <c r="A2396" s="2">
        <v>41094</v>
      </c>
      <c r="B2396" s="3">
        <v>1.25264</v>
      </c>
      <c r="C2396" s="3">
        <v>1.2538100000000001</v>
      </c>
      <c r="D2396" s="3">
        <v>1.23638</v>
      </c>
      <c r="E2396" s="3">
        <v>1.2390399999999999</v>
      </c>
      <c r="F2396" s="3">
        <f t="shared" si="111"/>
        <v>0</v>
      </c>
      <c r="G2396" s="45">
        <f t="shared" si="113"/>
        <v>-1.0833379902763118E-2</v>
      </c>
      <c r="H2396" s="44">
        <f t="shared" si="112"/>
        <v>-136.00000000000057</v>
      </c>
      <c r="I2396" s="44"/>
    </row>
    <row r="2397" spans="1:9" x14ac:dyDescent="0.25">
      <c r="A2397" s="2">
        <v>41095</v>
      </c>
      <c r="B2397" s="3">
        <v>1.23905</v>
      </c>
      <c r="C2397" s="3">
        <v>1.2400800000000001</v>
      </c>
      <c r="D2397" s="3">
        <v>1.2259599999999999</v>
      </c>
      <c r="E2397" s="3">
        <v>1.2284999999999999</v>
      </c>
      <c r="F2397" s="3">
        <f t="shared" si="111"/>
        <v>0</v>
      </c>
      <c r="G2397" s="45">
        <f t="shared" si="113"/>
        <v>-8.5065857438016979E-3</v>
      </c>
      <c r="H2397" s="44">
        <f t="shared" si="112"/>
        <v>-105.5000000000006</v>
      </c>
      <c r="I2397" s="44"/>
    </row>
    <row r="2398" spans="1:9" x14ac:dyDescent="0.25">
      <c r="A2398" s="2">
        <v>41098</v>
      </c>
      <c r="B2398" s="3">
        <v>1.22584</v>
      </c>
      <c r="C2398" s="3">
        <v>1.23227</v>
      </c>
      <c r="D2398" s="3">
        <v>1.2255799999999999</v>
      </c>
      <c r="E2398" s="3">
        <v>1.23119</v>
      </c>
      <c r="F2398" s="3">
        <f t="shared" si="111"/>
        <v>1</v>
      </c>
      <c r="G2398" s="45">
        <f t="shared" si="113"/>
        <v>2.1896621896622115E-3</v>
      </c>
      <c r="H2398" s="44">
        <f t="shared" si="112"/>
        <v>53.499999999999659</v>
      </c>
      <c r="I2398" s="44"/>
    </row>
    <row r="2399" spans="1:9" x14ac:dyDescent="0.25">
      <c r="A2399" s="2">
        <v>41099</v>
      </c>
      <c r="B2399" s="3">
        <v>1.2311399999999999</v>
      </c>
      <c r="C2399" s="3">
        <v>1.23336</v>
      </c>
      <c r="D2399" s="3">
        <v>1.2235</v>
      </c>
      <c r="E2399" s="3">
        <v>1.2249099999999999</v>
      </c>
      <c r="F2399" s="3">
        <f t="shared" si="111"/>
        <v>0</v>
      </c>
      <c r="G2399" s="45">
        <f t="shared" si="113"/>
        <v>-5.1007561789813138E-3</v>
      </c>
      <c r="H2399" s="44">
        <f t="shared" si="112"/>
        <v>-62.299999999999578</v>
      </c>
      <c r="I2399" s="44"/>
    </row>
    <row r="2400" spans="1:9" x14ac:dyDescent="0.25">
      <c r="A2400" s="2">
        <v>41100</v>
      </c>
      <c r="B2400" s="3">
        <v>1.2249000000000001</v>
      </c>
      <c r="C2400" s="3">
        <v>1.22963</v>
      </c>
      <c r="D2400" s="3">
        <v>1.2212000000000001</v>
      </c>
      <c r="E2400" s="3">
        <v>1.2237899999999999</v>
      </c>
      <c r="F2400" s="3">
        <f t="shared" si="111"/>
        <v>0</v>
      </c>
      <c r="G2400" s="45">
        <f t="shared" si="113"/>
        <v>-9.1435289123287244E-4</v>
      </c>
      <c r="H2400" s="44">
        <f t="shared" si="112"/>
        <v>-11.100000000001664</v>
      </c>
      <c r="I2400" s="44"/>
    </row>
    <row r="2401" spans="1:9" x14ac:dyDescent="0.25">
      <c r="A2401" s="2">
        <v>41101</v>
      </c>
      <c r="B2401" s="3">
        <v>1.2237899999999999</v>
      </c>
      <c r="C2401" s="3">
        <v>1.22479</v>
      </c>
      <c r="D2401" s="3">
        <v>1.2166999999999999</v>
      </c>
      <c r="E2401" s="3">
        <v>1.2202500000000001</v>
      </c>
      <c r="F2401" s="3">
        <f t="shared" si="111"/>
        <v>0</v>
      </c>
      <c r="G2401" s="45">
        <f t="shared" si="113"/>
        <v>-2.892653151275848E-3</v>
      </c>
      <c r="H2401" s="44">
        <f t="shared" si="112"/>
        <v>-35.399999999998769</v>
      </c>
      <c r="I2401" s="44"/>
    </row>
    <row r="2402" spans="1:9" x14ac:dyDescent="0.25">
      <c r="A2402" s="2">
        <v>41102</v>
      </c>
      <c r="B2402" s="3">
        <v>1.22024</v>
      </c>
      <c r="C2402" s="3">
        <v>1.22546</v>
      </c>
      <c r="D2402" s="3">
        <v>1.2161999999999999</v>
      </c>
      <c r="E2402" s="3">
        <v>1.2248300000000001</v>
      </c>
      <c r="F2402" s="3">
        <f t="shared" si="111"/>
        <v>1</v>
      </c>
      <c r="G2402" s="45">
        <f t="shared" si="113"/>
        <v>3.7533292358122861E-3</v>
      </c>
      <c r="H2402" s="44">
        <f t="shared" si="112"/>
        <v>45.900000000000944</v>
      </c>
      <c r="I2402" s="44"/>
    </row>
    <row r="2403" spans="1:9" x14ac:dyDescent="0.25">
      <c r="A2403" s="2">
        <v>41105</v>
      </c>
      <c r="B2403" s="3">
        <v>1.2264600000000001</v>
      </c>
      <c r="C2403" s="3">
        <v>1.2289399999999999</v>
      </c>
      <c r="D2403" s="3">
        <v>1.2175499999999999</v>
      </c>
      <c r="E2403" s="3">
        <v>1.22719</v>
      </c>
      <c r="F2403" s="3">
        <f t="shared" si="111"/>
        <v>1</v>
      </c>
      <c r="G2403" s="45">
        <f t="shared" si="113"/>
        <v>1.9267980046209221E-3</v>
      </c>
      <c r="H2403" s="44">
        <f t="shared" si="112"/>
        <v>7.299999999998974</v>
      </c>
      <c r="I2403" s="44"/>
    </row>
    <row r="2404" spans="1:9" x14ac:dyDescent="0.25">
      <c r="A2404" s="2">
        <v>41106</v>
      </c>
      <c r="B2404" s="3">
        <v>1.2271300000000001</v>
      </c>
      <c r="C2404" s="3">
        <v>1.23149</v>
      </c>
      <c r="D2404" s="3">
        <v>1.21885</v>
      </c>
      <c r="E2404" s="3">
        <v>1.22936</v>
      </c>
      <c r="F2404" s="3">
        <f t="shared" si="111"/>
        <v>1</v>
      </c>
      <c r="G2404" s="45">
        <f t="shared" si="113"/>
        <v>1.7682673424652684E-3</v>
      </c>
      <c r="H2404" s="44">
        <f t="shared" si="112"/>
        <v>22.299999999999542</v>
      </c>
      <c r="I2404" s="44"/>
    </row>
    <row r="2405" spans="1:9" x14ac:dyDescent="0.25">
      <c r="A2405" s="2">
        <v>41107</v>
      </c>
      <c r="B2405" s="3">
        <v>1.22936</v>
      </c>
      <c r="C2405" s="3">
        <v>1.23062</v>
      </c>
      <c r="D2405" s="3">
        <v>1.2216499999999999</v>
      </c>
      <c r="E2405" s="3">
        <v>1.2282900000000001</v>
      </c>
      <c r="F2405" s="3">
        <f t="shared" si="111"/>
        <v>0</v>
      </c>
      <c r="G2405" s="45">
        <f t="shared" si="113"/>
        <v>-8.7037157545377664E-4</v>
      </c>
      <c r="H2405" s="44">
        <f t="shared" si="112"/>
        <v>-10.699999999999044</v>
      </c>
      <c r="I2405" s="44"/>
    </row>
    <row r="2406" spans="1:9" x14ac:dyDescent="0.25">
      <c r="A2406" s="2">
        <v>41108</v>
      </c>
      <c r="B2406" s="3">
        <v>1.2282900000000001</v>
      </c>
      <c r="C2406" s="3">
        <v>1.2320899999999999</v>
      </c>
      <c r="D2406" s="3">
        <v>1.22288</v>
      </c>
      <c r="E2406" s="3">
        <v>1.228</v>
      </c>
      <c r="F2406" s="3">
        <f t="shared" si="111"/>
        <v>0</v>
      </c>
      <c r="G2406" s="45">
        <f t="shared" si="113"/>
        <v>-2.3610059513645698E-4</v>
      </c>
      <c r="H2406" s="44">
        <f t="shared" si="112"/>
        <v>-2.9000000000012349</v>
      </c>
      <c r="I2406" s="44"/>
    </row>
    <row r="2407" spans="1:9" x14ac:dyDescent="0.25">
      <c r="A2407" s="2">
        <v>41109</v>
      </c>
      <c r="B2407" s="3">
        <v>1.2279100000000001</v>
      </c>
      <c r="C2407" s="3">
        <v>1.2282500000000001</v>
      </c>
      <c r="D2407" s="3">
        <v>1.2144299999999999</v>
      </c>
      <c r="E2407" s="3">
        <v>1.21563</v>
      </c>
      <c r="F2407" s="3">
        <f t="shared" si="111"/>
        <v>0</v>
      </c>
      <c r="G2407" s="45">
        <f t="shared" si="113"/>
        <v>-1.0073289902280069E-2</v>
      </c>
      <c r="H2407" s="44">
        <f t="shared" si="112"/>
        <v>-122.80000000000069</v>
      </c>
      <c r="I2407" s="44"/>
    </row>
    <row r="2408" spans="1:9" x14ac:dyDescent="0.25">
      <c r="A2408" s="2">
        <v>41112</v>
      </c>
      <c r="B2408" s="3">
        <v>1.21143</v>
      </c>
      <c r="C2408" s="3">
        <v>1.2144200000000001</v>
      </c>
      <c r="D2408" s="3">
        <v>1.2068399999999999</v>
      </c>
      <c r="E2408" s="3">
        <v>1.2115800000000001</v>
      </c>
      <c r="F2408" s="3">
        <f t="shared" si="111"/>
        <v>1</v>
      </c>
      <c r="G2408" s="45">
        <f t="shared" si="113"/>
        <v>-3.3316058340119303E-3</v>
      </c>
      <c r="H2408" s="44">
        <f t="shared" si="112"/>
        <v>1.500000000000945</v>
      </c>
      <c r="I2408" s="44"/>
    </row>
    <row r="2409" spans="1:9" x14ac:dyDescent="0.25">
      <c r="A2409" s="2">
        <v>41113</v>
      </c>
      <c r="B2409" s="3">
        <v>1.2115899999999999</v>
      </c>
      <c r="C2409" s="3">
        <v>1.2137199999999999</v>
      </c>
      <c r="D2409" s="3">
        <v>1.2041900000000001</v>
      </c>
      <c r="E2409" s="3">
        <v>1.2059</v>
      </c>
      <c r="F2409" s="3">
        <f t="shared" si="111"/>
        <v>0</v>
      </c>
      <c r="G2409" s="45">
        <f t="shared" si="113"/>
        <v>-4.6880932336289538E-3</v>
      </c>
      <c r="H2409" s="44">
        <f t="shared" si="112"/>
        <v>-56.899999999999729</v>
      </c>
      <c r="I2409" s="44"/>
    </row>
    <row r="2410" spans="1:9" x14ac:dyDescent="0.25">
      <c r="A2410" s="2">
        <v>41114</v>
      </c>
      <c r="B2410" s="3">
        <v>1.20584</v>
      </c>
      <c r="C2410" s="3">
        <v>1.2167399999999999</v>
      </c>
      <c r="D2410" s="3">
        <v>1.2053100000000001</v>
      </c>
      <c r="E2410" s="3">
        <v>1.21574</v>
      </c>
      <c r="F2410" s="3">
        <f t="shared" si="111"/>
        <v>1</v>
      </c>
      <c r="G2410" s="45">
        <f t="shared" si="113"/>
        <v>8.1598805871134772E-3</v>
      </c>
      <c r="H2410" s="44">
        <f t="shared" si="112"/>
        <v>99.000000000000199</v>
      </c>
      <c r="I2410" s="44"/>
    </row>
    <row r="2411" spans="1:9" x14ac:dyDescent="0.25">
      <c r="A2411" s="2">
        <v>41115</v>
      </c>
      <c r="B2411" s="3">
        <v>1.2156899999999999</v>
      </c>
      <c r="C2411" s="3">
        <v>1.2328399999999999</v>
      </c>
      <c r="D2411" s="3">
        <v>1.2117199999999999</v>
      </c>
      <c r="E2411" s="3">
        <v>1.22817</v>
      </c>
      <c r="F2411" s="3">
        <f t="shared" si="111"/>
        <v>1</v>
      </c>
      <c r="G2411" s="45">
        <f t="shared" si="113"/>
        <v>1.0224225574547052E-2</v>
      </c>
      <c r="H2411" s="44">
        <f t="shared" si="112"/>
        <v>124.80000000000047</v>
      </c>
      <c r="I2411" s="44"/>
    </row>
    <row r="2412" spans="1:9" x14ac:dyDescent="0.25">
      <c r="A2412" s="2">
        <v>41116</v>
      </c>
      <c r="B2412" s="3">
        <v>1.22818</v>
      </c>
      <c r="C2412" s="3">
        <v>1.23899</v>
      </c>
      <c r="D2412" s="3">
        <v>1.2241599999999999</v>
      </c>
      <c r="E2412" s="3">
        <v>1.2318199999999999</v>
      </c>
      <c r="F2412" s="3">
        <f t="shared" si="111"/>
        <v>1</v>
      </c>
      <c r="G2412" s="45">
        <f t="shared" si="113"/>
        <v>2.9719012840241366E-3</v>
      </c>
      <c r="H2412" s="44">
        <f t="shared" si="112"/>
        <v>36.399999999998656</v>
      </c>
      <c r="I2412" s="44"/>
    </row>
    <row r="2413" spans="1:9" x14ac:dyDescent="0.25">
      <c r="A2413" s="2">
        <v>41119</v>
      </c>
      <c r="B2413" s="3">
        <v>1.22946</v>
      </c>
      <c r="C2413" s="3">
        <v>1.23102</v>
      </c>
      <c r="D2413" s="3">
        <v>1.2224600000000001</v>
      </c>
      <c r="E2413" s="3">
        <v>1.226</v>
      </c>
      <c r="F2413" s="3">
        <f t="shared" si="111"/>
        <v>0</v>
      </c>
      <c r="G2413" s="45">
        <f t="shared" si="113"/>
        <v>-4.7247162734814774E-3</v>
      </c>
      <c r="H2413" s="44">
        <f t="shared" si="112"/>
        <v>-34.600000000000186</v>
      </c>
      <c r="I2413" s="44"/>
    </row>
    <row r="2414" spans="1:9" x14ac:dyDescent="0.25">
      <c r="A2414" s="2">
        <v>41120</v>
      </c>
      <c r="B2414" s="3">
        <v>1.226</v>
      </c>
      <c r="C2414" s="3">
        <v>1.23291</v>
      </c>
      <c r="D2414" s="3">
        <v>1.2248000000000001</v>
      </c>
      <c r="E2414" s="3">
        <v>1.23024</v>
      </c>
      <c r="F2414" s="3">
        <f t="shared" si="111"/>
        <v>1</v>
      </c>
      <c r="G2414" s="45">
        <f t="shared" si="113"/>
        <v>3.458401305057146E-3</v>
      </c>
      <c r="H2414" s="44">
        <f t="shared" si="112"/>
        <v>42.400000000000219</v>
      </c>
      <c r="I2414" s="44"/>
    </row>
    <row r="2415" spans="1:9" x14ac:dyDescent="0.25">
      <c r="A2415" s="2">
        <v>41121</v>
      </c>
      <c r="B2415" s="3">
        <v>1.2303299999999999</v>
      </c>
      <c r="C2415" s="3">
        <v>1.2336199999999999</v>
      </c>
      <c r="D2415" s="3">
        <v>1.2218</v>
      </c>
      <c r="E2415" s="3">
        <v>1.2224200000000001</v>
      </c>
      <c r="F2415" s="3">
        <f t="shared" si="111"/>
        <v>0</v>
      </c>
      <c r="G2415" s="45">
        <f t="shared" si="113"/>
        <v>-6.3564832878136857E-3</v>
      </c>
      <c r="H2415" s="44">
        <f t="shared" si="112"/>
        <v>-79.099999999998616</v>
      </c>
      <c r="I2415" s="44"/>
    </row>
    <row r="2416" spans="1:9" x14ac:dyDescent="0.25">
      <c r="A2416" s="2">
        <v>41122</v>
      </c>
      <c r="B2416" s="3">
        <v>1.2224299999999999</v>
      </c>
      <c r="C2416" s="3">
        <v>1.23888</v>
      </c>
      <c r="D2416" s="3">
        <v>1.21339</v>
      </c>
      <c r="E2416" s="3">
        <v>1.21794</v>
      </c>
      <c r="F2416" s="3">
        <f t="shared" si="111"/>
        <v>0</v>
      </c>
      <c r="G2416" s="45">
        <f t="shared" si="113"/>
        <v>-3.6648615042293997E-3</v>
      </c>
      <c r="H2416" s="44">
        <f t="shared" si="112"/>
        <v>-44.899999999998826</v>
      </c>
      <c r="I2416" s="44"/>
    </row>
    <row r="2417" spans="1:9" x14ac:dyDescent="0.25">
      <c r="A2417" s="2">
        <v>41123</v>
      </c>
      <c r="B2417" s="3">
        <v>1.21794</v>
      </c>
      <c r="C2417" s="3">
        <v>1.23919</v>
      </c>
      <c r="D2417" s="3">
        <v>1.2166399999999999</v>
      </c>
      <c r="E2417" s="3">
        <v>1.2385200000000001</v>
      </c>
      <c r="F2417" s="3">
        <f t="shared" si="111"/>
        <v>1</v>
      </c>
      <c r="G2417" s="45">
        <f t="shared" si="113"/>
        <v>1.6897384107591451E-2</v>
      </c>
      <c r="H2417" s="44">
        <f t="shared" si="112"/>
        <v>205.80000000000044</v>
      </c>
      <c r="I2417" s="44"/>
    </row>
    <row r="2418" spans="1:9" x14ac:dyDescent="0.25">
      <c r="A2418" s="2">
        <v>41126</v>
      </c>
      <c r="B2418" s="3">
        <v>1.23925</v>
      </c>
      <c r="C2418" s="3">
        <v>1.2442899999999999</v>
      </c>
      <c r="D2418" s="3">
        <v>1.2341299999999999</v>
      </c>
      <c r="E2418" s="3">
        <v>1.23993</v>
      </c>
      <c r="F2418" s="3">
        <f t="shared" si="111"/>
        <v>1</v>
      </c>
      <c r="G2418" s="45">
        <f t="shared" si="113"/>
        <v>1.1384555760101112E-3</v>
      </c>
      <c r="H2418" s="44">
        <f t="shared" si="112"/>
        <v>6.8000000000001393</v>
      </c>
      <c r="I2418" s="44"/>
    </row>
    <row r="2419" spans="1:9" x14ac:dyDescent="0.25">
      <c r="A2419" s="2">
        <v>41127</v>
      </c>
      <c r="B2419" s="3">
        <v>1.23997</v>
      </c>
      <c r="C2419" s="3">
        <v>1.24417</v>
      </c>
      <c r="D2419" s="3">
        <v>1.2375700000000001</v>
      </c>
      <c r="E2419" s="3">
        <v>1.2398</v>
      </c>
      <c r="F2419" s="3">
        <f t="shared" si="111"/>
        <v>0</v>
      </c>
      <c r="G2419" s="45">
        <f t="shared" si="113"/>
        <v>-1.0484462832571761E-4</v>
      </c>
      <c r="H2419" s="44">
        <f t="shared" si="112"/>
        <v>-1.7000000000000348</v>
      </c>
      <c r="I2419" s="44"/>
    </row>
    <row r="2420" spans="1:9" x14ac:dyDescent="0.25">
      <c r="A2420" s="2">
        <v>41128</v>
      </c>
      <c r="B2420" s="3">
        <v>1.2398</v>
      </c>
      <c r="C2420" s="3">
        <v>1.2402</v>
      </c>
      <c r="D2420" s="3">
        <v>1.2326699999999999</v>
      </c>
      <c r="E2420" s="3">
        <v>1.2364599999999999</v>
      </c>
      <c r="F2420" s="3">
        <f t="shared" si="111"/>
        <v>0</v>
      </c>
      <c r="G2420" s="45">
        <f t="shared" si="113"/>
        <v>-2.6939829004679616E-3</v>
      </c>
      <c r="H2420" s="44">
        <f t="shared" si="112"/>
        <v>-33.400000000001207</v>
      </c>
      <c r="I2420" s="44"/>
    </row>
    <row r="2421" spans="1:9" x14ac:dyDescent="0.25">
      <c r="A2421" s="2">
        <v>41129</v>
      </c>
      <c r="B2421" s="3">
        <v>1.2364200000000001</v>
      </c>
      <c r="C2421" s="3">
        <v>1.2386600000000001</v>
      </c>
      <c r="D2421" s="3">
        <v>1.22668</v>
      </c>
      <c r="E2421" s="3">
        <v>1.2305299999999999</v>
      </c>
      <c r="F2421" s="3">
        <f t="shared" si="111"/>
        <v>0</v>
      </c>
      <c r="G2421" s="45">
        <f t="shared" si="113"/>
        <v>-4.7959497274476792E-3</v>
      </c>
      <c r="H2421" s="44">
        <f t="shared" si="112"/>
        <v>-58.900000000001725</v>
      </c>
      <c r="I2421" s="44"/>
    </row>
    <row r="2422" spans="1:9" x14ac:dyDescent="0.25">
      <c r="A2422" s="2">
        <v>41130</v>
      </c>
      <c r="B2422" s="3">
        <v>1.2305299999999999</v>
      </c>
      <c r="C2422" s="3">
        <v>1.2316199999999999</v>
      </c>
      <c r="D2422" s="3">
        <v>1.2241200000000001</v>
      </c>
      <c r="E2422" s="3">
        <v>1.2289399999999999</v>
      </c>
      <c r="F2422" s="3">
        <f t="shared" si="111"/>
        <v>0</v>
      </c>
      <c r="G2422" s="45">
        <f t="shared" si="113"/>
        <v>-1.292126157021789E-3</v>
      </c>
      <c r="H2422" s="44">
        <f t="shared" si="112"/>
        <v>-15.899999999999803</v>
      </c>
      <c r="I2422" s="44"/>
    </row>
    <row r="2423" spans="1:9" x14ac:dyDescent="0.25">
      <c r="A2423" s="2">
        <v>41133</v>
      </c>
      <c r="B2423" s="3">
        <v>1.2289399999999999</v>
      </c>
      <c r="C2423" s="3">
        <v>1.23732</v>
      </c>
      <c r="D2423" s="3">
        <v>1.226</v>
      </c>
      <c r="E2423" s="3">
        <v>1.2331300000000001</v>
      </c>
      <c r="F2423" s="3">
        <f t="shared" si="111"/>
        <v>1</v>
      </c>
      <c r="G2423" s="45">
        <f t="shared" si="113"/>
        <v>3.4094422835941884E-3</v>
      </c>
      <c r="H2423" s="44">
        <f t="shared" si="112"/>
        <v>41.900000000001384</v>
      </c>
      <c r="I2423" s="44"/>
    </row>
    <row r="2424" spans="1:9" x14ac:dyDescent="0.25">
      <c r="A2424" s="2">
        <v>41134</v>
      </c>
      <c r="B2424" s="3">
        <v>1.23312</v>
      </c>
      <c r="C2424" s="3">
        <v>1.23851</v>
      </c>
      <c r="D2424" s="3">
        <v>1.2316499999999999</v>
      </c>
      <c r="E2424" s="3">
        <v>1.2321</v>
      </c>
      <c r="F2424" s="3">
        <f t="shared" si="111"/>
        <v>0</v>
      </c>
      <c r="G2424" s="45">
        <f t="shared" si="113"/>
        <v>-8.3527284227946641E-4</v>
      </c>
      <c r="H2424" s="44">
        <f t="shared" si="112"/>
        <v>-10.200000000000209</v>
      </c>
      <c r="I2424" s="44"/>
    </row>
    <row r="2425" spans="1:9" x14ac:dyDescent="0.25">
      <c r="A2425" s="2">
        <v>41135</v>
      </c>
      <c r="B2425" s="3">
        <v>1.2321</v>
      </c>
      <c r="C2425" s="3">
        <v>1.2343200000000001</v>
      </c>
      <c r="D2425" s="3">
        <v>1.2263500000000001</v>
      </c>
      <c r="E2425" s="3">
        <v>1.22895</v>
      </c>
      <c r="F2425" s="3">
        <f t="shared" si="111"/>
        <v>0</v>
      </c>
      <c r="G2425" s="45">
        <f t="shared" si="113"/>
        <v>-2.5566106647187947E-3</v>
      </c>
      <c r="H2425" s="44">
        <f t="shared" si="112"/>
        <v>-31.499999999999861</v>
      </c>
      <c r="I2425" s="44"/>
    </row>
    <row r="2426" spans="1:9" x14ac:dyDescent="0.25">
      <c r="A2426" s="2">
        <v>41136</v>
      </c>
      <c r="B2426" s="3">
        <v>1.2289600000000001</v>
      </c>
      <c r="C2426" s="3">
        <v>1.2372000000000001</v>
      </c>
      <c r="D2426" s="3">
        <v>1.2256</v>
      </c>
      <c r="E2426" s="3">
        <v>1.2355</v>
      </c>
      <c r="F2426" s="3">
        <f t="shared" si="111"/>
        <v>1</v>
      </c>
      <c r="G2426" s="45">
        <f t="shared" si="113"/>
        <v>5.3297530412141914E-3</v>
      </c>
      <c r="H2426" s="44">
        <f t="shared" si="112"/>
        <v>65.399999999999906</v>
      </c>
      <c r="I2426" s="44"/>
    </row>
    <row r="2427" spans="1:9" x14ac:dyDescent="0.25">
      <c r="A2427" s="2">
        <v>41137</v>
      </c>
      <c r="B2427" s="3">
        <v>1.2354799999999999</v>
      </c>
      <c r="C2427" s="3">
        <v>1.2381800000000001</v>
      </c>
      <c r="D2427" s="3">
        <v>1.2289399999999999</v>
      </c>
      <c r="E2427" s="3">
        <v>1.23308</v>
      </c>
      <c r="F2427" s="3">
        <f t="shared" si="111"/>
        <v>0</v>
      </c>
      <c r="G2427" s="45">
        <f t="shared" si="113"/>
        <v>-1.9587211655200942E-3</v>
      </c>
      <c r="H2427" s="44">
        <f t="shared" si="112"/>
        <v>-23.999999999999577</v>
      </c>
      <c r="I2427" s="44"/>
    </row>
    <row r="2428" spans="1:9" x14ac:dyDescent="0.25">
      <c r="A2428" s="2">
        <v>41140</v>
      </c>
      <c r="B2428" s="3">
        <v>1.2347999999999999</v>
      </c>
      <c r="C2428" s="3">
        <v>1.23685</v>
      </c>
      <c r="D2428" s="3">
        <v>1.2294799999999999</v>
      </c>
      <c r="E2428" s="3">
        <v>1.2345299999999999</v>
      </c>
      <c r="F2428" s="3">
        <f t="shared" si="111"/>
        <v>0</v>
      </c>
      <c r="G2428" s="45">
        <f t="shared" si="113"/>
        <v>1.1759172154279796E-3</v>
      </c>
      <c r="H2428" s="44">
        <f t="shared" si="112"/>
        <v>-2.6999999999999247</v>
      </c>
      <c r="I2428" s="44"/>
    </row>
    <row r="2429" spans="1:9" x14ac:dyDescent="0.25">
      <c r="A2429" s="2">
        <v>41141</v>
      </c>
      <c r="B2429" s="3">
        <v>1.2344999999999999</v>
      </c>
      <c r="C2429" s="3">
        <v>1.2487200000000001</v>
      </c>
      <c r="D2429" s="3">
        <v>1.23417</v>
      </c>
      <c r="E2429" s="3">
        <v>1.24718</v>
      </c>
      <c r="F2429" s="3">
        <f t="shared" si="111"/>
        <v>1</v>
      </c>
      <c r="G2429" s="45">
        <f t="shared" si="113"/>
        <v>1.0246814577207664E-2</v>
      </c>
      <c r="H2429" s="44">
        <f t="shared" si="112"/>
        <v>126.80000000000024</v>
      </c>
      <c r="I2429" s="44"/>
    </row>
    <row r="2430" spans="1:9" x14ac:dyDescent="0.25">
      <c r="A2430" s="2">
        <v>41142</v>
      </c>
      <c r="B2430" s="3">
        <v>1.2471000000000001</v>
      </c>
      <c r="C2430" s="3">
        <v>1.25379</v>
      </c>
      <c r="D2430" s="3">
        <v>1.2431000000000001</v>
      </c>
      <c r="E2430" s="3">
        <v>1.25285</v>
      </c>
      <c r="F2430" s="3">
        <f t="shared" si="111"/>
        <v>1</v>
      </c>
      <c r="G2430" s="45">
        <f t="shared" si="113"/>
        <v>4.5462563543354761E-3</v>
      </c>
      <c r="H2430" s="44">
        <f t="shared" si="112"/>
        <v>57.499999999999218</v>
      </c>
      <c r="I2430" s="44"/>
    </row>
    <row r="2431" spans="1:9" x14ac:dyDescent="0.25">
      <c r="A2431" s="2">
        <v>41143</v>
      </c>
      <c r="B2431" s="3">
        <v>1.2528600000000001</v>
      </c>
      <c r="C2431" s="3">
        <v>1.25885</v>
      </c>
      <c r="D2431" s="3">
        <v>1.2523299999999999</v>
      </c>
      <c r="E2431" s="3">
        <v>1.2562899999999999</v>
      </c>
      <c r="F2431" s="3">
        <f t="shared" si="111"/>
        <v>1</v>
      </c>
      <c r="G2431" s="45">
        <f t="shared" si="113"/>
        <v>2.7457397134531547E-3</v>
      </c>
      <c r="H2431" s="44">
        <f t="shared" si="112"/>
        <v>34.299999999998221</v>
      </c>
      <c r="I2431" s="44"/>
    </row>
    <row r="2432" spans="1:9" x14ac:dyDescent="0.25">
      <c r="A2432" s="2">
        <v>41144</v>
      </c>
      <c r="B2432" s="3">
        <v>1.25624</v>
      </c>
      <c r="C2432" s="3">
        <v>1.25678</v>
      </c>
      <c r="D2432" s="3">
        <v>1.2484299999999999</v>
      </c>
      <c r="E2432" s="3">
        <v>1.2510699999999999</v>
      </c>
      <c r="F2432" s="3">
        <f t="shared" si="111"/>
        <v>0</v>
      </c>
      <c r="G2432" s="45">
        <f t="shared" si="113"/>
        <v>-4.1550915791735976E-3</v>
      </c>
      <c r="H2432" s="44">
        <f t="shared" si="112"/>
        <v>-51.700000000001189</v>
      </c>
      <c r="I2432" s="44"/>
    </row>
    <row r="2433" spans="1:9" x14ac:dyDescent="0.25">
      <c r="A2433" s="2">
        <v>41147</v>
      </c>
      <c r="B2433" s="3">
        <v>1.2509600000000001</v>
      </c>
      <c r="C2433" s="3">
        <v>1.2535099999999999</v>
      </c>
      <c r="D2433" s="3">
        <v>1.24898</v>
      </c>
      <c r="E2433" s="3">
        <v>1.2498499999999999</v>
      </c>
      <c r="F2433" s="3">
        <f t="shared" si="111"/>
        <v>0</v>
      </c>
      <c r="G2433" s="45">
        <f t="shared" si="113"/>
        <v>-9.7516525853869052E-4</v>
      </c>
      <c r="H2433" s="44">
        <f t="shared" si="112"/>
        <v>-11.100000000001664</v>
      </c>
      <c r="I2433" s="44"/>
    </row>
    <row r="2434" spans="1:9" x14ac:dyDescent="0.25">
      <c r="A2434" s="2">
        <v>41148</v>
      </c>
      <c r="B2434" s="3">
        <v>1.2498499999999999</v>
      </c>
      <c r="C2434" s="3">
        <v>1.25759</v>
      </c>
      <c r="D2434" s="3">
        <v>1.2464999999999999</v>
      </c>
      <c r="E2434" s="3">
        <v>1.2564200000000001</v>
      </c>
      <c r="F2434" s="3">
        <f t="shared" si="111"/>
        <v>1</v>
      </c>
      <c r="G2434" s="45">
        <f t="shared" si="113"/>
        <v>5.2566307956956049E-3</v>
      </c>
      <c r="H2434" s="44">
        <f t="shared" si="112"/>
        <v>65.700000000001864</v>
      </c>
      <c r="I2434" s="44"/>
    </row>
    <row r="2435" spans="1:9" x14ac:dyDescent="0.25">
      <c r="A2435" s="2">
        <v>41149</v>
      </c>
      <c r="B2435" s="3">
        <v>1.2564200000000001</v>
      </c>
      <c r="C2435" s="3">
        <v>1.25729</v>
      </c>
      <c r="D2435" s="3">
        <v>1.25183</v>
      </c>
      <c r="E2435" s="3">
        <v>1.25298</v>
      </c>
      <c r="F2435" s="3">
        <f t="shared" si="111"/>
        <v>0</v>
      </c>
      <c r="G2435" s="45">
        <f t="shared" si="113"/>
        <v>-2.7379379506853319E-3</v>
      </c>
      <c r="H2435" s="44">
        <f t="shared" si="112"/>
        <v>-34.4000000000011</v>
      </c>
      <c r="I2435" s="44"/>
    </row>
    <row r="2436" spans="1:9" x14ac:dyDescent="0.25">
      <c r="A2436" s="2">
        <v>41150</v>
      </c>
      <c r="B2436" s="3">
        <v>1.2529600000000001</v>
      </c>
      <c r="C2436" s="3">
        <v>1.2563500000000001</v>
      </c>
      <c r="D2436" s="3">
        <v>1.2487999999999999</v>
      </c>
      <c r="E2436" s="3">
        <v>1.2505999999999999</v>
      </c>
      <c r="F2436" s="3">
        <f t="shared" ref="F2436:F2499" si="114">IF(E2436&gt;B2436,1,0)</f>
        <v>0</v>
      </c>
      <c r="G2436" s="45">
        <f t="shared" si="113"/>
        <v>-1.8994716595636119E-3</v>
      </c>
      <c r="H2436" s="44">
        <f t="shared" ref="H2436:H2499" si="115">(E2436-B2436)*10000</f>
        <v>-23.600000000001398</v>
      </c>
      <c r="I2436" s="44"/>
    </row>
    <row r="2437" spans="1:9" x14ac:dyDescent="0.25">
      <c r="A2437" s="2">
        <v>41151</v>
      </c>
      <c r="B2437" s="3">
        <v>1.25058</v>
      </c>
      <c r="C2437" s="3">
        <v>1.26372</v>
      </c>
      <c r="D2437" s="3">
        <v>1.2493300000000001</v>
      </c>
      <c r="E2437" s="3">
        <v>1.2573799999999999</v>
      </c>
      <c r="F2437" s="3">
        <f t="shared" si="114"/>
        <v>1</v>
      </c>
      <c r="G2437" s="45">
        <f t="shared" ref="G2437:G2500" si="116">E2437/E2436-1</f>
        <v>5.4213977290900051E-3</v>
      </c>
      <c r="H2437" s="44">
        <f t="shared" si="115"/>
        <v>67.999999999999176</v>
      </c>
      <c r="I2437" s="44"/>
    </row>
    <row r="2438" spans="1:9" x14ac:dyDescent="0.25">
      <c r="A2438" s="2">
        <v>41154</v>
      </c>
      <c r="B2438" s="3">
        <v>1.2566600000000001</v>
      </c>
      <c r="C2438" s="3">
        <v>1.26091</v>
      </c>
      <c r="D2438" s="3">
        <v>1.2559899999999999</v>
      </c>
      <c r="E2438" s="3">
        <v>1.25919</v>
      </c>
      <c r="F2438" s="3">
        <f t="shared" si="114"/>
        <v>1</v>
      </c>
      <c r="G2438" s="45">
        <f t="shared" si="116"/>
        <v>1.4395011850039108E-3</v>
      </c>
      <c r="H2438" s="44">
        <f t="shared" si="115"/>
        <v>25.299999999999212</v>
      </c>
      <c r="I2438" s="44"/>
    </row>
    <row r="2439" spans="1:9" x14ac:dyDescent="0.25">
      <c r="A2439" s="2">
        <v>41155</v>
      </c>
      <c r="B2439" s="3">
        <v>1.25919</v>
      </c>
      <c r="C2439" s="3">
        <v>1.26275</v>
      </c>
      <c r="D2439" s="3">
        <v>1.25553</v>
      </c>
      <c r="E2439" s="3">
        <v>1.25651</v>
      </c>
      <c r="F2439" s="3">
        <f t="shared" si="114"/>
        <v>0</v>
      </c>
      <c r="G2439" s="45">
        <f t="shared" si="116"/>
        <v>-2.128352353497065E-3</v>
      </c>
      <c r="H2439" s="44">
        <f t="shared" si="115"/>
        <v>-26.800000000000157</v>
      </c>
      <c r="I2439" s="44"/>
    </row>
    <row r="2440" spans="1:9" x14ac:dyDescent="0.25">
      <c r="A2440" s="2">
        <v>41156</v>
      </c>
      <c r="B2440" s="3">
        <v>1.25651</v>
      </c>
      <c r="C2440" s="3">
        <v>1.2624</v>
      </c>
      <c r="D2440" s="3">
        <v>1.2501500000000001</v>
      </c>
      <c r="E2440" s="3">
        <v>1.25996</v>
      </c>
      <c r="F2440" s="3">
        <f t="shared" si="114"/>
        <v>1</v>
      </c>
      <c r="G2440" s="45">
        <f t="shared" si="116"/>
        <v>2.7457003923565537E-3</v>
      </c>
      <c r="H2440" s="44">
        <f t="shared" si="115"/>
        <v>34.499999999999531</v>
      </c>
      <c r="I2440" s="44"/>
    </row>
    <row r="2441" spans="1:9" x14ac:dyDescent="0.25">
      <c r="A2441" s="2">
        <v>41157</v>
      </c>
      <c r="B2441" s="3">
        <v>1.2599400000000001</v>
      </c>
      <c r="C2441" s="3">
        <v>1.2646900000000001</v>
      </c>
      <c r="D2441" s="3">
        <v>1.2561100000000001</v>
      </c>
      <c r="E2441" s="3">
        <v>1.26301</v>
      </c>
      <c r="F2441" s="3">
        <f t="shared" si="114"/>
        <v>1</v>
      </c>
      <c r="G2441" s="45">
        <f t="shared" si="116"/>
        <v>2.4207117686276813E-3</v>
      </c>
      <c r="H2441" s="44">
        <f t="shared" si="115"/>
        <v>30.699999999999061</v>
      </c>
      <c r="I2441" s="44"/>
    </row>
    <row r="2442" spans="1:9" x14ac:dyDescent="0.25">
      <c r="A2442" s="2">
        <v>41158</v>
      </c>
      <c r="B2442" s="3">
        <v>1.26302</v>
      </c>
      <c r="C2442" s="3">
        <v>1.2817099999999999</v>
      </c>
      <c r="D2442" s="3">
        <v>1.2626299999999999</v>
      </c>
      <c r="E2442" s="3">
        <v>1.28152</v>
      </c>
      <c r="F2442" s="3">
        <f t="shared" si="114"/>
        <v>1</v>
      </c>
      <c r="G2442" s="45">
        <f t="shared" si="116"/>
        <v>1.4655465910800469E-2</v>
      </c>
      <c r="H2442" s="44">
        <f t="shared" si="115"/>
        <v>184.9999999999996</v>
      </c>
      <c r="I2442" s="44"/>
    </row>
    <row r="2443" spans="1:9" x14ac:dyDescent="0.25">
      <c r="A2443" s="2">
        <v>41161</v>
      </c>
      <c r="B2443" s="3">
        <v>1.28067</v>
      </c>
      <c r="C2443" s="3">
        <v>1.2810699999999999</v>
      </c>
      <c r="D2443" s="3">
        <v>1.2755300000000001</v>
      </c>
      <c r="E2443" s="3">
        <v>1.2757499999999999</v>
      </c>
      <c r="F2443" s="3">
        <f t="shared" si="114"/>
        <v>0</v>
      </c>
      <c r="G2443" s="45">
        <f t="shared" si="116"/>
        <v>-4.5024658218366653E-3</v>
      </c>
      <c r="H2443" s="44">
        <f t="shared" si="115"/>
        <v>-49.200000000000358</v>
      </c>
      <c r="I2443" s="44"/>
    </row>
    <row r="2444" spans="1:9" x14ac:dyDescent="0.25">
      <c r="A2444" s="2">
        <v>41162</v>
      </c>
      <c r="B2444" s="3">
        <v>1.27576</v>
      </c>
      <c r="C2444" s="3">
        <v>1.2870699999999999</v>
      </c>
      <c r="D2444" s="3">
        <v>1.27546</v>
      </c>
      <c r="E2444" s="3">
        <v>1.2854300000000001</v>
      </c>
      <c r="F2444" s="3">
        <f t="shared" si="114"/>
        <v>1</v>
      </c>
      <c r="G2444" s="45">
        <f t="shared" si="116"/>
        <v>7.5876935136196533E-3</v>
      </c>
      <c r="H2444" s="44">
        <f t="shared" si="115"/>
        <v>96.700000000000671</v>
      </c>
      <c r="I2444" s="44"/>
    </row>
    <row r="2445" spans="1:9" x14ac:dyDescent="0.25">
      <c r="A2445" s="2">
        <v>41163</v>
      </c>
      <c r="B2445" s="3">
        <v>1.2854399999999999</v>
      </c>
      <c r="C2445" s="3">
        <v>1.2936099999999999</v>
      </c>
      <c r="D2445" s="3">
        <v>1.28399</v>
      </c>
      <c r="E2445" s="3">
        <v>1.28989</v>
      </c>
      <c r="F2445" s="3">
        <f t="shared" si="114"/>
        <v>1</v>
      </c>
      <c r="G2445" s="45">
        <f t="shared" si="116"/>
        <v>3.469656068397331E-3</v>
      </c>
      <c r="H2445" s="44">
        <f t="shared" si="115"/>
        <v>44.500000000000654</v>
      </c>
      <c r="I2445" s="44"/>
    </row>
    <row r="2446" spans="1:9" x14ac:dyDescent="0.25">
      <c r="A2446" s="2">
        <v>41164</v>
      </c>
      <c r="B2446" s="3">
        <v>1.2899</v>
      </c>
      <c r="C2446" s="3">
        <v>1.3001400000000001</v>
      </c>
      <c r="D2446" s="3">
        <v>1.28742</v>
      </c>
      <c r="E2446" s="3">
        <v>1.29884</v>
      </c>
      <c r="F2446" s="3">
        <f t="shared" si="114"/>
        <v>1</v>
      </c>
      <c r="G2446" s="45">
        <f t="shared" si="116"/>
        <v>6.9385761576568061E-3</v>
      </c>
      <c r="H2446" s="44">
        <f t="shared" si="115"/>
        <v>89.39999999999948</v>
      </c>
      <c r="I2446" s="44"/>
    </row>
    <row r="2447" spans="1:9" x14ac:dyDescent="0.25">
      <c r="A2447" s="2">
        <v>41165</v>
      </c>
      <c r="B2447" s="3">
        <v>1.2988200000000001</v>
      </c>
      <c r="C2447" s="3">
        <v>1.3167</v>
      </c>
      <c r="D2447" s="3">
        <v>1.2979700000000001</v>
      </c>
      <c r="E2447" s="3">
        <v>1.3129900000000001</v>
      </c>
      <c r="F2447" s="3">
        <f t="shared" si="114"/>
        <v>1</v>
      </c>
      <c r="G2447" s="45">
        <f t="shared" si="116"/>
        <v>1.0894336484863487E-2</v>
      </c>
      <c r="H2447" s="44">
        <f t="shared" si="115"/>
        <v>141.70000000000016</v>
      </c>
      <c r="I2447" s="44"/>
    </row>
    <row r="2448" spans="1:9" x14ac:dyDescent="0.25">
      <c r="A2448" s="2">
        <v>41168</v>
      </c>
      <c r="B2448" s="3">
        <v>1.31175</v>
      </c>
      <c r="C2448" s="3">
        <v>1.31694</v>
      </c>
      <c r="D2448" s="3">
        <v>1.3083400000000001</v>
      </c>
      <c r="E2448" s="3">
        <v>1.3116699999999999</v>
      </c>
      <c r="F2448" s="3">
        <f t="shared" si="114"/>
        <v>0</v>
      </c>
      <c r="G2448" s="45">
        <f t="shared" si="116"/>
        <v>-1.0053389591696549E-3</v>
      </c>
      <c r="H2448" s="44">
        <f t="shared" si="115"/>
        <v>-0.80000000000080007</v>
      </c>
      <c r="I2448" s="44"/>
    </row>
    <row r="2449" spans="1:9" x14ac:dyDescent="0.25">
      <c r="A2449" s="2">
        <v>41169</v>
      </c>
      <c r="B2449" s="3">
        <v>1.3116399999999999</v>
      </c>
      <c r="C2449" s="3">
        <v>1.3119400000000001</v>
      </c>
      <c r="D2449" s="3">
        <v>1.3028999999999999</v>
      </c>
      <c r="E2449" s="3">
        <v>1.30474</v>
      </c>
      <c r="F2449" s="3">
        <f t="shared" si="114"/>
        <v>0</v>
      </c>
      <c r="G2449" s="45">
        <f t="shared" si="116"/>
        <v>-5.2833410842665351E-3</v>
      </c>
      <c r="H2449" s="44">
        <f t="shared" si="115"/>
        <v>-68.999999999999062</v>
      </c>
      <c r="I2449" s="44"/>
    </row>
    <row r="2450" spans="1:9" x14ac:dyDescent="0.25">
      <c r="A2450" s="2">
        <v>41170</v>
      </c>
      <c r="B2450" s="3">
        <v>1.30467</v>
      </c>
      <c r="C2450" s="3">
        <v>1.30846</v>
      </c>
      <c r="D2450" s="3">
        <v>1.2992999999999999</v>
      </c>
      <c r="E2450" s="3">
        <v>1.3048200000000001</v>
      </c>
      <c r="F2450" s="3">
        <f t="shared" si="114"/>
        <v>1</v>
      </c>
      <c r="G2450" s="45">
        <f t="shared" si="116"/>
        <v>6.1314897987330141E-5</v>
      </c>
      <c r="H2450" s="44">
        <f t="shared" si="115"/>
        <v>1.500000000000945</v>
      </c>
      <c r="I2450" s="44"/>
    </row>
    <row r="2451" spans="1:9" x14ac:dyDescent="0.25">
      <c r="A2451" s="2">
        <v>41171</v>
      </c>
      <c r="B2451" s="3">
        <v>1.3048</v>
      </c>
      <c r="C2451" s="3">
        <v>1.3058700000000001</v>
      </c>
      <c r="D2451" s="3">
        <v>1.2921</v>
      </c>
      <c r="E2451" s="3">
        <v>1.2968299999999999</v>
      </c>
      <c r="F2451" s="3">
        <f t="shared" si="114"/>
        <v>0</v>
      </c>
      <c r="G2451" s="45">
        <f t="shared" si="116"/>
        <v>-6.1234499777748086E-3</v>
      </c>
      <c r="H2451" s="44">
        <f t="shared" si="115"/>
        <v>-79.70000000000033</v>
      </c>
      <c r="I2451" s="44"/>
    </row>
    <row r="2452" spans="1:9" x14ac:dyDescent="0.25">
      <c r="A2452" s="2">
        <v>41172</v>
      </c>
      <c r="B2452" s="3">
        <v>1.2968500000000001</v>
      </c>
      <c r="C2452" s="3">
        <v>1.3047599999999999</v>
      </c>
      <c r="D2452" s="3">
        <v>1.2955000000000001</v>
      </c>
      <c r="E2452" s="3">
        <v>1.29792</v>
      </c>
      <c r="F2452" s="3">
        <f t="shared" si="114"/>
        <v>1</v>
      </c>
      <c r="G2452" s="45">
        <f t="shared" si="116"/>
        <v>8.4051109243321598E-4</v>
      </c>
      <c r="H2452" s="44">
        <f t="shared" si="115"/>
        <v>10.699999999999044</v>
      </c>
      <c r="I2452" s="44"/>
    </row>
    <row r="2453" spans="1:9" x14ac:dyDescent="0.25">
      <c r="A2453" s="2">
        <v>41175</v>
      </c>
      <c r="B2453" s="3">
        <v>1.29749</v>
      </c>
      <c r="C2453" s="3">
        <v>1.29878</v>
      </c>
      <c r="D2453" s="3">
        <v>1.28904</v>
      </c>
      <c r="E2453" s="3">
        <v>1.29301</v>
      </c>
      <c r="F2453" s="3">
        <f t="shared" si="114"/>
        <v>0</v>
      </c>
      <c r="G2453" s="45">
        <f t="shared" si="116"/>
        <v>-3.7829758382642575E-3</v>
      </c>
      <c r="H2453" s="44">
        <f t="shared" si="115"/>
        <v>-44.800000000000395</v>
      </c>
      <c r="I2453" s="44"/>
    </row>
    <row r="2454" spans="1:9" x14ac:dyDescent="0.25">
      <c r="A2454" s="2">
        <v>41176</v>
      </c>
      <c r="B2454" s="3">
        <v>1.2929999999999999</v>
      </c>
      <c r="C2454" s="3">
        <v>1.2970600000000001</v>
      </c>
      <c r="D2454" s="3">
        <v>1.28871</v>
      </c>
      <c r="E2454" s="3">
        <v>1.2899499999999999</v>
      </c>
      <c r="F2454" s="3">
        <f t="shared" si="114"/>
        <v>0</v>
      </c>
      <c r="G2454" s="45">
        <f t="shared" si="116"/>
        <v>-2.3665710241993487E-3</v>
      </c>
      <c r="H2454" s="44">
        <f t="shared" si="115"/>
        <v>-30.499999999999972</v>
      </c>
      <c r="I2454" s="44"/>
    </row>
    <row r="2455" spans="1:9" x14ac:dyDescent="0.25">
      <c r="A2455" s="2">
        <v>41177</v>
      </c>
      <c r="B2455" s="3">
        <v>1.28992</v>
      </c>
      <c r="C2455" s="3">
        <v>1.2912600000000001</v>
      </c>
      <c r="D2455" s="3">
        <v>1.2835000000000001</v>
      </c>
      <c r="E2455" s="3">
        <v>1.28728</v>
      </c>
      <c r="F2455" s="3">
        <f t="shared" si="114"/>
        <v>0</v>
      </c>
      <c r="G2455" s="45">
        <f t="shared" si="116"/>
        <v>-2.0698476685142575E-3</v>
      </c>
      <c r="H2455" s="44">
        <f t="shared" si="115"/>
        <v>-26.399999999999757</v>
      </c>
      <c r="I2455" s="44"/>
    </row>
    <row r="2456" spans="1:9" x14ac:dyDescent="0.25">
      <c r="A2456" s="2">
        <v>41178</v>
      </c>
      <c r="B2456" s="3">
        <v>1.28728</v>
      </c>
      <c r="C2456" s="3">
        <v>1.2928200000000001</v>
      </c>
      <c r="D2456" s="3">
        <v>1.2830699999999999</v>
      </c>
      <c r="E2456" s="3">
        <v>1.29132</v>
      </c>
      <c r="F2456" s="3">
        <f t="shared" si="114"/>
        <v>1</v>
      </c>
      <c r="G2456" s="45">
        <f t="shared" si="116"/>
        <v>3.138400348020598E-3</v>
      </c>
      <c r="H2456" s="44">
        <f t="shared" si="115"/>
        <v>40.400000000000432</v>
      </c>
      <c r="I2456" s="44"/>
    </row>
    <row r="2457" spans="1:9" x14ac:dyDescent="0.25">
      <c r="A2457" s="2">
        <v>41179</v>
      </c>
      <c r="B2457" s="3">
        <v>1.2912999999999999</v>
      </c>
      <c r="C2457" s="3">
        <v>1.29596</v>
      </c>
      <c r="D2457" s="3">
        <v>1.2838700000000001</v>
      </c>
      <c r="E2457" s="3">
        <v>1.2859100000000001</v>
      </c>
      <c r="F2457" s="3">
        <f t="shared" si="114"/>
        <v>0</v>
      </c>
      <c r="G2457" s="45">
        <f t="shared" si="116"/>
        <v>-4.1895115076046041E-3</v>
      </c>
      <c r="H2457" s="44">
        <f t="shared" si="115"/>
        <v>-53.899999999997839</v>
      </c>
      <c r="I2457" s="44"/>
    </row>
    <row r="2458" spans="1:9" x14ac:dyDescent="0.25">
      <c r="A2458" s="2">
        <v>41182</v>
      </c>
      <c r="B2458" s="3">
        <v>1.28444</v>
      </c>
      <c r="C2458" s="3">
        <v>1.2938099999999999</v>
      </c>
      <c r="D2458" s="3">
        <v>1.2803800000000001</v>
      </c>
      <c r="E2458" s="3">
        <v>1.28877</v>
      </c>
      <c r="F2458" s="3">
        <f t="shared" si="114"/>
        <v>1</v>
      </c>
      <c r="G2458" s="45">
        <f t="shared" si="116"/>
        <v>2.2241058861038887E-3</v>
      </c>
      <c r="H2458" s="44">
        <f t="shared" si="115"/>
        <v>43.29999999999945</v>
      </c>
      <c r="I2458" s="44"/>
    </row>
    <row r="2459" spans="1:9" x14ac:dyDescent="0.25">
      <c r="A2459" s="2">
        <v>41183</v>
      </c>
      <c r="B2459" s="3">
        <v>1.28877</v>
      </c>
      <c r="C2459" s="3">
        <v>1.2967599999999999</v>
      </c>
      <c r="D2459" s="3">
        <v>1.28799</v>
      </c>
      <c r="E2459" s="3">
        <v>1.2919099999999999</v>
      </c>
      <c r="F2459" s="3">
        <f t="shared" si="114"/>
        <v>1</v>
      </c>
      <c r="G2459" s="45">
        <f t="shared" si="116"/>
        <v>2.4364316363663097E-3</v>
      </c>
      <c r="H2459" s="44">
        <f t="shared" si="115"/>
        <v>31.399999999999206</v>
      </c>
      <c r="I2459" s="44"/>
    </row>
    <row r="2460" spans="1:9" x14ac:dyDescent="0.25">
      <c r="A2460" s="2">
        <v>41184</v>
      </c>
      <c r="B2460" s="3">
        <v>1.29189</v>
      </c>
      <c r="C2460" s="3">
        <v>1.2936700000000001</v>
      </c>
      <c r="D2460" s="3">
        <v>1.28772</v>
      </c>
      <c r="E2460" s="3">
        <v>1.2904899999999999</v>
      </c>
      <c r="F2460" s="3">
        <f t="shared" si="114"/>
        <v>0</v>
      </c>
      <c r="G2460" s="45">
        <f t="shared" si="116"/>
        <v>-1.0991477734516586E-3</v>
      </c>
      <c r="H2460" s="44">
        <f t="shared" si="115"/>
        <v>-14.000000000000679</v>
      </c>
      <c r="I2460" s="44"/>
    </row>
    <row r="2461" spans="1:9" x14ac:dyDescent="0.25">
      <c r="A2461" s="2">
        <v>41185</v>
      </c>
      <c r="B2461" s="3">
        <v>1.2905</v>
      </c>
      <c r="C2461" s="3">
        <v>1.3031200000000001</v>
      </c>
      <c r="D2461" s="3">
        <v>1.2900799999999999</v>
      </c>
      <c r="E2461" s="3">
        <v>1.3017399999999999</v>
      </c>
      <c r="F2461" s="3">
        <f t="shared" si="114"/>
        <v>1</v>
      </c>
      <c r="G2461" s="45">
        <f t="shared" si="116"/>
        <v>8.7176188889490636E-3</v>
      </c>
      <c r="H2461" s="44">
        <f t="shared" si="115"/>
        <v>112.39999999999917</v>
      </c>
      <c r="I2461" s="44"/>
    </row>
    <row r="2462" spans="1:9" x14ac:dyDescent="0.25">
      <c r="A2462" s="2">
        <v>41186</v>
      </c>
      <c r="B2462" s="3">
        <v>1.3017399999999999</v>
      </c>
      <c r="C2462" s="3">
        <v>1.30714</v>
      </c>
      <c r="D2462" s="3">
        <v>1.29938</v>
      </c>
      <c r="E2462" s="3">
        <v>1.3034399999999999</v>
      </c>
      <c r="F2462" s="3">
        <f t="shared" si="114"/>
        <v>1</v>
      </c>
      <c r="G2462" s="45">
        <f t="shared" si="116"/>
        <v>1.3059443514065183E-3</v>
      </c>
      <c r="H2462" s="44">
        <f t="shared" si="115"/>
        <v>17.000000000000348</v>
      </c>
      <c r="I2462" s="44"/>
    </row>
    <row r="2463" spans="1:9" x14ac:dyDescent="0.25">
      <c r="A2463" s="2">
        <v>41189</v>
      </c>
      <c r="B2463" s="3">
        <v>1.30227</v>
      </c>
      <c r="C2463" s="3">
        <v>1.3025599999999999</v>
      </c>
      <c r="D2463" s="3">
        <v>1.2937099999999999</v>
      </c>
      <c r="E2463" s="3">
        <v>1.2967500000000001</v>
      </c>
      <c r="F2463" s="3">
        <f t="shared" si="114"/>
        <v>0</v>
      </c>
      <c r="G2463" s="45">
        <f t="shared" si="116"/>
        <v>-5.132572270300062E-3</v>
      </c>
      <c r="H2463" s="44">
        <f t="shared" si="115"/>
        <v>-55.19999999999969</v>
      </c>
      <c r="I2463" s="44"/>
    </row>
    <row r="2464" spans="1:9" x14ac:dyDescent="0.25">
      <c r="A2464" s="2">
        <v>41190</v>
      </c>
      <c r="B2464" s="3">
        <v>1.2967500000000001</v>
      </c>
      <c r="C2464" s="3">
        <v>1.2990600000000001</v>
      </c>
      <c r="D2464" s="3">
        <v>1.28592</v>
      </c>
      <c r="E2464" s="3">
        <v>1.2885</v>
      </c>
      <c r="F2464" s="3">
        <f t="shared" si="114"/>
        <v>0</v>
      </c>
      <c r="G2464" s="45">
        <f t="shared" si="116"/>
        <v>-6.3620589936380645E-3</v>
      </c>
      <c r="H2464" s="44">
        <f t="shared" si="115"/>
        <v>-82.500000000000909</v>
      </c>
      <c r="I2464" s="44"/>
    </row>
    <row r="2465" spans="1:9" x14ac:dyDescent="0.25">
      <c r="A2465" s="2">
        <v>41191</v>
      </c>
      <c r="B2465" s="3">
        <v>1.2885</v>
      </c>
      <c r="C2465" s="3">
        <v>1.2912699999999999</v>
      </c>
      <c r="D2465" s="3">
        <v>1.28352</v>
      </c>
      <c r="E2465" s="3">
        <v>1.28748</v>
      </c>
      <c r="F2465" s="3">
        <f t="shared" si="114"/>
        <v>0</v>
      </c>
      <c r="G2465" s="45">
        <f t="shared" si="116"/>
        <v>-7.9161816065198565E-4</v>
      </c>
      <c r="H2465" s="44">
        <f t="shared" si="115"/>
        <v>-10.200000000000209</v>
      </c>
      <c r="I2465" s="44"/>
    </row>
    <row r="2466" spans="1:9" x14ac:dyDescent="0.25">
      <c r="A2466" s="2">
        <v>41192</v>
      </c>
      <c r="B2466" s="3">
        <v>1.28748</v>
      </c>
      <c r="C2466" s="3">
        <v>1.29511</v>
      </c>
      <c r="D2466" s="3">
        <v>1.2825800000000001</v>
      </c>
      <c r="E2466" s="3">
        <v>1.2926899999999999</v>
      </c>
      <c r="F2466" s="3">
        <f t="shared" si="114"/>
        <v>1</v>
      </c>
      <c r="G2466" s="45">
        <f t="shared" si="116"/>
        <v>4.046664802559885E-3</v>
      </c>
      <c r="H2466" s="44">
        <f t="shared" si="115"/>
        <v>52.099999999999369</v>
      </c>
      <c r="I2466" s="44"/>
    </row>
    <row r="2467" spans="1:9" x14ac:dyDescent="0.25">
      <c r="A2467" s="2">
        <v>41193</v>
      </c>
      <c r="B2467" s="3">
        <v>1.29267</v>
      </c>
      <c r="C2467" s="3">
        <v>1.2990600000000001</v>
      </c>
      <c r="D2467" s="3">
        <v>1.2921899999999999</v>
      </c>
      <c r="E2467" s="3">
        <v>1.29522</v>
      </c>
      <c r="F2467" s="3">
        <f t="shared" si="114"/>
        <v>1</v>
      </c>
      <c r="G2467" s="45">
        <f t="shared" si="116"/>
        <v>1.9571591023370694E-3</v>
      </c>
      <c r="H2467" s="44">
        <f t="shared" si="115"/>
        <v>25.500000000000522</v>
      </c>
      <c r="I2467" s="44"/>
    </row>
    <row r="2468" spans="1:9" x14ac:dyDescent="0.25">
      <c r="A2468" s="2">
        <v>41196</v>
      </c>
      <c r="B2468" s="3">
        <v>1.2952699999999999</v>
      </c>
      <c r="C2468" s="3">
        <v>1.29786</v>
      </c>
      <c r="D2468" s="3">
        <v>1.28905</v>
      </c>
      <c r="E2468" s="3">
        <v>1.29484</v>
      </c>
      <c r="F2468" s="3">
        <f t="shared" si="114"/>
        <v>0</v>
      </c>
      <c r="G2468" s="45">
        <f t="shared" si="116"/>
        <v>-2.9338645172249933E-4</v>
      </c>
      <c r="H2468" s="44">
        <f t="shared" si="115"/>
        <v>-4.2999999999993044</v>
      </c>
      <c r="I2468" s="44"/>
    </row>
    <row r="2469" spans="1:9" x14ac:dyDescent="0.25">
      <c r="A2469" s="2">
        <v>41197</v>
      </c>
      <c r="B2469" s="3">
        <v>1.2948200000000001</v>
      </c>
      <c r="C2469" s="3">
        <v>1.30606</v>
      </c>
      <c r="D2469" s="3">
        <v>1.2942</v>
      </c>
      <c r="E2469" s="3">
        <v>1.30531</v>
      </c>
      <c r="F2469" s="3">
        <f t="shared" si="114"/>
        <v>1</v>
      </c>
      <c r="G2469" s="45">
        <f t="shared" si="116"/>
        <v>8.0859411201383846E-3</v>
      </c>
      <c r="H2469" s="44">
        <f t="shared" si="115"/>
        <v>104.89999999999888</v>
      </c>
      <c r="I2469" s="44"/>
    </row>
    <row r="2470" spans="1:9" x14ac:dyDescent="0.25">
      <c r="A2470" s="2">
        <v>41198</v>
      </c>
      <c r="B2470" s="3">
        <v>1.30532</v>
      </c>
      <c r="C2470" s="3">
        <v>1.31386</v>
      </c>
      <c r="D2470" s="3">
        <v>1.30525</v>
      </c>
      <c r="E2470" s="3">
        <v>1.31185</v>
      </c>
      <c r="F2470" s="3">
        <f t="shared" si="114"/>
        <v>1</v>
      </c>
      <c r="G2470" s="45">
        <f t="shared" si="116"/>
        <v>5.0103040657007991E-3</v>
      </c>
      <c r="H2470" s="44">
        <f t="shared" si="115"/>
        <v>65.299999999999244</v>
      </c>
      <c r="I2470" s="44"/>
    </row>
    <row r="2471" spans="1:9" x14ac:dyDescent="0.25">
      <c r="A2471" s="2">
        <v>41199</v>
      </c>
      <c r="B2471" s="3">
        <v>1.31192</v>
      </c>
      <c r="C2471" s="3">
        <v>1.3128500000000001</v>
      </c>
      <c r="D2471" s="3">
        <v>1.3055000000000001</v>
      </c>
      <c r="E2471" s="3">
        <v>1.30663</v>
      </c>
      <c r="F2471" s="3">
        <f t="shared" si="114"/>
        <v>0</v>
      </c>
      <c r="G2471" s="45">
        <f t="shared" si="116"/>
        <v>-3.979113465716333E-3</v>
      </c>
      <c r="H2471" s="44">
        <f t="shared" si="115"/>
        <v>-52.900000000000169</v>
      </c>
      <c r="I2471" s="44"/>
    </row>
    <row r="2472" spans="1:9" x14ac:dyDescent="0.25">
      <c r="A2472" s="2">
        <v>41200</v>
      </c>
      <c r="B2472" s="3">
        <v>1.3066199999999999</v>
      </c>
      <c r="C2472" s="3">
        <v>1.3076700000000001</v>
      </c>
      <c r="D2472" s="3">
        <v>1.3012900000000001</v>
      </c>
      <c r="E2472" s="3">
        <v>1.3018799999999999</v>
      </c>
      <c r="F2472" s="3">
        <f t="shared" si="114"/>
        <v>0</v>
      </c>
      <c r="G2472" s="45">
        <f t="shared" si="116"/>
        <v>-3.6353060927730718E-3</v>
      </c>
      <c r="H2472" s="44">
        <f t="shared" si="115"/>
        <v>-47.399999999999665</v>
      </c>
      <c r="I2472" s="44"/>
    </row>
    <row r="2473" spans="1:9" x14ac:dyDescent="0.25">
      <c r="A2473" s="2">
        <v>41203</v>
      </c>
      <c r="B2473" s="3">
        <v>1.30189</v>
      </c>
      <c r="C2473" s="3">
        <v>1.3083</v>
      </c>
      <c r="D2473" s="3">
        <v>1.30152</v>
      </c>
      <c r="E2473" s="3">
        <v>1.3059400000000001</v>
      </c>
      <c r="F2473" s="3">
        <f t="shared" si="114"/>
        <v>1</v>
      </c>
      <c r="G2473" s="45">
        <f t="shared" si="116"/>
        <v>3.1185669954221229E-3</v>
      </c>
      <c r="H2473" s="44">
        <f t="shared" si="115"/>
        <v>40.500000000001094</v>
      </c>
      <c r="I2473" s="44"/>
    </row>
    <row r="2474" spans="1:9" x14ac:dyDescent="0.25">
      <c r="A2474" s="2">
        <v>41204</v>
      </c>
      <c r="B2474" s="3">
        <v>1.30592</v>
      </c>
      <c r="C2474" s="3">
        <v>1.30752</v>
      </c>
      <c r="D2474" s="3">
        <v>1.29518</v>
      </c>
      <c r="E2474" s="3">
        <v>1.29863</v>
      </c>
      <c r="F2474" s="3">
        <f t="shared" si="114"/>
        <v>0</v>
      </c>
      <c r="G2474" s="45">
        <f t="shared" si="116"/>
        <v>-5.597500650872278E-3</v>
      </c>
      <c r="H2474" s="44">
        <f t="shared" si="115"/>
        <v>-72.90000000000019</v>
      </c>
      <c r="I2474" s="44"/>
    </row>
    <row r="2475" spans="1:9" x14ac:dyDescent="0.25">
      <c r="A2475" s="2">
        <v>41205</v>
      </c>
      <c r="B2475" s="3">
        <v>1.29863</v>
      </c>
      <c r="C2475" s="3">
        <v>1.29966</v>
      </c>
      <c r="D2475" s="3">
        <v>1.292</v>
      </c>
      <c r="E2475" s="3">
        <v>1.2972600000000001</v>
      </c>
      <c r="F2475" s="3">
        <f t="shared" si="114"/>
        <v>0</v>
      </c>
      <c r="G2475" s="45">
        <f t="shared" si="116"/>
        <v>-1.0549579171895695E-3</v>
      </c>
      <c r="H2475" s="44">
        <f t="shared" si="115"/>
        <v>-13.699999999998713</v>
      </c>
      <c r="I2475" s="44"/>
    </row>
    <row r="2476" spans="1:9" x14ac:dyDescent="0.25">
      <c r="A2476" s="2">
        <v>41206</v>
      </c>
      <c r="B2476" s="3">
        <v>1.2972699999999999</v>
      </c>
      <c r="C2476" s="3">
        <v>1.3023</v>
      </c>
      <c r="D2476" s="3">
        <v>1.2926899999999999</v>
      </c>
      <c r="E2476" s="3">
        <v>1.2933300000000001</v>
      </c>
      <c r="F2476" s="3">
        <f t="shared" si="114"/>
        <v>0</v>
      </c>
      <c r="G2476" s="45">
        <f t="shared" si="116"/>
        <v>-3.0294620970352515E-3</v>
      </c>
      <c r="H2476" s="44">
        <f t="shared" si="115"/>
        <v>-39.399999999998329</v>
      </c>
      <c r="I2476" s="44"/>
    </row>
    <row r="2477" spans="1:9" x14ac:dyDescent="0.25">
      <c r="A2477" s="2">
        <v>41207</v>
      </c>
      <c r="B2477" s="3">
        <v>1.2933300000000001</v>
      </c>
      <c r="C2477" s="3">
        <v>1.29559</v>
      </c>
      <c r="D2477" s="3">
        <v>1.2883199999999999</v>
      </c>
      <c r="E2477" s="3">
        <v>1.29403</v>
      </c>
      <c r="F2477" s="3">
        <f t="shared" si="114"/>
        <v>1</v>
      </c>
      <c r="G2477" s="45">
        <f t="shared" si="116"/>
        <v>5.4123850834653098E-4</v>
      </c>
      <c r="H2477" s="44">
        <f t="shared" si="115"/>
        <v>6.9999999999992291</v>
      </c>
      <c r="I2477" s="44"/>
    </row>
    <row r="2478" spans="1:9" x14ac:dyDescent="0.25">
      <c r="A2478" s="2">
        <v>41210</v>
      </c>
      <c r="B2478" s="3">
        <v>1.29396</v>
      </c>
      <c r="C2478" s="3">
        <v>1.29453</v>
      </c>
      <c r="D2478" s="3">
        <v>1.2885</v>
      </c>
      <c r="E2478" s="3">
        <v>1.2903199999999999</v>
      </c>
      <c r="F2478" s="3">
        <f t="shared" si="114"/>
        <v>0</v>
      </c>
      <c r="G2478" s="45">
        <f t="shared" si="116"/>
        <v>-2.8670123567460237E-3</v>
      </c>
      <c r="H2478" s="44">
        <f t="shared" si="115"/>
        <v>-36.400000000000873</v>
      </c>
      <c r="I2478" s="44"/>
    </row>
    <row r="2479" spans="1:9" x14ac:dyDescent="0.25">
      <c r="A2479" s="2">
        <v>41211</v>
      </c>
      <c r="B2479" s="3">
        <v>1.29034</v>
      </c>
      <c r="C2479" s="3">
        <v>1.2983199999999999</v>
      </c>
      <c r="D2479" s="3">
        <v>1.28857</v>
      </c>
      <c r="E2479" s="3">
        <v>1.2959400000000001</v>
      </c>
      <c r="F2479" s="3">
        <f t="shared" si="114"/>
        <v>1</v>
      </c>
      <c r="G2479" s="45">
        <f t="shared" si="116"/>
        <v>4.3555087110176416E-3</v>
      </c>
      <c r="H2479" s="44">
        <f t="shared" si="115"/>
        <v>56.000000000000497</v>
      </c>
      <c r="I2479" s="44"/>
    </row>
    <row r="2480" spans="1:9" x14ac:dyDescent="0.25">
      <c r="A2480" s="2">
        <v>41212</v>
      </c>
      <c r="B2480" s="3">
        <v>1.2959400000000001</v>
      </c>
      <c r="C2480" s="3">
        <v>1.30202</v>
      </c>
      <c r="D2480" s="3">
        <v>1.2945800000000001</v>
      </c>
      <c r="E2480" s="3">
        <v>1.2959700000000001</v>
      </c>
      <c r="F2480" s="3">
        <f t="shared" si="114"/>
        <v>1</v>
      </c>
      <c r="G2480" s="45">
        <f t="shared" si="116"/>
        <v>2.3149219871232418E-5</v>
      </c>
      <c r="H2480" s="44">
        <f t="shared" si="115"/>
        <v>0.29999999999974492</v>
      </c>
      <c r="I2480" s="44"/>
    </row>
    <row r="2481" spans="1:9" x14ac:dyDescent="0.25">
      <c r="A2481" s="2">
        <v>41213</v>
      </c>
      <c r="B2481" s="3">
        <v>1.29596</v>
      </c>
      <c r="C2481" s="3">
        <v>1.29823</v>
      </c>
      <c r="D2481" s="3">
        <v>1.2924100000000001</v>
      </c>
      <c r="E2481" s="3">
        <v>1.2942199999999999</v>
      </c>
      <c r="F2481" s="3">
        <f t="shared" si="114"/>
        <v>0</v>
      </c>
      <c r="G2481" s="45">
        <f t="shared" si="116"/>
        <v>-1.3503398998434557E-3</v>
      </c>
      <c r="H2481" s="44">
        <f t="shared" si="115"/>
        <v>-17.400000000000748</v>
      </c>
      <c r="I2481" s="44"/>
    </row>
    <row r="2482" spans="1:9" x14ac:dyDescent="0.25">
      <c r="A2482" s="2">
        <v>41214</v>
      </c>
      <c r="B2482" s="3">
        <v>1.2942199999999999</v>
      </c>
      <c r="C2482" s="3">
        <v>1.2950600000000001</v>
      </c>
      <c r="D2482" s="3">
        <v>1.2821100000000001</v>
      </c>
      <c r="E2482" s="3">
        <v>1.28349</v>
      </c>
      <c r="F2482" s="3">
        <f t="shared" si="114"/>
        <v>0</v>
      </c>
      <c r="G2482" s="45">
        <f t="shared" si="116"/>
        <v>-8.290707916737472E-3</v>
      </c>
      <c r="H2482" s="44">
        <f t="shared" si="115"/>
        <v>-107.29999999999906</v>
      </c>
      <c r="I2482" s="44"/>
    </row>
    <row r="2483" spans="1:9" x14ac:dyDescent="0.25">
      <c r="A2483" s="2">
        <v>41217</v>
      </c>
      <c r="B2483" s="3">
        <v>1.2818099999999999</v>
      </c>
      <c r="C2483" s="3">
        <v>1.2842499999999999</v>
      </c>
      <c r="D2483" s="3">
        <v>1.27674</v>
      </c>
      <c r="E2483" s="3">
        <v>1.2795700000000001</v>
      </c>
      <c r="F2483" s="3">
        <f t="shared" si="114"/>
        <v>0</v>
      </c>
      <c r="G2483" s="45">
        <f t="shared" si="116"/>
        <v>-3.0541726074998499E-3</v>
      </c>
      <c r="H2483" s="44">
        <f t="shared" si="115"/>
        <v>-22.399999999997977</v>
      </c>
      <c r="I2483" s="44"/>
    </row>
    <row r="2484" spans="1:9" x14ac:dyDescent="0.25">
      <c r="A2484" s="2">
        <v>41218</v>
      </c>
      <c r="B2484" s="3">
        <v>1.2795799999999999</v>
      </c>
      <c r="C2484" s="3">
        <v>1.2826200000000001</v>
      </c>
      <c r="D2484" s="3">
        <v>1.2763</v>
      </c>
      <c r="E2484" s="3">
        <v>1.2813699999999999</v>
      </c>
      <c r="F2484" s="3">
        <f t="shared" si="114"/>
        <v>1</v>
      </c>
      <c r="G2484" s="45">
        <f t="shared" si="116"/>
        <v>1.4067225708633835E-3</v>
      </c>
      <c r="H2484" s="44">
        <f t="shared" si="115"/>
        <v>17.899999999999583</v>
      </c>
      <c r="I2484" s="44"/>
    </row>
    <row r="2485" spans="1:9" x14ac:dyDescent="0.25">
      <c r="A2485" s="2">
        <v>41219</v>
      </c>
      <c r="B2485" s="3">
        <v>1.2813699999999999</v>
      </c>
      <c r="C2485" s="3">
        <v>1.2876099999999999</v>
      </c>
      <c r="D2485" s="3">
        <v>1.27362</v>
      </c>
      <c r="E2485" s="3">
        <v>1.27708</v>
      </c>
      <c r="F2485" s="3">
        <f t="shared" si="114"/>
        <v>0</v>
      </c>
      <c r="G2485" s="45">
        <f t="shared" si="116"/>
        <v>-3.3479791161021843E-3</v>
      </c>
      <c r="H2485" s="44">
        <f t="shared" si="115"/>
        <v>-42.899999999999054</v>
      </c>
      <c r="I2485" s="44"/>
    </row>
    <row r="2486" spans="1:9" x14ac:dyDescent="0.25">
      <c r="A2486" s="2">
        <v>41220</v>
      </c>
      <c r="B2486" s="3">
        <v>1.27708</v>
      </c>
      <c r="C2486" s="3">
        <v>1.2780100000000001</v>
      </c>
      <c r="D2486" s="3">
        <v>1.2717000000000001</v>
      </c>
      <c r="E2486" s="3">
        <v>1.27468</v>
      </c>
      <c r="F2486" s="3">
        <f t="shared" si="114"/>
        <v>0</v>
      </c>
      <c r="G2486" s="45">
        <f t="shared" si="116"/>
        <v>-1.8792871237510722E-3</v>
      </c>
      <c r="H2486" s="44">
        <f t="shared" si="115"/>
        <v>-23.999999999999577</v>
      </c>
      <c r="I2486" s="44"/>
    </row>
    <row r="2487" spans="1:9" x14ac:dyDescent="0.25">
      <c r="A2487" s="2">
        <v>41221</v>
      </c>
      <c r="B2487" s="3">
        <v>1.2746299999999999</v>
      </c>
      <c r="C2487" s="3">
        <v>1.2789699999999999</v>
      </c>
      <c r="D2487" s="3">
        <v>1.26895</v>
      </c>
      <c r="E2487" s="3">
        <v>1.2710900000000001</v>
      </c>
      <c r="F2487" s="3">
        <f t="shared" si="114"/>
        <v>0</v>
      </c>
      <c r="G2487" s="45">
        <f t="shared" si="116"/>
        <v>-2.81639313396298E-3</v>
      </c>
      <c r="H2487" s="44">
        <f t="shared" si="115"/>
        <v>-35.399999999998769</v>
      </c>
      <c r="I2487" s="44"/>
    </row>
    <row r="2488" spans="1:9" x14ac:dyDescent="0.25">
      <c r="A2488" s="2">
        <v>41224</v>
      </c>
      <c r="B2488" s="3">
        <v>1.27094</v>
      </c>
      <c r="C2488" s="3">
        <v>1.2738799999999999</v>
      </c>
      <c r="D2488" s="3">
        <v>1.2697499999999999</v>
      </c>
      <c r="E2488" s="3">
        <v>1.27091</v>
      </c>
      <c r="F2488" s="3">
        <f t="shared" si="114"/>
        <v>0</v>
      </c>
      <c r="G2488" s="45">
        <f t="shared" si="116"/>
        <v>-1.4161074353513659E-4</v>
      </c>
      <c r="H2488" s="44">
        <f t="shared" si="115"/>
        <v>-0.29999999999974492</v>
      </c>
      <c r="I2488" s="44"/>
    </row>
    <row r="2489" spans="1:9" x14ac:dyDescent="0.25">
      <c r="A2489" s="2">
        <v>41225</v>
      </c>
      <c r="B2489" s="3">
        <v>1.2709299999999999</v>
      </c>
      <c r="C2489" s="3">
        <v>1.27264</v>
      </c>
      <c r="D2489" s="3">
        <v>1.2661199999999999</v>
      </c>
      <c r="E2489" s="3">
        <v>1.2703899999999999</v>
      </c>
      <c r="F2489" s="3">
        <f t="shared" si="114"/>
        <v>0</v>
      </c>
      <c r="G2489" s="45">
        <f t="shared" si="116"/>
        <v>-4.0915564438082086E-4</v>
      </c>
      <c r="H2489" s="44">
        <f t="shared" si="115"/>
        <v>-5.3999999999998494</v>
      </c>
      <c r="I2489" s="44"/>
    </row>
    <row r="2490" spans="1:9" x14ac:dyDescent="0.25">
      <c r="A2490" s="2">
        <v>41226</v>
      </c>
      <c r="B2490" s="3">
        <v>1.2703800000000001</v>
      </c>
      <c r="C2490" s="3">
        <v>1.2774099999999999</v>
      </c>
      <c r="D2490" s="3">
        <v>1.27</v>
      </c>
      <c r="E2490" s="3">
        <v>1.2734799999999999</v>
      </c>
      <c r="F2490" s="3">
        <f t="shared" si="114"/>
        <v>1</v>
      </c>
      <c r="G2490" s="45">
        <f t="shared" si="116"/>
        <v>2.4323239320209744E-3</v>
      </c>
      <c r="H2490" s="44">
        <f t="shared" si="115"/>
        <v>30.999999999998806</v>
      </c>
      <c r="I2490" s="44"/>
    </row>
    <row r="2491" spans="1:9" x14ac:dyDescent="0.25">
      <c r="A2491" s="2">
        <v>41227</v>
      </c>
      <c r="B2491" s="3">
        <v>1.2735000000000001</v>
      </c>
      <c r="C2491" s="3">
        <v>1.2801499999999999</v>
      </c>
      <c r="D2491" s="3">
        <v>1.2717000000000001</v>
      </c>
      <c r="E2491" s="3">
        <v>1.2780499999999999</v>
      </c>
      <c r="F2491" s="3">
        <f t="shared" si="114"/>
        <v>1</v>
      </c>
      <c r="G2491" s="45">
        <f t="shared" si="116"/>
        <v>3.5885918899394298E-3</v>
      </c>
      <c r="H2491" s="44">
        <f t="shared" si="115"/>
        <v>45.499999999998323</v>
      </c>
      <c r="I2491" s="44"/>
    </row>
    <row r="2492" spans="1:9" x14ac:dyDescent="0.25">
      <c r="A2492" s="2">
        <v>41228</v>
      </c>
      <c r="B2492" s="3">
        <v>1.2780400000000001</v>
      </c>
      <c r="C2492" s="3">
        <v>1.27841</v>
      </c>
      <c r="D2492" s="3">
        <v>1.2689999999999999</v>
      </c>
      <c r="E2492" s="3">
        <v>1.2742800000000001</v>
      </c>
      <c r="F2492" s="3">
        <f t="shared" si="114"/>
        <v>0</v>
      </c>
      <c r="G2492" s="45">
        <f t="shared" si="116"/>
        <v>-2.9498063456044887E-3</v>
      </c>
      <c r="H2492" s="44">
        <f t="shared" si="115"/>
        <v>-37.599999999999852</v>
      </c>
      <c r="I2492" s="44"/>
    </row>
    <row r="2493" spans="1:9" x14ac:dyDescent="0.25">
      <c r="A2493" s="2">
        <v>41231</v>
      </c>
      <c r="B2493" s="3">
        <v>1.27464</v>
      </c>
      <c r="C2493" s="3">
        <v>1.28196</v>
      </c>
      <c r="D2493" s="3">
        <v>1.2740100000000001</v>
      </c>
      <c r="E2493" s="3">
        <v>1.28129</v>
      </c>
      <c r="F2493" s="3">
        <f t="shared" si="114"/>
        <v>1</v>
      </c>
      <c r="G2493" s="45">
        <f t="shared" si="116"/>
        <v>5.5011457450482304E-3</v>
      </c>
      <c r="H2493" s="44">
        <f t="shared" si="115"/>
        <v>66.500000000000455</v>
      </c>
      <c r="I2493" s="44"/>
    </row>
    <row r="2494" spans="1:9" x14ac:dyDescent="0.25">
      <c r="A2494" s="2">
        <v>41232</v>
      </c>
      <c r="B2494" s="3">
        <v>1.2813000000000001</v>
      </c>
      <c r="C2494" s="3">
        <v>1.2828299999999999</v>
      </c>
      <c r="D2494" s="3">
        <v>1.27643</v>
      </c>
      <c r="E2494" s="3">
        <v>1.28166</v>
      </c>
      <c r="F2494" s="3">
        <f t="shared" si="114"/>
        <v>1</v>
      </c>
      <c r="G2494" s="45">
        <f t="shared" si="116"/>
        <v>2.8877147250039314E-4</v>
      </c>
      <c r="H2494" s="44">
        <f t="shared" si="115"/>
        <v>3.5999999999991594</v>
      </c>
      <c r="I2494" s="44"/>
    </row>
    <row r="2495" spans="1:9" x14ac:dyDescent="0.25">
      <c r="A2495" s="2">
        <v>41233</v>
      </c>
      <c r="B2495" s="3">
        <v>1.2816799999999999</v>
      </c>
      <c r="C2495" s="3">
        <v>1.28312</v>
      </c>
      <c r="D2495" s="3">
        <v>1.2736000000000001</v>
      </c>
      <c r="E2495" s="3">
        <v>1.2828900000000001</v>
      </c>
      <c r="F2495" s="3">
        <f t="shared" si="114"/>
        <v>1</v>
      </c>
      <c r="G2495" s="45">
        <f t="shared" si="116"/>
        <v>9.5969289827269044E-4</v>
      </c>
      <c r="H2495" s="44">
        <f t="shared" si="115"/>
        <v>12.100000000001554</v>
      </c>
      <c r="I2495" s="44"/>
    </row>
    <row r="2496" spans="1:9" x14ac:dyDescent="0.25">
      <c r="A2496" s="2">
        <v>41234</v>
      </c>
      <c r="B2496" s="3">
        <v>1.2828599999999999</v>
      </c>
      <c r="C2496" s="3">
        <v>1.2898400000000001</v>
      </c>
      <c r="D2496" s="3">
        <v>1.2825899999999999</v>
      </c>
      <c r="E2496" s="3">
        <v>1.2884800000000001</v>
      </c>
      <c r="F2496" s="3">
        <f t="shared" si="114"/>
        <v>1</v>
      </c>
      <c r="G2496" s="45">
        <f t="shared" si="116"/>
        <v>4.357349422008161E-3</v>
      </c>
      <c r="H2496" s="44">
        <f t="shared" si="115"/>
        <v>56.200000000001808</v>
      </c>
      <c r="I2496" s="44"/>
    </row>
    <row r="2497" spans="1:9" x14ac:dyDescent="0.25">
      <c r="A2497" s="2">
        <v>41235</v>
      </c>
      <c r="B2497" s="3">
        <v>1.2884199999999999</v>
      </c>
      <c r="C2497" s="3">
        <v>1.29904</v>
      </c>
      <c r="D2497" s="3">
        <v>1.28681</v>
      </c>
      <c r="E2497" s="3">
        <v>1.2973600000000001</v>
      </c>
      <c r="F2497" s="3">
        <f t="shared" si="114"/>
        <v>1</v>
      </c>
      <c r="G2497" s="45">
        <f t="shared" si="116"/>
        <v>6.891841549732991E-3</v>
      </c>
      <c r="H2497" s="44">
        <f t="shared" si="115"/>
        <v>89.400000000001697</v>
      </c>
      <c r="I2497" s="44"/>
    </row>
    <row r="2498" spans="1:9" x14ac:dyDescent="0.25">
      <c r="A2498" s="2">
        <v>41238</v>
      </c>
      <c r="B2498" s="3">
        <v>1.2966</v>
      </c>
      <c r="C2498" s="3">
        <v>1.29843</v>
      </c>
      <c r="D2498" s="3">
        <v>1.2944</v>
      </c>
      <c r="E2498" s="3">
        <v>1.2971600000000001</v>
      </c>
      <c r="F2498" s="3">
        <f t="shared" si="114"/>
        <v>1</v>
      </c>
      <c r="G2498" s="45">
        <f t="shared" si="116"/>
        <v>-1.5415921563788348E-4</v>
      </c>
      <c r="H2498" s="44">
        <f t="shared" si="115"/>
        <v>5.6000000000011596</v>
      </c>
      <c r="I2498" s="44"/>
    </row>
    <row r="2499" spans="1:9" x14ac:dyDescent="0.25">
      <c r="A2499" s="2">
        <v>41239</v>
      </c>
      <c r="B2499" s="3">
        <v>1.2971600000000001</v>
      </c>
      <c r="C2499" s="3">
        <v>1.3008299999999999</v>
      </c>
      <c r="D2499" s="3">
        <v>1.2915000000000001</v>
      </c>
      <c r="E2499" s="3">
        <v>1.2942199999999999</v>
      </c>
      <c r="F2499" s="3">
        <f t="shared" si="114"/>
        <v>0</v>
      </c>
      <c r="G2499" s="45">
        <f t="shared" si="116"/>
        <v>-2.2664898701780789E-3</v>
      </c>
      <c r="H2499" s="44">
        <f t="shared" si="115"/>
        <v>-29.400000000001647</v>
      </c>
      <c r="I2499" s="44"/>
    </row>
    <row r="2500" spans="1:9" x14ac:dyDescent="0.25">
      <c r="A2500" s="2">
        <v>41240</v>
      </c>
      <c r="B2500" s="3">
        <v>1.29423</v>
      </c>
      <c r="C2500" s="3">
        <v>1.2954300000000001</v>
      </c>
      <c r="D2500" s="3">
        <v>1.288</v>
      </c>
      <c r="E2500" s="3">
        <v>1.29521</v>
      </c>
      <c r="F2500" s="3">
        <f t="shared" ref="F2500:F2563" si="117">IF(E2500&gt;B2500,1,0)</f>
        <v>1</v>
      </c>
      <c r="G2500" s="45">
        <f t="shared" si="116"/>
        <v>7.6493950023959201E-4</v>
      </c>
      <c r="H2500" s="44">
        <f t="shared" ref="H2500:H2563" si="118">(E2500-B2500)*10000</f>
        <v>9.7999999999998089</v>
      </c>
      <c r="I2500" s="44"/>
    </row>
    <row r="2501" spans="1:9" x14ac:dyDescent="0.25">
      <c r="A2501" s="2">
        <v>41241</v>
      </c>
      <c r="B2501" s="3">
        <v>1.2951999999999999</v>
      </c>
      <c r="C2501" s="3">
        <v>1.30122</v>
      </c>
      <c r="D2501" s="3">
        <v>1.2938799999999999</v>
      </c>
      <c r="E2501" s="3">
        <v>1.2978700000000001</v>
      </c>
      <c r="F2501" s="3">
        <f t="shared" si="117"/>
        <v>1</v>
      </c>
      <c r="G2501" s="45">
        <f t="shared" ref="G2501:G2564" si="119">E2501/E2500-1</f>
        <v>2.0537210182134391E-3</v>
      </c>
      <c r="H2501" s="44">
        <f t="shared" si="118"/>
        <v>26.700000000001722</v>
      </c>
      <c r="I2501" s="44"/>
    </row>
    <row r="2502" spans="1:9" x14ac:dyDescent="0.25">
      <c r="A2502" s="2">
        <v>41242</v>
      </c>
      <c r="B2502" s="3">
        <v>1.2978700000000001</v>
      </c>
      <c r="C2502" s="3">
        <v>1.30274</v>
      </c>
      <c r="D2502" s="3">
        <v>1.2968</v>
      </c>
      <c r="E2502" s="3">
        <v>1.2986</v>
      </c>
      <c r="F2502" s="3">
        <f t="shared" si="117"/>
        <v>1</v>
      </c>
      <c r="G2502" s="45">
        <f t="shared" si="119"/>
        <v>5.6246003066551253E-4</v>
      </c>
      <c r="H2502" s="44">
        <f t="shared" si="118"/>
        <v>7.299999999998974</v>
      </c>
      <c r="I2502" s="44"/>
    </row>
    <row r="2503" spans="1:9" x14ac:dyDescent="0.25">
      <c r="A2503" s="2">
        <v>41245</v>
      </c>
      <c r="B2503" s="3">
        <v>1.29819</v>
      </c>
      <c r="C2503" s="3">
        <v>1.3075600000000001</v>
      </c>
      <c r="D2503" s="3">
        <v>1.29819</v>
      </c>
      <c r="E2503" s="3">
        <v>1.30528</v>
      </c>
      <c r="F2503" s="3">
        <f t="shared" si="117"/>
        <v>1</v>
      </c>
      <c r="G2503" s="45">
        <f t="shared" si="119"/>
        <v>5.1440012320960182E-3</v>
      </c>
      <c r="H2503" s="44">
        <f t="shared" si="118"/>
        <v>70.900000000000404</v>
      </c>
      <c r="I2503" s="44"/>
    </row>
    <row r="2504" spans="1:9" x14ac:dyDescent="0.25">
      <c r="A2504" s="2">
        <v>41246</v>
      </c>
      <c r="B2504" s="3">
        <v>1.30528</v>
      </c>
      <c r="C2504" s="3">
        <v>1.3107899999999999</v>
      </c>
      <c r="D2504" s="3">
        <v>1.3045599999999999</v>
      </c>
      <c r="E2504" s="3">
        <v>1.3093900000000001</v>
      </c>
      <c r="F2504" s="3">
        <f t="shared" si="117"/>
        <v>1</v>
      </c>
      <c r="G2504" s="45">
        <f t="shared" si="119"/>
        <v>3.1487496935522774E-3</v>
      </c>
      <c r="H2504" s="44">
        <f t="shared" si="118"/>
        <v>41.100000000000577</v>
      </c>
      <c r="I2504" s="44"/>
    </row>
    <row r="2505" spans="1:9" x14ac:dyDescent="0.25">
      <c r="A2505" s="2">
        <v>41247</v>
      </c>
      <c r="B2505" s="3">
        <v>1.3093900000000001</v>
      </c>
      <c r="C2505" s="3">
        <v>1.3126100000000001</v>
      </c>
      <c r="D2505" s="3">
        <v>1.3059700000000001</v>
      </c>
      <c r="E2505" s="3">
        <v>1.3067299999999999</v>
      </c>
      <c r="F2505" s="3">
        <f t="shared" si="117"/>
        <v>0</v>
      </c>
      <c r="G2505" s="45">
        <f t="shared" si="119"/>
        <v>-2.0314803076242338E-3</v>
      </c>
      <c r="H2505" s="44">
        <f t="shared" si="118"/>
        <v>-26.600000000001067</v>
      </c>
      <c r="I2505" s="44"/>
    </row>
    <row r="2506" spans="1:9" x14ac:dyDescent="0.25">
      <c r="A2506" s="2">
        <v>41248</v>
      </c>
      <c r="B2506" s="3">
        <v>1.3067599999999999</v>
      </c>
      <c r="C2506" s="3">
        <v>1.30863</v>
      </c>
      <c r="D2506" s="3">
        <v>1.2949999999999999</v>
      </c>
      <c r="E2506" s="3">
        <v>1.2967</v>
      </c>
      <c r="F2506" s="3">
        <f t="shared" si="117"/>
        <v>0</v>
      </c>
      <c r="G2506" s="45">
        <f t="shared" si="119"/>
        <v>-7.6756483741858839E-3</v>
      </c>
      <c r="H2506" s="44">
        <f t="shared" si="118"/>
        <v>-100.59999999999958</v>
      </c>
      <c r="I2506" s="44"/>
    </row>
    <row r="2507" spans="1:9" x14ac:dyDescent="0.25">
      <c r="A2507" s="2">
        <v>41249</v>
      </c>
      <c r="B2507" s="3">
        <v>1.2966800000000001</v>
      </c>
      <c r="C2507" s="3">
        <v>1.29722</v>
      </c>
      <c r="D2507" s="3">
        <v>1.28789</v>
      </c>
      <c r="E2507" s="3">
        <v>1.29253</v>
      </c>
      <c r="F2507" s="3">
        <f t="shared" si="117"/>
        <v>0</v>
      </c>
      <c r="G2507" s="45">
        <f t="shared" si="119"/>
        <v>-3.2158556335313282E-3</v>
      </c>
      <c r="H2507" s="44">
        <f t="shared" si="118"/>
        <v>-41.500000000000981</v>
      </c>
      <c r="I2507" s="44"/>
    </row>
    <row r="2508" spans="1:9" x14ac:dyDescent="0.25">
      <c r="A2508" s="2">
        <v>41252</v>
      </c>
      <c r="B2508" s="3">
        <v>1.28887</v>
      </c>
      <c r="C2508" s="3">
        <v>1.2946299999999999</v>
      </c>
      <c r="D2508" s="3">
        <v>1.2885599999999999</v>
      </c>
      <c r="E2508" s="3">
        <v>1.29403</v>
      </c>
      <c r="F2508" s="3">
        <f t="shared" si="117"/>
        <v>1</v>
      </c>
      <c r="G2508" s="45">
        <f t="shared" si="119"/>
        <v>1.1605146495632379E-3</v>
      </c>
      <c r="H2508" s="44">
        <f t="shared" si="118"/>
        <v>51.600000000000534</v>
      </c>
      <c r="I2508" s="44"/>
    </row>
    <row r="2509" spans="1:9" x14ac:dyDescent="0.25">
      <c r="A2509" s="2">
        <v>41253</v>
      </c>
      <c r="B2509" s="3">
        <v>1.2940400000000001</v>
      </c>
      <c r="C2509" s="3">
        <v>1.3014399999999999</v>
      </c>
      <c r="D2509" s="3">
        <v>1.2928599999999999</v>
      </c>
      <c r="E2509" s="3">
        <v>1.3005</v>
      </c>
      <c r="F2509" s="3">
        <f t="shared" si="117"/>
        <v>1</v>
      </c>
      <c r="G2509" s="45">
        <f t="shared" si="119"/>
        <v>4.9998840830582925E-3</v>
      </c>
      <c r="H2509" s="44">
        <f t="shared" si="118"/>
        <v>64.599999999999099</v>
      </c>
      <c r="I2509" s="44"/>
    </row>
    <row r="2510" spans="1:9" x14ac:dyDescent="0.25">
      <c r="A2510" s="2">
        <v>41254</v>
      </c>
      <c r="B2510" s="3">
        <v>1.30047</v>
      </c>
      <c r="C2510" s="3">
        <v>1.30965</v>
      </c>
      <c r="D2510" s="3">
        <v>1.29959</v>
      </c>
      <c r="E2510" s="3">
        <v>1.3073699999999999</v>
      </c>
      <c r="F2510" s="3">
        <f t="shared" si="117"/>
        <v>1</v>
      </c>
      <c r="G2510" s="45">
        <f t="shared" si="119"/>
        <v>5.2825836216838784E-3</v>
      </c>
      <c r="H2510" s="44">
        <f t="shared" si="118"/>
        <v>68.999999999999062</v>
      </c>
      <c r="I2510" s="44"/>
    </row>
    <row r="2511" spans="1:9" x14ac:dyDescent="0.25">
      <c r="A2511" s="2">
        <v>41255</v>
      </c>
      <c r="B2511" s="3">
        <v>1.30735</v>
      </c>
      <c r="C2511" s="3">
        <v>1.31</v>
      </c>
      <c r="D2511" s="3">
        <v>1.3041100000000001</v>
      </c>
      <c r="E2511" s="3">
        <v>1.3077099999999999</v>
      </c>
      <c r="F2511" s="3">
        <f t="shared" si="117"/>
        <v>1</v>
      </c>
      <c r="G2511" s="45">
        <f t="shared" si="119"/>
        <v>2.6006409815115816E-4</v>
      </c>
      <c r="H2511" s="44">
        <f t="shared" si="118"/>
        <v>3.5999999999991594</v>
      </c>
      <c r="I2511" s="44"/>
    </row>
    <row r="2512" spans="1:9" x14ac:dyDescent="0.25">
      <c r="A2512" s="2">
        <v>41256</v>
      </c>
      <c r="B2512" s="3">
        <v>1.30768</v>
      </c>
      <c r="C2512" s="3">
        <v>1.3172600000000001</v>
      </c>
      <c r="D2512" s="3">
        <v>1.30663</v>
      </c>
      <c r="E2512" s="3">
        <v>1.31626</v>
      </c>
      <c r="F2512" s="3">
        <f t="shared" si="117"/>
        <v>1</v>
      </c>
      <c r="G2512" s="45">
        <f t="shared" si="119"/>
        <v>6.5381468368370665E-3</v>
      </c>
      <c r="H2512" s="44">
        <f t="shared" si="118"/>
        <v>85.800000000000324</v>
      </c>
      <c r="I2512" s="44"/>
    </row>
    <row r="2513" spans="1:9" x14ac:dyDescent="0.25">
      <c r="A2513" s="2">
        <v>41259</v>
      </c>
      <c r="B2513" s="3">
        <v>1.31647</v>
      </c>
      <c r="C2513" s="3">
        <v>1.3187199999999999</v>
      </c>
      <c r="D2513" s="3">
        <v>1.3143899999999999</v>
      </c>
      <c r="E2513" s="3">
        <v>1.3163499999999999</v>
      </c>
      <c r="F2513" s="3">
        <f t="shared" si="117"/>
        <v>0</v>
      </c>
      <c r="G2513" s="45">
        <f t="shared" si="119"/>
        <v>6.8375548903709671E-5</v>
      </c>
      <c r="H2513" s="44">
        <f t="shared" si="118"/>
        <v>-1.2000000000012001</v>
      </c>
      <c r="I2513" s="44"/>
    </row>
    <row r="2514" spans="1:9" x14ac:dyDescent="0.25">
      <c r="A2514" s="2">
        <v>41260</v>
      </c>
      <c r="B2514" s="3">
        <v>1.3163499999999999</v>
      </c>
      <c r="C2514" s="3">
        <v>1.32376</v>
      </c>
      <c r="D2514" s="3">
        <v>1.31559</v>
      </c>
      <c r="E2514" s="3">
        <v>1.3228200000000001</v>
      </c>
      <c r="F2514" s="3">
        <f t="shared" si="117"/>
        <v>1</v>
      </c>
      <c r="G2514" s="45">
        <f t="shared" si="119"/>
        <v>4.9151061647738636E-3</v>
      </c>
      <c r="H2514" s="44">
        <f t="shared" si="118"/>
        <v>64.700000000001978</v>
      </c>
      <c r="I2514" s="44"/>
    </row>
    <row r="2515" spans="1:9" x14ac:dyDescent="0.25">
      <c r="A2515" s="2">
        <v>41261</v>
      </c>
      <c r="B2515" s="3">
        <v>1.3228200000000001</v>
      </c>
      <c r="C2515" s="3">
        <v>1.3308</v>
      </c>
      <c r="D2515" s="3">
        <v>1.3222400000000001</v>
      </c>
      <c r="E2515" s="3">
        <v>1.3226899999999999</v>
      </c>
      <c r="F2515" s="3">
        <f t="shared" si="117"/>
        <v>0</v>
      </c>
      <c r="G2515" s="45">
        <f t="shared" si="119"/>
        <v>-9.8274897567418584E-5</v>
      </c>
      <c r="H2515" s="44">
        <f t="shared" si="118"/>
        <v>-1.3000000000018552</v>
      </c>
      <c r="I2515" s="44"/>
    </row>
    <row r="2516" spans="1:9" x14ac:dyDescent="0.25">
      <c r="A2516" s="2">
        <v>41262</v>
      </c>
      <c r="B2516" s="3">
        <v>1.32263</v>
      </c>
      <c r="C2516" s="3">
        <v>1.3294600000000001</v>
      </c>
      <c r="D2516" s="3">
        <v>1.3188</v>
      </c>
      <c r="E2516" s="3">
        <v>1.32439</v>
      </c>
      <c r="F2516" s="3">
        <f t="shared" si="117"/>
        <v>1</v>
      </c>
      <c r="G2516" s="45">
        <f t="shared" si="119"/>
        <v>1.285259584634435E-3</v>
      </c>
      <c r="H2516" s="44">
        <f t="shared" si="118"/>
        <v>17.599999999999838</v>
      </c>
      <c r="I2516" s="44"/>
    </row>
    <row r="2517" spans="1:9" x14ac:dyDescent="0.25">
      <c r="A2517" s="2">
        <v>41263</v>
      </c>
      <c r="B2517" s="3">
        <v>1.3243799999999999</v>
      </c>
      <c r="C2517" s="3">
        <v>1.32521</v>
      </c>
      <c r="D2517" s="3">
        <v>1.31585</v>
      </c>
      <c r="E2517" s="3">
        <v>1.31867</v>
      </c>
      <c r="F2517" s="3">
        <f t="shared" si="117"/>
        <v>0</v>
      </c>
      <c r="G2517" s="45">
        <f t="shared" si="119"/>
        <v>-4.3189694878396079E-3</v>
      </c>
      <c r="H2517" s="44">
        <f t="shared" si="118"/>
        <v>-57.099999999998815</v>
      </c>
      <c r="I2517" s="44"/>
    </row>
    <row r="2518" spans="1:9" x14ac:dyDescent="0.25">
      <c r="A2518" s="2">
        <v>41266</v>
      </c>
      <c r="B2518" s="3">
        <v>1.3171900000000001</v>
      </c>
      <c r="C2518" s="3">
        <v>1.32335</v>
      </c>
      <c r="D2518" s="3">
        <v>1.3171200000000001</v>
      </c>
      <c r="E2518" s="3">
        <v>1.3186100000000001</v>
      </c>
      <c r="F2518" s="3">
        <f t="shared" si="117"/>
        <v>1</v>
      </c>
      <c r="G2518" s="45">
        <f t="shared" si="119"/>
        <v>-4.5500390544961355E-5</v>
      </c>
      <c r="H2518" s="44">
        <f t="shared" si="118"/>
        <v>14.199999999999768</v>
      </c>
      <c r="I2518" s="44"/>
    </row>
    <row r="2519" spans="1:9" x14ac:dyDescent="0.25">
      <c r="A2519" s="2">
        <v>41267</v>
      </c>
      <c r="B2519" s="3">
        <v>1.3185199999999999</v>
      </c>
      <c r="C2519" s="3">
        <v>1.3202499999999999</v>
      </c>
      <c r="D2519" s="3">
        <v>1.31704</v>
      </c>
      <c r="E2519" s="3">
        <v>1.31785</v>
      </c>
      <c r="F2519" s="3">
        <f t="shared" si="117"/>
        <v>0</v>
      </c>
      <c r="G2519" s="45">
        <f t="shared" si="119"/>
        <v>-5.7636450504705561E-4</v>
      </c>
      <c r="H2519" s="44">
        <f t="shared" si="118"/>
        <v>-6.6999999999994841</v>
      </c>
      <c r="I2519" s="44"/>
    </row>
    <row r="2520" spans="1:9" x14ac:dyDescent="0.25">
      <c r="A2520" s="2">
        <v>41268</v>
      </c>
      <c r="B2520" s="3">
        <v>1.3177099999999999</v>
      </c>
      <c r="C2520" s="3">
        <v>1.3253299999999999</v>
      </c>
      <c r="D2520" s="3">
        <v>1.31708</v>
      </c>
      <c r="E2520" s="3">
        <v>1.3224</v>
      </c>
      <c r="F2520" s="3">
        <f t="shared" si="117"/>
        <v>1</v>
      </c>
      <c r="G2520" s="45">
        <f t="shared" si="119"/>
        <v>3.4525932389877223E-3</v>
      </c>
      <c r="H2520" s="44">
        <f t="shared" si="118"/>
        <v>46.90000000000083</v>
      </c>
      <c r="I2520" s="44"/>
    </row>
    <row r="2521" spans="1:9" x14ac:dyDescent="0.25">
      <c r="A2521" s="2">
        <v>41269</v>
      </c>
      <c r="B2521" s="3">
        <v>1.32239</v>
      </c>
      <c r="C2521" s="3">
        <v>1.3283400000000001</v>
      </c>
      <c r="D2521" s="3">
        <v>1.3201099999999999</v>
      </c>
      <c r="E2521" s="3">
        <v>1.32355</v>
      </c>
      <c r="F2521" s="3">
        <f t="shared" si="117"/>
        <v>1</v>
      </c>
      <c r="G2521" s="45">
        <f t="shared" si="119"/>
        <v>8.696309739866237E-4</v>
      </c>
      <c r="H2521" s="44">
        <f t="shared" si="118"/>
        <v>11.600000000000499</v>
      </c>
      <c r="I2521" s="44"/>
    </row>
    <row r="2522" spans="1:9" x14ac:dyDescent="0.25">
      <c r="A2522" s="2">
        <v>41270</v>
      </c>
      <c r="B2522" s="3">
        <v>1.3235300000000001</v>
      </c>
      <c r="C2522" s="3">
        <v>1.3256399999999999</v>
      </c>
      <c r="D2522" s="3">
        <v>1.3165500000000001</v>
      </c>
      <c r="E2522" s="3">
        <v>1.3213999999999999</v>
      </c>
      <c r="F2522" s="3">
        <f t="shared" si="117"/>
        <v>0</v>
      </c>
      <c r="G2522" s="45">
        <f t="shared" si="119"/>
        <v>-1.6244191757017745E-3</v>
      </c>
      <c r="H2522" s="44">
        <f t="shared" si="118"/>
        <v>-21.300000000001873</v>
      </c>
      <c r="I2522" s="44"/>
    </row>
    <row r="2523" spans="1:9" x14ac:dyDescent="0.25">
      <c r="A2523" s="2">
        <v>41273</v>
      </c>
      <c r="B2523" s="3">
        <v>1.32091</v>
      </c>
      <c r="C2523" s="3">
        <v>1.3234399999999999</v>
      </c>
      <c r="D2523" s="3">
        <v>1.31738</v>
      </c>
      <c r="E2523" s="3">
        <v>1.31938</v>
      </c>
      <c r="F2523" s="3">
        <f t="shared" si="117"/>
        <v>0</v>
      </c>
      <c r="G2523" s="45">
        <f t="shared" si="119"/>
        <v>-1.5286817012258869E-3</v>
      </c>
      <c r="H2523" s="44">
        <f t="shared" si="118"/>
        <v>-15.300000000000313</v>
      </c>
      <c r="I2523" s="44"/>
    </row>
    <row r="2524" spans="1:9" x14ac:dyDescent="0.25">
      <c r="A2524" s="2">
        <v>41274</v>
      </c>
      <c r="B2524" s="3">
        <v>1.31935</v>
      </c>
      <c r="C2524" s="3">
        <v>1.3200499999999999</v>
      </c>
      <c r="D2524" s="3">
        <v>1.3190299999999999</v>
      </c>
      <c r="E2524" s="3">
        <v>1.3195399999999999</v>
      </c>
      <c r="F2524" s="3">
        <f t="shared" si="117"/>
        <v>1</v>
      </c>
      <c r="G2524" s="45">
        <f t="shared" si="119"/>
        <v>1.2126908093179622E-4</v>
      </c>
      <c r="H2524" s="44">
        <f t="shared" si="118"/>
        <v>1.8999999999991246</v>
      </c>
      <c r="I2524" s="44"/>
    </row>
    <row r="2525" spans="1:9" x14ac:dyDescent="0.25">
      <c r="A2525" s="2">
        <v>41275</v>
      </c>
      <c r="B2525" s="3">
        <v>1.3193600000000001</v>
      </c>
      <c r="C2525" s="3">
        <v>1.3299099999999999</v>
      </c>
      <c r="D2525" s="3">
        <v>1.3157000000000001</v>
      </c>
      <c r="E2525" s="3">
        <v>1.31857</v>
      </c>
      <c r="F2525" s="3">
        <f t="shared" si="117"/>
        <v>0</v>
      </c>
      <c r="G2525" s="45">
        <f t="shared" si="119"/>
        <v>-7.3510465768367173E-4</v>
      </c>
      <c r="H2525" s="44">
        <f t="shared" si="118"/>
        <v>-7.9000000000006843</v>
      </c>
      <c r="I2525" s="44"/>
    </row>
    <row r="2526" spans="1:9" x14ac:dyDescent="0.25">
      <c r="A2526" s="2">
        <v>41276</v>
      </c>
      <c r="B2526" s="3">
        <v>1.3186</v>
      </c>
      <c r="C2526" s="3">
        <v>1.31894</v>
      </c>
      <c r="D2526" s="3">
        <v>1.30467</v>
      </c>
      <c r="E2526" s="3">
        <v>1.30484</v>
      </c>
      <c r="F2526" s="3">
        <f t="shared" si="117"/>
        <v>0</v>
      </c>
      <c r="G2526" s="45">
        <f t="shared" si="119"/>
        <v>-1.0412795680168729E-2</v>
      </c>
      <c r="H2526" s="44">
        <f t="shared" si="118"/>
        <v>-137.59999999999994</v>
      </c>
      <c r="I2526" s="44"/>
    </row>
    <row r="2527" spans="1:9" x14ac:dyDescent="0.25">
      <c r="A2527" s="2">
        <v>41277</v>
      </c>
      <c r="B2527" s="3">
        <v>1.3048599999999999</v>
      </c>
      <c r="C2527" s="3">
        <v>1.3089200000000001</v>
      </c>
      <c r="D2527" s="3">
        <v>1.2997099999999999</v>
      </c>
      <c r="E2527" s="3">
        <v>1.3067800000000001</v>
      </c>
      <c r="F2527" s="3">
        <f t="shared" si="117"/>
        <v>1</v>
      </c>
      <c r="G2527" s="45">
        <f t="shared" si="119"/>
        <v>1.4867723245761688E-3</v>
      </c>
      <c r="H2527" s="44">
        <f t="shared" si="118"/>
        <v>19.200000000001438</v>
      </c>
      <c r="I2527" s="44"/>
    </row>
    <row r="2528" spans="1:9" x14ac:dyDescent="0.25">
      <c r="A2528" s="2">
        <v>41280</v>
      </c>
      <c r="B2528" s="3">
        <v>1.30745</v>
      </c>
      <c r="C2528" s="3">
        <v>1.31192</v>
      </c>
      <c r="D2528" s="3">
        <v>1.30165</v>
      </c>
      <c r="E2528" s="3">
        <v>1.3115699999999999</v>
      </c>
      <c r="F2528" s="3">
        <f t="shared" si="117"/>
        <v>1</v>
      </c>
      <c r="G2528" s="45">
        <f t="shared" si="119"/>
        <v>3.6654984006487812E-3</v>
      </c>
      <c r="H2528" s="44">
        <f t="shared" si="118"/>
        <v>41.199999999999015</v>
      </c>
      <c r="I2528" s="44"/>
    </row>
    <row r="2529" spans="1:9" x14ac:dyDescent="0.25">
      <c r="A2529" s="2">
        <v>41281</v>
      </c>
      <c r="B2529" s="3">
        <v>1.31159</v>
      </c>
      <c r="C2529" s="3">
        <v>1.31393</v>
      </c>
      <c r="D2529" s="3">
        <v>1.30566</v>
      </c>
      <c r="E2529" s="3">
        <v>1.30809</v>
      </c>
      <c r="F2529" s="3">
        <f t="shared" si="117"/>
        <v>0</v>
      </c>
      <c r="G2529" s="45">
        <f t="shared" si="119"/>
        <v>-2.6533086301150366E-3</v>
      </c>
      <c r="H2529" s="44">
        <f t="shared" si="118"/>
        <v>-35.000000000000583</v>
      </c>
      <c r="I2529" s="44"/>
    </row>
    <row r="2530" spans="1:9" x14ac:dyDescent="0.25">
      <c r="A2530" s="2">
        <v>41282</v>
      </c>
      <c r="B2530" s="3">
        <v>1.3080700000000001</v>
      </c>
      <c r="C2530" s="3">
        <v>1.3095600000000001</v>
      </c>
      <c r="D2530" s="3">
        <v>1.30362</v>
      </c>
      <c r="E2530" s="3">
        <v>1.3063899999999999</v>
      </c>
      <c r="F2530" s="3">
        <f t="shared" si="117"/>
        <v>0</v>
      </c>
      <c r="G2530" s="45">
        <f t="shared" si="119"/>
        <v>-1.2996047672561017E-3</v>
      </c>
      <c r="H2530" s="44">
        <f t="shared" si="118"/>
        <v>-16.800000000001258</v>
      </c>
      <c r="I2530" s="44"/>
    </row>
    <row r="2531" spans="1:9" x14ac:dyDescent="0.25">
      <c r="A2531" s="2">
        <v>41283</v>
      </c>
      <c r="B2531" s="3">
        <v>1.3063400000000001</v>
      </c>
      <c r="C2531" s="3">
        <v>1.32724</v>
      </c>
      <c r="D2531" s="3">
        <v>1.30385</v>
      </c>
      <c r="E2531" s="3">
        <v>1.3271599999999999</v>
      </c>
      <c r="F2531" s="3">
        <f t="shared" si="117"/>
        <v>1</v>
      </c>
      <c r="G2531" s="45">
        <f t="shared" si="119"/>
        <v>1.5898774485413991E-2</v>
      </c>
      <c r="H2531" s="44">
        <f t="shared" si="118"/>
        <v>208.1999999999984</v>
      </c>
      <c r="I2531" s="44"/>
    </row>
    <row r="2532" spans="1:9" x14ac:dyDescent="0.25">
      <c r="A2532" s="2">
        <v>41284</v>
      </c>
      <c r="B2532" s="3">
        <v>1.3271999999999999</v>
      </c>
      <c r="C2532" s="3">
        <v>1.33653</v>
      </c>
      <c r="D2532" s="3">
        <v>1.3247899999999999</v>
      </c>
      <c r="E2532" s="3">
        <v>1.3342400000000001</v>
      </c>
      <c r="F2532" s="3">
        <f t="shared" si="117"/>
        <v>1</v>
      </c>
      <c r="G2532" s="45">
        <f t="shared" si="119"/>
        <v>5.3346996594232365E-3</v>
      </c>
      <c r="H2532" s="44">
        <f t="shared" si="118"/>
        <v>70.400000000001569</v>
      </c>
      <c r="I2532" s="44"/>
    </row>
    <row r="2533" spans="1:9" x14ac:dyDescent="0.25">
      <c r="A2533" s="2">
        <v>41287</v>
      </c>
      <c r="B2533" s="3">
        <v>1.33605</v>
      </c>
      <c r="C2533" s="3">
        <v>1.3403700000000001</v>
      </c>
      <c r="D2533" s="3">
        <v>1.3335600000000001</v>
      </c>
      <c r="E2533" s="3">
        <v>1.33789</v>
      </c>
      <c r="F2533" s="3">
        <f t="shared" si="117"/>
        <v>1</v>
      </c>
      <c r="G2533" s="45">
        <f t="shared" si="119"/>
        <v>2.7356397649598296E-3</v>
      </c>
      <c r="H2533" s="44">
        <f t="shared" si="118"/>
        <v>18.400000000000638</v>
      </c>
      <c r="I2533" s="44"/>
    </row>
    <row r="2534" spans="1:9" x14ac:dyDescent="0.25">
      <c r="A2534" s="2">
        <v>41288</v>
      </c>
      <c r="B2534" s="3">
        <v>1.3379099999999999</v>
      </c>
      <c r="C2534" s="3">
        <v>1.3393299999999999</v>
      </c>
      <c r="D2534" s="3">
        <v>1.3271999999999999</v>
      </c>
      <c r="E2534" s="3">
        <v>1.3305</v>
      </c>
      <c r="F2534" s="3">
        <f t="shared" si="117"/>
        <v>0</v>
      </c>
      <c r="G2534" s="45">
        <f t="shared" si="119"/>
        <v>-5.5236230183348667E-3</v>
      </c>
      <c r="H2534" s="44">
        <f t="shared" si="118"/>
        <v>-74.09999999999917</v>
      </c>
      <c r="I2534" s="44"/>
    </row>
    <row r="2535" spans="1:9" x14ac:dyDescent="0.25">
      <c r="A2535" s="2">
        <v>41289</v>
      </c>
      <c r="B2535" s="3">
        <v>1.3304800000000001</v>
      </c>
      <c r="C2535" s="3">
        <v>1.33246</v>
      </c>
      <c r="D2535" s="3">
        <v>1.32565</v>
      </c>
      <c r="E2535" s="3">
        <v>1.3288800000000001</v>
      </c>
      <c r="F2535" s="3">
        <f t="shared" si="117"/>
        <v>0</v>
      </c>
      <c r="G2535" s="45">
        <f t="shared" si="119"/>
        <v>-1.2175873731679054E-3</v>
      </c>
      <c r="H2535" s="44">
        <f t="shared" si="118"/>
        <v>-16.000000000000458</v>
      </c>
      <c r="I2535" s="44"/>
    </row>
    <row r="2536" spans="1:9" x14ac:dyDescent="0.25">
      <c r="A2536" s="2">
        <v>41290</v>
      </c>
      <c r="B2536" s="3">
        <v>1.32887</v>
      </c>
      <c r="C2536" s="3">
        <v>1.33873</v>
      </c>
      <c r="D2536" s="3">
        <v>1.3269599999999999</v>
      </c>
      <c r="E2536" s="3">
        <v>1.3373600000000001</v>
      </c>
      <c r="F2536" s="3">
        <f t="shared" si="117"/>
        <v>1</v>
      </c>
      <c r="G2536" s="45">
        <f t="shared" si="119"/>
        <v>6.3813135873818094E-3</v>
      </c>
      <c r="H2536" s="44">
        <f t="shared" si="118"/>
        <v>84.900000000001086</v>
      </c>
      <c r="I2536" s="44"/>
    </row>
    <row r="2537" spans="1:9" x14ac:dyDescent="0.25">
      <c r="A2537" s="2">
        <v>41291</v>
      </c>
      <c r="B2537" s="3">
        <v>1.3373699999999999</v>
      </c>
      <c r="C2537" s="3">
        <v>1.3398000000000001</v>
      </c>
      <c r="D2537" s="3">
        <v>1.32803</v>
      </c>
      <c r="E2537" s="3">
        <v>1.3318000000000001</v>
      </c>
      <c r="F2537" s="3">
        <f t="shared" si="117"/>
        <v>0</v>
      </c>
      <c r="G2537" s="45">
        <f t="shared" si="119"/>
        <v>-4.1574445175569519E-3</v>
      </c>
      <c r="H2537" s="44">
        <f t="shared" si="118"/>
        <v>-55.699999999998525</v>
      </c>
      <c r="I2537" s="44"/>
    </row>
    <row r="2538" spans="1:9" x14ac:dyDescent="0.25">
      <c r="A2538" s="2">
        <v>41294</v>
      </c>
      <c r="B2538" s="3">
        <v>1.33107</v>
      </c>
      <c r="C2538" s="3">
        <v>1.3331900000000001</v>
      </c>
      <c r="D2538" s="3">
        <v>1.3299799999999999</v>
      </c>
      <c r="E2538" s="3">
        <v>1.3312299999999999</v>
      </c>
      <c r="F2538" s="3">
        <f t="shared" si="117"/>
        <v>1</v>
      </c>
      <c r="G2538" s="45">
        <f t="shared" si="119"/>
        <v>-4.2799219101985475E-4</v>
      </c>
      <c r="H2538" s="44">
        <f t="shared" si="118"/>
        <v>1.5999999999993797</v>
      </c>
      <c r="I2538" s="44"/>
    </row>
    <row r="2539" spans="1:9" x14ac:dyDescent="0.25">
      <c r="A2539" s="2">
        <v>41295</v>
      </c>
      <c r="B2539" s="3">
        <v>1.3312299999999999</v>
      </c>
      <c r="C2539" s="3">
        <v>1.3371200000000001</v>
      </c>
      <c r="D2539" s="3">
        <v>1.3266800000000001</v>
      </c>
      <c r="E2539" s="3">
        <v>1.3321499999999999</v>
      </c>
      <c r="F2539" s="3">
        <f t="shared" si="117"/>
        <v>1</v>
      </c>
      <c r="G2539" s="45">
        <f t="shared" si="119"/>
        <v>6.9109019478230671E-4</v>
      </c>
      <c r="H2539" s="44">
        <f t="shared" si="118"/>
        <v>9.200000000000319</v>
      </c>
      <c r="I2539" s="44"/>
    </row>
    <row r="2540" spans="1:9" x14ac:dyDescent="0.25">
      <c r="A2540" s="2">
        <v>41296</v>
      </c>
      <c r="B2540" s="3">
        <v>1.3321099999999999</v>
      </c>
      <c r="C2540" s="3">
        <v>1.3354200000000001</v>
      </c>
      <c r="D2540" s="3">
        <v>1.3265499999999999</v>
      </c>
      <c r="E2540" s="3">
        <v>1.3317399999999999</v>
      </c>
      <c r="F2540" s="3">
        <f t="shared" si="117"/>
        <v>0</v>
      </c>
      <c r="G2540" s="45">
        <f t="shared" si="119"/>
        <v>-3.077731486694768E-4</v>
      </c>
      <c r="H2540" s="44">
        <f t="shared" si="118"/>
        <v>-3.6999999999998145</v>
      </c>
      <c r="I2540" s="44"/>
    </row>
    <row r="2541" spans="1:9" x14ac:dyDescent="0.25">
      <c r="A2541" s="2">
        <v>41297</v>
      </c>
      <c r="B2541" s="3">
        <v>1.33175</v>
      </c>
      <c r="C2541" s="3">
        <v>1.3392500000000001</v>
      </c>
      <c r="D2541" s="3">
        <v>1.3285899999999999</v>
      </c>
      <c r="E2541" s="3">
        <v>1.3376600000000001</v>
      </c>
      <c r="F2541" s="3">
        <f t="shared" si="117"/>
        <v>1</v>
      </c>
      <c r="G2541" s="45">
        <f t="shared" si="119"/>
        <v>4.4453121480170221E-3</v>
      </c>
      <c r="H2541" s="44">
        <f t="shared" si="118"/>
        <v>59.100000000000819</v>
      </c>
      <c r="I2541" s="44"/>
    </row>
    <row r="2542" spans="1:9" x14ac:dyDescent="0.25">
      <c r="A2542" s="2">
        <v>41298</v>
      </c>
      <c r="B2542" s="3">
        <v>1.3376399999999999</v>
      </c>
      <c r="C2542" s="3">
        <v>1.34788</v>
      </c>
      <c r="D2542" s="3">
        <v>1.33497</v>
      </c>
      <c r="E2542" s="3">
        <v>1.3458699999999999</v>
      </c>
      <c r="F2542" s="3">
        <f t="shared" si="117"/>
        <v>1</v>
      </c>
      <c r="G2542" s="45">
        <f t="shared" si="119"/>
        <v>6.1375835414079205E-3</v>
      </c>
      <c r="H2542" s="44">
        <f t="shared" si="118"/>
        <v>82.299999999999599</v>
      </c>
      <c r="I2542" s="44"/>
    </row>
    <row r="2543" spans="1:9" x14ac:dyDescent="0.25">
      <c r="A2543" s="2">
        <v>41301</v>
      </c>
      <c r="B2543" s="3">
        <v>1.3465100000000001</v>
      </c>
      <c r="C2543" s="3">
        <v>1.34765</v>
      </c>
      <c r="D2543" s="3">
        <v>1.3424400000000001</v>
      </c>
      <c r="E2543" s="3">
        <v>1.34554</v>
      </c>
      <c r="F2543" s="3">
        <f t="shared" si="117"/>
        <v>0</v>
      </c>
      <c r="G2543" s="45">
        <f t="shared" si="119"/>
        <v>-2.4519455816673918E-4</v>
      </c>
      <c r="H2543" s="44">
        <f t="shared" si="118"/>
        <v>-9.7000000000013742</v>
      </c>
      <c r="I2543" s="44"/>
    </row>
    <row r="2544" spans="1:9" x14ac:dyDescent="0.25">
      <c r="A2544" s="2">
        <v>41302</v>
      </c>
      <c r="B2544" s="3">
        <v>1.34554</v>
      </c>
      <c r="C2544" s="3">
        <v>1.34968</v>
      </c>
      <c r="D2544" s="3">
        <v>1.3413999999999999</v>
      </c>
      <c r="E2544" s="3">
        <v>1.3491299999999999</v>
      </c>
      <c r="F2544" s="3">
        <f t="shared" si="117"/>
        <v>1</v>
      </c>
      <c r="G2544" s="45">
        <f t="shared" si="119"/>
        <v>2.6680737845028446E-3</v>
      </c>
      <c r="H2544" s="44">
        <f t="shared" si="118"/>
        <v>35.899999999999821</v>
      </c>
      <c r="I2544" s="44"/>
    </row>
    <row r="2545" spans="1:9" x14ac:dyDescent="0.25">
      <c r="A2545" s="2">
        <v>41303</v>
      </c>
      <c r="B2545" s="3">
        <v>1.3491200000000001</v>
      </c>
      <c r="C2545" s="3">
        <v>1.3587</v>
      </c>
      <c r="D2545" s="3">
        <v>1.3481700000000001</v>
      </c>
      <c r="E2545" s="3">
        <v>1.35667</v>
      </c>
      <c r="F2545" s="3">
        <f t="shared" si="117"/>
        <v>1</v>
      </c>
      <c r="G2545" s="45">
        <f t="shared" si="119"/>
        <v>5.5887868478206038E-3</v>
      </c>
      <c r="H2545" s="44">
        <f t="shared" si="118"/>
        <v>75.49999999999946</v>
      </c>
      <c r="I2545" s="44"/>
    </row>
    <row r="2546" spans="1:9" x14ac:dyDescent="0.25">
      <c r="A2546" s="2">
        <v>41304</v>
      </c>
      <c r="B2546" s="3">
        <v>1.35667</v>
      </c>
      <c r="C2546" s="3">
        <v>1.35928</v>
      </c>
      <c r="D2546" s="3">
        <v>1.35408</v>
      </c>
      <c r="E2546" s="3">
        <v>1.3577600000000001</v>
      </c>
      <c r="F2546" s="3">
        <f t="shared" si="117"/>
        <v>1</v>
      </c>
      <c r="G2546" s="45">
        <f t="shared" si="119"/>
        <v>8.0343782939107378E-4</v>
      </c>
      <c r="H2546" s="44">
        <f t="shared" si="118"/>
        <v>10.900000000000354</v>
      </c>
      <c r="I2546" s="44"/>
    </row>
    <row r="2547" spans="1:9" x14ac:dyDescent="0.25">
      <c r="A2547" s="2">
        <v>41305</v>
      </c>
      <c r="B2547" s="3">
        <v>1.35772</v>
      </c>
      <c r="C2547" s="3">
        <v>1.3710800000000001</v>
      </c>
      <c r="D2547" s="3">
        <v>1.3573200000000001</v>
      </c>
      <c r="E2547" s="3">
        <v>1.36391</v>
      </c>
      <c r="F2547" s="3">
        <f t="shared" si="117"/>
        <v>1</v>
      </c>
      <c r="G2547" s="45">
        <f t="shared" si="119"/>
        <v>4.5295192081074021E-3</v>
      </c>
      <c r="H2547" s="44">
        <f t="shared" si="118"/>
        <v>61.899999999999181</v>
      </c>
      <c r="I2547" s="44"/>
    </row>
    <row r="2548" spans="1:9" x14ac:dyDescent="0.25">
      <c r="A2548" s="2">
        <v>41308</v>
      </c>
      <c r="B2548" s="3">
        <v>1.36521</v>
      </c>
      <c r="C2548" s="3">
        <v>1.36571</v>
      </c>
      <c r="D2548" s="3">
        <v>1.3505</v>
      </c>
      <c r="E2548" s="3">
        <v>1.3512900000000001</v>
      </c>
      <c r="F2548" s="3">
        <f t="shared" si="117"/>
        <v>0</v>
      </c>
      <c r="G2548" s="45">
        <f t="shared" si="119"/>
        <v>-9.2528099361394167E-3</v>
      </c>
      <c r="H2548" s="44">
        <f t="shared" si="118"/>
        <v>-139.19999999999933</v>
      </c>
      <c r="I2548" s="44"/>
    </row>
    <row r="2549" spans="1:9" x14ac:dyDescent="0.25">
      <c r="A2549" s="2">
        <v>41309</v>
      </c>
      <c r="B2549" s="3">
        <v>1.35134</v>
      </c>
      <c r="C2549" s="3">
        <v>1.35972</v>
      </c>
      <c r="D2549" s="3">
        <v>1.3457699999999999</v>
      </c>
      <c r="E2549" s="3">
        <v>1.3583099999999999</v>
      </c>
      <c r="F2549" s="3">
        <f t="shared" si="117"/>
        <v>1</v>
      </c>
      <c r="G2549" s="45">
        <f t="shared" si="119"/>
        <v>5.1950358546275499E-3</v>
      </c>
      <c r="H2549" s="44">
        <f t="shared" si="118"/>
        <v>69.699999999999207</v>
      </c>
      <c r="I2549" s="44"/>
    </row>
    <row r="2550" spans="1:9" x14ac:dyDescent="0.25">
      <c r="A2550" s="2">
        <v>41310</v>
      </c>
      <c r="B2550" s="3">
        <v>1.35829</v>
      </c>
      <c r="C2550" s="3">
        <v>1.3595699999999999</v>
      </c>
      <c r="D2550" s="3">
        <v>1.34951</v>
      </c>
      <c r="E2550" s="3">
        <v>1.3521300000000001</v>
      </c>
      <c r="F2550" s="3">
        <f t="shared" si="117"/>
        <v>0</v>
      </c>
      <c r="G2550" s="45">
        <f t="shared" si="119"/>
        <v>-4.5497714071160988E-3</v>
      </c>
      <c r="H2550" s="44">
        <f t="shared" si="118"/>
        <v>-61.599999999999433</v>
      </c>
      <c r="I2550" s="44"/>
    </row>
    <row r="2551" spans="1:9" x14ac:dyDescent="0.25">
      <c r="A2551" s="2">
        <v>41311</v>
      </c>
      <c r="B2551" s="3">
        <v>1.3521300000000001</v>
      </c>
      <c r="C2551" s="3">
        <v>1.3576900000000001</v>
      </c>
      <c r="D2551" s="3">
        <v>1.3370599999999999</v>
      </c>
      <c r="E2551" s="3">
        <v>1.3396399999999999</v>
      </c>
      <c r="F2551" s="3">
        <f t="shared" si="117"/>
        <v>0</v>
      </c>
      <c r="G2551" s="45">
        <f t="shared" si="119"/>
        <v>-9.2372774807156777E-3</v>
      </c>
      <c r="H2551" s="44">
        <f t="shared" si="118"/>
        <v>-124.90000000000111</v>
      </c>
      <c r="I2551" s="44"/>
    </row>
    <row r="2552" spans="1:9" x14ac:dyDescent="0.25">
      <c r="A2552" s="2">
        <v>41312</v>
      </c>
      <c r="B2552" s="3">
        <v>1.3396399999999999</v>
      </c>
      <c r="C2552" s="3">
        <v>1.3428800000000001</v>
      </c>
      <c r="D2552" s="3">
        <v>1.33531</v>
      </c>
      <c r="E2552" s="3">
        <v>1.3366199999999999</v>
      </c>
      <c r="F2552" s="3">
        <f t="shared" si="117"/>
        <v>0</v>
      </c>
      <c r="G2552" s="45">
        <f t="shared" si="119"/>
        <v>-2.254336986055927E-3</v>
      </c>
      <c r="H2552" s="44">
        <f t="shared" si="118"/>
        <v>-30.200000000000227</v>
      </c>
      <c r="I2552" s="44"/>
    </row>
    <row r="2553" spans="1:9" x14ac:dyDescent="0.25">
      <c r="A2553" s="2">
        <v>41315</v>
      </c>
      <c r="B2553" s="3">
        <v>1.33673</v>
      </c>
      <c r="C2553" s="3">
        <v>1.34273</v>
      </c>
      <c r="D2553" s="3">
        <v>1.3357000000000001</v>
      </c>
      <c r="E2553" s="3">
        <v>1.3406</v>
      </c>
      <c r="F2553" s="3">
        <f t="shared" si="117"/>
        <v>1</v>
      </c>
      <c r="G2553" s="45">
        <f t="shared" si="119"/>
        <v>2.9776600679325416E-3</v>
      </c>
      <c r="H2553" s="44">
        <f t="shared" si="118"/>
        <v>38.700000000000401</v>
      </c>
      <c r="I2553" s="44"/>
    </row>
    <row r="2554" spans="1:9" x14ac:dyDescent="0.25">
      <c r="A2554" s="2">
        <v>41316</v>
      </c>
      <c r="B2554" s="3">
        <v>1.3406199999999999</v>
      </c>
      <c r="C2554" s="3">
        <v>1.3475299999999999</v>
      </c>
      <c r="D2554" s="3">
        <v>1.3363499999999999</v>
      </c>
      <c r="E2554" s="3">
        <v>1.34534</v>
      </c>
      <c r="F2554" s="3">
        <f t="shared" si="117"/>
        <v>1</v>
      </c>
      <c r="G2554" s="45">
        <f t="shared" si="119"/>
        <v>3.5357302700282922E-3</v>
      </c>
      <c r="H2554" s="44">
        <f t="shared" si="118"/>
        <v>47.200000000000571</v>
      </c>
      <c r="I2554" s="44"/>
    </row>
    <row r="2555" spans="1:9" x14ac:dyDescent="0.25">
      <c r="A2555" s="2">
        <v>41317</v>
      </c>
      <c r="B2555" s="3">
        <v>1.3453200000000001</v>
      </c>
      <c r="C2555" s="3">
        <v>1.3519600000000001</v>
      </c>
      <c r="D2555" s="3">
        <v>1.3426199999999999</v>
      </c>
      <c r="E2555" s="3">
        <v>1.3450800000000001</v>
      </c>
      <c r="F2555" s="3">
        <f t="shared" si="117"/>
        <v>0</v>
      </c>
      <c r="G2555" s="45">
        <f t="shared" si="119"/>
        <v>-1.9325969643357865E-4</v>
      </c>
      <c r="H2555" s="44">
        <f t="shared" si="118"/>
        <v>-2.4000000000001798</v>
      </c>
      <c r="I2555" s="44"/>
    </row>
    <row r="2556" spans="1:9" x14ac:dyDescent="0.25">
      <c r="A2556" s="2">
        <v>41318</v>
      </c>
      <c r="B2556" s="3">
        <v>1.34507</v>
      </c>
      <c r="C2556" s="3">
        <v>1.34551</v>
      </c>
      <c r="D2556" s="3">
        <v>1.3314999999999999</v>
      </c>
      <c r="E2556" s="3">
        <v>1.33629</v>
      </c>
      <c r="F2556" s="3">
        <f t="shared" si="117"/>
        <v>0</v>
      </c>
      <c r="G2556" s="45">
        <f t="shared" si="119"/>
        <v>-6.5349272905701472E-3</v>
      </c>
      <c r="H2556" s="44">
        <f t="shared" si="118"/>
        <v>-87.800000000000097</v>
      </c>
      <c r="I2556" s="44"/>
    </row>
    <row r="2557" spans="1:9" x14ac:dyDescent="0.25">
      <c r="A2557" s="2">
        <v>41319</v>
      </c>
      <c r="B2557" s="3">
        <v>1.33629</v>
      </c>
      <c r="C2557" s="3">
        <v>1.3392900000000001</v>
      </c>
      <c r="D2557" s="3">
        <v>1.3306</v>
      </c>
      <c r="E2557" s="3">
        <v>1.3361799999999999</v>
      </c>
      <c r="F2557" s="3">
        <f t="shared" si="117"/>
        <v>0</v>
      </c>
      <c r="G2557" s="45">
        <f t="shared" si="119"/>
        <v>-8.2317461030156913E-5</v>
      </c>
      <c r="H2557" s="44">
        <f t="shared" si="118"/>
        <v>-1.100000000000545</v>
      </c>
      <c r="I2557" s="44"/>
    </row>
    <row r="2558" spans="1:9" x14ac:dyDescent="0.25">
      <c r="A2558" s="2">
        <v>41322</v>
      </c>
      <c r="B2558" s="3">
        <v>1.3350299999999999</v>
      </c>
      <c r="C2558" s="3">
        <v>1.3378699999999999</v>
      </c>
      <c r="D2558" s="3">
        <v>1.3321000000000001</v>
      </c>
      <c r="E2558" s="3">
        <v>1.3350900000000001</v>
      </c>
      <c r="F2558" s="3">
        <f t="shared" si="117"/>
        <v>1</v>
      </c>
      <c r="G2558" s="45">
        <f t="shared" si="119"/>
        <v>-8.1575835590996792E-4</v>
      </c>
      <c r="H2558" s="44">
        <f t="shared" si="118"/>
        <v>0.60000000000171028</v>
      </c>
      <c r="I2558" s="44"/>
    </row>
    <row r="2559" spans="1:9" x14ac:dyDescent="0.25">
      <c r="A2559" s="2">
        <v>41323</v>
      </c>
      <c r="B2559" s="3">
        <v>1.33507</v>
      </c>
      <c r="C2559" s="3">
        <v>1.3395699999999999</v>
      </c>
      <c r="D2559" s="3">
        <v>1.3328500000000001</v>
      </c>
      <c r="E2559" s="3">
        <v>1.3388</v>
      </c>
      <c r="F2559" s="3">
        <f t="shared" si="117"/>
        <v>1</v>
      </c>
      <c r="G2559" s="45">
        <f t="shared" si="119"/>
        <v>2.7788388797758135E-3</v>
      </c>
      <c r="H2559" s="44">
        <f t="shared" si="118"/>
        <v>37.300000000000111</v>
      </c>
      <c r="I2559" s="44"/>
    </row>
    <row r="2560" spans="1:9" x14ac:dyDescent="0.25">
      <c r="A2560" s="2">
        <v>41324</v>
      </c>
      <c r="B2560" s="3">
        <v>1.33877</v>
      </c>
      <c r="C2560" s="3">
        <v>1.34341</v>
      </c>
      <c r="D2560" s="3">
        <v>1.3270999999999999</v>
      </c>
      <c r="E2560" s="3">
        <v>1.3280000000000001</v>
      </c>
      <c r="F2560" s="3">
        <f t="shared" si="117"/>
        <v>0</v>
      </c>
      <c r="G2560" s="45">
        <f t="shared" si="119"/>
        <v>-8.066925605019315E-3</v>
      </c>
      <c r="H2560" s="44">
        <f t="shared" si="118"/>
        <v>-107.69999999999946</v>
      </c>
      <c r="I2560" s="44"/>
    </row>
    <row r="2561" spans="1:9" x14ac:dyDescent="0.25">
      <c r="A2561" s="2">
        <v>41325</v>
      </c>
      <c r="B2561" s="3">
        <v>1.3280000000000001</v>
      </c>
      <c r="C2561" s="3">
        <v>1.32891</v>
      </c>
      <c r="D2561" s="3">
        <v>1.31606</v>
      </c>
      <c r="E2561" s="3">
        <v>1.31887</v>
      </c>
      <c r="F2561" s="3">
        <f t="shared" si="117"/>
        <v>0</v>
      </c>
      <c r="G2561" s="45">
        <f t="shared" si="119"/>
        <v>-6.8750000000000755E-3</v>
      </c>
      <c r="H2561" s="44">
        <f t="shared" si="118"/>
        <v>-91.300000000000821</v>
      </c>
      <c r="I2561" s="44"/>
    </row>
    <row r="2562" spans="1:9" x14ac:dyDescent="0.25">
      <c r="A2562" s="2">
        <v>41326</v>
      </c>
      <c r="B2562" s="3">
        <v>1.3188800000000001</v>
      </c>
      <c r="C2562" s="3">
        <v>1.3244199999999999</v>
      </c>
      <c r="D2562" s="3">
        <v>1.3145</v>
      </c>
      <c r="E2562" s="3">
        <v>1.3190200000000001</v>
      </c>
      <c r="F2562" s="3">
        <f t="shared" si="117"/>
        <v>1</v>
      </c>
      <c r="G2562" s="45">
        <f t="shared" si="119"/>
        <v>1.1373372659928549E-4</v>
      </c>
      <c r="H2562" s="44">
        <f t="shared" si="118"/>
        <v>1.4000000000002899</v>
      </c>
      <c r="I2562" s="44"/>
    </row>
    <row r="2563" spans="1:9" x14ac:dyDescent="0.25">
      <c r="A2563" s="2">
        <v>41329</v>
      </c>
      <c r="B2563" s="3">
        <v>1.3215399999999999</v>
      </c>
      <c r="C2563" s="3">
        <v>1.3317099999999999</v>
      </c>
      <c r="D2563" s="3">
        <v>1.30471</v>
      </c>
      <c r="E2563" s="3">
        <v>1.3061700000000001</v>
      </c>
      <c r="F2563" s="3">
        <f t="shared" si="117"/>
        <v>0</v>
      </c>
      <c r="G2563" s="45">
        <f t="shared" si="119"/>
        <v>-9.7420812421343816E-3</v>
      </c>
      <c r="H2563" s="44">
        <f t="shared" si="118"/>
        <v>-153.69999999999885</v>
      </c>
      <c r="I2563" s="44"/>
    </row>
    <row r="2564" spans="1:9" x14ac:dyDescent="0.25">
      <c r="A2564" s="2">
        <v>41330</v>
      </c>
      <c r="B2564" s="3">
        <v>1.30619</v>
      </c>
      <c r="C2564" s="3">
        <v>1.3118700000000001</v>
      </c>
      <c r="D2564" s="3">
        <v>1.3018000000000001</v>
      </c>
      <c r="E2564" s="3">
        <v>1.30606</v>
      </c>
      <c r="F2564" s="3">
        <f t="shared" ref="F2564:F2627" si="120">IF(E2564&gt;B2564,1,0)</f>
        <v>0</v>
      </c>
      <c r="G2564" s="45">
        <f t="shared" si="119"/>
        <v>-8.4215684022836967E-5</v>
      </c>
      <c r="H2564" s="44">
        <f t="shared" ref="H2564:H2627" si="121">(E2564-B2564)*10000</f>
        <v>-1.2999999999996348</v>
      </c>
      <c r="I2564" s="44"/>
    </row>
    <row r="2565" spans="1:9" x14ac:dyDescent="0.25">
      <c r="A2565" s="2">
        <v>41331</v>
      </c>
      <c r="B2565" s="3">
        <v>1.3060700000000001</v>
      </c>
      <c r="C2565" s="3">
        <v>1.31463</v>
      </c>
      <c r="D2565" s="3">
        <v>1.3041</v>
      </c>
      <c r="E2565" s="3">
        <v>1.31375</v>
      </c>
      <c r="F2565" s="3">
        <f t="shared" si="120"/>
        <v>1</v>
      </c>
      <c r="G2565" s="45">
        <f t="shared" ref="G2565:G2628" si="122">E2565/E2564-1</f>
        <v>5.8879377670244537E-3</v>
      </c>
      <c r="H2565" s="44">
        <f t="shared" si="121"/>
        <v>76.799999999999088</v>
      </c>
      <c r="I2565" s="44"/>
    </row>
    <row r="2566" spans="1:9" x14ac:dyDescent="0.25">
      <c r="A2566" s="2">
        <v>41332</v>
      </c>
      <c r="B2566" s="3">
        <v>1.31375</v>
      </c>
      <c r="C2566" s="3">
        <v>1.3161499999999999</v>
      </c>
      <c r="D2566" s="3">
        <v>1.30531</v>
      </c>
      <c r="E2566" s="3">
        <v>1.30558</v>
      </c>
      <c r="F2566" s="3">
        <f t="shared" si="120"/>
        <v>0</v>
      </c>
      <c r="G2566" s="45">
        <f t="shared" si="122"/>
        <v>-6.2188392007611615E-3</v>
      </c>
      <c r="H2566" s="44">
        <f t="shared" si="121"/>
        <v>-81.700000000000102</v>
      </c>
      <c r="I2566" s="44"/>
    </row>
    <row r="2567" spans="1:9" x14ac:dyDescent="0.25">
      <c r="A2567" s="2">
        <v>41333</v>
      </c>
      <c r="B2567" s="3">
        <v>1.3056000000000001</v>
      </c>
      <c r="C2567" s="3">
        <v>1.3101</v>
      </c>
      <c r="D2567" s="3">
        <v>1.29664</v>
      </c>
      <c r="E2567" s="3">
        <v>1.3017799999999999</v>
      </c>
      <c r="F2567" s="3">
        <f t="shared" si="120"/>
        <v>0</v>
      </c>
      <c r="G2567" s="45">
        <f t="shared" si="122"/>
        <v>-2.910583801835176E-3</v>
      </c>
      <c r="H2567" s="44">
        <f t="shared" si="121"/>
        <v>-38.200000000001566</v>
      </c>
      <c r="I2567" s="44"/>
    </row>
    <row r="2568" spans="1:9" x14ac:dyDescent="0.25">
      <c r="A2568" s="2">
        <v>41336</v>
      </c>
      <c r="B2568" s="3">
        <v>1.30121</v>
      </c>
      <c r="C2568" s="3">
        <v>1.30307</v>
      </c>
      <c r="D2568" s="3">
        <v>1.29819</v>
      </c>
      <c r="E2568" s="3">
        <v>1.30261</v>
      </c>
      <c r="F2568" s="3">
        <f t="shared" si="120"/>
        <v>1</v>
      </c>
      <c r="G2568" s="45">
        <f t="shared" si="122"/>
        <v>6.3758853262463333E-4</v>
      </c>
      <c r="H2568" s="44">
        <f t="shared" si="121"/>
        <v>14.000000000000679</v>
      </c>
      <c r="I2568" s="44"/>
    </row>
    <row r="2569" spans="1:9" x14ac:dyDescent="0.25">
      <c r="A2569" s="2">
        <v>41337</v>
      </c>
      <c r="B2569" s="3">
        <v>1.30257</v>
      </c>
      <c r="C2569" s="3">
        <v>1.3075000000000001</v>
      </c>
      <c r="D2569" s="3">
        <v>1.3010999999999999</v>
      </c>
      <c r="E2569" s="3">
        <v>1.3051200000000001</v>
      </c>
      <c r="F2569" s="3">
        <f t="shared" si="120"/>
        <v>1</v>
      </c>
      <c r="G2569" s="45">
        <f t="shared" si="122"/>
        <v>1.9269006072424322E-3</v>
      </c>
      <c r="H2569" s="44">
        <f t="shared" si="121"/>
        <v>25.500000000000522</v>
      </c>
      <c r="I2569" s="44"/>
    </row>
    <row r="2570" spans="1:9" x14ac:dyDescent="0.25">
      <c r="A2570" s="2">
        <v>41338</v>
      </c>
      <c r="B2570" s="3">
        <v>1.3050900000000001</v>
      </c>
      <c r="C2570" s="3">
        <v>1.3069999999999999</v>
      </c>
      <c r="D2570" s="3">
        <v>1.2964599999999999</v>
      </c>
      <c r="E2570" s="3">
        <v>1.2966500000000001</v>
      </c>
      <c r="F2570" s="3">
        <f t="shared" si="120"/>
        <v>0</v>
      </c>
      <c r="G2570" s="45">
        <f t="shared" si="122"/>
        <v>-6.4898246904498968E-3</v>
      </c>
      <c r="H2570" s="44">
        <f t="shared" si="121"/>
        <v>-84.400000000000034</v>
      </c>
      <c r="I2570" s="44"/>
    </row>
    <row r="2571" spans="1:9" x14ac:dyDescent="0.25">
      <c r="A2571" s="2">
        <v>41339</v>
      </c>
      <c r="B2571" s="3">
        <v>1.2966500000000001</v>
      </c>
      <c r="C2571" s="3">
        <v>1.3118099999999999</v>
      </c>
      <c r="D2571" s="3">
        <v>1.2965899999999999</v>
      </c>
      <c r="E2571" s="3">
        <v>1.31064</v>
      </c>
      <c r="F2571" s="3">
        <f t="shared" si="120"/>
        <v>1</v>
      </c>
      <c r="G2571" s="45">
        <f t="shared" si="122"/>
        <v>1.0789341765318206E-2</v>
      </c>
      <c r="H2571" s="44">
        <f t="shared" si="121"/>
        <v>139.89999999999947</v>
      </c>
      <c r="I2571" s="44"/>
    </row>
    <row r="2572" spans="1:9" x14ac:dyDescent="0.25">
      <c r="A2572" s="2">
        <v>41340</v>
      </c>
      <c r="B2572" s="3">
        <v>1.3106599999999999</v>
      </c>
      <c r="C2572" s="3">
        <v>1.3134300000000001</v>
      </c>
      <c r="D2572" s="3">
        <v>1.29548</v>
      </c>
      <c r="E2572" s="3">
        <v>1.3004199999999999</v>
      </c>
      <c r="F2572" s="3">
        <f t="shared" si="120"/>
        <v>0</v>
      </c>
      <c r="G2572" s="45">
        <f t="shared" si="122"/>
        <v>-7.7977171458220029E-3</v>
      </c>
      <c r="H2572" s="44">
        <f t="shared" si="121"/>
        <v>-102.40000000000026</v>
      </c>
      <c r="I2572" s="44"/>
    </row>
    <row r="2573" spans="1:9" x14ac:dyDescent="0.25">
      <c r="A2573" s="2">
        <v>41343</v>
      </c>
      <c r="B2573" s="3">
        <v>1.29857</v>
      </c>
      <c r="C2573" s="3">
        <v>1.3052900000000001</v>
      </c>
      <c r="D2573" s="3">
        <v>1.29793</v>
      </c>
      <c r="E2573" s="3">
        <v>1.3045599999999999</v>
      </c>
      <c r="F2573" s="3">
        <f t="shared" si="120"/>
        <v>1</v>
      </c>
      <c r="G2573" s="45">
        <f t="shared" si="122"/>
        <v>3.1835868411744794E-3</v>
      </c>
      <c r="H2573" s="44">
        <f t="shared" si="121"/>
        <v>59.899999999999395</v>
      </c>
      <c r="I2573" s="44"/>
    </row>
    <row r="2574" spans="1:9" x14ac:dyDescent="0.25">
      <c r="A2574" s="2">
        <v>41344</v>
      </c>
      <c r="B2574" s="3">
        <v>1.3044899999999999</v>
      </c>
      <c r="C2574" s="3">
        <v>1.30742</v>
      </c>
      <c r="D2574" s="3">
        <v>1.2991299999999999</v>
      </c>
      <c r="E2574" s="3">
        <v>1.30335</v>
      </c>
      <c r="F2574" s="3">
        <f t="shared" si="120"/>
        <v>0</v>
      </c>
      <c r="G2574" s="45">
        <f t="shared" si="122"/>
        <v>-9.2751579076466584E-4</v>
      </c>
      <c r="H2574" s="44">
        <f t="shared" si="121"/>
        <v>-11.399999999999189</v>
      </c>
      <c r="I2574" s="44"/>
    </row>
    <row r="2575" spans="1:9" x14ac:dyDescent="0.25">
      <c r="A2575" s="2">
        <v>41345</v>
      </c>
      <c r="B2575" s="3">
        <v>1.30335</v>
      </c>
      <c r="C2575" s="3">
        <v>1.30646</v>
      </c>
      <c r="D2575" s="3">
        <v>1.29234</v>
      </c>
      <c r="E2575" s="3">
        <v>1.2960499999999999</v>
      </c>
      <c r="F2575" s="3">
        <f t="shared" si="120"/>
        <v>0</v>
      </c>
      <c r="G2575" s="45">
        <f t="shared" si="122"/>
        <v>-5.6009513944834666E-3</v>
      </c>
      <c r="H2575" s="44">
        <f t="shared" si="121"/>
        <v>-73.000000000000838</v>
      </c>
      <c r="I2575" s="44"/>
    </row>
    <row r="2576" spans="1:9" x14ac:dyDescent="0.25">
      <c r="A2576" s="2">
        <v>41346</v>
      </c>
      <c r="B2576" s="3">
        <v>1.2960499999999999</v>
      </c>
      <c r="C2576" s="3">
        <v>1.3029900000000001</v>
      </c>
      <c r="D2576" s="3">
        <v>1.29112</v>
      </c>
      <c r="E2576" s="3">
        <v>1.3004199999999999</v>
      </c>
      <c r="F2576" s="3">
        <f t="shared" si="120"/>
        <v>1</v>
      </c>
      <c r="G2576" s="45">
        <f t="shared" si="122"/>
        <v>3.3717834960071968E-3</v>
      </c>
      <c r="H2576" s="44">
        <f t="shared" si="121"/>
        <v>43.699999999999847</v>
      </c>
      <c r="I2576" s="44"/>
    </row>
    <row r="2577" spans="1:9" x14ac:dyDescent="0.25">
      <c r="A2577" s="2">
        <v>41347</v>
      </c>
      <c r="B2577" s="3">
        <v>1.3004100000000001</v>
      </c>
      <c r="C2577" s="3">
        <v>1.3105800000000001</v>
      </c>
      <c r="D2577" s="3">
        <v>1.29992</v>
      </c>
      <c r="E2577" s="3">
        <v>1.3074300000000001</v>
      </c>
      <c r="F2577" s="3">
        <f t="shared" si="120"/>
        <v>1</v>
      </c>
      <c r="G2577" s="45">
        <f t="shared" si="122"/>
        <v>5.3905661247906078E-3</v>
      </c>
      <c r="H2577" s="44">
        <f t="shared" si="121"/>
        <v>70.200000000000259</v>
      </c>
      <c r="I2577" s="44"/>
    </row>
    <row r="2578" spans="1:9" x14ac:dyDescent="0.25">
      <c r="A2578" s="2">
        <v>41350</v>
      </c>
      <c r="B2578" s="3">
        <v>1.2905199999999999</v>
      </c>
      <c r="C2578" s="3">
        <v>1.2994000000000001</v>
      </c>
      <c r="D2578" s="3">
        <v>1.28817</v>
      </c>
      <c r="E2578" s="3">
        <v>1.29555</v>
      </c>
      <c r="F2578" s="3">
        <f t="shared" si="120"/>
        <v>1</v>
      </c>
      <c r="G2578" s="45">
        <f t="shared" si="122"/>
        <v>-9.0865285330764545E-3</v>
      </c>
      <c r="H2578" s="44">
        <f t="shared" si="121"/>
        <v>50.3000000000009</v>
      </c>
      <c r="I2578" s="44"/>
    </row>
    <row r="2579" spans="1:9" x14ac:dyDescent="0.25">
      <c r="A2579" s="2">
        <v>41351</v>
      </c>
      <c r="B2579" s="3">
        <v>1.29555</v>
      </c>
      <c r="C2579" s="3">
        <v>1.29694</v>
      </c>
      <c r="D2579" s="3">
        <v>1.2846599999999999</v>
      </c>
      <c r="E2579" s="3">
        <v>1.28806</v>
      </c>
      <c r="F2579" s="3">
        <f t="shared" si="120"/>
        <v>0</v>
      </c>
      <c r="G2579" s="45">
        <f t="shared" si="122"/>
        <v>-5.781328393346441E-3</v>
      </c>
      <c r="H2579" s="44">
        <f t="shared" si="121"/>
        <v>-74.899999999999963</v>
      </c>
      <c r="I2579" s="44"/>
    </row>
    <row r="2580" spans="1:9" x14ac:dyDescent="0.25">
      <c r="A2580" s="2">
        <v>41352</v>
      </c>
      <c r="B2580" s="3">
        <v>1.28809</v>
      </c>
      <c r="C2580" s="3">
        <v>1.29738</v>
      </c>
      <c r="D2580" s="3">
        <v>1.28566</v>
      </c>
      <c r="E2580" s="3">
        <v>1.2932300000000001</v>
      </c>
      <c r="F2580" s="3">
        <f t="shared" si="120"/>
        <v>1</v>
      </c>
      <c r="G2580" s="45">
        <f t="shared" si="122"/>
        <v>4.0137881775694773E-3</v>
      </c>
      <c r="H2580" s="44">
        <f t="shared" si="121"/>
        <v>51.400000000001441</v>
      </c>
      <c r="I2580" s="44"/>
    </row>
    <row r="2581" spans="1:9" x14ac:dyDescent="0.25">
      <c r="A2581" s="2">
        <v>41353</v>
      </c>
      <c r="B2581" s="3">
        <v>1.2932399999999999</v>
      </c>
      <c r="C2581" s="3">
        <v>1.2955099999999999</v>
      </c>
      <c r="D2581" s="3">
        <v>1.28799</v>
      </c>
      <c r="E2581" s="3">
        <v>1.28989</v>
      </c>
      <c r="F2581" s="3">
        <f t="shared" si="120"/>
        <v>0</v>
      </c>
      <c r="G2581" s="45">
        <f t="shared" si="122"/>
        <v>-2.5826805749944448E-3</v>
      </c>
      <c r="H2581" s="44">
        <f t="shared" si="121"/>
        <v>-33.499999999999645</v>
      </c>
      <c r="I2581" s="44"/>
    </row>
    <row r="2582" spans="1:9" x14ac:dyDescent="0.25">
      <c r="A2582" s="2">
        <v>41354</v>
      </c>
      <c r="B2582" s="3">
        <v>1.2898799999999999</v>
      </c>
      <c r="C2582" s="3">
        <v>1.30074</v>
      </c>
      <c r="D2582" s="3">
        <v>1.2887999999999999</v>
      </c>
      <c r="E2582" s="3">
        <v>1.29881</v>
      </c>
      <c r="F2582" s="3">
        <f t="shared" si="120"/>
        <v>1</v>
      </c>
      <c r="G2582" s="45">
        <f t="shared" si="122"/>
        <v>6.9153183604804269E-3</v>
      </c>
      <c r="H2582" s="44">
        <f t="shared" si="121"/>
        <v>89.300000000001049</v>
      </c>
      <c r="I2582" s="44"/>
    </row>
    <row r="2583" spans="1:9" x14ac:dyDescent="0.25">
      <c r="A2583" s="2">
        <v>41357</v>
      </c>
      <c r="B2583" s="3">
        <v>1.2947500000000001</v>
      </c>
      <c r="C2583" s="3">
        <v>1.3047899999999999</v>
      </c>
      <c r="D2583" s="3">
        <v>1.28342</v>
      </c>
      <c r="E2583" s="3">
        <v>1.2852399999999999</v>
      </c>
      <c r="F2583" s="3">
        <f t="shared" si="120"/>
        <v>0</v>
      </c>
      <c r="G2583" s="45">
        <f t="shared" si="122"/>
        <v>-1.044802550026569E-2</v>
      </c>
      <c r="H2583" s="44">
        <f t="shared" si="121"/>
        <v>-95.100000000001302</v>
      </c>
      <c r="I2583" s="44"/>
    </row>
    <row r="2584" spans="1:9" x14ac:dyDescent="0.25">
      <c r="A2584" s="2">
        <v>41358</v>
      </c>
      <c r="B2584" s="3">
        <v>1.2852399999999999</v>
      </c>
      <c r="C2584" s="3">
        <v>1.28887</v>
      </c>
      <c r="D2584" s="3">
        <v>1.2831300000000001</v>
      </c>
      <c r="E2584" s="3">
        <v>1.2860499999999999</v>
      </c>
      <c r="F2584" s="3">
        <f t="shared" si="120"/>
        <v>1</v>
      </c>
      <c r="G2584" s="45">
        <f t="shared" si="122"/>
        <v>6.3023248576143942E-4</v>
      </c>
      <c r="H2584" s="44">
        <f t="shared" si="121"/>
        <v>8.099999999999774</v>
      </c>
      <c r="I2584" s="44"/>
    </row>
    <row r="2585" spans="1:9" x14ac:dyDescent="0.25">
      <c r="A2585" s="2">
        <v>41359</v>
      </c>
      <c r="B2585" s="3">
        <v>1.2860499999999999</v>
      </c>
      <c r="C2585" s="3">
        <v>1.2866500000000001</v>
      </c>
      <c r="D2585" s="3">
        <v>1.27539</v>
      </c>
      <c r="E2585" s="3">
        <v>1.2780199999999999</v>
      </c>
      <c r="F2585" s="3">
        <f t="shared" si="120"/>
        <v>0</v>
      </c>
      <c r="G2585" s="45">
        <f t="shared" si="122"/>
        <v>-6.2439251973095411E-3</v>
      </c>
      <c r="H2585" s="44">
        <f t="shared" si="121"/>
        <v>-80.299999999999812</v>
      </c>
      <c r="I2585" s="44"/>
    </row>
    <row r="2586" spans="1:9" x14ac:dyDescent="0.25">
      <c r="A2586" s="2">
        <v>41360</v>
      </c>
      <c r="B2586" s="3">
        <v>1.278</v>
      </c>
      <c r="C2586" s="3">
        <v>1.28437</v>
      </c>
      <c r="D2586" s="3">
        <v>1.27556</v>
      </c>
      <c r="E2586" s="3">
        <v>1.2816700000000001</v>
      </c>
      <c r="F2586" s="3">
        <f t="shared" si="120"/>
        <v>1</v>
      </c>
      <c r="G2586" s="45">
        <f t="shared" si="122"/>
        <v>2.8559803445957765E-3</v>
      </c>
      <c r="H2586" s="44">
        <f t="shared" si="121"/>
        <v>36.700000000000621</v>
      </c>
      <c r="I2586" s="44"/>
    </row>
    <row r="2587" spans="1:9" x14ac:dyDescent="0.25">
      <c r="A2587" s="2">
        <v>41361</v>
      </c>
      <c r="B2587" s="3">
        <v>1.28162</v>
      </c>
      <c r="C2587" s="3">
        <v>1.2836799999999999</v>
      </c>
      <c r="D2587" s="3">
        <v>1.2794399999999999</v>
      </c>
      <c r="E2587" s="3">
        <v>1.2818400000000001</v>
      </c>
      <c r="F2587" s="3">
        <f t="shared" si="120"/>
        <v>1</v>
      </c>
      <c r="G2587" s="45">
        <f t="shared" si="122"/>
        <v>1.3263944697161634E-4</v>
      </c>
      <c r="H2587" s="44">
        <f t="shared" si="121"/>
        <v>2.20000000000109</v>
      </c>
      <c r="I2587" s="44"/>
    </row>
    <row r="2588" spans="1:9" x14ac:dyDescent="0.25">
      <c r="A2588" s="2">
        <v>41364</v>
      </c>
      <c r="B2588" s="3">
        <v>1.2802899999999999</v>
      </c>
      <c r="C2588" s="3">
        <v>1.2866599999999999</v>
      </c>
      <c r="D2588" s="3">
        <v>1.2771300000000001</v>
      </c>
      <c r="E2588" s="3">
        <v>1.28481</v>
      </c>
      <c r="F2588" s="3">
        <f t="shared" si="120"/>
        <v>1</v>
      </c>
      <c r="G2588" s="45">
        <f t="shared" si="122"/>
        <v>2.3169818386068464E-3</v>
      </c>
      <c r="H2588" s="44">
        <f t="shared" si="121"/>
        <v>45.200000000000799</v>
      </c>
      <c r="I2588" s="44"/>
    </row>
    <row r="2589" spans="1:9" x14ac:dyDescent="0.25">
      <c r="A2589" s="2">
        <v>41365</v>
      </c>
      <c r="B2589" s="3">
        <v>1.28481</v>
      </c>
      <c r="C2589" s="3">
        <v>1.2877700000000001</v>
      </c>
      <c r="D2589" s="3">
        <v>1.2809600000000001</v>
      </c>
      <c r="E2589" s="3">
        <v>1.2818700000000001</v>
      </c>
      <c r="F2589" s="3">
        <f t="shared" si="120"/>
        <v>0</v>
      </c>
      <c r="G2589" s="45">
        <f t="shared" si="122"/>
        <v>-2.2882760875148067E-3</v>
      </c>
      <c r="H2589" s="44">
        <f t="shared" si="121"/>
        <v>-29.399999999999427</v>
      </c>
      <c r="I2589" s="44"/>
    </row>
    <row r="2590" spans="1:9" x14ac:dyDescent="0.25">
      <c r="A2590" s="2">
        <v>41366</v>
      </c>
      <c r="B2590" s="3">
        <v>1.28186</v>
      </c>
      <c r="C2590" s="3">
        <v>1.2863899999999999</v>
      </c>
      <c r="D2590" s="3">
        <v>1.27898</v>
      </c>
      <c r="E2590" s="3">
        <v>1.2848200000000001</v>
      </c>
      <c r="F2590" s="3">
        <f t="shared" si="120"/>
        <v>1</v>
      </c>
      <c r="G2590" s="45">
        <f t="shared" si="122"/>
        <v>2.3013254074126799E-3</v>
      </c>
      <c r="H2590" s="44">
        <f t="shared" si="121"/>
        <v>29.600000000000737</v>
      </c>
      <c r="I2590" s="44"/>
    </row>
    <row r="2591" spans="1:9" x14ac:dyDescent="0.25">
      <c r="A2591" s="2">
        <v>41367</v>
      </c>
      <c r="B2591" s="3">
        <v>1.28481</v>
      </c>
      <c r="C2591" s="3">
        <v>1.29487</v>
      </c>
      <c r="D2591" s="3">
        <v>1.27468</v>
      </c>
      <c r="E2591" s="3">
        <v>1.2936000000000001</v>
      </c>
      <c r="F2591" s="3">
        <f t="shared" si="120"/>
        <v>1</v>
      </c>
      <c r="G2591" s="45">
        <f t="shared" si="122"/>
        <v>6.833642066593093E-3</v>
      </c>
      <c r="H2591" s="44">
        <f t="shared" si="121"/>
        <v>87.900000000000759</v>
      </c>
      <c r="I2591" s="44"/>
    </row>
    <row r="2592" spans="1:9" x14ac:dyDescent="0.25">
      <c r="A2592" s="2">
        <v>41368</v>
      </c>
      <c r="B2592" s="3">
        <v>1.2936000000000001</v>
      </c>
      <c r="C2592" s="3">
        <v>1.30389</v>
      </c>
      <c r="D2592" s="3">
        <v>1.29006</v>
      </c>
      <c r="E2592" s="3">
        <v>1.2994300000000001</v>
      </c>
      <c r="F2592" s="3">
        <f t="shared" si="120"/>
        <v>1</v>
      </c>
      <c r="G2592" s="45">
        <f t="shared" si="122"/>
        <v>4.5068027210883876E-3</v>
      </c>
      <c r="H2592" s="44">
        <f t="shared" si="121"/>
        <v>58.300000000000018</v>
      </c>
      <c r="I2592" s="44"/>
    </row>
    <row r="2593" spans="1:9" x14ac:dyDescent="0.25">
      <c r="A2593" s="2">
        <v>41371</v>
      </c>
      <c r="B2593" s="3">
        <v>1.29732</v>
      </c>
      <c r="C2593" s="3">
        <v>1.30365</v>
      </c>
      <c r="D2593" s="3">
        <v>1.2968500000000001</v>
      </c>
      <c r="E2593" s="3">
        <v>1.3008200000000001</v>
      </c>
      <c r="F2593" s="3">
        <f t="shared" si="120"/>
        <v>1</v>
      </c>
      <c r="G2593" s="45">
        <f t="shared" si="122"/>
        <v>1.0696997914469986E-3</v>
      </c>
      <c r="H2593" s="44">
        <f t="shared" si="121"/>
        <v>35.000000000000583</v>
      </c>
      <c r="I2593" s="44"/>
    </row>
    <row r="2594" spans="1:9" x14ac:dyDescent="0.25">
      <c r="A2594" s="2">
        <v>41372</v>
      </c>
      <c r="B2594" s="3">
        <v>1.30081</v>
      </c>
      <c r="C2594" s="3">
        <v>1.3102499999999999</v>
      </c>
      <c r="D2594" s="3">
        <v>1.3005599999999999</v>
      </c>
      <c r="E2594" s="3">
        <v>1.3082199999999999</v>
      </c>
      <c r="F2594" s="3">
        <f t="shared" si="120"/>
        <v>1</v>
      </c>
      <c r="G2594" s="45">
        <f t="shared" si="122"/>
        <v>5.6887194231329818E-3</v>
      </c>
      <c r="H2594" s="44">
        <f t="shared" si="121"/>
        <v>74.09999999999917</v>
      </c>
      <c r="I2594" s="44"/>
    </row>
    <row r="2595" spans="1:9" x14ac:dyDescent="0.25">
      <c r="A2595" s="2">
        <v>41373</v>
      </c>
      <c r="B2595" s="3">
        <v>1.3082199999999999</v>
      </c>
      <c r="C2595" s="3">
        <v>1.3121700000000001</v>
      </c>
      <c r="D2595" s="3">
        <v>1.3052299999999999</v>
      </c>
      <c r="E2595" s="3">
        <v>1.3069900000000001</v>
      </c>
      <c r="F2595" s="3">
        <f t="shared" si="120"/>
        <v>0</v>
      </c>
      <c r="G2595" s="45">
        <f t="shared" si="122"/>
        <v>-9.4020883337653238E-4</v>
      </c>
      <c r="H2595" s="44">
        <f t="shared" si="121"/>
        <v>-12.299999999998423</v>
      </c>
      <c r="I2595" s="44"/>
    </row>
    <row r="2596" spans="1:9" x14ac:dyDescent="0.25">
      <c r="A2596" s="2">
        <v>41374</v>
      </c>
      <c r="B2596" s="3">
        <v>1.30698</v>
      </c>
      <c r="C2596" s="3">
        <v>1.3138000000000001</v>
      </c>
      <c r="D2596" s="3">
        <v>1.30436</v>
      </c>
      <c r="E2596" s="3">
        <v>1.3100799999999999</v>
      </c>
      <c r="F2596" s="3">
        <f t="shared" si="120"/>
        <v>1</v>
      </c>
      <c r="G2596" s="45">
        <f t="shared" si="122"/>
        <v>2.364210896793173E-3</v>
      </c>
      <c r="H2596" s="44">
        <f t="shared" si="121"/>
        <v>30.999999999998806</v>
      </c>
      <c r="I2596" s="44"/>
    </row>
    <row r="2597" spans="1:9" x14ac:dyDescent="0.25">
      <c r="A2597" s="2">
        <v>41375</v>
      </c>
      <c r="B2597" s="3">
        <v>1.3100700000000001</v>
      </c>
      <c r="C2597" s="3">
        <v>1.3126199999999999</v>
      </c>
      <c r="D2597" s="3">
        <v>1.3038400000000001</v>
      </c>
      <c r="E2597" s="3">
        <v>1.3111299999999999</v>
      </c>
      <c r="F2597" s="3">
        <f t="shared" si="120"/>
        <v>1</v>
      </c>
      <c r="G2597" s="45">
        <f t="shared" si="122"/>
        <v>8.0147777234973461E-4</v>
      </c>
      <c r="H2597" s="44">
        <f t="shared" si="121"/>
        <v>10.599999999998388</v>
      </c>
      <c r="I2597" s="44"/>
    </row>
    <row r="2598" spans="1:9" x14ac:dyDescent="0.25">
      <c r="A2598" s="2">
        <v>41378</v>
      </c>
      <c r="B2598" s="3">
        <v>1.31141</v>
      </c>
      <c r="C2598" s="3">
        <v>1.3114699999999999</v>
      </c>
      <c r="D2598" s="3">
        <v>1.3022</v>
      </c>
      <c r="E2598" s="3">
        <v>1.3033300000000001</v>
      </c>
      <c r="F2598" s="3">
        <f t="shared" si="120"/>
        <v>0</v>
      </c>
      <c r="G2598" s="45">
        <f t="shared" si="122"/>
        <v>-5.9490668354776899E-3</v>
      </c>
      <c r="H2598" s="44">
        <f t="shared" si="121"/>
        <v>-80.799999999998647</v>
      </c>
      <c r="I2598" s="44"/>
    </row>
    <row r="2599" spans="1:9" x14ac:dyDescent="0.25">
      <c r="A2599" s="2">
        <v>41379</v>
      </c>
      <c r="B2599" s="3">
        <v>1.3034699999999999</v>
      </c>
      <c r="C2599" s="3">
        <v>1.3201499999999999</v>
      </c>
      <c r="D2599" s="3">
        <v>1.3029200000000001</v>
      </c>
      <c r="E2599" s="3">
        <v>1.3177000000000001</v>
      </c>
      <c r="F2599" s="3">
        <f t="shared" si="120"/>
        <v>1</v>
      </c>
      <c r="G2599" s="45">
        <f t="shared" si="122"/>
        <v>1.1025603646045212E-2</v>
      </c>
      <c r="H2599" s="44">
        <f t="shared" si="121"/>
        <v>142.30000000000186</v>
      </c>
      <c r="I2599" s="44"/>
    </row>
    <row r="2600" spans="1:9" x14ac:dyDescent="0.25">
      <c r="A2600" s="2">
        <v>41380</v>
      </c>
      <c r="B2600" s="3">
        <v>1.31769</v>
      </c>
      <c r="C2600" s="3">
        <v>1.31995</v>
      </c>
      <c r="D2600" s="3">
        <v>1.3001100000000001</v>
      </c>
      <c r="E2600" s="3">
        <v>1.30304</v>
      </c>
      <c r="F2600" s="3">
        <f t="shared" si="120"/>
        <v>0</v>
      </c>
      <c r="G2600" s="45">
        <f t="shared" si="122"/>
        <v>-1.1125445852622096E-2</v>
      </c>
      <c r="H2600" s="44">
        <f t="shared" si="121"/>
        <v>-146.50000000000051</v>
      </c>
      <c r="I2600" s="44"/>
    </row>
    <row r="2601" spans="1:9" x14ac:dyDescent="0.25">
      <c r="A2601" s="2">
        <v>41381</v>
      </c>
      <c r="B2601" s="3">
        <v>1.30305</v>
      </c>
      <c r="C2601" s="3">
        <v>1.3096000000000001</v>
      </c>
      <c r="D2601" s="3">
        <v>1.3020799999999999</v>
      </c>
      <c r="E2601" s="3">
        <v>1.30497</v>
      </c>
      <c r="F2601" s="3">
        <f t="shared" si="120"/>
        <v>1</v>
      </c>
      <c r="G2601" s="45">
        <f t="shared" si="122"/>
        <v>1.4811517681729836E-3</v>
      </c>
      <c r="H2601" s="44">
        <f t="shared" si="121"/>
        <v>19.199999999999218</v>
      </c>
      <c r="I2601" s="44"/>
    </row>
    <row r="2602" spans="1:9" x14ac:dyDescent="0.25">
      <c r="A2602" s="2">
        <v>41382</v>
      </c>
      <c r="B2602" s="3">
        <v>1.30494</v>
      </c>
      <c r="C2602" s="3">
        <v>1.31271</v>
      </c>
      <c r="D2602" s="3">
        <v>1.3045800000000001</v>
      </c>
      <c r="E2602" s="3">
        <v>1.3050999999999999</v>
      </c>
      <c r="F2602" s="3">
        <f t="shared" si="120"/>
        <v>1</v>
      </c>
      <c r="G2602" s="45">
        <f t="shared" si="122"/>
        <v>9.9619148332896756E-5</v>
      </c>
      <c r="H2602" s="44">
        <f t="shared" si="121"/>
        <v>1.5999999999993797</v>
      </c>
      <c r="I2602" s="44"/>
    </row>
    <row r="2603" spans="1:9" x14ac:dyDescent="0.25">
      <c r="A2603" s="2">
        <v>41385</v>
      </c>
      <c r="B2603" s="3">
        <v>1.3076000000000001</v>
      </c>
      <c r="C2603" s="3">
        <v>1.30836</v>
      </c>
      <c r="D2603" s="3">
        <v>1.3015399999999999</v>
      </c>
      <c r="E2603" s="3">
        <v>1.3066199999999999</v>
      </c>
      <c r="F2603" s="3">
        <f t="shared" si="120"/>
        <v>0</v>
      </c>
      <c r="G2603" s="45">
        <f t="shared" si="122"/>
        <v>1.1646617117462288E-3</v>
      </c>
      <c r="H2603" s="44">
        <f t="shared" si="121"/>
        <v>-9.8000000000020293</v>
      </c>
      <c r="I2603" s="44"/>
    </row>
    <row r="2604" spans="1:9" x14ac:dyDescent="0.25">
      <c r="A2604" s="2">
        <v>41386</v>
      </c>
      <c r="B2604" s="3">
        <v>1.3066199999999999</v>
      </c>
      <c r="C2604" s="3">
        <v>1.3082400000000001</v>
      </c>
      <c r="D2604" s="3">
        <v>1.2972999999999999</v>
      </c>
      <c r="E2604" s="3">
        <v>1.2998099999999999</v>
      </c>
      <c r="F2604" s="3">
        <f t="shared" si="120"/>
        <v>0</v>
      </c>
      <c r="G2604" s="45">
        <f t="shared" si="122"/>
        <v>-5.2119208339073131E-3</v>
      </c>
      <c r="H2604" s="44">
        <f t="shared" si="121"/>
        <v>-68.099999999999824</v>
      </c>
      <c r="I2604" s="44"/>
    </row>
    <row r="2605" spans="1:9" x14ac:dyDescent="0.25">
      <c r="A2605" s="2">
        <v>41387</v>
      </c>
      <c r="B2605" s="3">
        <v>1.2999099999999999</v>
      </c>
      <c r="C2605" s="3">
        <v>1.3032999999999999</v>
      </c>
      <c r="D2605" s="3">
        <v>1.2961100000000001</v>
      </c>
      <c r="E2605" s="3">
        <v>1.3016000000000001</v>
      </c>
      <c r="F2605" s="3">
        <f t="shared" si="120"/>
        <v>1</v>
      </c>
      <c r="G2605" s="45">
        <f t="shared" si="122"/>
        <v>1.3771243489435481E-3</v>
      </c>
      <c r="H2605" s="44">
        <f t="shared" si="121"/>
        <v>16.900000000001913</v>
      </c>
      <c r="I2605" s="44"/>
    </row>
    <row r="2606" spans="1:9" x14ac:dyDescent="0.25">
      <c r="A2606" s="2">
        <v>41388</v>
      </c>
      <c r="B2606" s="3">
        <v>1.3016000000000001</v>
      </c>
      <c r="C2606" s="3">
        <v>1.3093300000000001</v>
      </c>
      <c r="D2606" s="3">
        <v>1.29894</v>
      </c>
      <c r="E2606" s="3">
        <v>1.30111</v>
      </c>
      <c r="F2606" s="3">
        <f t="shared" si="120"/>
        <v>0</v>
      </c>
      <c r="G2606" s="45">
        <f t="shared" si="122"/>
        <v>-3.7645974185629427E-4</v>
      </c>
      <c r="H2606" s="44">
        <f t="shared" si="121"/>
        <v>-4.9000000000010147</v>
      </c>
      <c r="I2606" s="44"/>
    </row>
    <row r="2607" spans="1:9" x14ac:dyDescent="0.25">
      <c r="A2607" s="2">
        <v>41389</v>
      </c>
      <c r="B2607" s="3">
        <v>1.30111</v>
      </c>
      <c r="C2607" s="3">
        <v>1.3047500000000001</v>
      </c>
      <c r="D2607" s="3">
        <v>1.2991200000000001</v>
      </c>
      <c r="E2607" s="3">
        <v>1.30274</v>
      </c>
      <c r="F2607" s="3">
        <f t="shared" si="120"/>
        <v>1</v>
      </c>
      <c r="G2607" s="45">
        <f t="shared" si="122"/>
        <v>1.2527764754710624E-3</v>
      </c>
      <c r="H2607" s="44">
        <f t="shared" si="121"/>
        <v>16.300000000000203</v>
      </c>
      <c r="I2607" s="44"/>
    </row>
    <row r="2608" spans="1:9" x14ac:dyDescent="0.25">
      <c r="A2608" s="2">
        <v>41392</v>
      </c>
      <c r="B2608" s="3">
        <v>1.30504</v>
      </c>
      <c r="C2608" s="3">
        <v>1.31158</v>
      </c>
      <c r="D2608" s="3">
        <v>1.30318</v>
      </c>
      <c r="E2608" s="3">
        <v>1.30969</v>
      </c>
      <c r="F2608" s="3">
        <f t="shared" si="120"/>
        <v>1</v>
      </c>
      <c r="G2608" s="45">
        <f t="shared" si="122"/>
        <v>5.3349094984418421E-3</v>
      </c>
      <c r="H2608" s="44">
        <f t="shared" si="121"/>
        <v>46.500000000000426</v>
      </c>
      <c r="I2608" s="44"/>
    </row>
    <row r="2609" spans="1:9" x14ac:dyDescent="0.25">
      <c r="A2609" s="2">
        <v>41393</v>
      </c>
      <c r="B2609" s="3">
        <v>1.3097099999999999</v>
      </c>
      <c r="C2609" s="3">
        <v>1.3185800000000001</v>
      </c>
      <c r="D2609" s="3">
        <v>1.3055699999999999</v>
      </c>
      <c r="E2609" s="3">
        <v>1.3166800000000001</v>
      </c>
      <c r="F2609" s="3">
        <f t="shared" si="120"/>
        <v>1</v>
      </c>
      <c r="G2609" s="45">
        <f t="shared" si="122"/>
        <v>5.3371408501248219E-3</v>
      </c>
      <c r="H2609" s="44">
        <f t="shared" si="121"/>
        <v>69.700000000001424</v>
      </c>
      <c r="I2609" s="44"/>
    </row>
    <row r="2610" spans="1:9" x14ac:dyDescent="0.25">
      <c r="A2610" s="2">
        <v>41394</v>
      </c>
      <c r="B2610" s="3">
        <v>1.3166599999999999</v>
      </c>
      <c r="C2610" s="3">
        <v>1.3242700000000001</v>
      </c>
      <c r="D2610" s="3">
        <v>1.31606</v>
      </c>
      <c r="E2610" s="3">
        <v>1.31795</v>
      </c>
      <c r="F2610" s="3">
        <f t="shared" si="120"/>
        <v>1</v>
      </c>
      <c r="G2610" s="45">
        <f t="shared" si="122"/>
        <v>9.6454719445859816E-4</v>
      </c>
      <c r="H2610" s="44">
        <f t="shared" si="121"/>
        <v>12.900000000000134</v>
      </c>
      <c r="I2610" s="44"/>
    </row>
    <row r="2611" spans="1:9" x14ac:dyDescent="0.25">
      <c r="A2611" s="2">
        <v>41395</v>
      </c>
      <c r="B2611" s="3">
        <v>1.31795</v>
      </c>
      <c r="C2611" s="3">
        <v>1.32148</v>
      </c>
      <c r="D2611" s="3">
        <v>1.3038400000000001</v>
      </c>
      <c r="E2611" s="3">
        <v>1.30646</v>
      </c>
      <c r="F2611" s="3">
        <f t="shared" si="120"/>
        <v>0</v>
      </c>
      <c r="G2611" s="45">
        <f t="shared" si="122"/>
        <v>-8.7180849045866982E-3</v>
      </c>
      <c r="H2611" s="44">
        <f t="shared" si="121"/>
        <v>-114.9</v>
      </c>
      <c r="I2611" s="44"/>
    </row>
    <row r="2612" spans="1:9" x14ac:dyDescent="0.25">
      <c r="A2612" s="2">
        <v>41396</v>
      </c>
      <c r="B2612" s="3">
        <v>1.30646</v>
      </c>
      <c r="C2612" s="3">
        <v>1.31565</v>
      </c>
      <c r="D2612" s="3">
        <v>1.3035099999999999</v>
      </c>
      <c r="E2612" s="3">
        <v>1.31131</v>
      </c>
      <c r="F2612" s="3">
        <f t="shared" si="120"/>
        <v>1</v>
      </c>
      <c r="G2612" s="45">
        <f t="shared" si="122"/>
        <v>3.712321846822686E-3</v>
      </c>
      <c r="H2612" s="44">
        <f t="shared" si="121"/>
        <v>48.500000000000213</v>
      </c>
      <c r="I2612" s="44"/>
    </row>
    <row r="2613" spans="1:9" x14ac:dyDescent="0.25">
      <c r="A2613" s="2">
        <v>41399</v>
      </c>
      <c r="B2613" s="3">
        <v>1.3118799999999999</v>
      </c>
      <c r="C2613" s="3">
        <v>1.31396</v>
      </c>
      <c r="D2613" s="3">
        <v>1.3053399999999999</v>
      </c>
      <c r="E2613" s="3">
        <v>1.3075699999999999</v>
      </c>
      <c r="F2613" s="3">
        <f t="shared" si="120"/>
        <v>0</v>
      </c>
      <c r="G2613" s="45">
        <f t="shared" si="122"/>
        <v>-2.8521097223387359E-3</v>
      </c>
      <c r="H2613" s="44">
        <f t="shared" si="121"/>
        <v>-43.100000000000364</v>
      </c>
      <c r="I2613" s="44"/>
    </row>
    <row r="2614" spans="1:9" x14ac:dyDescent="0.25">
      <c r="A2614" s="2">
        <v>41400</v>
      </c>
      <c r="B2614" s="3">
        <v>1.3075699999999999</v>
      </c>
      <c r="C2614" s="3">
        <v>1.31315</v>
      </c>
      <c r="D2614" s="3">
        <v>1.30677</v>
      </c>
      <c r="E2614" s="3">
        <v>1.3078700000000001</v>
      </c>
      <c r="F2614" s="3">
        <f t="shared" si="120"/>
        <v>1</v>
      </c>
      <c r="G2614" s="45">
        <f t="shared" si="122"/>
        <v>2.2943322346047346E-4</v>
      </c>
      <c r="H2614" s="44">
        <f t="shared" si="121"/>
        <v>3.00000000000189</v>
      </c>
      <c r="I2614" s="44"/>
    </row>
    <row r="2615" spans="1:9" x14ac:dyDescent="0.25">
      <c r="A2615" s="2">
        <v>41401</v>
      </c>
      <c r="B2615" s="3">
        <v>1.3078700000000001</v>
      </c>
      <c r="C2615" s="3">
        <v>1.3194399999999999</v>
      </c>
      <c r="D2615" s="3">
        <v>1.3072600000000001</v>
      </c>
      <c r="E2615" s="3">
        <v>1.3152200000000001</v>
      </c>
      <c r="F2615" s="3">
        <f t="shared" si="120"/>
        <v>1</v>
      </c>
      <c r="G2615" s="45">
        <f t="shared" si="122"/>
        <v>5.6198246003043018E-3</v>
      </c>
      <c r="H2615" s="44">
        <f t="shared" si="121"/>
        <v>73.499999999999673</v>
      </c>
      <c r="I2615" s="44"/>
    </row>
    <row r="2616" spans="1:9" x14ac:dyDescent="0.25">
      <c r="A2616" s="2">
        <v>41402</v>
      </c>
      <c r="B2616" s="3">
        <v>1.3152999999999999</v>
      </c>
      <c r="C2616" s="3">
        <v>1.3177000000000001</v>
      </c>
      <c r="D2616" s="3">
        <v>1.30098</v>
      </c>
      <c r="E2616" s="3">
        <v>1.30423</v>
      </c>
      <c r="F2616" s="3">
        <f t="shared" si="120"/>
        <v>0</v>
      </c>
      <c r="G2616" s="45">
        <f t="shared" si="122"/>
        <v>-8.3560164839342477E-3</v>
      </c>
      <c r="H2616" s="44">
        <f t="shared" si="121"/>
        <v>-110.69999999999914</v>
      </c>
      <c r="I2616" s="44"/>
    </row>
    <row r="2617" spans="1:9" x14ac:dyDescent="0.25">
      <c r="A2617" s="2">
        <v>41403</v>
      </c>
      <c r="B2617" s="3">
        <v>1.30423</v>
      </c>
      <c r="C2617" s="3">
        <v>1.3050600000000001</v>
      </c>
      <c r="D2617" s="3">
        <v>1.2935000000000001</v>
      </c>
      <c r="E2617" s="3">
        <v>1.2989900000000001</v>
      </c>
      <c r="F2617" s="3">
        <f t="shared" si="120"/>
        <v>0</v>
      </c>
      <c r="G2617" s="45">
        <f t="shared" si="122"/>
        <v>-4.017696265229187E-3</v>
      </c>
      <c r="H2617" s="44">
        <f t="shared" si="121"/>
        <v>-52.39999999999911</v>
      </c>
      <c r="I2617" s="44"/>
    </row>
    <row r="2618" spans="1:9" x14ac:dyDescent="0.25">
      <c r="A2618" s="2">
        <v>41406</v>
      </c>
      <c r="B2618" s="3">
        <v>1.2972399999999999</v>
      </c>
      <c r="C2618" s="3">
        <v>1.2997000000000001</v>
      </c>
      <c r="D2618" s="3">
        <v>1.2941499999999999</v>
      </c>
      <c r="E2618" s="3">
        <v>1.2974699999999999</v>
      </c>
      <c r="F2618" s="3">
        <f t="shared" si="120"/>
        <v>1</v>
      </c>
      <c r="G2618" s="45">
        <f t="shared" si="122"/>
        <v>-1.170139877905263E-3</v>
      </c>
      <c r="H2618" s="44">
        <f t="shared" si="121"/>
        <v>2.2999999999995246</v>
      </c>
      <c r="I2618" s="44"/>
    </row>
    <row r="2619" spans="1:9" x14ac:dyDescent="0.25">
      <c r="A2619" s="2">
        <v>41407</v>
      </c>
      <c r="B2619" s="3">
        <v>1.29748</v>
      </c>
      <c r="C2619" s="3">
        <v>1.3028900000000001</v>
      </c>
      <c r="D2619" s="3">
        <v>1.2918099999999999</v>
      </c>
      <c r="E2619" s="3">
        <v>1.29189</v>
      </c>
      <c r="F2619" s="3">
        <f t="shared" si="120"/>
        <v>0</v>
      </c>
      <c r="G2619" s="45">
        <f t="shared" si="122"/>
        <v>-4.3006774723114427E-3</v>
      </c>
      <c r="H2619" s="44">
        <f t="shared" si="121"/>
        <v>-55.899999999999835</v>
      </c>
      <c r="I2619" s="44"/>
    </row>
    <row r="2620" spans="1:9" x14ac:dyDescent="0.25">
      <c r="A2620" s="2">
        <v>41408</v>
      </c>
      <c r="B2620" s="3">
        <v>1.2918700000000001</v>
      </c>
      <c r="C2620" s="3">
        <v>1.2942400000000001</v>
      </c>
      <c r="D2620" s="3">
        <v>1.2843</v>
      </c>
      <c r="E2620" s="3">
        <v>1.2886200000000001</v>
      </c>
      <c r="F2620" s="3">
        <f t="shared" si="120"/>
        <v>0</v>
      </c>
      <c r="G2620" s="45">
        <f t="shared" si="122"/>
        <v>-2.5311752548590194E-3</v>
      </c>
      <c r="H2620" s="44">
        <f t="shared" si="121"/>
        <v>-32.499999999999751</v>
      </c>
      <c r="I2620" s="44"/>
    </row>
    <row r="2621" spans="1:9" x14ac:dyDescent="0.25">
      <c r="A2621" s="2">
        <v>41409</v>
      </c>
      <c r="B2621" s="3">
        <v>1.2886200000000001</v>
      </c>
      <c r="C2621" s="3">
        <v>1.29297</v>
      </c>
      <c r="D2621" s="3">
        <v>1.2846299999999999</v>
      </c>
      <c r="E2621" s="3">
        <v>1.2881199999999999</v>
      </c>
      <c r="F2621" s="3">
        <f t="shared" si="120"/>
        <v>0</v>
      </c>
      <c r="G2621" s="45">
        <f t="shared" si="122"/>
        <v>-3.8801198181015462E-4</v>
      </c>
      <c r="H2621" s="44">
        <f t="shared" si="121"/>
        <v>-5.0000000000016698</v>
      </c>
      <c r="I2621" s="44"/>
    </row>
    <row r="2622" spans="1:9" x14ac:dyDescent="0.25">
      <c r="A2622" s="2">
        <v>41410</v>
      </c>
      <c r="B2622" s="3">
        <v>1.2881199999999999</v>
      </c>
      <c r="C2622" s="3">
        <v>1.28895</v>
      </c>
      <c r="D2622" s="3">
        <v>1.2796000000000001</v>
      </c>
      <c r="E2622" s="3">
        <v>1.2838099999999999</v>
      </c>
      <c r="F2622" s="3">
        <f t="shared" si="120"/>
        <v>0</v>
      </c>
      <c r="G2622" s="45">
        <f t="shared" si="122"/>
        <v>-3.3459615563767864E-3</v>
      </c>
      <c r="H2622" s="44">
        <f t="shared" si="121"/>
        <v>-43.100000000000364</v>
      </c>
      <c r="I2622" s="44"/>
    </row>
    <row r="2623" spans="1:9" x14ac:dyDescent="0.25">
      <c r="A2623" s="2">
        <v>41413</v>
      </c>
      <c r="B2623" s="3">
        <v>1.2842100000000001</v>
      </c>
      <c r="C2623" s="3">
        <v>1.29006</v>
      </c>
      <c r="D2623" s="3">
        <v>1.2819199999999999</v>
      </c>
      <c r="E2623" s="3">
        <v>1.28809</v>
      </c>
      <c r="F2623" s="3">
        <f t="shared" si="120"/>
        <v>1</v>
      </c>
      <c r="G2623" s="45">
        <f t="shared" si="122"/>
        <v>3.3338266565925423E-3</v>
      </c>
      <c r="H2623" s="44">
        <f t="shared" si="121"/>
        <v>38.799999999998832</v>
      </c>
      <c r="I2623" s="44"/>
    </row>
    <row r="2624" spans="1:9" x14ac:dyDescent="0.25">
      <c r="A2624" s="2">
        <v>41414</v>
      </c>
      <c r="B2624" s="3">
        <v>1.2881100000000001</v>
      </c>
      <c r="C2624" s="3">
        <v>1.2932699999999999</v>
      </c>
      <c r="D2624" s="3">
        <v>1.2841</v>
      </c>
      <c r="E2624" s="3">
        <v>1.29057</v>
      </c>
      <c r="F2624" s="3">
        <f t="shared" si="120"/>
        <v>1</v>
      </c>
      <c r="G2624" s="45">
        <f t="shared" si="122"/>
        <v>1.9253313044895748E-3</v>
      </c>
      <c r="H2624" s="44">
        <f t="shared" si="121"/>
        <v>24.599999999999067</v>
      </c>
      <c r="I2624" s="44"/>
    </row>
    <row r="2625" spans="1:9" x14ac:dyDescent="0.25">
      <c r="A2625" s="2">
        <v>41415</v>
      </c>
      <c r="B2625" s="3">
        <v>1.29057</v>
      </c>
      <c r="C2625" s="3">
        <v>1.2997799999999999</v>
      </c>
      <c r="D2625" s="3">
        <v>1.28335</v>
      </c>
      <c r="E2625" s="3">
        <v>1.2858000000000001</v>
      </c>
      <c r="F2625" s="3">
        <f t="shared" si="120"/>
        <v>0</v>
      </c>
      <c r="G2625" s="45">
        <f t="shared" si="122"/>
        <v>-3.6960412840837398E-3</v>
      </c>
      <c r="H2625" s="44">
        <f t="shared" si="121"/>
        <v>-47.699999999999406</v>
      </c>
      <c r="I2625" s="44"/>
    </row>
    <row r="2626" spans="1:9" x14ac:dyDescent="0.25">
      <c r="A2626" s="2">
        <v>41416</v>
      </c>
      <c r="B2626" s="3">
        <v>1.2857700000000001</v>
      </c>
      <c r="C2626" s="3">
        <v>1.29539</v>
      </c>
      <c r="D2626" s="3">
        <v>1.2821400000000001</v>
      </c>
      <c r="E2626" s="3">
        <v>1.29328</v>
      </c>
      <c r="F2626" s="3">
        <f t="shared" si="120"/>
        <v>1</v>
      </c>
      <c r="G2626" s="45">
        <f t="shared" si="122"/>
        <v>5.817389951781049E-3</v>
      </c>
      <c r="H2626" s="44">
        <f t="shared" si="121"/>
        <v>75.099999999999056</v>
      </c>
      <c r="I2626" s="44"/>
    </row>
    <row r="2627" spans="1:9" x14ac:dyDescent="0.25">
      <c r="A2627" s="2">
        <v>41417</v>
      </c>
      <c r="B2627" s="3">
        <v>1.2932699999999999</v>
      </c>
      <c r="C2627" s="3">
        <v>1.29928</v>
      </c>
      <c r="D2627" s="3">
        <v>1.29043</v>
      </c>
      <c r="E2627" s="3">
        <v>1.2932300000000001</v>
      </c>
      <c r="F2627" s="3">
        <f t="shared" si="120"/>
        <v>0</v>
      </c>
      <c r="G2627" s="45">
        <f t="shared" si="122"/>
        <v>-3.8661388098382155E-5</v>
      </c>
      <c r="H2627" s="44">
        <f t="shared" si="121"/>
        <v>-0.39999999999817959</v>
      </c>
      <c r="I2627" s="44"/>
    </row>
    <row r="2628" spans="1:9" x14ac:dyDescent="0.25">
      <c r="A2628" s="2">
        <v>41420</v>
      </c>
      <c r="B2628" s="3">
        <v>1.2934699999999999</v>
      </c>
      <c r="C2628" s="3">
        <v>1.2948500000000001</v>
      </c>
      <c r="D2628" s="3">
        <v>1.29159</v>
      </c>
      <c r="E2628" s="3">
        <v>1.2929200000000001</v>
      </c>
      <c r="F2628" s="3">
        <f t="shared" ref="F2628:F2691" si="123">IF(E2628&gt;B2628,1,0)</f>
        <v>0</v>
      </c>
      <c r="G2628" s="45">
        <f t="shared" si="122"/>
        <v>-2.3970987372701202E-4</v>
      </c>
      <c r="H2628" s="44">
        <f t="shared" ref="H2628:H2691" si="124">(E2628-B2628)*10000</f>
        <v>-5.499999999998284</v>
      </c>
      <c r="I2628" s="44"/>
    </row>
    <row r="2629" spans="1:9" x14ac:dyDescent="0.25">
      <c r="A2629" s="2">
        <v>41421</v>
      </c>
      <c r="B2629" s="3">
        <v>1.2929299999999999</v>
      </c>
      <c r="C2629" s="3">
        <v>1.2946800000000001</v>
      </c>
      <c r="D2629" s="3">
        <v>1.28494</v>
      </c>
      <c r="E2629" s="3">
        <v>1.2854699999999999</v>
      </c>
      <c r="F2629" s="3">
        <f t="shared" si="123"/>
        <v>0</v>
      </c>
      <c r="G2629" s="45">
        <f t="shared" ref="G2629:G2692" si="125">E2629/E2628-1</f>
        <v>-5.762150790458942E-3</v>
      </c>
      <c r="H2629" s="44">
        <f t="shared" si="124"/>
        <v>-74.600000000000222</v>
      </c>
      <c r="I2629" s="44"/>
    </row>
    <row r="2630" spans="1:9" x14ac:dyDescent="0.25">
      <c r="A2630" s="2">
        <v>41422</v>
      </c>
      <c r="B2630" s="3">
        <v>1.2854699999999999</v>
      </c>
      <c r="C2630" s="3">
        <v>1.2975000000000001</v>
      </c>
      <c r="D2630" s="3">
        <v>1.2838000000000001</v>
      </c>
      <c r="E2630" s="3">
        <v>1.29403</v>
      </c>
      <c r="F2630" s="3">
        <f t="shared" si="123"/>
        <v>1</v>
      </c>
      <c r="G2630" s="45">
        <f t="shared" si="125"/>
        <v>6.6590429959469954E-3</v>
      </c>
      <c r="H2630" s="44">
        <f t="shared" si="124"/>
        <v>85.600000000001231</v>
      </c>
      <c r="I2630" s="44"/>
    </row>
    <row r="2631" spans="1:9" x14ac:dyDescent="0.25">
      <c r="A2631" s="2">
        <v>41423</v>
      </c>
      <c r="B2631" s="3">
        <v>1.29403</v>
      </c>
      <c r="C2631" s="3">
        <v>1.3061400000000001</v>
      </c>
      <c r="D2631" s="3">
        <v>1.2933300000000001</v>
      </c>
      <c r="E2631" s="3">
        <v>1.30481</v>
      </c>
      <c r="F2631" s="3">
        <f t="shared" si="123"/>
        <v>1</v>
      </c>
      <c r="G2631" s="45">
        <f t="shared" si="125"/>
        <v>8.3305642063939978E-3</v>
      </c>
      <c r="H2631" s="44">
        <f t="shared" si="124"/>
        <v>107.80000000000013</v>
      </c>
      <c r="I2631" s="44"/>
    </row>
    <row r="2632" spans="1:9" x14ac:dyDescent="0.25">
      <c r="A2632" s="2">
        <v>41424</v>
      </c>
      <c r="B2632" s="3">
        <v>1.3048500000000001</v>
      </c>
      <c r="C2632" s="3">
        <v>1.3059400000000001</v>
      </c>
      <c r="D2632" s="3">
        <v>1.2944</v>
      </c>
      <c r="E2632" s="3">
        <v>1.2995300000000001</v>
      </c>
      <c r="F2632" s="3">
        <f t="shared" si="123"/>
        <v>0</v>
      </c>
      <c r="G2632" s="45">
        <f t="shared" si="125"/>
        <v>-4.0465661667214992E-3</v>
      </c>
      <c r="H2632" s="44">
        <f t="shared" si="124"/>
        <v>-53.199999999999918</v>
      </c>
      <c r="I2632" s="44"/>
    </row>
    <row r="2633" spans="1:9" x14ac:dyDescent="0.25">
      <c r="A2633" s="2">
        <v>41427</v>
      </c>
      <c r="B2633" s="3">
        <v>1.2993300000000001</v>
      </c>
      <c r="C2633" s="3">
        <v>1.31074</v>
      </c>
      <c r="D2633" s="3">
        <v>1.29556</v>
      </c>
      <c r="E2633" s="3">
        <v>1.3075699999999999</v>
      </c>
      <c r="F2633" s="3">
        <f t="shared" si="123"/>
        <v>1</v>
      </c>
      <c r="G2633" s="45">
        <f t="shared" si="125"/>
        <v>6.1868521696304413E-3</v>
      </c>
      <c r="H2633" s="44">
        <f t="shared" si="124"/>
        <v>82.39999999999803</v>
      </c>
      <c r="I2633" s="44"/>
    </row>
    <row r="2634" spans="1:9" x14ac:dyDescent="0.25">
      <c r="A2634" s="2">
        <v>41428</v>
      </c>
      <c r="B2634" s="3">
        <v>1.3075699999999999</v>
      </c>
      <c r="C2634" s="3">
        <v>1.31012</v>
      </c>
      <c r="D2634" s="3">
        <v>1.3041799999999999</v>
      </c>
      <c r="E2634" s="3">
        <v>1.3080499999999999</v>
      </c>
      <c r="F2634" s="3">
        <f t="shared" si="123"/>
        <v>1</v>
      </c>
      <c r="G2634" s="45">
        <f t="shared" si="125"/>
        <v>3.6709315753657989E-4</v>
      </c>
      <c r="H2634" s="44">
        <f t="shared" si="124"/>
        <v>4.8000000000003595</v>
      </c>
      <c r="I2634" s="44"/>
    </row>
    <row r="2635" spans="1:9" x14ac:dyDescent="0.25">
      <c r="A2635" s="2">
        <v>41429</v>
      </c>
      <c r="B2635" s="3">
        <v>1.30809</v>
      </c>
      <c r="C2635" s="3">
        <v>1.31142</v>
      </c>
      <c r="D2635" s="3">
        <v>1.3052900000000001</v>
      </c>
      <c r="E2635" s="3">
        <v>1.3092699999999999</v>
      </c>
      <c r="F2635" s="3">
        <f t="shared" si="123"/>
        <v>1</v>
      </c>
      <c r="G2635" s="45">
        <f t="shared" si="125"/>
        <v>9.3268605940144411E-4</v>
      </c>
      <c r="H2635" s="44">
        <f t="shared" si="124"/>
        <v>11.799999999999589</v>
      </c>
      <c r="I2635" s="44"/>
    </row>
    <row r="2636" spans="1:9" x14ac:dyDescent="0.25">
      <c r="A2636" s="2">
        <v>41430</v>
      </c>
      <c r="B2636" s="3">
        <v>1.3092900000000001</v>
      </c>
      <c r="C2636" s="3">
        <v>1.3305400000000001</v>
      </c>
      <c r="D2636" s="3">
        <v>1.30749</v>
      </c>
      <c r="E2636" s="3">
        <v>1.32457</v>
      </c>
      <c r="F2636" s="3">
        <f t="shared" si="123"/>
        <v>1</v>
      </c>
      <c r="G2636" s="45">
        <f t="shared" si="125"/>
        <v>1.168590130378E-2</v>
      </c>
      <c r="H2636" s="44">
        <f t="shared" si="124"/>
        <v>152.79999999999961</v>
      </c>
      <c r="I2636" s="44"/>
    </row>
    <row r="2637" spans="1:9" x14ac:dyDescent="0.25">
      <c r="A2637" s="2">
        <v>41431</v>
      </c>
      <c r="B2637" s="3">
        <v>1.3245400000000001</v>
      </c>
      <c r="C2637" s="3">
        <v>1.32846</v>
      </c>
      <c r="D2637" s="3">
        <v>1.31918</v>
      </c>
      <c r="E2637" s="3">
        <v>1.3218700000000001</v>
      </c>
      <c r="F2637" s="3">
        <f t="shared" si="123"/>
        <v>0</v>
      </c>
      <c r="G2637" s="45">
        <f t="shared" si="125"/>
        <v>-2.0383973666925348E-3</v>
      </c>
      <c r="H2637" s="44">
        <f t="shared" si="124"/>
        <v>-26.699999999999502</v>
      </c>
      <c r="I2637" s="44"/>
    </row>
    <row r="2638" spans="1:9" x14ac:dyDescent="0.25">
      <c r="A2638" s="2">
        <v>41434</v>
      </c>
      <c r="B2638" s="3">
        <v>1.3190599999999999</v>
      </c>
      <c r="C2638" s="3">
        <v>1.3268899999999999</v>
      </c>
      <c r="D2638" s="3">
        <v>1.31775</v>
      </c>
      <c r="E2638" s="3">
        <v>1.32568</v>
      </c>
      <c r="F2638" s="3">
        <f t="shared" si="123"/>
        <v>1</v>
      </c>
      <c r="G2638" s="45">
        <f t="shared" si="125"/>
        <v>2.8822804057886398E-3</v>
      </c>
      <c r="H2638" s="44">
        <f t="shared" si="124"/>
        <v>66.200000000000699</v>
      </c>
      <c r="I2638" s="44"/>
    </row>
    <row r="2639" spans="1:9" x14ac:dyDescent="0.25">
      <c r="A2639" s="2">
        <v>41435</v>
      </c>
      <c r="B2639" s="3">
        <v>1.3256300000000001</v>
      </c>
      <c r="C2639" s="3">
        <v>1.3317300000000001</v>
      </c>
      <c r="D2639" s="3">
        <v>1.3231999999999999</v>
      </c>
      <c r="E2639" s="3">
        <v>1.3312900000000001</v>
      </c>
      <c r="F2639" s="3">
        <f t="shared" si="123"/>
        <v>1</v>
      </c>
      <c r="G2639" s="45">
        <f t="shared" si="125"/>
        <v>4.2317904773401249E-3</v>
      </c>
      <c r="H2639" s="44">
        <f t="shared" si="124"/>
        <v>56.59999999999998</v>
      </c>
      <c r="I2639" s="44"/>
    </row>
    <row r="2640" spans="1:9" x14ac:dyDescent="0.25">
      <c r="A2640" s="2">
        <v>41436</v>
      </c>
      <c r="B2640" s="3">
        <v>1.3312200000000001</v>
      </c>
      <c r="C2640" s="3">
        <v>1.3359099999999999</v>
      </c>
      <c r="D2640" s="3">
        <v>1.3265499999999999</v>
      </c>
      <c r="E2640" s="3">
        <v>1.33365</v>
      </c>
      <c r="F2640" s="3">
        <f t="shared" si="123"/>
        <v>1</v>
      </c>
      <c r="G2640" s="45">
        <f t="shared" si="125"/>
        <v>1.7727166883247936E-3</v>
      </c>
      <c r="H2640" s="44">
        <f t="shared" si="124"/>
        <v>24.299999999999322</v>
      </c>
      <c r="I2640" s="44"/>
    </row>
    <row r="2641" spans="1:9" x14ac:dyDescent="0.25">
      <c r="A2641" s="2">
        <v>41437</v>
      </c>
      <c r="B2641" s="3">
        <v>1.33375</v>
      </c>
      <c r="C2641" s="3">
        <v>1.3390200000000001</v>
      </c>
      <c r="D2641" s="3">
        <v>1.32785</v>
      </c>
      <c r="E2641" s="3">
        <v>1.3375900000000001</v>
      </c>
      <c r="F2641" s="3">
        <f t="shared" si="123"/>
        <v>1</v>
      </c>
      <c r="G2641" s="45">
        <f t="shared" si="125"/>
        <v>2.9542983541408496E-3</v>
      </c>
      <c r="H2641" s="44">
        <f t="shared" si="124"/>
        <v>38.400000000000659</v>
      </c>
      <c r="I2641" s="44"/>
    </row>
    <row r="2642" spans="1:9" x14ac:dyDescent="0.25">
      <c r="A2642" s="2">
        <v>41438</v>
      </c>
      <c r="B2642" s="3">
        <v>1.33761</v>
      </c>
      <c r="C2642" s="3">
        <v>1.33762</v>
      </c>
      <c r="D2642" s="3">
        <v>1.32948</v>
      </c>
      <c r="E2642" s="3">
        <v>1.33467</v>
      </c>
      <c r="F2642" s="3">
        <f t="shared" si="123"/>
        <v>0</v>
      </c>
      <c r="G2642" s="45">
        <f t="shared" si="125"/>
        <v>-2.1830306745714845E-3</v>
      </c>
      <c r="H2642" s="44">
        <f t="shared" si="124"/>
        <v>-29.399999999999427</v>
      </c>
      <c r="I2642" s="44"/>
    </row>
    <row r="2643" spans="1:9" x14ac:dyDescent="0.25">
      <c r="A2643" s="2">
        <v>41441</v>
      </c>
      <c r="B2643" s="3">
        <v>1.3347599999999999</v>
      </c>
      <c r="C2643" s="3">
        <v>1.33815</v>
      </c>
      <c r="D2643" s="3">
        <v>1.3318399999999999</v>
      </c>
      <c r="E2643" s="3">
        <v>1.33666</v>
      </c>
      <c r="F2643" s="3">
        <f t="shared" si="123"/>
        <v>1</v>
      </c>
      <c r="G2643" s="45">
        <f t="shared" si="125"/>
        <v>1.4910052672194585E-3</v>
      </c>
      <c r="H2643" s="44">
        <f t="shared" si="124"/>
        <v>19.000000000000128</v>
      </c>
      <c r="I2643" s="44"/>
    </row>
    <row r="2644" spans="1:9" x14ac:dyDescent="0.25">
      <c r="A2644" s="2">
        <v>41442</v>
      </c>
      <c r="B2644" s="3">
        <v>1.33666</v>
      </c>
      <c r="C2644" s="3">
        <v>1.34155</v>
      </c>
      <c r="D2644" s="3">
        <v>1.3325499999999999</v>
      </c>
      <c r="E2644" s="3">
        <v>1.3391999999999999</v>
      </c>
      <c r="F2644" s="3">
        <f t="shared" si="123"/>
        <v>1</v>
      </c>
      <c r="G2644" s="45">
        <f t="shared" si="125"/>
        <v>1.9002588541587873E-3</v>
      </c>
      <c r="H2644" s="44">
        <f t="shared" si="124"/>
        <v>25.399999999999867</v>
      </c>
      <c r="I2644" s="44"/>
    </row>
    <row r="2645" spans="1:9" x14ac:dyDescent="0.25">
      <c r="A2645" s="2">
        <v>41443</v>
      </c>
      <c r="B2645" s="3">
        <v>1.3391</v>
      </c>
      <c r="C2645" s="3">
        <v>1.34155</v>
      </c>
      <c r="D2645" s="3">
        <v>1.3262</v>
      </c>
      <c r="E2645" s="3">
        <v>1.3293699999999999</v>
      </c>
      <c r="F2645" s="3">
        <f t="shared" si="123"/>
        <v>0</v>
      </c>
      <c r="G2645" s="45">
        <f t="shared" si="125"/>
        <v>-7.3402031063320994E-3</v>
      </c>
      <c r="H2645" s="44">
        <f t="shared" si="124"/>
        <v>-97.300000000000168</v>
      </c>
      <c r="I2645" s="44"/>
    </row>
    <row r="2646" spans="1:9" x14ac:dyDescent="0.25">
      <c r="A2646" s="2">
        <v>41444</v>
      </c>
      <c r="B2646" s="3">
        <v>1.3294600000000001</v>
      </c>
      <c r="C2646" s="3">
        <v>1.3301099999999999</v>
      </c>
      <c r="D2646" s="3">
        <v>1.31612</v>
      </c>
      <c r="E2646" s="3">
        <v>1.32202</v>
      </c>
      <c r="F2646" s="3">
        <f t="shared" si="123"/>
        <v>0</v>
      </c>
      <c r="G2646" s="45">
        <f t="shared" si="125"/>
        <v>-5.5289347585698589E-3</v>
      </c>
      <c r="H2646" s="44">
        <f t="shared" si="124"/>
        <v>-74.400000000001128</v>
      </c>
      <c r="I2646" s="44"/>
    </row>
    <row r="2647" spans="1:9" x14ac:dyDescent="0.25">
      <c r="A2647" s="2">
        <v>41445</v>
      </c>
      <c r="B2647" s="3">
        <v>1.3220400000000001</v>
      </c>
      <c r="C2647" s="3">
        <v>1.32541</v>
      </c>
      <c r="D2647" s="3">
        <v>1.30985</v>
      </c>
      <c r="E2647" s="3">
        <v>1.3121499999999999</v>
      </c>
      <c r="F2647" s="3">
        <f t="shared" si="123"/>
        <v>0</v>
      </c>
      <c r="G2647" s="45">
        <f t="shared" si="125"/>
        <v>-7.4658477178862759E-3</v>
      </c>
      <c r="H2647" s="44">
        <f t="shared" si="124"/>
        <v>-98.900000000001768</v>
      </c>
      <c r="I2647" s="44"/>
    </row>
    <row r="2648" spans="1:9" x14ac:dyDescent="0.25">
      <c r="A2648" s="2">
        <v>41448</v>
      </c>
      <c r="B2648" s="3">
        <v>1.3091200000000001</v>
      </c>
      <c r="C2648" s="3">
        <v>1.3143800000000001</v>
      </c>
      <c r="D2648" s="3">
        <v>1.3059000000000001</v>
      </c>
      <c r="E2648" s="3">
        <v>1.31193</v>
      </c>
      <c r="F2648" s="3">
        <f t="shared" si="123"/>
        <v>1</v>
      </c>
      <c r="G2648" s="45">
        <f t="shared" si="125"/>
        <v>-1.6766375795440602E-4</v>
      </c>
      <c r="H2648" s="44">
        <f t="shared" si="124"/>
        <v>28.099999999999792</v>
      </c>
      <c r="I2648" s="44"/>
    </row>
    <row r="2649" spans="1:9" x14ac:dyDescent="0.25">
      <c r="A2649" s="2">
        <v>41449</v>
      </c>
      <c r="B2649" s="3">
        <v>1.3119799999999999</v>
      </c>
      <c r="C2649" s="3">
        <v>1.3150599999999999</v>
      </c>
      <c r="D2649" s="3">
        <v>1.3065</v>
      </c>
      <c r="E2649" s="3">
        <v>1.3081199999999999</v>
      </c>
      <c r="F2649" s="3">
        <f t="shared" si="123"/>
        <v>0</v>
      </c>
      <c r="G2649" s="45">
        <f t="shared" si="125"/>
        <v>-2.9041183599735065E-3</v>
      </c>
      <c r="H2649" s="44">
        <f t="shared" si="124"/>
        <v>-38.599999999999746</v>
      </c>
      <c r="I2649" s="44"/>
    </row>
    <row r="2650" spans="1:9" x14ac:dyDescent="0.25">
      <c r="A2650" s="2">
        <v>41450</v>
      </c>
      <c r="B2650" s="3">
        <v>1.30806</v>
      </c>
      <c r="C2650" s="3">
        <v>1.3087</v>
      </c>
      <c r="D2650" s="3">
        <v>1.2984899999999999</v>
      </c>
      <c r="E2650" s="3">
        <v>1.3011900000000001</v>
      </c>
      <c r="F2650" s="3">
        <f t="shared" si="123"/>
        <v>0</v>
      </c>
      <c r="G2650" s="45">
        <f t="shared" si="125"/>
        <v>-5.297679112007958E-3</v>
      </c>
      <c r="H2650" s="44">
        <f t="shared" si="124"/>
        <v>-68.699999999999321</v>
      </c>
      <c r="I2650" s="44"/>
    </row>
    <row r="2651" spans="1:9" x14ac:dyDescent="0.25">
      <c r="A2651" s="2">
        <v>41451</v>
      </c>
      <c r="B2651" s="3">
        <v>1.3011900000000001</v>
      </c>
      <c r="C2651" s="3">
        <v>1.3054600000000001</v>
      </c>
      <c r="D2651" s="3">
        <v>1.3</v>
      </c>
      <c r="E2651" s="3">
        <v>1.30385</v>
      </c>
      <c r="F2651" s="3">
        <f t="shared" si="123"/>
        <v>1</v>
      </c>
      <c r="G2651" s="45">
        <f t="shared" si="125"/>
        <v>2.0442825413657939E-3</v>
      </c>
      <c r="H2651" s="44">
        <f t="shared" si="124"/>
        <v>26.599999999998847</v>
      </c>
      <c r="I2651" s="44"/>
    </row>
    <row r="2652" spans="1:9" x14ac:dyDescent="0.25">
      <c r="A2652" s="2">
        <v>41452</v>
      </c>
      <c r="B2652" s="3">
        <v>1.30382</v>
      </c>
      <c r="C2652" s="3">
        <v>1.31029</v>
      </c>
      <c r="D2652" s="3">
        <v>1.2991299999999999</v>
      </c>
      <c r="E2652" s="3">
        <v>1.3009599999999999</v>
      </c>
      <c r="F2652" s="3">
        <f t="shared" si="123"/>
        <v>0</v>
      </c>
      <c r="G2652" s="45">
        <f t="shared" si="125"/>
        <v>-2.2165126356560316E-3</v>
      </c>
      <c r="H2652" s="44">
        <f t="shared" si="124"/>
        <v>-28.600000000000847</v>
      </c>
      <c r="I2652" s="44"/>
    </row>
    <row r="2653" spans="1:9" x14ac:dyDescent="0.25">
      <c r="A2653" s="2">
        <v>41455</v>
      </c>
      <c r="B2653" s="3">
        <v>1.3014600000000001</v>
      </c>
      <c r="C2653" s="3">
        <v>1.30667</v>
      </c>
      <c r="D2653" s="3">
        <v>1.3005500000000001</v>
      </c>
      <c r="E2653" s="3">
        <v>1.30637</v>
      </c>
      <c r="F2653" s="3">
        <f t="shared" si="123"/>
        <v>1</v>
      </c>
      <c r="G2653" s="45">
        <f t="shared" si="125"/>
        <v>4.158467593162074E-3</v>
      </c>
      <c r="H2653" s="44">
        <f t="shared" si="124"/>
        <v>49.099999999999696</v>
      </c>
      <c r="I2653" s="44"/>
    </row>
    <row r="2654" spans="1:9" x14ac:dyDescent="0.25">
      <c r="A2654" s="2">
        <v>41456</v>
      </c>
      <c r="B2654" s="3">
        <v>1.3063199999999999</v>
      </c>
      <c r="C2654" s="3">
        <v>1.30779</v>
      </c>
      <c r="D2654" s="3">
        <v>1.29634</v>
      </c>
      <c r="E2654" s="3">
        <v>1.2978000000000001</v>
      </c>
      <c r="F2654" s="3">
        <f t="shared" si="123"/>
        <v>0</v>
      </c>
      <c r="G2654" s="45">
        <f t="shared" si="125"/>
        <v>-6.5601628941264201E-3</v>
      </c>
      <c r="H2654" s="44">
        <f t="shared" si="124"/>
        <v>-85.19999999999861</v>
      </c>
      <c r="I2654" s="44"/>
    </row>
    <row r="2655" spans="1:9" x14ac:dyDescent="0.25">
      <c r="A2655" s="2">
        <v>41457</v>
      </c>
      <c r="B2655" s="3">
        <v>1.2978400000000001</v>
      </c>
      <c r="C2655" s="3">
        <v>1.30288</v>
      </c>
      <c r="D2655" s="3">
        <v>1.2922899999999999</v>
      </c>
      <c r="E2655" s="3">
        <v>1.3009200000000001</v>
      </c>
      <c r="F2655" s="3">
        <f t="shared" si="123"/>
        <v>1</v>
      </c>
      <c r="G2655" s="45">
        <f t="shared" si="125"/>
        <v>2.4040684234858389E-3</v>
      </c>
      <c r="H2655" s="44">
        <f t="shared" si="124"/>
        <v>30.799999999999716</v>
      </c>
      <c r="I2655" s="44"/>
    </row>
    <row r="2656" spans="1:9" x14ac:dyDescent="0.25">
      <c r="A2656" s="2">
        <v>41458</v>
      </c>
      <c r="B2656" s="3">
        <v>1.3010600000000001</v>
      </c>
      <c r="C2656" s="3">
        <v>1.30233</v>
      </c>
      <c r="D2656" s="3">
        <v>1.2883</v>
      </c>
      <c r="E2656" s="3">
        <v>1.2913399999999999</v>
      </c>
      <c r="F2656" s="3">
        <f t="shared" si="123"/>
        <v>0</v>
      </c>
      <c r="G2656" s="45">
        <f t="shared" si="125"/>
        <v>-7.3640193094118844E-3</v>
      </c>
      <c r="H2656" s="44">
        <f t="shared" si="124"/>
        <v>-97.200000000001722</v>
      </c>
      <c r="I2656" s="44"/>
    </row>
    <row r="2657" spans="1:9" x14ac:dyDescent="0.25">
      <c r="A2657" s="2">
        <v>41459</v>
      </c>
      <c r="B2657" s="3">
        <v>1.2913399999999999</v>
      </c>
      <c r="C2657" s="3">
        <v>1.2916700000000001</v>
      </c>
      <c r="D2657" s="3">
        <v>1.2806299999999999</v>
      </c>
      <c r="E2657" s="3">
        <v>1.2830299999999999</v>
      </c>
      <c r="F2657" s="3">
        <f t="shared" si="123"/>
        <v>0</v>
      </c>
      <c r="G2657" s="45">
        <f t="shared" si="125"/>
        <v>-6.435175863831355E-3</v>
      </c>
      <c r="H2657" s="44">
        <f t="shared" si="124"/>
        <v>-83.100000000000392</v>
      </c>
      <c r="I2657" s="44"/>
    </row>
    <row r="2658" spans="1:9" x14ac:dyDescent="0.25">
      <c r="A2658" s="2">
        <v>41462</v>
      </c>
      <c r="B2658" s="3">
        <v>1.2810600000000001</v>
      </c>
      <c r="C2658" s="3">
        <v>1.2881899999999999</v>
      </c>
      <c r="D2658" s="3">
        <v>1.2810600000000001</v>
      </c>
      <c r="E2658" s="3">
        <v>1.28704</v>
      </c>
      <c r="F2658" s="3">
        <f t="shared" si="123"/>
        <v>1</v>
      </c>
      <c r="G2658" s="45">
        <f t="shared" si="125"/>
        <v>3.1254140589074275E-3</v>
      </c>
      <c r="H2658" s="44">
        <f t="shared" si="124"/>
        <v>59.799999999998747</v>
      </c>
      <c r="I2658" s="44"/>
    </row>
    <row r="2659" spans="1:9" x14ac:dyDescent="0.25">
      <c r="A2659" s="2">
        <v>41463</v>
      </c>
      <c r="B2659" s="3">
        <v>1.28705</v>
      </c>
      <c r="C2659" s="3">
        <v>1.2898000000000001</v>
      </c>
      <c r="D2659" s="3">
        <v>1.27552</v>
      </c>
      <c r="E2659" s="3">
        <v>1.2781</v>
      </c>
      <c r="F2659" s="3">
        <f t="shared" si="123"/>
        <v>0</v>
      </c>
      <c r="G2659" s="45">
        <f t="shared" si="125"/>
        <v>-6.9461710591744996E-3</v>
      </c>
      <c r="H2659" s="44">
        <f t="shared" si="124"/>
        <v>-89.500000000000142</v>
      </c>
      <c r="I2659" s="44"/>
    </row>
    <row r="2660" spans="1:9" x14ac:dyDescent="0.25">
      <c r="A2660" s="2">
        <v>41464</v>
      </c>
      <c r="B2660" s="3">
        <v>1.2781</v>
      </c>
      <c r="C2660" s="3">
        <v>1.29836</v>
      </c>
      <c r="D2660" s="3">
        <v>1.2764800000000001</v>
      </c>
      <c r="E2660" s="3">
        <v>1.29779</v>
      </c>
      <c r="F2660" s="3">
        <f t="shared" si="123"/>
        <v>1</v>
      </c>
      <c r="G2660" s="45">
        <f t="shared" si="125"/>
        <v>1.5405680306705305E-2</v>
      </c>
      <c r="H2660" s="44">
        <f t="shared" si="124"/>
        <v>196.89999999999986</v>
      </c>
      <c r="I2660" s="44"/>
    </row>
    <row r="2661" spans="1:9" x14ac:dyDescent="0.25">
      <c r="A2661" s="2">
        <v>41465</v>
      </c>
      <c r="B2661" s="3">
        <v>1.2977399999999999</v>
      </c>
      <c r="C2661" s="3">
        <v>1.3206</v>
      </c>
      <c r="D2661" s="3">
        <v>1.29633</v>
      </c>
      <c r="E2661" s="3">
        <v>1.3096399999999999</v>
      </c>
      <c r="F2661" s="3">
        <f t="shared" si="123"/>
        <v>1</v>
      </c>
      <c r="G2661" s="45">
        <f t="shared" si="125"/>
        <v>9.1309071575524925E-3</v>
      </c>
      <c r="H2661" s="44">
        <f t="shared" si="124"/>
        <v>119.00000000000021</v>
      </c>
      <c r="I2661" s="44"/>
    </row>
    <row r="2662" spans="1:9" x14ac:dyDescent="0.25">
      <c r="A2662" s="2">
        <v>41466</v>
      </c>
      <c r="B2662" s="3">
        <v>1.30968</v>
      </c>
      <c r="C2662" s="3">
        <v>1.3100099999999999</v>
      </c>
      <c r="D2662" s="3">
        <v>1.2999000000000001</v>
      </c>
      <c r="E2662" s="3">
        <v>1.3067899999999999</v>
      </c>
      <c r="F2662" s="3">
        <f t="shared" si="123"/>
        <v>0</v>
      </c>
      <c r="G2662" s="45">
        <f t="shared" si="125"/>
        <v>-2.176170550685752E-3</v>
      </c>
      <c r="H2662" s="44">
        <f t="shared" si="124"/>
        <v>-28.900000000000592</v>
      </c>
      <c r="I2662" s="44"/>
    </row>
    <row r="2663" spans="1:9" x14ac:dyDescent="0.25">
      <c r="A2663" s="2">
        <v>41469</v>
      </c>
      <c r="B2663" s="3">
        <v>1.3076300000000001</v>
      </c>
      <c r="C2663" s="3">
        <v>1.3080000000000001</v>
      </c>
      <c r="D2663" s="3">
        <v>1.2992999999999999</v>
      </c>
      <c r="E2663" s="3">
        <v>1.3061700000000001</v>
      </c>
      <c r="F2663" s="3">
        <f t="shared" si="123"/>
        <v>0</v>
      </c>
      <c r="G2663" s="45">
        <f t="shared" si="125"/>
        <v>-4.7444501411841866E-4</v>
      </c>
      <c r="H2663" s="44">
        <f t="shared" si="124"/>
        <v>-14.600000000000168</v>
      </c>
      <c r="I2663" s="44"/>
    </row>
    <row r="2664" spans="1:9" x14ac:dyDescent="0.25">
      <c r="A2664" s="2">
        <v>41470</v>
      </c>
      <c r="B2664" s="3">
        <v>1.3061700000000001</v>
      </c>
      <c r="C2664" s="3">
        <v>1.31745</v>
      </c>
      <c r="D2664" s="3">
        <v>1.30528</v>
      </c>
      <c r="E2664" s="3">
        <v>1.3162100000000001</v>
      </c>
      <c r="F2664" s="3">
        <f t="shared" si="123"/>
        <v>1</v>
      </c>
      <c r="G2664" s="45">
        <f t="shared" si="125"/>
        <v>7.6865951598950044E-3</v>
      </c>
      <c r="H2664" s="44">
        <f t="shared" si="124"/>
        <v>100.40000000000049</v>
      </c>
      <c r="I2664" s="44"/>
    </row>
    <row r="2665" spans="1:9" x14ac:dyDescent="0.25">
      <c r="A2665" s="2">
        <v>41471</v>
      </c>
      <c r="B2665" s="3">
        <v>1.3162</v>
      </c>
      <c r="C2665" s="3">
        <v>1.31768</v>
      </c>
      <c r="D2665" s="3">
        <v>1.30829</v>
      </c>
      <c r="E2665" s="3">
        <v>1.3124800000000001</v>
      </c>
      <c r="F2665" s="3">
        <f t="shared" si="123"/>
        <v>0</v>
      </c>
      <c r="G2665" s="45">
        <f t="shared" si="125"/>
        <v>-2.8338942873857853E-3</v>
      </c>
      <c r="H2665" s="44">
        <f t="shared" si="124"/>
        <v>-37.199999999999456</v>
      </c>
      <c r="I2665" s="44"/>
    </row>
    <row r="2666" spans="1:9" x14ac:dyDescent="0.25">
      <c r="A2666" s="2">
        <v>41472</v>
      </c>
      <c r="B2666" s="3">
        <v>1.3125199999999999</v>
      </c>
      <c r="C2666" s="3">
        <v>1.3127200000000001</v>
      </c>
      <c r="D2666" s="3">
        <v>1.3066</v>
      </c>
      <c r="E2666" s="3">
        <v>1.3109</v>
      </c>
      <c r="F2666" s="3">
        <f t="shared" si="123"/>
        <v>0</v>
      </c>
      <c r="G2666" s="45">
        <f t="shared" si="125"/>
        <v>-1.2038278678533354E-3</v>
      </c>
      <c r="H2666" s="44">
        <f t="shared" si="124"/>
        <v>-16.199999999999548</v>
      </c>
      <c r="I2666" s="44"/>
    </row>
    <row r="2667" spans="1:9" x14ac:dyDescent="0.25">
      <c r="A2667" s="2">
        <v>41473</v>
      </c>
      <c r="B2667" s="3">
        <v>1.31091</v>
      </c>
      <c r="C2667" s="3">
        <v>1.31532</v>
      </c>
      <c r="D2667" s="3">
        <v>1.3089299999999999</v>
      </c>
      <c r="E2667" s="3">
        <v>1.31427</v>
      </c>
      <c r="F2667" s="3">
        <f t="shared" si="123"/>
        <v>1</v>
      </c>
      <c r="G2667" s="45">
        <f t="shared" si="125"/>
        <v>2.5707529178427002E-3</v>
      </c>
      <c r="H2667" s="44">
        <f t="shared" si="124"/>
        <v>33.600000000000293</v>
      </c>
      <c r="I2667" s="44"/>
    </row>
    <row r="2668" spans="1:9" x14ac:dyDescent="0.25">
      <c r="A2668" s="2">
        <v>41476</v>
      </c>
      <c r="B2668" s="3">
        <v>1.3138399999999999</v>
      </c>
      <c r="C2668" s="3">
        <v>1.32179</v>
      </c>
      <c r="D2668" s="3">
        <v>1.3135699999999999</v>
      </c>
      <c r="E2668" s="3">
        <v>1.3185100000000001</v>
      </c>
      <c r="F2668" s="3">
        <f t="shared" si="123"/>
        <v>1</v>
      </c>
      <c r="G2668" s="45">
        <f t="shared" si="125"/>
        <v>3.2261255297618696E-3</v>
      </c>
      <c r="H2668" s="44">
        <f t="shared" si="124"/>
        <v>46.700000000001737</v>
      </c>
      <c r="I2668" s="44"/>
    </row>
    <row r="2669" spans="1:9" x14ac:dyDescent="0.25">
      <c r="A2669" s="2">
        <v>41477</v>
      </c>
      <c r="B2669" s="3">
        <v>1.31854</v>
      </c>
      <c r="C2669" s="3">
        <v>1.32386</v>
      </c>
      <c r="D2669" s="3">
        <v>1.3163100000000001</v>
      </c>
      <c r="E2669" s="3">
        <v>1.3223</v>
      </c>
      <c r="F2669" s="3">
        <f t="shared" si="123"/>
        <v>1</v>
      </c>
      <c r="G2669" s="45">
        <f t="shared" si="125"/>
        <v>2.8744567731757709E-3</v>
      </c>
      <c r="H2669" s="44">
        <f t="shared" si="124"/>
        <v>37.599999999999852</v>
      </c>
      <c r="I2669" s="44"/>
    </row>
    <row r="2670" spans="1:9" x14ac:dyDescent="0.25">
      <c r="A2670" s="2">
        <v>41478</v>
      </c>
      <c r="B2670" s="3">
        <v>1.3223</v>
      </c>
      <c r="C2670" s="3">
        <v>1.3255999999999999</v>
      </c>
      <c r="D2670" s="3">
        <v>1.3176699999999999</v>
      </c>
      <c r="E2670" s="3">
        <v>1.3200700000000001</v>
      </c>
      <c r="F2670" s="3">
        <f t="shared" si="123"/>
        <v>0</v>
      </c>
      <c r="G2670" s="45">
        <f t="shared" si="125"/>
        <v>-1.6864554185888059E-3</v>
      </c>
      <c r="H2670" s="44">
        <f t="shared" si="124"/>
        <v>-22.299999999999542</v>
      </c>
      <c r="I2670" s="44"/>
    </row>
    <row r="2671" spans="1:9" x14ac:dyDescent="0.25">
      <c r="A2671" s="2">
        <v>41479</v>
      </c>
      <c r="B2671" s="3">
        <v>1.32006</v>
      </c>
      <c r="C2671" s="3">
        <v>1.32958</v>
      </c>
      <c r="D2671" s="3">
        <v>1.3165500000000001</v>
      </c>
      <c r="E2671" s="3">
        <v>1.3276699999999999</v>
      </c>
      <c r="F2671" s="3">
        <f t="shared" si="123"/>
        <v>1</v>
      </c>
      <c r="G2671" s="45">
        <f t="shared" si="125"/>
        <v>5.7572704477790726E-3</v>
      </c>
      <c r="H2671" s="44">
        <f t="shared" si="124"/>
        <v>76.099999999998943</v>
      </c>
      <c r="I2671" s="44"/>
    </row>
    <row r="2672" spans="1:9" x14ac:dyDescent="0.25">
      <c r="A2672" s="2">
        <v>41480</v>
      </c>
      <c r="B2672" s="3">
        <v>1.3276699999999999</v>
      </c>
      <c r="C2672" s="3">
        <v>1.32968</v>
      </c>
      <c r="D2672" s="3">
        <v>1.32525</v>
      </c>
      <c r="E2672" s="3">
        <v>1.32786</v>
      </c>
      <c r="F2672" s="3">
        <f t="shared" si="123"/>
        <v>1</v>
      </c>
      <c r="G2672" s="45">
        <f t="shared" si="125"/>
        <v>1.4310785059556963E-4</v>
      </c>
      <c r="H2672" s="44">
        <f t="shared" si="124"/>
        <v>1.9000000000013451</v>
      </c>
      <c r="I2672" s="44"/>
    </row>
    <row r="2673" spans="1:9" x14ac:dyDescent="0.25">
      <c r="A2673" s="2">
        <v>41483</v>
      </c>
      <c r="B2673" s="3">
        <v>1.3285400000000001</v>
      </c>
      <c r="C2673" s="3">
        <v>1.3294900000000001</v>
      </c>
      <c r="D2673" s="3">
        <v>1.3238799999999999</v>
      </c>
      <c r="E2673" s="3">
        <v>1.3261700000000001</v>
      </c>
      <c r="F2673" s="3">
        <f t="shared" si="123"/>
        <v>0</v>
      </c>
      <c r="G2673" s="45">
        <f t="shared" si="125"/>
        <v>-1.272724534212899E-3</v>
      </c>
      <c r="H2673" s="44">
        <f t="shared" si="124"/>
        <v>-23.699999999999832</v>
      </c>
      <c r="I2673" s="44"/>
    </row>
    <row r="2674" spans="1:9" x14ac:dyDescent="0.25">
      <c r="A2674" s="2">
        <v>41484</v>
      </c>
      <c r="B2674" s="3">
        <v>1.3262</v>
      </c>
      <c r="C2674" s="3">
        <v>1.33012</v>
      </c>
      <c r="D2674" s="3">
        <v>1.3233999999999999</v>
      </c>
      <c r="E2674" s="3">
        <v>1.3261799999999999</v>
      </c>
      <c r="F2674" s="3">
        <f t="shared" si="123"/>
        <v>0</v>
      </c>
      <c r="G2674" s="45">
        <f t="shared" si="125"/>
        <v>7.5405113972859539E-6</v>
      </c>
      <c r="H2674" s="44">
        <f t="shared" si="124"/>
        <v>-0.20000000000131024</v>
      </c>
      <c r="I2674" s="44"/>
    </row>
    <row r="2675" spans="1:9" x14ac:dyDescent="0.25">
      <c r="A2675" s="2">
        <v>41485</v>
      </c>
      <c r="B2675" s="3">
        <v>1.3261700000000001</v>
      </c>
      <c r="C2675" s="3">
        <v>1.33447</v>
      </c>
      <c r="D2675" s="3">
        <v>1.32141</v>
      </c>
      <c r="E2675" s="3">
        <v>1.3302499999999999</v>
      </c>
      <c r="F2675" s="3">
        <f t="shared" si="123"/>
        <v>1</v>
      </c>
      <c r="G2675" s="45">
        <f t="shared" si="125"/>
        <v>3.0689649972099886E-3</v>
      </c>
      <c r="H2675" s="44">
        <f t="shared" si="124"/>
        <v>40.799999999998619</v>
      </c>
      <c r="I2675" s="44"/>
    </row>
    <row r="2676" spans="1:9" x14ac:dyDescent="0.25">
      <c r="A2676" s="2">
        <v>41486</v>
      </c>
      <c r="B2676" s="3">
        <v>1.3302499999999999</v>
      </c>
      <c r="C2676" s="3">
        <v>1.33107</v>
      </c>
      <c r="D2676" s="3">
        <v>1.31932</v>
      </c>
      <c r="E2676" s="3">
        <v>1.32063</v>
      </c>
      <c r="F2676" s="3">
        <f t="shared" si="123"/>
        <v>0</v>
      </c>
      <c r="G2676" s="45">
        <f t="shared" si="125"/>
        <v>-7.2317233602705588E-3</v>
      </c>
      <c r="H2676" s="44">
        <f t="shared" si="124"/>
        <v>-96.199999999999619</v>
      </c>
      <c r="I2676" s="44"/>
    </row>
    <row r="2677" spans="1:9" x14ac:dyDescent="0.25">
      <c r="A2677" s="2">
        <v>41487</v>
      </c>
      <c r="B2677" s="3">
        <v>1.32063</v>
      </c>
      <c r="C2677" s="3">
        <v>1.3293699999999999</v>
      </c>
      <c r="D2677" s="3">
        <v>1.3189200000000001</v>
      </c>
      <c r="E2677" s="3">
        <v>1.32805</v>
      </c>
      <c r="F2677" s="3">
        <f t="shared" si="123"/>
        <v>1</v>
      </c>
      <c r="G2677" s="45">
        <f t="shared" si="125"/>
        <v>5.6185305498133165E-3</v>
      </c>
      <c r="H2677" s="44">
        <f t="shared" si="124"/>
        <v>74.199999999999818</v>
      </c>
      <c r="I2677" s="44"/>
    </row>
    <row r="2678" spans="1:9" x14ac:dyDescent="0.25">
      <c r="A2678" s="2">
        <v>41490</v>
      </c>
      <c r="B2678" s="3">
        <v>1.32833</v>
      </c>
      <c r="C2678" s="3">
        <v>1.32999</v>
      </c>
      <c r="D2678" s="3">
        <v>1.3232900000000001</v>
      </c>
      <c r="E2678" s="3">
        <v>1.32579</v>
      </c>
      <c r="F2678" s="3">
        <f t="shared" si="123"/>
        <v>0</v>
      </c>
      <c r="G2678" s="45">
        <f t="shared" si="125"/>
        <v>-1.7017431572605712E-3</v>
      </c>
      <c r="H2678" s="44">
        <f t="shared" si="124"/>
        <v>-25.399999999999867</v>
      </c>
      <c r="I2678" s="44"/>
    </row>
    <row r="2679" spans="1:9" x14ac:dyDescent="0.25">
      <c r="A2679" s="2">
        <v>41491</v>
      </c>
      <c r="B2679" s="3">
        <v>1.32579</v>
      </c>
      <c r="C2679" s="3">
        <v>1.33229</v>
      </c>
      <c r="D2679" s="3">
        <v>1.3246</v>
      </c>
      <c r="E2679" s="3">
        <v>1.3304499999999999</v>
      </c>
      <c r="F2679" s="3">
        <f t="shared" si="123"/>
        <v>1</v>
      </c>
      <c r="G2679" s="45">
        <f t="shared" si="125"/>
        <v>3.5148854645155048E-3</v>
      </c>
      <c r="H2679" s="44">
        <f t="shared" si="124"/>
        <v>46.599999999998865</v>
      </c>
      <c r="I2679" s="44"/>
    </row>
    <row r="2680" spans="1:9" x14ac:dyDescent="0.25">
      <c r="A2680" s="2">
        <v>41492</v>
      </c>
      <c r="B2680" s="3">
        <v>1.3304499999999999</v>
      </c>
      <c r="C2680" s="3">
        <v>1.33453</v>
      </c>
      <c r="D2680" s="3">
        <v>1.3265400000000001</v>
      </c>
      <c r="E2680" s="3">
        <v>1.3334999999999999</v>
      </c>
      <c r="F2680" s="3">
        <f t="shared" si="123"/>
        <v>1</v>
      </c>
      <c r="G2680" s="45">
        <f t="shared" si="125"/>
        <v>2.2924574392122476E-3</v>
      </c>
      <c r="H2680" s="44">
        <f t="shared" si="124"/>
        <v>30.499999999999972</v>
      </c>
      <c r="I2680" s="44"/>
    </row>
    <row r="2681" spans="1:9" x14ac:dyDescent="0.25">
      <c r="A2681" s="2">
        <v>41493</v>
      </c>
      <c r="B2681" s="3">
        <v>1.3335600000000001</v>
      </c>
      <c r="C2681" s="3">
        <v>1.3400300000000001</v>
      </c>
      <c r="D2681" s="3">
        <v>1.3327800000000001</v>
      </c>
      <c r="E2681" s="3">
        <v>1.3380799999999999</v>
      </c>
      <c r="F2681" s="3">
        <f t="shared" si="123"/>
        <v>1</v>
      </c>
      <c r="G2681" s="45">
        <f t="shared" si="125"/>
        <v>3.4345706786651498E-3</v>
      </c>
      <c r="H2681" s="44">
        <f t="shared" si="124"/>
        <v>45.199999999998575</v>
      </c>
      <c r="I2681" s="44"/>
    </row>
    <row r="2682" spans="1:9" x14ac:dyDescent="0.25">
      <c r="A2682" s="2">
        <v>41494</v>
      </c>
      <c r="B2682" s="3">
        <v>1.33806</v>
      </c>
      <c r="C2682" s="3">
        <v>1.3390299999999999</v>
      </c>
      <c r="D2682" s="3">
        <v>1.33324</v>
      </c>
      <c r="E2682" s="3">
        <v>1.33413</v>
      </c>
      <c r="F2682" s="3">
        <f t="shared" si="123"/>
        <v>0</v>
      </c>
      <c r="G2682" s="45">
        <f t="shared" si="125"/>
        <v>-2.9519909123519872E-3</v>
      </c>
      <c r="H2682" s="44">
        <f t="shared" si="124"/>
        <v>-39.299999999999891</v>
      </c>
      <c r="I2682" s="44"/>
    </row>
    <row r="2683" spans="1:9" x14ac:dyDescent="0.25">
      <c r="A2683" s="2">
        <v>41497</v>
      </c>
      <c r="B2683" s="3">
        <v>1.33196</v>
      </c>
      <c r="C2683" s="3">
        <v>1.33436</v>
      </c>
      <c r="D2683" s="3">
        <v>1.3277000000000001</v>
      </c>
      <c r="E2683" s="3">
        <v>1.32995</v>
      </c>
      <c r="F2683" s="3">
        <f t="shared" si="123"/>
        <v>0</v>
      </c>
      <c r="G2683" s="45">
        <f t="shared" si="125"/>
        <v>-3.1331279560463665E-3</v>
      </c>
      <c r="H2683" s="44">
        <f t="shared" si="124"/>
        <v>-20.100000000000673</v>
      </c>
      <c r="I2683" s="44"/>
    </row>
    <row r="2684" spans="1:9" x14ac:dyDescent="0.25">
      <c r="A2684" s="2">
        <v>41498</v>
      </c>
      <c r="B2684" s="3">
        <v>1.3299700000000001</v>
      </c>
      <c r="C2684" s="3">
        <v>1.3317000000000001</v>
      </c>
      <c r="D2684" s="3">
        <v>1.3233299999999999</v>
      </c>
      <c r="E2684" s="3">
        <v>1.3262400000000001</v>
      </c>
      <c r="F2684" s="3">
        <f t="shared" si="123"/>
        <v>0</v>
      </c>
      <c r="G2684" s="45">
        <f t="shared" si="125"/>
        <v>-2.7895785555847041E-3</v>
      </c>
      <c r="H2684" s="44">
        <f t="shared" si="124"/>
        <v>-37.300000000000111</v>
      </c>
      <c r="I2684" s="44"/>
    </row>
    <row r="2685" spans="1:9" x14ac:dyDescent="0.25">
      <c r="A2685" s="2">
        <v>41499</v>
      </c>
      <c r="B2685" s="3">
        <v>1.3262700000000001</v>
      </c>
      <c r="C2685" s="3">
        <v>1.32799</v>
      </c>
      <c r="D2685" s="3">
        <v>1.32389</v>
      </c>
      <c r="E2685" s="3">
        <v>1.3254900000000001</v>
      </c>
      <c r="F2685" s="3">
        <f t="shared" si="123"/>
        <v>0</v>
      </c>
      <c r="G2685" s="45">
        <f t="shared" si="125"/>
        <v>-5.6550850524794694E-4</v>
      </c>
      <c r="H2685" s="44">
        <f t="shared" si="124"/>
        <v>-7.8000000000000291</v>
      </c>
      <c r="I2685" s="44"/>
    </row>
    <row r="2686" spans="1:9" x14ac:dyDescent="0.25">
      <c r="A2686" s="2">
        <v>41500</v>
      </c>
      <c r="B2686" s="3">
        <v>1.3254900000000001</v>
      </c>
      <c r="C2686" s="3">
        <v>1.3362700000000001</v>
      </c>
      <c r="D2686" s="3">
        <v>1.32054</v>
      </c>
      <c r="E2686" s="3">
        <v>1.3346</v>
      </c>
      <c r="F2686" s="3">
        <f t="shared" si="123"/>
        <v>1</v>
      </c>
      <c r="G2686" s="45">
        <f t="shared" si="125"/>
        <v>6.8729300107883695E-3</v>
      </c>
      <c r="H2686" s="44">
        <f t="shared" si="124"/>
        <v>91.099999999999511</v>
      </c>
      <c r="I2686" s="44"/>
    </row>
    <row r="2687" spans="1:9" x14ac:dyDescent="0.25">
      <c r="A2687" s="2">
        <v>41501</v>
      </c>
      <c r="B2687" s="3">
        <v>1.33467</v>
      </c>
      <c r="C2687" s="3">
        <v>1.3379799999999999</v>
      </c>
      <c r="D2687" s="3">
        <v>1.3310999999999999</v>
      </c>
      <c r="E2687" s="3">
        <v>1.33283</v>
      </c>
      <c r="F2687" s="3">
        <f t="shared" si="123"/>
        <v>0</v>
      </c>
      <c r="G2687" s="45">
        <f t="shared" si="125"/>
        <v>-1.3262400719317169E-3</v>
      </c>
      <c r="H2687" s="44">
        <f t="shared" si="124"/>
        <v>-18.400000000000638</v>
      </c>
      <c r="I2687" s="44"/>
    </row>
    <row r="2688" spans="1:9" x14ac:dyDescent="0.25">
      <c r="A2688" s="2">
        <v>41504</v>
      </c>
      <c r="B2688" s="3">
        <v>1.3329599999999999</v>
      </c>
      <c r="C2688" s="3">
        <v>1.33745</v>
      </c>
      <c r="D2688" s="3">
        <v>1.33151</v>
      </c>
      <c r="E2688" s="3">
        <v>1.3333900000000001</v>
      </c>
      <c r="F2688" s="3">
        <f t="shared" si="123"/>
        <v>1</v>
      </c>
      <c r="G2688" s="45">
        <f t="shared" si="125"/>
        <v>4.2015860987532072E-4</v>
      </c>
      <c r="H2688" s="44">
        <f t="shared" si="124"/>
        <v>4.3000000000015248</v>
      </c>
      <c r="I2688" s="44"/>
    </row>
    <row r="2689" spans="1:9" x14ac:dyDescent="0.25">
      <c r="A2689" s="2">
        <v>41505</v>
      </c>
      <c r="B2689" s="3">
        <v>1.3333900000000001</v>
      </c>
      <c r="C2689" s="3">
        <v>1.34518</v>
      </c>
      <c r="D2689" s="3">
        <v>1.3323400000000001</v>
      </c>
      <c r="E2689" s="3">
        <v>1.34168</v>
      </c>
      <c r="F2689" s="3">
        <f t="shared" si="123"/>
        <v>1</v>
      </c>
      <c r="G2689" s="45">
        <f t="shared" si="125"/>
        <v>6.2172357674799006E-3</v>
      </c>
      <c r="H2689" s="44">
        <f t="shared" si="124"/>
        <v>82.899999999999082</v>
      </c>
      <c r="I2689" s="44"/>
    </row>
    <row r="2690" spans="1:9" x14ac:dyDescent="0.25">
      <c r="A2690" s="2">
        <v>41506</v>
      </c>
      <c r="B2690" s="3">
        <v>1.34171</v>
      </c>
      <c r="C2690" s="3">
        <v>1.3426800000000001</v>
      </c>
      <c r="D2690" s="3">
        <v>1.33345</v>
      </c>
      <c r="E2690" s="3">
        <v>1.3355300000000001</v>
      </c>
      <c r="F2690" s="3">
        <f t="shared" si="123"/>
        <v>0</v>
      </c>
      <c r="G2690" s="45">
        <f t="shared" si="125"/>
        <v>-4.5838053783315846E-3</v>
      </c>
      <c r="H2690" s="44">
        <f t="shared" si="124"/>
        <v>-61.799999999998519</v>
      </c>
      <c r="I2690" s="44"/>
    </row>
    <row r="2691" spans="1:9" x14ac:dyDescent="0.25">
      <c r="A2691" s="2">
        <v>41507</v>
      </c>
      <c r="B2691" s="3">
        <v>1.33555</v>
      </c>
      <c r="C2691" s="3">
        <v>1.3372999999999999</v>
      </c>
      <c r="D2691" s="3">
        <v>1.32979</v>
      </c>
      <c r="E2691" s="3">
        <v>1.3356300000000001</v>
      </c>
      <c r="F2691" s="3">
        <f t="shared" si="123"/>
        <v>1</v>
      </c>
      <c r="G2691" s="45">
        <f t="shared" si="125"/>
        <v>7.4876640734355959E-5</v>
      </c>
      <c r="H2691" s="44">
        <f t="shared" si="124"/>
        <v>0.80000000000080007</v>
      </c>
      <c r="I2691" s="44"/>
    </row>
    <row r="2692" spans="1:9" x14ac:dyDescent="0.25">
      <c r="A2692" s="2">
        <v>41508</v>
      </c>
      <c r="B2692" s="3">
        <v>1.3356399999999999</v>
      </c>
      <c r="C2692" s="3">
        <v>1.3409599999999999</v>
      </c>
      <c r="D2692" s="3">
        <v>1.3332999999999999</v>
      </c>
      <c r="E2692" s="3">
        <v>1.33799</v>
      </c>
      <c r="F2692" s="3">
        <f t="shared" ref="F2692:F2755" si="126">IF(E2692&gt;B2692,1,0)</f>
        <v>1</v>
      </c>
      <c r="G2692" s="45">
        <f t="shared" si="125"/>
        <v>1.7669564175706309E-3</v>
      </c>
      <c r="H2692" s="44">
        <f t="shared" ref="H2692:H2755" si="127">(E2692-B2692)*10000</f>
        <v>23.500000000000743</v>
      </c>
      <c r="I2692" s="44"/>
    </row>
    <row r="2693" spans="1:9" x14ac:dyDescent="0.25">
      <c r="A2693" s="2">
        <v>41511</v>
      </c>
      <c r="B2693" s="3">
        <v>1.3385400000000001</v>
      </c>
      <c r="C2693" s="3">
        <v>1.3393999999999999</v>
      </c>
      <c r="D2693" s="3">
        <v>1.3356300000000001</v>
      </c>
      <c r="E2693" s="3">
        <v>1.3368599999999999</v>
      </c>
      <c r="F2693" s="3">
        <f t="shared" si="126"/>
        <v>0</v>
      </c>
      <c r="G2693" s="45">
        <f t="shared" ref="G2693:G2756" si="128">E2693/E2692-1</f>
        <v>-8.4455040770115009E-4</v>
      </c>
      <c r="H2693" s="44">
        <f t="shared" si="127"/>
        <v>-16.800000000001258</v>
      </c>
      <c r="I2693" s="44"/>
    </row>
    <row r="2694" spans="1:9" x14ac:dyDescent="0.25">
      <c r="A2694" s="2">
        <v>41512</v>
      </c>
      <c r="B2694" s="3">
        <v>1.33684</v>
      </c>
      <c r="C2694" s="3">
        <v>1.3398699999999999</v>
      </c>
      <c r="D2694" s="3">
        <v>1.3323199999999999</v>
      </c>
      <c r="E2694" s="3">
        <v>1.33921</v>
      </c>
      <c r="F2694" s="3">
        <f t="shared" si="126"/>
        <v>1</v>
      </c>
      <c r="G2694" s="45">
        <f t="shared" si="128"/>
        <v>1.7578504854660615E-3</v>
      </c>
      <c r="H2694" s="44">
        <f t="shared" si="127"/>
        <v>23.699999999999832</v>
      </c>
      <c r="I2694" s="44"/>
    </row>
    <row r="2695" spans="1:9" x14ac:dyDescent="0.25">
      <c r="A2695" s="2">
        <v>41513</v>
      </c>
      <c r="B2695" s="3">
        <v>1.3392999999999999</v>
      </c>
      <c r="C2695" s="3">
        <v>1.3397600000000001</v>
      </c>
      <c r="D2695" s="3">
        <v>1.33049</v>
      </c>
      <c r="E2695" s="3">
        <v>1.3339300000000001</v>
      </c>
      <c r="F2695" s="3">
        <f t="shared" si="126"/>
        <v>0</v>
      </c>
      <c r="G2695" s="45">
        <f t="shared" si="128"/>
        <v>-3.9426228896140003E-3</v>
      </c>
      <c r="H2695" s="44">
        <f t="shared" si="127"/>
        <v>-53.699999999998752</v>
      </c>
      <c r="I2695" s="44"/>
    </row>
    <row r="2696" spans="1:9" x14ac:dyDescent="0.25">
      <c r="A2696" s="2">
        <v>41514</v>
      </c>
      <c r="B2696" s="3">
        <v>1.33392</v>
      </c>
      <c r="C2696" s="3">
        <v>1.3343</v>
      </c>
      <c r="D2696" s="3">
        <v>1.3219099999999999</v>
      </c>
      <c r="E2696" s="3">
        <v>1.3240700000000001</v>
      </c>
      <c r="F2696" s="3">
        <f t="shared" si="126"/>
        <v>0</v>
      </c>
      <c r="G2696" s="45">
        <f t="shared" si="128"/>
        <v>-7.391692217732504E-3</v>
      </c>
      <c r="H2696" s="44">
        <f t="shared" si="127"/>
        <v>-98.499999999999147</v>
      </c>
      <c r="I2696" s="44"/>
    </row>
    <row r="2697" spans="1:9" x14ac:dyDescent="0.25">
      <c r="A2697" s="2">
        <v>41515</v>
      </c>
      <c r="B2697" s="3">
        <v>1.32409</v>
      </c>
      <c r="C2697" s="3">
        <v>1.32548</v>
      </c>
      <c r="D2697" s="3">
        <v>1.31734</v>
      </c>
      <c r="E2697" s="3">
        <v>1.3220799999999999</v>
      </c>
      <c r="F2697" s="3">
        <f t="shared" si="126"/>
        <v>0</v>
      </c>
      <c r="G2697" s="45">
        <f t="shared" si="128"/>
        <v>-1.5029416873731938E-3</v>
      </c>
      <c r="H2697" s="44">
        <f t="shared" si="127"/>
        <v>-20.100000000000673</v>
      </c>
      <c r="I2697" s="44"/>
    </row>
    <row r="2698" spans="1:9" x14ac:dyDescent="0.25">
      <c r="A2698" s="2">
        <v>41518</v>
      </c>
      <c r="B2698" s="3">
        <v>1.32108</v>
      </c>
      <c r="C2698" s="3">
        <v>1.3227</v>
      </c>
      <c r="D2698" s="3">
        <v>1.31836</v>
      </c>
      <c r="E2698" s="3">
        <v>1.3190599999999999</v>
      </c>
      <c r="F2698" s="3">
        <f t="shared" si="126"/>
        <v>0</v>
      </c>
      <c r="G2698" s="45">
        <f t="shared" si="128"/>
        <v>-2.2842793174392417E-3</v>
      </c>
      <c r="H2698" s="44">
        <f t="shared" si="127"/>
        <v>-20.200000000001328</v>
      </c>
      <c r="I2698" s="44"/>
    </row>
    <row r="2699" spans="1:9" x14ac:dyDescent="0.25">
      <c r="A2699" s="2">
        <v>41519</v>
      </c>
      <c r="B2699" s="3">
        <v>1.3190599999999999</v>
      </c>
      <c r="C2699" s="3">
        <v>1.31968</v>
      </c>
      <c r="D2699" s="3">
        <v>1.31385</v>
      </c>
      <c r="E2699" s="3">
        <v>1.31701</v>
      </c>
      <c r="F2699" s="3">
        <f t="shared" si="126"/>
        <v>0</v>
      </c>
      <c r="G2699" s="45">
        <f t="shared" si="128"/>
        <v>-1.5541370369808183E-3</v>
      </c>
      <c r="H2699" s="44">
        <f t="shared" si="127"/>
        <v>-20.499999999998852</v>
      </c>
      <c r="I2699" s="44"/>
    </row>
    <row r="2700" spans="1:9" x14ac:dyDescent="0.25">
      <c r="A2700" s="2">
        <v>41520</v>
      </c>
      <c r="B2700" s="3">
        <v>1.3170500000000001</v>
      </c>
      <c r="C2700" s="3">
        <v>1.3217699999999999</v>
      </c>
      <c r="D2700" s="3">
        <v>1.3157000000000001</v>
      </c>
      <c r="E2700" s="3">
        <v>1.3206800000000001</v>
      </c>
      <c r="F2700" s="3">
        <f t="shared" si="126"/>
        <v>1</v>
      </c>
      <c r="G2700" s="45">
        <f t="shared" si="128"/>
        <v>2.7866151358000302E-3</v>
      </c>
      <c r="H2700" s="44">
        <f t="shared" si="127"/>
        <v>36.300000000000225</v>
      </c>
      <c r="I2700" s="44"/>
    </row>
    <row r="2701" spans="1:9" x14ac:dyDescent="0.25">
      <c r="A2701" s="2">
        <v>41521</v>
      </c>
      <c r="B2701" s="3">
        <v>1.3206800000000001</v>
      </c>
      <c r="C2701" s="3">
        <v>1.3222799999999999</v>
      </c>
      <c r="D2701" s="3">
        <v>1.31105</v>
      </c>
      <c r="E2701" s="3">
        <v>1.3120000000000001</v>
      </c>
      <c r="F2701" s="3">
        <f t="shared" si="126"/>
        <v>0</v>
      </c>
      <c r="G2701" s="45">
        <f t="shared" si="128"/>
        <v>-6.5723718084623739E-3</v>
      </c>
      <c r="H2701" s="44">
        <f t="shared" si="127"/>
        <v>-86.80000000000021</v>
      </c>
      <c r="I2701" s="44"/>
    </row>
    <row r="2702" spans="1:9" x14ac:dyDescent="0.25">
      <c r="A2702" s="2">
        <v>41522</v>
      </c>
      <c r="B2702" s="3">
        <v>1.3120000000000001</v>
      </c>
      <c r="C2702" s="3">
        <v>1.31891</v>
      </c>
      <c r="D2702" s="3">
        <v>1.31046</v>
      </c>
      <c r="E2702" s="3">
        <v>1.31765</v>
      </c>
      <c r="F2702" s="3">
        <f t="shared" si="126"/>
        <v>1</v>
      </c>
      <c r="G2702" s="45">
        <f t="shared" si="128"/>
        <v>4.3064024390242484E-3</v>
      </c>
      <c r="H2702" s="44">
        <f t="shared" si="127"/>
        <v>56.499999999999332</v>
      </c>
      <c r="I2702" s="44"/>
    </row>
    <row r="2703" spans="1:9" x14ac:dyDescent="0.25">
      <c r="A2703" s="2">
        <v>41525</v>
      </c>
      <c r="B2703" s="3">
        <v>1.3162199999999999</v>
      </c>
      <c r="C2703" s="3">
        <v>1.32806</v>
      </c>
      <c r="D2703" s="3">
        <v>1.3162</v>
      </c>
      <c r="E2703" s="3">
        <v>1.32548</v>
      </c>
      <c r="F2703" s="3">
        <f t="shared" si="126"/>
        <v>1</v>
      </c>
      <c r="G2703" s="45">
        <f t="shared" si="128"/>
        <v>5.9423974500056875E-3</v>
      </c>
      <c r="H2703" s="44">
        <f t="shared" si="127"/>
        <v>92.600000000000463</v>
      </c>
      <c r="I2703" s="44"/>
    </row>
    <row r="2704" spans="1:9" x14ac:dyDescent="0.25">
      <c r="A2704" s="2">
        <v>41526</v>
      </c>
      <c r="B2704" s="3">
        <v>1.3254699999999999</v>
      </c>
      <c r="C2704" s="3">
        <v>1.3275699999999999</v>
      </c>
      <c r="D2704" s="3">
        <v>1.32298</v>
      </c>
      <c r="E2704" s="3">
        <v>1.3267599999999999</v>
      </c>
      <c r="F2704" s="3">
        <f t="shared" si="126"/>
        <v>1</v>
      </c>
      <c r="G2704" s="45">
        <f t="shared" si="128"/>
        <v>9.6568790174123009E-4</v>
      </c>
      <c r="H2704" s="44">
        <f t="shared" si="127"/>
        <v>12.900000000000134</v>
      </c>
      <c r="I2704" s="44"/>
    </row>
    <row r="2705" spans="1:9" x14ac:dyDescent="0.25">
      <c r="A2705" s="2">
        <v>41527</v>
      </c>
      <c r="B2705" s="3">
        <v>1.3266899999999999</v>
      </c>
      <c r="C2705" s="3">
        <v>1.3324400000000001</v>
      </c>
      <c r="D2705" s="3">
        <v>1.32439</v>
      </c>
      <c r="E2705" s="3">
        <v>1.3310299999999999</v>
      </c>
      <c r="F2705" s="3">
        <f t="shared" si="126"/>
        <v>1</v>
      </c>
      <c r="G2705" s="45">
        <f t="shared" si="128"/>
        <v>3.2183665470770784E-3</v>
      </c>
      <c r="H2705" s="44">
        <f t="shared" si="127"/>
        <v>43.400000000000105</v>
      </c>
      <c r="I2705" s="44"/>
    </row>
    <row r="2706" spans="1:9" x14ac:dyDescent="0.25">
      <c r="A2706" s="2">
        <v>41528</v>
      </c>
      <c r="B2706" s="3">
        <v>1.3309500000000001</v>
      </c>
      <c r="C2706" s="3">
        <v>1.3324400000000001</v>
      </c>
      <c r="D2706" s="3">
        <v>1.32552</v>
      </c>
      <c r="E2706" s="3">
        <v>1.3299000000000001</v>
      </c>
      <c r="F2706" s="3">
        <f t="shared" si="126"/>
        <v>0</v>
      </c>
      <c r="G2706" s="45">
        <f t="shared" si="128"/>
        <v>-8.4896658978372841E-4</v>
      </c>
      <c r="H2706" s="44">
        <f t="shared" si="127"/>
        <v>-10.499999999999954</v>
      </c>
      <c r="I2706" s="44"/>
    </row>
    <row r="2707" spans="1:9" x14ac:dyDescent="0.25">
      <c r="A2707" s="2">
        <v>41529</v>
      </c>
      <c r="B2707" s="3">
        <v>1.3299000000000001</v>
      </c>
      <c r="C2707" s="3">
        <v>1.3321000000000001</v>
      </c>
      <c r="D2707" s="3">
        <v>1.32538</v>
      </c>
      <c r="E2707" s="3">
        <v>1.3292999999999999</v>
      </c>
      <c r="F2707" s="3">
        <f t="shared" si="126"/>
        <v>0</v>
      </c>
      <c r="G2707" s="45">
        <f t="shared" si="128"/>
        <v>-4.5116174148440713E-4</v>
      </c>
      <c r="H2707" s="44">
        <f t="shared" si="127"/>
        <v>-6.0000000000015596</v>
      </c>
      <c r="I2707" s="44"/>
    </row>
    <row r="2708" spans="1:9" x14ac:dyDescent="0.25">
      <c r="A2708" s="2">
        <v>41532</v>
      </c>
      <c r="B2708" s="3">
        <v>1.33528</v>
      </c>
      <c r="C2708" s="3">
        <v>1.3385400000000001</v>
      </c>
      <c r="D2708" s="3">
        <v>1.33301</v>
      </c>
      <c r="E2708" s="3">
        <v>1.33335</v>
      </c>
      <c r="F2708" s="3">
        <f t="shared" si="126"/>
        <v>0</v>
      </c>
      <c r="G2708" s="45">
        <f t="shared" si="128"/>
        <v>3.0467163168585998E-3</v>
      </c>
      <c r="H2708" s="44">
        <f t="shared" si="127"/>
        <v>-19.299999999999873</v>
      </c>
      <c r="I2708" s="44"/>
    </row>
    <row r="2709" spans="1:9" x14ac:dyDescent="0.25">
      <c r="A2709" s="2">
        <v>41533</v>
      </c>
      <c r="B2709" s="3">
        <v>1.33335</v>
      </c>
      <c r="C2709" s="3">
        <v>1.3369200000000001</v>
      </c>
      <c r="D2709" s="3">
        <v>1.3324800000000001</v>
      </c>
      <c r="E2709" s="3">
        <v>1.33578</v>
      </c>
      <c r="F2709" s="3">
        <f t="shared" si="126"/>
        <v>1</v>
      </c>
      <c r="G2709" s="45">
        <f t="shared" si="128"/>
        <v>1.8224772190347238E-3</v>
      </c>
      <c r="H2709" s="44">
        <f t="shared" si="127"/>
        <v>24.299999999999322</v>
      </c>
      <c r="I2709" s="44"/>
    </row>
    <row r="2710" spans="1:9" x14ac:dyDescent="0.25">
      <c r="A2710" s="2">
        <v>41534</v>
      </c>
      <c r="B2710" s="3">
        <v>1.3357699999999999</v>
      </c>
      <c r="C2710" s="3">
        <v>1.3541799999999999</v>
      </c>
      <c r="D2710" s="3">
        <v>1.3338000000000001</v>
      </c>
      <c r="E2710" s="3">
        <v>1.35209</v>
      </c>
      <c r="F2710" s="3">
        <f t="shared" si="126"/>
        <v>1</v>
      </c>
      <c r="G2710" s="45">
        <f t="shared" si="128"/>
        <v>1.2210094476635458E-2</v>
      </c>
      <c r="H2710" s="44">
        <f t="shared" si="127"/>
        <v>163.20000000000113</v>
      </c>
      <c r="I2710" s="44"/>
    </row>
    <row r="2711" spans="1:9" x14ac:dyDescent="0.25">
      <c r="A2711" s="2">
        <v>41535</v>
      </c>
      <c r="B2711" s="3">
        <v>1.35212</v>
      </c>
      <c r="C2711" s="3">
        <v>1.3568499999999999</v>
      </c>
      <c r="D2711" s="3">
        <v>1.3501000000000001</v>
      </c>
      <c r="E2711" s="3">
        <v>1.3528800000000001</v>
      </c>
      <c r="F2711" s="3">
        <f t="shared" si="126"/>
        <v>1</v>
      </c>
      <c r="G2711" s="45">
        <f t="shared" si="128"/>
        <v>5.8428063220650195E-4</v>
      </c>
      <c r="H2711" s="44">
        <f t="shared" si="127"/>
        <v>7.6000000000009393</v>
      </c>
      <c r="I2711" s="44"/>
    </row>
    <row r="2712" spans="1:9" x14ac:dyDescent="0.25">
      <c r="A2712" s="2">
        <v>41536</v>
      </c>
      <c r="B2712" s="3">
        <v>1.3529100000000001</v>
      </c>
      <c r="C2712" s="3">
        <v>1.35487</v>
      </c>
      <c r="D2712" s="3">
        <v>1.3497699999999999</v>
      </c>
      <c r="E2712" s="3">
        <v>1.3522000000000001</v>
      </c>
      <c r="F2712" s="3">
        <f t="shared" si="126"/>
        <v>0</v>
      </c>
      <c r="G2712" s="45">
        <f t="shared" si="128"/>
        <v>-5.0263142333395461E-4</v>
      </c>
      <c r="H2712" s="44">
        <f t="shared" si="127"/>
        <v>-7.0999999999998842</v>
      </c>
      <c r="I2712" s="44"/>
    </row>
    <row r="2713" spans="1:9" x14ac:dyDescent="0.25">
      <c r="A2713" s="2">
        <v>41539</v>
      </c>
      <c r="B2713" s="3">
        <v>1.3546</v>
      </c>
      <c r="C2713" s="3">
        <v>1.35476</v>
      </c>
      <c r="D2713" s="3">
        <v>1.3479000000000001</v>
      </c>
      <c r="E2713" s="3">
        <v>1.34927</v>
      </c>
      <c r="F2713" s="3">
        <f t="shared" si="126"/>
        <v>0</v>
      </c>
      <c r="G2713" s="45">
        <f t="shared" si="128"/>
        <v>-2.1668392249667434E-3</v>
      </c>
      <c r="H2713" s="44">
        <f t="shared" si="127"/>
        <v>-53.300000000000566</v>
      </c>
      <c r="I2713" s="44"/>
    </row>
    <row r="2714" spans="1:9" x14ac:dyDescent="0.25">
      <c r="A2714" s="2">
        <v>41540</v>
      </c>
      <c r="B2714" s="3">
        <v>1.34927</v>
      </c>
      <c r="C2714" s="3">
        <v>1.35188</v>
      </c>
      <c r="D2714" s="3">
        <v>1.3464</v>
      </c>
      <c r="E2714" s="3">
        <v>1.34734</v>
      </c>
      <c r="F2714" s="3">
        <f t="shared" si="126"/>
        <v>0</v>
      </c>
      <c r="G2714" s="45">
        <f t="shared" si="128"/>
        <v>-1.4304031068651524E-3</v>
      </c>
      <c r="H2714" s="44">
        <f t="shared" si="127"/>
        <v>-19.299999999999873</v>
      </c>
      <c r="I2714" s="44"/>
    </row>
    <row r="2715" spans="1:9" x14ac:dyDescent="0.25">
      <c r="A2715" s="2">
        <v>41541</v>
      </c>
      <c r="B2715" s="3">
        <v>1.34734</v>
      </c>
      <c r="C2715" s="3">
        <v>1.3536999999999999</v>
      </c>
      <c r="D2715" s="3">
        <v>1.34613</v>
      </c>
      <c r="E2715" s="3">
        <v>1.3525499999999999</v>
      </c>
      <c r="F2715" s="3">
        <f t="shared" si="126"/>
        <v>1</v>
      </c>
      <c r="G2715" s="45">
        <f t="shared" si="128"/>
        <v>3.8668784419670921E-3</v>
      </c>
      <c r="H2715" s="44">
        <f t="shared" si="127"/>
        <v>52.099999999999369</v>
      </c>
      <c r="I2715" s="44"/>
    </row>
    <row r="2716" spans="1:9" x14ac:dyDescent="0.25">
      <c r="A2716" s="2">
        <v>41542</v>
      </c>
      <c r="B2716" s="3">
        <v>1.3525499999999999</v>
      </c>
      <c r="C2716" s="3">
        <v>1.3531200000000001</v>
      </c>
      <c r="D2716" s="3">
        <v>1.3472</v>
      </c>
      <c r="E2716" s="3">
        <v>1.3488199999999999</v>
      </c>
      <c r="F2716" s="3">
        <f t="shared" si="126"/>
        <v>0</v>
      </c>
      <c r="G2716" s="45">
        <f t="shared" si="128"/>
        <v>-2.7577538723152495E-3</v>
      </c>
      <c r="H2716" s="44">
        <f t="shared" si="127"/>
        <v>-37.300000000000111</v>
      </c>
      <c r="I2716" s="44"/>
    </row>
    <row r="2717" spans="1:9" x14ac:dyDescent="0.25">
      <c r="A2717" s="2">
        <v>41543</v>
      </c>
      <c r="B2717" s="3">
        <v>1.3488100000000001</v>
      </c>
      <c r="C2717" s="3">
        <v>1.3564400000000001</v>
      </c>
      <c r="D2717" s="3">
        <v>1.3473999999999999</v>
      </c>
      <c r="E2717" s="3">
        <v>1.3521000000000001</v>
      </c>
      <c r="F2717" s="3">
        <f t="shared" si="126"/>
        <v>1</v>
      </c>
      <c r="G2717" s="45">
        <f t="shared" si="128"/>
        <v>2.4317551637729196E-3</v>
      </c>
      <c r="H2717" s="44">
        <f t="shared" si="127"/>
        <v>32.900000000000148</v>
      </c>
      <c r="I2717" s="44"/>
    </row>
    <row r="2718" spans="1:9" x14ac:dyDescent="0.25">
      <c r="A2718" s="2">
        <v>41546</v>
      </c>
      <c r="B2718" s="3">
        <v>1.3492299999999999</v>
      </c>
      <c r="C2718" s="3">
        <v>1.3555999999999999</v>
      </c>
      <c r="D2718" s="3">
        <v>1.3476699999999999</v>
      </c>
      <c r="E2718" s="3">
        <v>1.35259</v>
      </c>
      <c r="F2718" s="3">
        <f t="shared" si="126"/>
        <v>1</v>
      </c>
      <c r="G2718" s="45">
        <f t="shared" si="128"/>
        <v>3.6239923082592718E-4</v>
      </c>
      <c r="H2718" s="44">
        <f t="shared" si="127"/>
        <v>33.600000000000293</v>
      </c>
      <c r="I2718" s="44"/>
    </row>
    <row r="2719" spans="1:9" x14ac:dyDescent="0.25">
      <c r="A2719" s="2">
        <v>41547</v>
      </c>
      <c r="B2719" s="3">
        <v>1.3525400000000001</v>
      </c>
      <c r="C2719" s="3">
        <v>1.3588</v>
      </c>
      <c r="D2719" s="3">
        <v>1.3516900000000001</v>
      </c>
      <c r="E2719" s="3">
        <v>1.3526100000000001</v>
      </c>
      <c r="F2719" s="3">
        <f t="shared" si="126"/>
        <v>1</v>
      </c>
      <c r="G2719" s="45">
        <f t="shared" si="128"/>
        <v>1.4786446743020321E-5</v>
      </c>
      <c r="H2719" s="44">
        <f t="shared" si="127"/>
        <v>0.70000000000014495</v>
      </c>
      <c r="I2719" s="44"/>
    </row>
    <row r="2720" spans="1:9" x14ac:dyDescent="0.25">
      <c r="A2720" s="2">
        <v>41548</v>
      </c>
      <c r="B2720" s="3">
        <v>1.3526100000000001</v>
      </c>
      <c r="C2720" s="3">
        <v>1.36066</v>
      </c>
      <c r="D2720" s="3">
        <v>1.35043</v>
      </c>
      <c r="E2720" s="3">
        <v>1.3578300000000001</v>
      </c>
      <c r="F2720" s="3">
        <f t="shared" si="126"/>
        <v>1</v>
      </c>
      <c r="G2720" s="45">
        <f t="shared" si="128"/>
        <v>3.8592055359638611E-3</v>
      </c>
      <c r="H2720" s="44">
        <f t="shared" si="127"/>
        <v>52.200000000000024</v>
      </c>
      <c r="I2720" s="44"/>
    </row>
    <row r="2721" spans="1:9" x14ac:dyDescent="0.25">
      <c r="A2721" s="2">
        <v>41549</v>
      </c>
      <c r="B2721" s="3">
        <v>1.3577900000000001</v>
      </c>
      <c r="C2721" s="3">
        <v>1.36459</v>
      </c>
      <c r="D2721" s="3">
        <v>1.35775</v>
      </c>
      <c r="E2721" s="3">
        <v>1.3617999999999999</v>
      </c>
      <c r="F2721" s="3">
        <f t="shared" si="126"/>
        <v>1</v>
      </c>
      <c r="G2721" s="45">
        <f t="shared" si="128"/>
        <v>2.9237828004977651E-3</v>
      </c>
      <c r="H2721" s="44">
        <f t="shared" si="127"/>
        <v>40.099999999998474</v>
      </c>
      <c r="I2721" s="44"/>
    </row>
    <row r="2722" spans="1:9" x14ac:dyDescent="0.25">
      <c r="A2722" s="2">
        <v>41550</v>
      </c>
      <c r="B2722" s="3">
        <v>1.3617999999999999</v>
      </c>
      <c r="C2722" s="3">
        <v>1.3631599999999999</v>
      </c>
      <c r="D2722" s="3">
        <v>1.3537999999999999</v>
      </c>
      <c r="E2722" s="3">
        <v>1.3556900000000001</v>
      </c>
      <c r="F2722" s="3">
        <f t="shared" si="126"/>
        <v>0</v>
      </c>
      <c r="G2722" s="45">
        <f t="shared" si="128"/>
        <v>-4.4867087678072126E-3</v>
      </c>
      <c r="H2722" s="44">
        <f t="shared" si="127"/>
        <v>-61.099999999998374</v>
      </c>
      <c r="I2722" s="44"/>
    </row>
    <row r="2723" spans="1:9" x14ac:dyDescent="0.25">
      <c r="A2723" s="2">
        <v>41553</v>
      </c>
      <c r="B2723" s="3">
        <v>1.35629</v>
      </c>
      <c r="C2723" s="3">
        <v>1.3590899999999999</v>
      </c>
      <c r="D2723" s="3">
        <v>1.35425</v>
      </c>
      <c r="E2723" s="3">
        <v>1.3580300000000001</v>
      </c>
      <c r="F2723" s="3">
        <f t="shared" si="126"/>
        <v>1</v>
      </c>
      <c r="G2723" s="45">
        <f t="shared" si="128"/>
        <v>1.7260583171669897E-3</v>
      </c>
      <c r="H2723" s="44">
        <f t="shared" si="127"/>
        <v>17.400000000000748</v>
      </c>
      <c r="I2723" s="44"/>
    </row>
    <row r="2724" spans="1:9" x14ac:dyDescent="0.25">
      <c r="A2724" s="2">
        <v>41554</v>
      </c>
      <c r="B2724" s="3">
        <v>1.3580700000000001</v>
      </c>
      <c r="C2724" s="3">
        <v>1.3607100000000001</v>
      </c>
      <c r="D2724" s="3">
        <v>1.3557600000000001</v>
      </c>
      <c r="E2724" s="3">
        <v>1.35728</v>
      </c>
      <c r="F2724" s="3">
        <f t="shared" si="126"/>
        <v>0</v>
      </c>
      <c r="G2724" s="45">
        <f t="shared" si="128"/>
        <v>-5.5227056839690647E-4</v>
      </c>
      <c r="H2724" s="44">
        <f t="shared" si="127"/>
        <v>-7.9000000000006843</v>
      </c>
      <c r="I2724" s="44"/>
    </row>
    <row r="2725" spans="1:9" x14ac:dyDescent="0.25">
      <c r="A2725" s="2">
        <v>41555</v>
      </c>
      <c r="B2725" s="3">
        <v>1.35727</v>
      </c>
      <c r="C2725" s="3">
        <v>1.3604499999999999</v>
      </c>
      <c r="D2725" s="3">
        <v>1.3485499999999999</v>
      </c>
      <c r="E2725" s="3">
        <v>1.35239</v>
      </c>
      <c r="F2725" s="3">
        <f t="shared" si="126"/>
        <v>0</v>
      </c>
      <c r="G2725" s="45">
        <f t="shared" si="128"/>
        <v>-3.6027938229400425E-3</v>
      </c>
      <c r="H2725" s="44">
        <f t="shared" si="127"/>
        <v>-48.799999999999955</v>
      </c>
      <c r="I2725" s="44"/>
    </row>
    <row r="2726" spans="1:9" x14ac:dyDescent="0.25">
      <c r="A2726" s="2">
        <v>41556</v>
      </c>
      <c r="B2726" s="3">
        <v>1.35239</v>
      </c>
      <c r="C2726" s="3">
        <v>1.3545700000000001</v>
      </c>
      <c r="D2726" s="3">
        <v>1.34877</v>
      </c>
      <c r="E2726" s="3">
        <v>1.3519699999999999</v>
      </c>
      <c r="F2726" s="3">
        <f t="shared" si="126"/>
        <v>0</v>
      </c>
      <c r="G2726" s="45">
        <f t="shared" si="128"/>
        <v>-3.1056130258289016E-4</v>
      </c>
      <c r="H2726" s="44">
        <f t="shared" si="127"/>
        <v>-4.2000000000008697</v>
      </c>
      <c r="I2726" s="44"/>
    </row>
    <row r="2727" spans="1:9" x14ac:dyDescent="0.25">
      <c r="A2727" s="2">
        <v>41557</v>
      </c>
      <c r="B2727" s="3">
        <v>1.3519600000000001</v>
      </c>
      <c r="C2727" s="3">
        <v>1.35816</v>
      </c>
      <c r="D2727" s="3">
        <v>1.3517999999999999</v>
      </c>
      <c r="E2727" s="3">
        <v>1.35406</v>
      </c>
      <c r="F2727" s="3">
        <f t="shared" si="126"/>
        <v>1</v>
      </c>
      <c r="G2727" s="45">
        <f t="shared" si="128"/>
        <v>1.5458922905096095E-3</v>
      </c>
      <c r="H2727" s="44">
        <f t="shared" si="127"/>
        <v>20.999999999999908</v>
      </c>
      <c r="I2727" s="44"/>
    </row>
    <row r="2728" spans="1:9" x14ac:dyDescent="0.25">
      <c r="A2728" s="2">
        <v>41560</v>
      </c>
      <c r="B2728" s="3">
        <v>1.35595</v>
      </c>
      <c r="C2728" s="3">
        <v>1.35975</v>
      </c>
      <c r="D2728" s="3">
        <v>1.3545</v>
      </c>
      <c r="E2728" s="3">
        <v>1.35608</v>
      </c>
      <c r="F2728" s="3">
        <f t="shared" si="126"/>
        <v>1</v>
      </c>
      <c r="G2728" s="45">
        <f t="shared" si="128"/>
        <v>1.491809816403844E-3</v>
      </c>
      <c r="H2728" s="44">
        <f t="shared" si="127"/>
        <v>1.2999999999996348</v>
      </c>
      <c r="I2728" s="44"/>
    </row>
    <row r="2729" spans="1:9" x14ac:dyDescent="0.25">
      <c r="A2729" s="2">
        <v>41561</v>
      </c>
      <c r="B2729" s="3">
        <v>1.35608</v>
      </c>
      <c r="C2729" s="3">
        <v>1.3570899999999999</v>
      </c>
      <c r="D2729" s="3">
        <v>1.3479000000000001</v>
      </c>
      <c r="E2729" s="3">
        <v>1.3523400000000001</v>
      </c>
      <c r="F2729" s="3">
        <f t="shared" si="126"/>
        <v>0</v>
      </c>
      <c r="G2729" s="45">
        <f t="shared" si="128"/>
        <v>-2.7579493835171442E-3</v>
      </c>
      <c r="H2729" s="44">
        <f t="shared" si="127"/>
        <v>-37.399999999998542</v>
      </c>
      <c r="I2729" s="44"/>
    </row>
    <row r="2730" spans="1:9" x14ac:dyDescent="0.25">
      <c r="A2730" s="2">
        <v>41562</v>
      </c>
      <c r="B2730" s="3">
        <v>1.3523499999999999</v>
      </c>
      <c r="C2730" s="3">
        <v>1.3567499999999999</v>
      </c>
      <c r="D2730" s="3">
        <v>1.34727</v>
      </c>
      <c r="E2730" s="3">
        <v>1.3533299999999999</v>
      </c>
      <c r="F2730" s="3">
        <f t="shared" si="126"/>
        <v>1</v>
      </c>
      <c r="G2730" s="45">
        <f t="shared" si="128"/>
        <v>7.3206442166906527E-4</v>
      </c>
      <c r="H2730" s="44">
        <f t="shared" si="127"/>
        <v>9.7999999999998089</v>
      </c>
      <c r="I2730" s="44"/>
    </row>
    <row r="2731" spans="1:9" x14ac:dyDescent="0.25">
      <c r="A2731" s="2">
        <v>41563</v>
      </c>
      <c r="B2731" s="3">
        <v>1.3533599999999999</v>
      </c>
      <c r="C2731" s="3">
        <v>1.36818</v>
      </c>
      <c r="D2731" s="3">
        <v>1.35158</v>
      </c>
      <c r="E2731" s="3">
        <v>1.36755</v>
      </c>
      <c r="F2731" s="3">
        <f t="shared" si="126"/>
        <v>1</v>
      </c>
      <c r="G2731" s="45">
        <f t="shared" si="128"/>
        <v>1.0507415042894319E-2</v>
      </c>
      <c r="H2731" s="44">
        <f t="shared" si="127"/>
        <v>141.90000000000146</v>
      </c>
      <c r="I2731" s="44"/>
    </row>
    <row r="2732" spans="1:9" x14ac:dyDescent="0.25">
      <c r="A2732" s="2">
        <v>41564</v>
      </c>
      <c r="B2732" s="3">
        <v>1.36755</v>
      </c>
      <c r="C2732" s="3">
        <v>1.3703700000000001</v>
      </c>
      <c r="D2732" s="3">
        <v>1.36592</v>
      </c>
      <c r="E2732" s="3">
        <v>1.3684400000000001</v>
      </c>
      <c r="F2732" s="3">
        <f t="shared" si="126"/>
        <v>1</v>
      </c>
      <c r="G2732" s="45">
        <f t="shared" si="128"/>
        <v>6.5079887389862812E-4</v>
      </c>
      <c r="H2732" s="44">
        <f t="shared" si="127"/>
        <v>8.9000000000005741</v>
      </c>
      <c r="I2732" s="44"/>
    </row>
    <row r="2733" spans="1:9" x14ac:dyDescent="0.25">
      <c r="A2733" s="2">
        <v>41567</v>
      </c>
      <c r="B2733" s="3">
        <v>1.3684000000000001</v>
      </c>
      <c r="C2733" s="3">
        <v>1.3688400000000001</v>
      </c>
      <c r="D2733" s="3">
        <v>1.3650899999999999</v>
      </c>
      <c r="E2733" s="3">
        <v>1.3679300000000001</v>
      </c>
      <c r="F2733" s="3">
        <f t="shared" si="126"/>
        <v>0</v>
      </c>
      <c r="G2733" s="45">
        <f t="shared" si="128"/>
        <v>-3.7268714740879005E-4</v>
      </c>
      <c r="H2733" s="44">
        <f t="shared" si="127"/>
        <v>-4.6999999999997044</v>
      </c>
      <c r="I2733" s="44"/>
    </row>
    <row r="2734" spans="1:9" x14ac:dyDescent="0.25">
      <c r="A2734" s="2">
        <v>41568</v>
      </c>
      <c r="B2734" s="3">
        <v>1.3679300000000001</v>
      </c>
      <c r="C2734" s="3">
        <v>1.3791899999999999</v>
      </c>
      <c r="D2734" s="3">
        <v>1.3662300000000001</v>
      </c>
      <c r="E2734" s="3">
        <v>1.37805</v>
      </c>
      <c r="F2734" s="3">
        <f t="shared" si="126"/>
        <v>1</v>
      </c>
      <c r="G2734" s="45">
        <f t="shared" si="128"/>
        <v>7.3980393733596994E-3</v>
      </c>
      <c r="H2734" s="44">
        <f t="shared" si="127"/>
        <v>101.19999999999906</v>
      </c>
      <c r="I2734" s="44"/>
    </row>
    <row r="2735" spans="1:9" x14ac:dyDescent="0.25">
      <c r="A2735" s="2">
        <v>41569</v>
      </c>
      <c r="B2735" s="3">
        <v>1.3780699999999999</v>
      </c>
      <c r="C2735" s="3">
        <v>1.3792800000000001</v>
      </c>
      <c r="D2735" s="3">
        <v>1.3741000000000001</v>
      </c>
      <c r="E2735" s="3">
        <v>1.37757</v>
      </c>
      <c r="F2735" s="3">
        <f t="shared" si="126"/>
        <v>0</v>
      </c>
      <c r="G2735" s="45">
        <f t="shared" si="128"/>
        <v>-3.4831827582459951E-4</v>
      </c>
      <c r="H2735" s="44">
        <f t="shared" si="127"/>
        <v>-4.9999999999994493</v>
      </c>
      <c r="I2735" s="44"/>
    </row>
    <row r="2736" spans="1:9" x14ac:dyDescent="0.25">
      <c r="A2736" s="2">
        <v>41570</v>
      </c>
      <c r="B2736" s="3">
        <v>1.37757</v>
      </c>
      <c r="C2736" s="3">
        <v>1.38252</v>
      </c>
      <c r="D2736" s="3">
        <v>1.3764000000000001</v>
      </c>
      <c r="E2736" s="3">
        <v>1.38008</v>
      </c>
      <c r="F2736" s="3">
        <f t="shared" si="126"/>
        <v>1</v>
      </c>
      <c r="G2736" s="45">
        <f t="shared" si="128"/>
        <v>1.8220489702882592E-3</v>
      </c>
      <c r="H2736" s="44">
        <f t="shared" si="127"/>
        <v>25.100000000000122</v>
      </c>
      <c r="I2736" s="44"/>
    </row>
    <row r="2737" spans="1:9" x14ac:dyDescent="0.25">
      <c r="A2737" s="2">
        <v>41571</v>
      </c>
      <c r="B2737" s="3">
        <v>1.3800699999999999</v>
      </c>
      <c r="C2737" s="3">
        <v>1.3832100000000001</v>
      </c>
      <c r="D2737" s="3">
        <v>1.3774</v>
      </c>
      <c r="E2737" s="3">
        <v>1.38019</v>
      </c>
      <c r="F2737" s="3">
        <f t="shared" si="126"/>
        <v>1</v>
      </c>
      <c r="G2737" s="45">
        <f t="shared" si="128"/>
        <v>7.9705524317574827E-5</v>
      </c>
      <c r="H2737" s="44">
        <f t="shared" si="127"/>
        <v>1.2000000000012001</v>
      </c>
      <c r="I2737" s="44"/>
    </row>
    <row r="2738" spans="1:9" x14ac:dyDescent="0.25">
      <c r="A2738" s="2">
        <v>41574</v>
      </c>
      <c r="B2738" s="3">
        <v>1.38059</v>
      </c>
      <c r="C2738" s="3">
        <v>1.38174</v>
      </c>
      <c r="D2738" s="3">
        <v>1.3774999999999999</v>
      </c>
      <c r="E2738" s="3">
        <v>1.3785099999999999</v>
      </c>
      <c r="F2738" s="3">
        <f t="shared" si="126"/>
        <v>0</v>
      </c>
      <c r="G2738" s="45">
        <f t="shared" si="128"/>
        <v>-1.2172237155755328E-3</v>
      </c>
      <c r="H2738" s="44">
        <f t="shared" si="127"/>
        <v>-20.800000000000818</v>
      </c>
      <c r="I2738" s="44"/>
    </row>
    <row r="2739" spans="1:9" x14ac:dyDescent="0.25">
      <c r="A2739" s="2">
        <v>41575</v>
      </c>
      <c r="B2739" s="3">
        <v>1.3785099999999999</v>
      </c>
      <c r="C2739" s="3">
        <v>1.3813</v>
      </c>
      <c r="D2739" s="3">
        <v>1.3736200000000001</v>
      </c>
      <c r="E2739" s="3">
        <v>1.3745000000000001</v>
      </c>
      <c r="F2739" s="3">
        <f t="shared" si="126"/>
        <v>0</v>
      </c>
      <c r="G2739" s="45">
        <f t="shared" si="128"/>
        <v>-2.9089379112229308E-3</v>
      </c>
      <c r="H2739" s="44">
        <f t="shared" si="127"/>
        <v>-40.099999999998474</v>
      </c>
      <c r="I2739" s="44"/>
    </row>
    <row r="2740" spans="1:9" x14ac:dyDescent="0.25">
      <c r="A2740" s="2">
        <v>41576</v>
      </c>
      <c r="B2740" s="3">
        <v>1.3745000000000001</v>
      </c>
      <c r="C2740" s="3">
        <v>1.3784700000000001</v>
      </c>
      <c r="D2740" s="3">
        <v>1.3695999999999999</v>
      </c>
      <c r="E2740" s="3">
        <v>1.37355</v>
      </c>
      <c r="F2740" s="3">
        <f t="shared" si="126"/>
        <v>0</v>
      </c>
      <c r="G2740" s="45">
        <f t="shared" si="128"/>
        <v>-6.9116042197159278E-4</v>
      </c>
      <c r="H2740" s="44">
        <f t="shared" si="127"/>
        <v>-9.5000000000000639</v>
      </c>
      <c r="I2740" s="44"/>
    </row>
    <row r="2741" spans="1:9" x14ac:dyDescent="0.25">
      <c r="A2741" s="2">
        <v>41577</v>
      </c>
      <c r="B2741" s="3">
        <v>1.37355</v>
      </c>
      <c r="C2741" s="3">
        <v>1.3738600000000001</v>
      </c>
      <c r="D2741" s="3">
        <v>1.3574999999999999</v>
      </c>
      <c r="E2741" s="3">
        <v>1.35832</v>
      </c>
      <c r="F2741" s="3">
        <f t="shared" si="126"/>
        <v>0</v>
      </c>
      <c r="G2741" s="45">
        <f t="shared" si="128"/>
        <v>-1.1088056495941245E-2</v>
      </c>
      <c r="H2741" s="44">
        <f t="shared" si="127"/>
        <v>-152.30000000000078</v>
      </c>
      <c r="I2741" s="44"/>
    </row>
    <row r="2742" spans="1:9" x14ac:dyDescent="0.25">
      <c r="A2742" s="2">
        <v>41578</v>
      </c>
      <c r="B2742" s="3">
        <v>1.35833</v>
      </c>
      <c r="C2742" s="3">
        <v>1.35894</v>
      </c>
      <c r="D2742" s="3">
        <v>1.34795</v>
      </c>
      <c r="E2742" s="3">
        <v>1.34853</v>
      </c>
      <c r="F2742" s="3">
        <f t="shared" si="126"/>
        <v>0</v>
      </c>
      <c r="G2742" s="45">
        <f t="shared" si="128"/>
        <v>-7.2074327109958869E-3</v>
      </c>
      <c r="H2742" s="44">
        <f t="shared" si="127"/>
        <v>-98.000000000000313</v>
      </c>
      <c r="I2742" s="44"/>
    </row>
    <row r="2743" spans="1:9" x14ac:dyDescent="0.25">
      <c r="A2743" s="2">
        <v>41581</v>
      </c>
      <c r="B2743" s="3">
        <v>1.34866</v>
      </c>
      <c r="C2743" s="3">
        <v>1.35243</v>
      </c>
      <c r="D2743" s="3">
        <v>1.3442000000000001</v>
      </c>
      <c r="E2743" s="3">
        <v>1.3513900000000001</v>
      </c>
      <c r="F2743" s="3">
        <f t="shared" si="126"/>
        <v>1</v>
      </c>
      <c r="G2743" s="45">
        <f t="shared" si="128"/>
        <v>2.1208278644153644E-3</v>
      </c>
      <c r="H2743" s="44">
        <f t="shared" si="127"/>
        <v>27.300000000001212</v>
      </c>
      <c r="I2743" s="44"/>
    </row>
    <row r="2744" spans="1:9" x14ac:dyDescent="0.25">
      <c r="A2744" s="2">
        <v>41582</v>
      </c>
      <c r="B2744" s="3">
        <v>1.3513999999999999</v>
      </c>
      <c r="C2744" s="3">
        <v>1.3522400000000001</v>
      </c>
      <c r="D2744" s="3">
        <v>1.3449</v>
      </c>
      <c r="E2744" s="3">
        <v>1.3473999999999999</v>
      </c>
      <c r="F2744" s="3">
        <f t="shared" si="126"/>
        <v>0</v>
      </c>
      <c r="G2744" s="45">
        <f t="shared" si="128"/>
        <v>-2.952515558055202E-3</v>
      </c>
      <c r="H2744" s="44">
        <f t="shared" si="127"/>
        <v>-40.000000000000036</v>
      </c>
      <c r="I2744" s="44"/>
    </row>
    <row r="2745" spans="1:9" x14ac:dyDescent="0.25">
      <c r="A2745" s="2">
        <v>41583</v>
      </c>
      <c r="B2745" s="3">
        <v>1.3474200000000001</v>
      </c>
      <c r="C2745" s="3">
        <v>1.3547100000000001</v>
      </c>
      <c r="D2745" s="3">
        <v>1.3467499999999999</v>
      </c>
      <c r="E2745" s="3">
        <v>1.3512599999999999</v>
      </c>
      <c r="F2745" s="3">
        <f t="shared" si="126"/>
        <v>1</v>
      </c>
      <c r="G2745" s="45">
        <f t="shared" si="128"/>
        <v>2.8647766067981806E-3</v>
      </c>
      <c r="H2745" s="44">
        <f t="shared" si="127"/>
        <v>38.399999999998435</v>
      </c>
      <c r="I2745" s="44"/>
    </row>
    <row r="2746" spans="1:9" x14ac:dyDescent="0.25">
      <c r="A2746" s="2">
        <v>41584</v>
      </c>
      <c r="B2746" s="3">
        <v>1.35124</v>
      </c>
      <c r="C2746" s="3">
        <v>1.35287</v>
      </c>
      <c r="D2746" s="3">
        <v>1.3294999999999999</v>
      </c>
      <c r="E2746" s="3">
        <v>1.3419399999999999</v>
      </c>
      <c r="F2746" s="3">
        <f t="shared" si="126"/>
        <v>0</v>
      </c>
      <c r="G2746" s="45">
        <f t="shared" si="128"/>
        <v>-6.8972662551988195E-3</v>
      </c>
      <c r="H2746" s="44">
        <f t="shared" si="127"/>
        <v>-93.000000000000853</v>
      </c>
      <c r="I2746" s="44"/>
    </row>
    <row r="2747" spans="1:9" x14ac:dyDescent="0.25">
      <c r="A2747" s="2">
        <v>41585</v>
      </c>
      <c r="B2747" s="3">
        <v>1.34189</v>
      </c>
      <c r="C2747" s="3">
        <v>1.3437699999999999</v>
      </c>
      <c r="D2747" s="3">
        <v>1.33178</v>
      </c>
      <c r="E2747" s="3">
        <v>1.3364799999999999</v>
      </c>
      <c r="F2747" s="3">
        <f t="shared" si="126"/>
        <v>0</v>
      </c>
      <c r="G2747" s="45">
        <f t="shared" si="128"/>
        <v>-4.0687363071374438E-3</v>
      </c>
      <c r="H2747" s="44">
        <f t="shared" si="127"/>
        <v>-54.100000000001373</v>
      </c>
      <c r="I2747" s="44"/>
    </row>
    <row r="2748" spans="1:9" x14ac:dyDescent="0.25">
      <c r="A2748" s="2">
        <v>41588</v>
      </c>
      <c r="B2748" s="3">
        <v>1.33572</v>
      </c>
      <c r="C2748" s="3">
        <v>1.34162</v>
      </c>
      <c r="D2748" s="3">
        <v>1.33446</v>
      </c>
      <c r="E2748" s="3">
        <v>1.34066</v>
      </c>
      <c r="F2748" s="3">
        <f t="shared" si="126"/>
        <v>1</v>
      </c>
      <c r="G2748" s="45">
        <f t="shared" si="128"/>
        <v>3.1276188195858978E-3</v>
      </c>
      <c r="H2748" s="44">
        <f t="shared" si="127"/>
        <v>49.399999999999444</v>
      </c>
      <c r="I2748" s="44"/>
    </row>
    <row r="2749" spans="1:9" x14ac:dyDescent="0.25">
      <c r="A2749" s="2">
        <v>41589</v>
      </c>
      <c r="B2749" s="3">
        <v>1.3405899999999999</v>
      </c>
      <c r="C2749" s="3">
        <v>1.34561</v>
      </c>
      <c r="D2749" s="3">
        <v>1.3359000000000001</v>
      </c>
      <c r="E2749" s="3">
        <v>1.34355</v>
      </c>
      <c r="F2749" s="3">
        <f t="shared" si="126"/>
        <v>1</v>
      </c>
      <c r="G2749" s="45">
        <f t="shared" si="128"/>
        <v>2.1556546775469698E-3</v>
      </c>
      <c r="H2749" s="44">
        <f t="shared" si="127"/>
        <v>29.600000000000737</v>
      </c>
      <c r="I2749" s="44"/>
    </row>
    <row r="2750" spans="1:9" x14ac:dyDescent="0.25">
      <c r="A2750" s="2">
        <v>41590</v>
      </c>
      <c r="B2750" s="3">
        <v>1.34355</v>
      </c>
      <c r="C2750" s="3">
        <v>1.3495299999999999</v>
      </c>
      <c r="D2750" s="3">
        <v>1.3389800000000001</v>
      </c>
      <c r="E2750" s="3">
        <v>1.3486199999999999</v>
      </c>
      <c r="F2750" s="3">
        <f t="shared" si="126"/>
        <v>1</v>
      </c>
      <c r="G2750" s="45">
        <f t="shared" si="128"/>
        <v>3.7735849056603765E-3</v>
      </c>
      <c r="H2750" s="44">
        <f t="shared" si="127"/>
        <v>50.699999999999079</v>
      </c>
      <c r="I2750" s="44"/>
    </row>
    <row r="2751" spans="1:9" x14ac:dyDescent="0.25">
      <c r="A2751" s="2">
        <v>41591</v>
      </c>
      <c r="B2751" s="3">
        <v>1.34863</v>
      </c>
      <c r="C2751" s="3">
        <v>1.34972</v>
      </c>
      <c r="D2751" s="3">
        <v>1.34179</v>
      </c>
      <c r="E2751" s="3">
        <v>1.3458600000000001</v>
      </c>
      <c r="F2751" s="3">
        <f t="shared" si="126"/>
        <v>0</v>
      </c>
      <c r="G2751" s="45">
        <f t="shared" si="128"/>
        <v>-2.0465364594918212E-3</v>
      </c>
      <c r="H2751" s="44">
        <f t="shared" si="127"/>
        <v>-27.699999999999392</v>
      </c>
      <c r="I2751" s="44"/>
    </row>
    <row r="2752" spans="1:9" x14ac:dyDescent="0.25">
      <c r="A2752" s="2">
        <v>41592</v>
      </c>
      <c r="B2752" s="3">
        <v>1.3458600000000001</v>
      </c>
      <c r="C2752" s="3">
        <v>1.3505199999999999</v>
      </c>
      <c r="D2752" s="3">
        <v>1.3432200000000001</v>
      </c>
      <c r="E2752" s="3">
        <v>1.34941</v>
      </c>
      <c r="F2752" s="3">
        <f t="shared" si="126"/>
        <v>1</v>
      </c>
      <c r="G2752" s="45">
        <f t="shared" si="128"/>
        <v>2.637718633438757E-3</v>
      </c>
      <c r="H2752" s="44">
        <f t="shared" si="127"/>
        <v>35.499999999999417</v>
      </c>
      <c r="I2752" s="44"/>
    </row>
    <row r="2753" spans="1:9" x14ac:dyDescent="0.25">
      <c r="A2753" s="2">
        <v>41595</v>
      </c>
      <c r="B2753" s="3">
        <v>1.3495999999999999</v>
      </c>
      <c r="C2753" s="3">
        <v>1.35415</v>
      </c>
      <c r="D2753" s="3">
        <v>1.34745</v>
      </c>
      <c r="E2753" s="3">
        <v>1.3505499999999999</v>
      </c>
      <c r="F2753" s="3">
        <f t="shared" si="126"/>
        <v>1</v>
      </c>
      <c r="G2753" s="45">
        <f t="shared" si="128"/>
        <v>8.4481365930288987E-4</v>
      </c>
      <c r="H2753" s="44">
        <f t="shared" si="127"/>
        <v>9.5000000000000639</v>
      </c>
      <c r="I2753" s="44"/>
    </row>
    <row r="2754" spans="1:9" x14ac:dyDescent="0.25">
      <c r="A2754" s="2">
        <v>41596</v>
      </c>
      <c r="B2754" s="3">
        <v>1.3505499999999999</v>
      </c>
      <c r="C2754" s="3">
        <v>1.3546800000000001</v>
      </c>
      <c r="D2754" s="3">
        <v>1.3487199999999999</v>
      </c>
      <c r="E2754" s="3">
        <v>1.3538300000000001</v>
      </c>
      <c r="F2754" s="3">
        <f t="shared" si="126"/>
        <v>1</v>
      </c>
      <c r="G2754" s="45">
        <f t="shared" si="128"/>
        <v>2.4286401836290938E-3</v>
      </c>
      <c r="H2754" s="44">
        <f t="shared" si="127"/>
        <v>32.800000000001717</v>
      </c>
      <c r="I2754" s="44"/>
    </row>
    <row r="2755" spans="1:9" x14ac:dyDescent="0.25">
      <c r="A2755" s="2">
        <v>41597</v>
      </c>
      <c r="B2755" s="3">
        <v>1.3537999999999999</v>
      </c>
      <c r="C2755" s="3">
        <v>1.3577399999999999</v>
      </c>
      <c r="D2755" s="3">
        <v>1.3414699999999999</v>
      </c>
      <c r="E2755" s="3">
        <v>1.34382</v>
      </c>
      <c r="F2755" s="3">
        <f t="shared" si="126"/>
        <v>0</v>
      </c>
      <c r="G2755" s="45">
        <f t="shared" si="128"/>
        <v>-7.393838221933402E-3</v>
      </c>
      <c r="H2755" s="44">
        <f t="shared" si="127"/>
        <v>-99.799999999998775</v>
      </c>
      <c r="I2755" s="44"/>
    </row>
    <row r="2756" spans="1:9" x14ac:dyDescent="0.25">
      <c r="A2756" s="2">
        <v>41598</v>
      </c>
      <c r="B2756" s="3">
        <v>1.3438300000000001</v>
      </c>
      <c r="C2756" s="3">
        <v>1.3486400000000001</v>
      </c>
      <c r="D2756" s="3">
        <v>1.33992</v>
      </c>
      <c r="E2756" s="3">
        <v>1.3481300000000001</v>
      </c>
      <c r="F2756" s="3">
        <f t="shared" ref="F2756:F2819" si="129">IF(E2756&gt;B2756,1,0)</f>
        <v>1</v>
      </c>
      <c r="G2756" s="45">
        <f t="shared" si="128"/>
        <v>3.2072747838252091E-3</v>
      </c>
      <c r="H2756" s="44">
        <f t="shared" ref="H2756:H2819" si="130">(E2756-B2756)*10000</f>
        <v>42.999999999999702</v>
      </c>
      <c r="I2756" s="44"/>
    </row>
    <row r="2757" spans="1:9" x14ac:dyDescent="0.25">
      <c r="A2757" s="2">
        <v>41599</v>
      </c>
      <c r="B2757" s="3">
        <v>1.3481399999999999</v>
      </c>
      <c r="C2757" s="3">
        <v>1.3556900000000001</v>
      </c>
      <c r="D2757" s="3">
        <v>1.34623</v>
      </c>
      <c r="E2757" s="3">
        <v>1.35564</v>
      </c>
      <c r="F2757" s="3">
        <f t="shared" si="129"/>
        <v>1</v>
      </c>
      <c r="G2757" s="45">
        <f t="shared" ref="G2757:G2820" si="131">E2757/E2756-1</f>
        <v>5.5706793855190284E-3</v>
      </c>
      <c r="H2757" s="44">
        <f t="shared" si="130"/>
        <v>75.000000000000625</v>
      </c>
      <c r="I2757" s="44"/>
    </row>
    <row r="2758" spans="1:9" x14ac:dyDescent="0.25">
      <c r="A2758" s="2">
        <v>41602</v>
      </c>
      <c r="B2758" s="3">
        <v>1.35486</v>
      </c>
      <c r="C2758" s="3">
        <v>1.35599</v>
      </c>
      <c r="D2758" s="3">
        <v>1.349</v>
      </c>
      <c r="E2758" s="3">
        <v>1.35162</v>
      </c>
      <c r="F2758" s="3">
        <f t="shared" si="129"/>
        <v>0</v>
      </c>
      <c r="G2758" s="45">
        <f t="shared" si="131"/>
        <v>-2.9653890413383621E-3</v>
      </c>
      <c r="H2758" s="44">
        <f t="shared" si="130"/>
        <v>-32.399999999999096</v>
      </c>
      <c r="I2758" s="44"/>
    </row>
    <row r="2759" spans="1:9" x14ac:dyDescent="0.25">
      <c r="A2759" s="2">
        <v>41603</v>
      </c>
      <c r="B2759" s="3">
        <v>1.35164</v>
      </c>
      <c r="C2759" s="3">
        <v>1.35747</v>
      </c>
      <c r="D2759" s="3">
        <v>1.35155</v>
      </c>
      <c r="E2759" s="3">
        <v>1.35721</v>
      </c>
      <c r="F2759" s="3">
        <f t="shared" si="129"/>
        <v>1</v>
      </c>
      <c r="G2759" s="45">
        <f t="shared" si="131"/>
        <v>4.1357778073718432E-3</v>
      </c>
      <c r="H2759" s="44">
        <f t="shared" si="130"/>
        <v>55.700000000000749</v>
      </c>
      <c r="I2759" s="44"/>
    </row>
    <row r="2760" spans="1:9" x14ac:dyDescent="0.25">
      <c r="A2760" s="2">
        <v>41604</v>
      </c>
      <c r="B2760" s="3">
        <v>1.3572200000000001</v>
      </c>
      <c r="C2760" s="3">
        <v>1.36128</v>
      </c>
      <c r="D2760" s="3">
        <v>1.3557699999999999</v>
      </c>
      <c r="E2760" s="3">
        <v>1.35795</v>
      </c>
      <c r="F2760" s="3">
        <f t="shared" si="129"/>
        <v>1</v>
      </c>
      <c r="G2760" s="45">
        <f t="shared" si="131"/>
        <v>5.4523618305202248E-4</v>
      </c>
      <c r="H2760" s="44">
        <f t="shared" si="130"/>
        <v>7.299999999998974</v>
      </c>
      <c r="I2760" s="44"/>
    </row>
    <row r="2761" spans="1:9" x14ac:dyDescent="0.25">
      <c r="A2761" s="2">
        <v>41605</v>
      </c>
      <c r="B2761" s="3">
        <v>1.35791</v>
      </c>
      <c r="C2761" s="3">
        <v>1.3617999999999999</v>
      </c>
      <c r="D2761" s="3">
        <v>1.35636</v>
      </c>
      <c r="E2761" s="3">
        <v>1.3604700000000001</v>
      </c>
      <c r="F2761" s="3">
        <f t="shared" si="129"/>
        <v>1</v>
      </c>
      <c r="G2761" s="45">
        <f t="shared" si="131"/>
        <v>1.8557384292501311E-3</v>
      </c>
      <c r="H2761" s="44">
        <f t="shared" si="130"/>
        <v>25.600000000001177</v>
      </c>
      <c r="I2761" s="44"/>
    </row>
    <row r="2762" spans="1:9" x14ac:dyDescent="0.25">
      <c r="A2762" s="2">
        <v>41606</v>
      </c>
      <c r="B2762" s="3">
        <v>1.36043</v>
      </c>
      <c r="C2762" s="3">
        <v>1.36216</v>
      </c>
      <c r="D2762" s="3">
        <v>1.3580000000000001</v>
      </c>
      <c r="E2762" s="3">
        <v>1.3589899999999999</v>
      </c>
      <c r="F2762" s="3">
        <f t="shared" si="129"/>
        <v>0</v>
      </c>
      <c r="G2762" s="45">
        <f t="shared" si="131"/>
        <v>-1.0878593427272598E-3</v>
      </c>
      <c r="H2762" s="44">
        <f t="shared" si="130"/>
        <v>-14.400000000001079</v>
      </c>
      <c r="I2762" s="44"/>
    </row>
    <row r="2763" spans="1:9" x14ac:dyDescent="0.25">
      <c r="A2763" s="2">
        <v>41609</v>
      </c>
      <c r="B2763" s="3">
        <v>1.3584799999999999</v>
      </c>
      <c r="C2763" s="3">
        <v>1.3615699999999999</v>
      </c>
      <c r="D2763" s="3">
        <v>1.3525499999999999</v>
      </c>
      <c r="E2763" s="3">
        <v>1.3541700000000001</v>
      </c>
      <c r="F2763" s="3">
        <f t="shared" si="129"/>
        <v>0</v>
      </c>
      <c r="G2763" s="45">
        <f t="shared" si="131"/>
        <v>-3.5467516317263525E-3</v>
      </c>
      <c r="H2763" s="44">
        <f t="shared" si="130"/>
        <v>-43.09999999999814</v>
      </c>
      <c r="I2763" s="44"/>
    </row>
    <row r="2764" spans="1:9" x14ac:dyDescent="0.25">
      <c r="A2764" s="2">
        <v>41610</v>
      </c>
      <c r="B2764" s="3">
        <v>1.35416</v>
      </c>
      <c r="C2764" s="3">
        <v>1.36137</v>
      </c>
      <c r="D2764" s="3">
        <v>1.3524</v>
      </c>
      <c r="E2764" s="3">
        <v>1.3588800000000001</v>
      </c>
      <c r="F2764" s="3">
        <f t="shared" si="129"/>
        <v>1</v>
      </c>
      <c r="G2764" s="45">
        <f t="shared" si="131"/>
        <v>3.4781452845653593E-3</v>
      </c>
      <c r="H2764" s="44">
        <f t="shared" si="130"/>
        <v>47.200000000000571</v>
      </c>
      <c r="I2764" s="44"/>
    </row>
    <row r="2765" spans="1:9" x14ac:dyDescent="0.25">
      <c r="A2765" s="2">
        <v>41611</v>
      </c>
      <c r="B2765" s="3">
        <v>1.35886</v>
      </c>
      <c r="C2765" s="3">
        <v>1.3605100000000001</v>
      </c>
      <c r="D2765" s="3">
        <v>1.35283</v>
      </c>
      <c r="E2765" s="3">
        <v>1.35931</v>
      </c>
      <c r="F2765" s="3">
        <f t="shared" si="129"/>
        <v>1</v>
      </c>
      <c r="G2765" s="45">
        <f t="shared" si="131"/>
        <v>3.1643706581885311E-4</v>
      </c>
      <c r="H2765" s="44">
        <f t="shared" si="130"/>
        <v>4.5000000000006146</v>
      </c>
      <c r="I2765" s="44"/>
    </row>
    <row r="2766" spans="1:9" x14ac:dyDescent="0.25">
      <c r="A2766" s="2">
        <v>41612</v>
      </c>
      <c r="B2766" s="3">
        <v>1.3592900000000001</v>
      </c>
      <c r="C2766" s="3">
        <v>1.36772</v>
      </c>
      <c r="D2766" s="3">
        <v>1.3543099999999999</v>
      </c>
      <c r="E2766" s="3">
        <v>1.36673</v>
      </c>
      <c r="F2766" s="3">
        <f t="shared" si="129"/>
        <v>1</v>
      </c>
      <c r="G2766" s="45">
        <f t="shared" si="131"/>
        <v>5.4586518159949193E-3</v>
      </c>
      <c r="H2766" s="44">
        <f t="shared" si="130"/>
        <v>74.399999999998911</v>
      </c>
      <c r="I2766" s="44"/>
    </row>
    <row r="2767" spans="1:9" x14ac:dyDescent="0.25">
      <c r="A2767" s="2">
        <v>41613</v>
      </c>
      <c r="B2767" s="3">
        <v>1.3667199999999999</v>
      </c>
      <c r="C2767" s="3">
        <v>1.37063</v>
      </c>
      <c r="D2767" s="3">
        <v>1.36124</v>
      </c>
      <c r="E2767" s="3">
        <v>1.37035</v>
      </c>
      <c r="F2767" s="3">
        <f t="shared" si="129"/>
        <v>1</v>
      </c>
      <c r="G2767" s="45">
        <f t="shared" si="131"/>
        <v>2.6486577451287907E-3</v>
      </c>
      <c r="H2767" s="44">
        <f t="shared" si="130"/>
        <v>36.300000000000225</v>
      </c>
      <c r="I2767" s="44"/>
    </row>
    <row r="2768" spans="1:9" x14ac:dyDescent="0.25">
      <c r="A2768" s="2">
        <v>41616</v>
      </c>
      <c r="B2768" s="3">
        <v>1.3714299999999999</v>
      </c>
      <c r="C2768" s="3">
        <v>1.3745700000000001</v>
      </c>
      <c r="D2768" s="3">
        <v>1.3694200000000001</v>
      </c>
      <c r="E2768" s="3">
        <v>1.37388</v>
      </c>
      <c r="F2768" s="3">
        <f t="shared" si="129"/>
        <v>1</v>
      </c>
      <c r="G2768" s="45">
        <f t="shared" si="131"/>
        <v>2.5759842376036346E-3</v>
      </c>
      <c r="H2768" s="44">
        <f t="shared" si="130"/>
        <v>24.500000000000632</v>
      </c>
      <c r="I2768" s="44"/>
    </row>
    <row r="2769" spans="1:9" x14ac:dyDescent="0.25">
      <c r="A2769" s="2">
        <v>41617</v>
      </c>
      <c r="B2769" s="3">
        <v>1.37388</v>
      </c>
      <c r="C2769" s="3">
        <v>1.37948</v>
      </c>
      <c r="D2769" s="3">
        <v>1.3733599999999999</v>
      </c>
      <c r="E2769" s="3">
        <v>1.3761000000000001</v>
      </c>
      <c r="F2769" s="3">
        <f t="shared" si="129"/>
        <v>1</v>
      </c>
      <c r="G2769" s="45">
        <f t="shared" si="131"/>
        <v>1.6158616473054277E-3</v>
      </c>
      <c r="H2769" s="44">
        <f t="shared" si="130"/>
        <v>22.200000000001108</v>
      </c>
      <c r="I2769" s="44"/>
    </row>
    <row r="2770" spans="1:9" x14ac:dyDescent="0.25">
      <c r="A2770" s="2">
        <v>41618</v>
      </c>
      <c r="B2770" s="3">
        <v>1.3761000000000001</v>
      </c>
      <c r="C2770" s="3">
        <v>1.38107</v>
      </c>
      <c r="D2770" s="3">
        <v>1.37405</v>
      </c>
      <c r="E2770" s="3">
        <v>1.37859</v>
      </c>
      <c r="F2770" s="3">
        <f t="shared" si="129"/>
        <v>1</v>
      </c>
      <c r="G2770" s="45">
        <f t="shared" si="131"/>
        <v>1.809461521691702E-3</v>
      </c>
      <c r="H2770" s="44">
        <f t="shared" si="130"/>
        <v>24.899999999998812</v>
      </c>
      <c r="I2770" s="44"/>
    </row>
    <row r="2771" spans="1:9" x14ac:dyDescent="0.25">
      <c r="A2771" s="2">
        <v>41619</v>
      </c>
      <c r="B2771" s="3">
        <v>1.37856</v>
      </c>
      <c r="C2771" s="3">
        <v>1.38032</v>
      </c>
      <c r="D2771" s="3">
        <v>1.3736999999999999</v>
      </c>
      <c r="E2771" s="3">
        <v>1.3752899999999999</v>
      </c>
      <c r="F2771" s="3">
        <f t="shared" si="129"/>
        <v>0</v>
      </c>
      <c r="G2771" s="45">
        <f t="shared" si="131"/>
        <v>-2.3937501360086211E-3</v>
      </c>
      <c r="H2771" s="44">
        <f t="shared" si="130"/>
        <v>-32.700000000001062</v>
      </c>
      <c r="I2771" s="44"/>
    </row>
    <row r="2772" spans="1:9" x14ac:dyDescent="0.25">
      <c r="A2772" s="2">
        <v>41620</v>
      </c>
      <c r="B2772" s="3">
        <v>1.3752899999999999</v>
      </c>
      <c r="C2772" s="3">
        <v>1.3769100000000001</v>
      </c>
      <c r="D2772" s="3">
        <v>1.3708800000000001</v>
      </c>
      <c r="E2772" s="3">
        <v>1.3740000000000001</v>
      </c>
      <c r="F2772" s="3">
        <f t="shared" si="129"/>
        <v>0</v>
      </c>
      <c r="G2772" s="45">
        <f t="shared" si="131"/>
        <v>-9.3798398883127021E-4</v>
      </c>
      <c r="H2772" s="44">
        <f t="shared" si="130"/>
        <v>-12.899999999997913</v>
      </c>
      <c r="I2772" s="44"/>
    </row>
    <row r="2773" spans="1:9" x14ac:dyDescent="0.25">
      <c r="A2773" s="2">
        <v>41623</v>
      </c>
      <c r="B2773" s="3">
        <v>1.3729</v>
      </c>
      <c r="C2773" s="3">
        <v>1.3798299999999999</v>
      </c>
      <c r="D2773" s="3">
        <v>1.37286</v>
      </c>
      <c r="E2773" s="3">
        <v>1.37602</v>
      </c>
      <c r="F2773" s="3">
        <f t="shared" si="129"/>
        <v>1</v>
      </c>
      <c r="G2773" s="45">
        <f t="shared" si="131"/>
        <v>1.4701601164481826E-3</v>
      </c>
      <c r="H2773" s="44">
        <f t="shared" si="130"/>
        <v>31.200000000000117</v>
      </c>
      <c r="I2773" s="44"/>
    </row>
    <row r="2774" spans="1:9" x14ac:dyDescent="0.25">
      <c r="A2774" s="2">
        <v>41624</v>
      </c>
      <c r="B2774" s="3">
        <v>1.37601</v>
      </c>
      <c r="C2774" s="3">
        <v>1.3782099999999999</v>
      </c>
      <c r="D2774" s="3">
        <v>1.37229</v>
      </c>
      <c r="E2774" s="3">
        <v>1.37683</v>
      </c>
      <c r="F2774" s="3">
        <f t="shared" si="129"/>
        <v>1</v>
      </c>
      <c r="G2774" s="45">
        <f t="shared" si="131"/>
        <v>5.886542346769108E-4</v>
      </c>
      <c r="H2774" s="44">
        <f t="shared" si="130"/>
        <v>8.2000000000004292</v>
      </c>
      <c r="I2774" s="44"/>
    </row>
    <row r="2775" spans="1:9" x14ac:dyDescent="0.25">
      <c r="A2775" s="2">
        <v>41625</v>
      </c>
      <c r="B2775" s="3">
        <v>1.37683</v>
      </c>
      <c r="C2775" s="3">
        <v>1.3811199999999999</v>
      </c>
      <c r="D2775" s="3">
        <v>1.36738</v>
      </c>
      <c r="E2775" s="3">
        <v>1.36832</v>
      </c>
      <c r="F2775" s="3">
        <f t="shared" si="129"/>
        <v>0</v>
      </c>
      <c r="G2775" s="45">
        <f t="shared" si="131"/>
        <v>-6.1808647400187766E-3</v>
      </c>
      <c r="H2775" s="44">
        <f t="shared" si="130"/>
        <v>-85.100000000000179</v>
      </c>
      <c r="I2775" s="44"/>
    </row>
    <row r="2776" spans="1:9" x14ac:dyDescent="0.25">
      <c r="A2776" s="2">
        <v>41626</v>
      </c>
      <c r="B2776" s="3">
        <v>1.36833</v>
      </c>
      <c r="C2776" s="3">
        <v>1.36938</v>
      </c>
      <c r="D2776" s="3">
        <v>1.3649</v>
      </c>
      <c r="E2776" s="3">
        <v>1.36609</v>
      </c>
      <c r="F2776" s="3">
        <f t="shared" si="129"/>
        <v>0</v>
      </c>
      <c r="G2776" s="45">
        <f t="shared" si="131"/>
        <v>-1.629735734331117E-3</v>
      </c>
      <c r="H2776" s="44">
        <f t="shared" si="130"/>
        <v>-22.400000000000198</v>
      </c>
      <c r="I2776" s="44"/>
    </row>
    <row r="2777" spans="1:9" x14ac:dyDescent="0.25">
      <c r="A2777" s="2">
        <v>41627</v>
      </c>
      <c r="B2777" s="3">
        <v>1.3660699999999999</v>
      </c>
      <c r="C2777" s="3">
        <v>1.3709100000000001</v>
      </c>
      <c r="D2777" s="3">
        <v>1.3624799999999999</v>
      </c>
      <c r="E2777" s="3">
        <v>1.36703</v>
      </c>
      <c r="F2777" s="3">
        <f t="shared" si="129"/>
        <v>1</v>
      </c>
      <c r="G2777" s="45">
        <f t="shared" si="131"/>
        <v>6.8809522066626272E-4</v>
      </c>
      <c r="H2777" s="44">
        <f t="shared" si="130"/>
        <v>9.6000000000007191</v>
      </c>
      <c r="I2777" s="44"/>
    </row>
    <row r="2778" spans="1:9" x14ac:dyDescent="0.25">
      <c r="A2778" s="2">
        <v>41630</v>
      </c>
      <c r="B2778" s="3">
        <v>1.36724</v>
      </c>
      <c r="C2778" s="3">
        <v>1.3716600000000001</v>
      </c>
      <c r="D2778" s="3">
        <v>1.3667199999999999</v>
      </c>
      <c r="E2778" s="3">
        <v>1.36957</v>
      </c>
      <c r="F2778" s="3">
        <f t="shared" si="129"/>
        <v>1</v>
      </c>
      <c r="G2778" s="45">
        <f t="shared" si="131"/>
        <v>1.8580426179382048E-3</v>
      </c>
      <c r="H2778" s="44">
        <f t="shared" si="130"/>
        <v>23.299999999999432</v>
      </c>
      <c r="I2778" s="44"/>
    </row>
    <row r="2779" spans="1:9" x14ac:dyDescent="0.25">
      <c r="A2779" s="2">
        <v>41631</v>
      </c>
      <c r="B2779" s="3">
        <v>1.3695600000000001</v>
      </c>
      <c r="C2779" s="3">
        <v>1.3712299999999999</v>
      </c>
      <c r="D2779" s="3">
        <v>1.3654900000000001</v>
      </c>
      <c r="E2779" s="3">
        <v>1.36757</v>
      </c>
      <c r="F2779" s="3">
        <f t="shared" si="129"/>
        <v>0</v>
      </c>
      <c r="G2779" s="45">
        <f t="shared" si="131"/>
        <v>-1.4603123608140089E-3</v>
      </c>
      <c r="H2779" s="44">
        <f t="shared" si="130"/>
        <v>-19.900000000001583</v>
      </c>
      <c r="I2779" s="44"/>
    </row>
    <row r="2780" spans="1:9" x14ac:dyDescent="0.25">
      <c r="A2780" s="2">
        <v>41632</v>
      </c>
      <c r="B2780" s="3">
        <v>1.36751</v>
      </c>
      <c r="C2780" s="3">
        <v>1.36809</v>
      </c>
      <c r="D2780" s="3">
        <v>1.3660600000000001</v>
      </c>
      <c r="E2780" s="3">
        <v>1.3680000000000001</v>
      </c>
      <c r="F2780" s="3">
        <f t="shared" si="129"/>
        <v>1</v>
      </c>
      <c r="G2780" s="45">
        <f t="shared" si="131"/>
        <v>3.1442631821421152E-4</v>
      </c>
      <c r="H2780" s="44">
        <f t="shared" si="130"/>
        <v>4.9000000000010147</v>
      </c>
      <c r="I2780" s="44"/>
    </row>
    <row r="2781" spans="1:9" x14ac:dyDescent="0.25">
      <c r="A2781" s="2">
        <v>41633</v>
      </c>
      <c r="B2781" s="3">
        <v>1.3680000000000001</v>
      </c>
      <c r="C2781" s="3">
        <v>1.37015</v>
      </c>
      <c r="D2781" s="3">
        <v>1.36619</v>
      </c>
      <c r="E2781" s="3">
        <v>1.3690800000000001</v>
      </c>
      <c r="F2781" s="3">
        <f t="shared" si="129"/>
        <v>1</v>
      </c>
      <c r="G2781" s="45">
        <f t="shared" si="131"/>
        <v>7.8947368421045105E-4</v>
      </c>
      <c r="H2781" s="44">
        <f t="shared" si="130"/>
        <v>10.799999999999699</v>
      </c>
      <c r="I2781" s="44"/>
    </row>
    <row r="2782" spans="1:9" x14ac:dyDescent="0.25">
      <c r="A2782" s="2">
        <v>41634</v>
      </c>
      <c r="B2782" s="3">
        <v>1.3690500000000001</v>
      </c>
      <c r="C2782" s="3">
        <v>1.3893200000000001</v>
      </c>
      <c r="D2782" s="3">
        <v>1.36869</v>
      </c>
      <c r="E2782" s="3">
        <v>1.3747799999999999</v>
      </c>
      <c r="F2782" s="3">
        <f t="shared" si="129"/>
        <v>1</v>
      </c>
      <c r="G2782" s="45">
        <f t="shared" si="131"/>
        <v>4.1633797878866119E-3</v>
      </c>
      <c r="H2782" s="44">
        <f t="shared" si="130"/>
        <v>57.299999999997908</v>
      </c>
      <c r="I2782" s="44"/>
    </row>
    <row r="2783" spans="1:9" x14ac:dyDescent="0.25">
      <c r="A2783" s="2">
        <v>41637</v>
      </c>
      <c r="B2783" s="3">
        <v>1.37558</v>
      </c>
      <c r="C2783" s="3">
        <v>1.3818900000000001</v>
      </c>
      <c r="D2783" s="3">
        <v>1.3728</v>
      </c>
      <c r="E2783" s="3">
        <v>1.38022</v>
      </c>
      <c r="F2783" s="3">
        <f t="shared" si="129"/>
        <v>1</v>
      </c>
      <c r="G2783" s="45">
        <f t="shared" si="131"/>
        <v>3.9569967558445995E-3</v>
      </c>
      <c r="H2783" s="44">
        <f t="shared" si="130"/>
        <v>46.399999999999778</v>
      </c>
      <c r="I2783" s="44"/>
    </row>
    <row r="2784" spans="1:9" x14ac:dyDescent="0.25">
      <c r="A2784" s="2">
        <v>41638</v>
      </c>
      <c r="B2784" s="3">
        <v>1.37971</v>
      </c>
      <c r="C2784" s="3">
        <v>1.38123</v>
      </c>
      <c r="D2784" s="3">
        <v>1.3741000000000001</v>
      </c>
      <c r="E2784" s="3">
        <v>1.3741000000000001</v>
      </c>
      <c r="F2784" s="3">
        <f t="shared" si="129"/>
        <v>0</v>
      </c>
      <c r="G2784" s="45">
        <f t="shared" si="131"/>
        <v>-4.4340757270578957E-3</v>
      </c>
      <c r="H2784" s="44">
        <f t="shared" si="130"/>
        <v>-56.099999999998929</v>
      </c>
      <c r="I2784" s="44"/>
    </row>
    <row r="2785" spans="1:9" x14ac:dyDescent="0.25">
      <c r="A2785" s="2">
        <v>41639</v>
      </c>
      <c r="B2785" s="3">
        <v>1.3741000000000001</v>
      </c>
      <c r="C2785" s="3">
        <v>1.3741000000000001</v>
      </c>
      <c r="D2785" s="3">
        <v>1.3741000000000001</v>
      </c>
      <c r="E2785" s="3">
        <v>1.3741000000000001</v>
      </c>
      <c r="F2785" s="3">
        <f t="shared" si="129"/>
        <v>0</v>
      </c>
      <c r="G2785" s="45">
        <f t="shared" si="131"/>
        <v>0</v>
      </c>
      <c r="H2785" s="44">
        <f t="shared" si="130"/>
        <v>0</v>
      </c>
      <c r="I2785" s="44"/>
    </row>
    <row r="2786" spans="1:9" x14ac:dyDescent="0.25">
      <c r="A2786" s="2">
        <v>41640</v>
      </c>
      <c r="B2786" s="3">
        <v>1.3755299999999999</v>
      </c>
      <c r="C2786" s="3">
        <v>1.3774599999999999</v>
      </c>
      <c r="D2786" s="3">
        <v>1.36294</v>
      </c>
      <c r="E2786" s="3">
        <v>1.3671800000000001</v>
      </c>
      <c r="F2786" s="3">
        <f t="shared" si="129"/>
        <v>0</v>
      </c>
      <c r="G2786" s="45">
        <f t="shared" si="131"/>
        <v>-5.0360235790699592E-3</v>
      </c>
      <c r="H2786" s="44">
        <f t="shared" si="130"/>
        <v>-83.499999999998579</v>
      </c>
      <c r="I2786" s="44"/>
    </row>
    <row r="2787" spans="1:9" x14ac:dyDescent="0.25">
      <c r="A2787" s="2">
        <v>41641</v>
      </c>
      <c r="B2787" s="3">
        <v>1.3671800000000001</v>
      </c>
      <c r="C2787" s="3">
        <v>1.3672599999999999</v>
      </c>
      <c r="D2787" s="3">
        <v>1.3582000000000001</v>
      </c>
      <c r="E2787" s="3">
        <v>1.3587400000000001</v>
      </c>
      <c r="F2787" s="3">
        <f t="shared" si="129"/>
        <v>0</v>
      </c>
      <c r="G2787" s="45">
        <f t="shared" si="131"/>
        <v>-6.1732910077678671E-3</v>
      </c>
      <c r="H2787" s="44">
        <f t="shared" si="130"/>
        <v>-84.400000000000034</v>
      </c>
      <c r="I2787" s="44"/>
    </row>
    <row r="2788" spans="1:9" x14ac:dyDescent="0.25">
      <c r="A2788" s="2">
        <v>41644</v>
      </c>
      <c r="B2788" s="3">
        <v>1.3593500000000001</v>
      </c>
      <c r="C2788" s="3">
        <v>1.36527</v>
      </c>
      <c r="D2788" s="3">
        <v>1.3571500000000001</v>
      </c>
      <c r="E2788" s="3">
        <v>1.36277</v>
      </c>
      <c r="F2788" s="3">
        <f t="shared" si="129"/>
        <v>1</v>
      </c>
      <c r="G2788" s="45">
        <f t="shared" si="131"/>
        <v>2.9659831903086076E-3</v>
      </c>
      <c r="H2788" s="44">
        <f t="shared" si="130"/>
        <v>34.19999999999979</v>
      </c>
      <c r="I2788" s="44"/>
    </row>
    <row r="2789" spans="1:9" x14ac:dyDescent="0.25">
      <c r="A2789" s="2">
        <v>41645</v>
      </c>
      <c r="B2789" s="3">
        <v>1.36276</v>
      </c>
      <c r="C2789" s="3">
        <v>1.3656200000000001</v>
      </c>
      <c r="D2789" s="3">
        <v>1.35965</v>
      </c>
      <c r="E2789" s="3">
        <v>1.3615200000000001</v>
      </c>
      <c r="F2789" s="3">
        <f t="shared" si="129"/>
        <v>0</v>
      </c>
      <c r="G2789" s="45">
        <f t="shared" si="131"/>
        <v>-9.172494258018471E-4</v>
      </c>
      <c r="H2789" s="44">
        <f t="shared" si="130"/>
        <v>-12.399999999999078</v>
      </c>
      <c r="I2789" s="44"/>
    </row>
    <row r="2790" spans="1:9" x14ac:dyDescent="0.25">
      <c r="A2790" s="2">
        <v>41646</v>
      </c>
      <c r="B2790" s="3">
        <v>1.36154</v>
      </c>
      <c r="C2790" s="3">
        <v>1.3634999999999999</v>
      </c>
      <c r="D2790" s="3">
        <v>1.3552900000000001</v>
      </c>
      <c r="E2790" s="3">
        <v>1.35754</v>
      </c>
      <c r="F2790" s="3">
        <f t="shared" si="129"/>
        <v>0</v>
      </c>
      <c r="G2790" s="45">
        <f t="shared" si="131"/>
        <v>-2.9232034784653083E-3</v>
      </c>
      <c r="H2790" s="44">
        <f t="shared" si="130"/>
        <v>-40.000000000000036</v>
      </c>
      <c r="I2790" s="44"/>
    </row>
    <row r="2791" spans="1:9" x14ac:dyDescent="0.25">
      <c r="A2791" s="2">
        <v>41647</v>
      </c>
      <c r="B2791" s="3">
        <v>1.3575200000000001</v>
      </c>
      <c r="C2791" s="3">
        <v>1.3633</v>
      </c>
      <c r="D2791" s="3">
        <v>1.3548</v>
      </c>
      <c r="E2791" s="3">
        <v>1.3608100000000001</v>
      </c>
      <c r="F2791" s="3">
        <f t="shared" si="129"/>
        <v>1</v>
      </c>
      <c r="G2791" s="45">
        <f t="shared" si="131"/>
        <v>2.4087688023926024E-3</v>
      </c>
      <c r="H2791" s="44">
        <f t="shared" si="130"/>
        <v>32.900000000000148</v>
      </c>
      <c r="I2791" s="44"/>
    </row>
    <row r="2792" spans="1:9" x14ac:dyDescent="0.25">
      <c r="A2792" s="2">
        <v>41648</v>
      </c>
      <c r="B2792" s="3">
        <v>1.3608</v>
      </c>
      <c r="C2792" s="3">
        <v>1.36869</v>
      </c>
      <c r="D2792" s="3">
        <v>1.3571</v>
      </c>
      <c r="E2792" s="3">
        <v>1.3666100000000001</v>
      </c>
      <c r="F2792" s="3">
        <f t="shared" si="129"/>
        <v>1</v>
      </c>
      <c r="G2792" s="45">
        <f t="shared" si="131"/>
        <v>4.2621673856011455E-3</v>
      </c>
      <c r="H2792" s="44">
        <f t="shared" si="130"/>
        <v>58.100000000000932</v>
      </c>
      <c r="I2792" s="44"/>
    </row>
    <row r="2793" spans="1:9" x14ac:dyDescent="0.25">
      <c r="A2793" s="2">
        <v>41651</v>
      </c>
      <c r="B2793" s="3">
        <v>1.3678300000000001</v>
      </c>
      <c r="C2793" s="3">
        <v>1.3684700000000001</v>
      </c>
      <c r="D2793" s="3">
        <v>1.3636999999999999</v>
      </c>
      <c r="E2793" s="3">
        <v>1.3670899999999999</v>
      </c>
      <c r="F2793" s="3">
        <f t="shared" si="129"/>
        <v>0</v>
      </c>
      <c r="G2793" s="45">
        <f t="shared" si="131"/>
        <v>3.512340755591481E-4</v>
      </c>
      <c r="H2793" s="44">
        <f t="shared" si="130"/>
        <v>-7.4000000000018495</v>
      </c>
      <c r="I2793" s="44"/>
    </row>
    <row r="2794" spans="1:9" x14ac:dyDescent="0.25">
      <c r="A2794" s="2">
        <v>41652</v>
      </c>
      <c r="B2794" s="3">
        <v>1.3670899999999999</v>
      </c>
      <c r="C2794" s="3">
        <v>1.3699300000000001</v>
      </c>
      <c r="D2794" s="3">
        <v>1.3649</v>
      </c>
      <c r="E2794" s="3">
        <v>1.3678900000000001</v>
      </c>
      <c r="F2794" s="3">
        <f t="shared" si="129"/>
        <v>1</v>
      </c>
      <c r="G2794" s="45">
        <f t="shared" si="131"/>
        <v>5.8518458916401173E-4</v>
      </c>
      <c r="H2794" s="44">
        <f t="shared" si="130"/>
        <v>8.0000000000013394</v>
      </c>
      <c r="I2794" s="44"/>
    </row>
    <row r="2795" spans="1:9" x14ac:dyDescent="0.25">
      <c r="A2795" s="2">
        <v>41653</v>
      </c>
      <c r="B2795" s="3">
        <v>1.3678699999999999</v>
      </c>
      <c r="C2795" s="3">
        <v>1.3680600000000001</v>
      </c>
      <c r="D2795" s="3">
        <v>1.3581399999999999</v>
      </c>
      <c r="E2795" s="3">
        <v>1.3604700000000001</v>
      </c>
      <c r="F2795" s="3">
        <f t="shared" si="129"/>
        <v>0</v>
      </c>
      <c r="G2795" s="45">
        <f t="shared" si="131"/>
        <v>-5.4244127817295595E-3</v>
      </c>
      <c r="H2795" s="44">
        <f t="shared" si="130"/>
        <v>-73.999999999998508</v>
      </c>
      <c r="I2795" s="44"/>
    </row>
    <row r="2796" spans="1:9" x14ac:dyDescent="0.25">
      <c r="A2796" s="2">
        <v>41654</v>
      </c>
      <c r="B2796" s="3">
        <v>1.36046</v>
      </c>
      <c r="C2796" s="3">
        <v>1.36493</v>
      </c>
      <c r="D2796" s="3">
        <v>1.3583000000000001</v>
      </c>
      <c r="E2796" s="3">
        <v>1.3619699999999999</v>
      </c>
      <c r="F2796" s="3">
        <f t="shared" si="129"/>
        <v>1</v>
      </c>
      <c r="G2796" s="45">
        <f t="shared" si="131"/>
        <v>1.1025601446557065E-3</v>
      </c>
      <c r="H2796" s="44">
        <f t="shared" si="130"/>
        <v>15.099999999999003</v>
      </c>
      <c r="I2796" s="44"/>
    </row>
    <row r="2797" spans="1:9" x14ac:dyDescent="0.25">
      <c r="A2797" s="2">
        <v>41655</v>
      </c>
      <c r="B2797" s="3">
        <v>1.36195</v>
      </c>
      <c r="C2797" s="3">
        <v>1.36209</v>
      </c>
      <c r="D2797" s="3">
        <v>1.3516900000000001</v>
      </c>
      <c r="E2797" s="3">
        <v>1.35389</v>
      </c>
      <c r="F2797" s="3">
        <f t="shared" si="129"/>
        <v>0</v>
      </c>
      <c r="G2797" s="45">
        <f t="shared" si="131"/>
        <v>-5.9325829496977844E-3</v>
      </c>
      <c r="H2797" s="44">
        <f t="shared" si="130"/>
        <v>-80.599999999999568</v>
      </c>
      <c r="I2797" s="44"/>
    </row>
    <row r="2798" spans="1:9" x14ac:dyDescent="0.25">
      <c r="A2798" s="2">
        <v>41658</v>
      </c>
      <c r="B2798" s="3">
        <v>1.3537300000000001</v>
      </c>
      <c r="C2798" s="3">
        <v>1.3567899999999999</v>
      </c>
      <c r="D2798" s="3">
        <v>1.3507499999999999</v>
      </c>
      <c r="E2798" s="3">
        <v>1.35514</v>
      </c>
      <c r="F2798" s="3">
        <f t="shared" si="129"/>
        <v>1</v>
      </c>
      <c r="G2798" s="45">
        <f t="shared" si="131"/>
        <v>9.2326555333155369E-4</v>
      </c>
      <c r="H2798" s="44">
        <f t="shared" si="130"/>
        <v>14.099999999999113</v>
      </c>
      <c r="I2798" s="44"/>
    </row>
    <row r="2799" spans="1:9" x14ac:dyDescent="0.25">
      <c r="A2799" s="2">
        <v>41659</v>
      </c>
      <c r="B2799" s="3">
        <v>1.3551299999999999</v>
      </c>
      <c r="C2799" s="3">
        <v>1.35687</v>
      </c>
      <c r="D2799" s="3">
        <v>1.35164</v>
      </c>
      <c r="E2799" s="3">
        <v>1.3560700000000001</v>
      </c>
      <c r="F2799" s="3">
        <f t="shared" si="129"/>
        <v>1</v>
      </c>
      <c r="G2799" s="45">
        <f t="shared" si="131"/>
        <v>6.8627595672787756E-4</v>
      </c>
      <c r="H2799" s="44">
        <f t="shared" si="130"/>
        <v>9.4000000000016293</v>
      </c>
      <c r="I2799" s="44"/>
    </row>
    <row r="2800" spans="1:9" x14ac:dyDescent="0.25">
      <c r="A2800" s="2">
        <v>41660</v>
      </c>
      <c r="B2800" s="3">
        <v>1.35608</v>
      </c>
      <c r="C2800" s="3">
        <v>1.3583499999999999</v>
      </c>
      <c r="D2800" s="3">
        <v>1.35345</v>
      </c>
      <c r="E2800" s="3">
        <v>1.35473</v>
      </c>
      <c r="F2800" s="3">
        <f t="shared" si="129"/>
        <v>0</v>
      </c>
      <c r="G2800" s="45">
        <f t="shared" si="131"/>
        <v>-9.881495792990469E-4</v>
      </c>
      <c r="H2800" s="44">
        <f t="shared" si="130"/>
        <v>-13.499999999999623</v>
      </c>
      <c r="I2800" s="44"/>
    </row>
    <row r="2801" spans="1:9" x14ac:dyDescent="0.25">
      <c r="A2801" s="2">
        <v>41661</v>
      </c>
      <c r="B2801" s="3">
        <v>1.35473</v>
      </c>
      <c r="C2801" s="3">
        <v>1.3698300000000001</v>
      </c>
      <c r="D2801" s="3">
        <v>1.35303</v>
      </c>
      <c r="E2801" s="3">
        <v>1.3695999999999999</v>
      </c>
      <c r="F2801" s="3">
        <f t="shared" si="129"/>
        <v>1</v>
      </c>
      <c r="G2801" s="45">
        <f t="shared" si="131"/>
        <v>1.0976356912447471E-2</v>
      </c>
      <c r="H2801" s="44">
        <f t="shared" si="130"/>
        <v>148.69999999999939</v>
      </c>
      <c r="I2801" s="44"/>
    </row>
    <row r="2802" spans="1:9" x14ac:dyDescent="0.25">
      <c r="A2802" s="2">
        <v>41662</v>
      </c>
      <c r="B2802" s="3">
        <v>1.36957</v>
      </c>
      <c r="C2802" s="3">
        <v>1.3739399999999999</v>
      </c>
      <c r="D2802" s="3">
        <v>1.3662700000000001</v>
      </c>
      <c r="E2802" s="3">
        <v>1.36737</v>
      </c>
      <c r="F2802" s="3">
        <f t="shared" si="129"/>
        <v>0</v>
      </c>
      <c r="G2802" s="45">
        <f t="shared" si="131"/>
        <v>-1.6282126168224442E-3</v>
      </c>
      <c r="H2802" s="44">
        <f t="shared" si="130"/>
        <v>-21.999999999999797</v>
      </c>
      <c r="I2802" s="44"/>
    </row>
    <row r="2803" spans="1:9" x14ac:dyDescent="0.25">
      <c r="A2803" s="2">
        <v>41665</v>
      </c>
      <c r="B2803" s="3">
        <v>1.3677299999999999</v>
      </c>
      <c r="C2803" s="3">
        <v>1.3716600000000001</v>
      </c>
      <c r="D2803" s="3">
        <v>1.36531</v>
      </c>
      <c r="E2803" s="3">
        <v>1.36727</v>
      </c>
      <c r="F2803" s="3">
        <f t="shared" si="129"/>
        <v>0</v>
      </c>
      <c r="G2803" s="45">
        <f t="shared" si="131"/>
        <v>-7.313309491940867E-5</v>
      </c>
      <c r="H2803" s="44">
        <f t="shared" si="130"/>
        <v>-4.5999999999990493</v>
      </c>
      <c r="I2803" s="44"/>
    </row>
    <row r="2804" spans="1:9" x14ac:dyDescent="0.25">
      <c r="A2804" s="2">
        <v>41666</v>
      </c>
      <c r="B2804" s="3">
        <v>1.3672800000000001</v>
      </c>
      <c r="C2804" s="3">
        <v>1.3688499999999999</v>
      </c>
      <c r="D2804" s="3">
        <v>1.3629</v>
      </c>
      <c r="E2804" s="3">
        <v>1.36707</v>
      </c>
      <c r="F2804" s="3">
        <f t="shared" si="129"/>
        <v>0</v>
      </c>
      <c r="G2804" s="45">
        <f t="shared" si="131"/>
        <v>-1.4627688752033574E-4</v>
      </c>
      <c r="H2804" s="44">
        <f t="shared" si="130"/>
        <v>-2.1000000000004349</v>
      </c>
      <c r="I2804" s="44"/>
    </row>
    <row r="2805" spans="1:9" x14ac:dyDescent="0.25">
      <c r="A2805" s="2">
        <v>41667</v>
      </c>
      <c r="B2805" s="3">
        <v>1.3670599999999999</v>
      </c>
      <c r="C2805" s="3">
        <v>1.36846</v>
      </c>
      <c r="D2805" s="3">
        <v>1.3603000000000001</v>
      </c>
      <c r="E2805" s="3">
        <v>1.36629</v>
      </c>
      <c r="F2805" s="3">
        <f t="shared" si="129"/>
        <v>0</v>
      </c>
      <c r="G2805" s="45">
        <f t="shared" si="131"/>
        <v>-5.7056332155636102E-4</v>
      </c>
      <c r="H2805" s="44">
        <f t="shared" si="130"/>
        <v>-7.699999999999374</v>
      </c>
      <c r="I2805" s="44"/>
    </row>
    <row r="2806" spans="1:9" x14ac:dyDescent="0.25">
      <c r="A2806" s="2">
        <v>41668</v>
      </c>
      <c r="B2806" s="3">
        <v>1.3662799999999999</v>
      </c>
      <c r="C2806" s="3">
        <v>1.36652</v>
      </c>
      <c r="D2806" s="3">
        <v>1.3543400000000001</v>
      </c>
      <c r="E2806" s="3">
        <v>1.35547</v>
      </c>
      <c r="F2806" s="3">
        <f t="shared" si="129"/>
        <v>0</v>
      </c>
      <c r="G2806" s="45">
        <f t="shared" si="131"/>
        <v>-7.9192557948898346E-3</v>
      </c>
      <c r="H2806" s="44">
        <f t="shared" si="130"/>
        <v>-108.09999999999987</v>
      </c>
      <c r="I2806" s="44"/>
    </row>
    <row r="2807" spans="1:9" x14ac:dyDescent="0.25">
      <c r="A2807" s="2">
        <v>41669</v>
      </c>
      <c r="B2807" s="3">
        <v>1.35548</v>
      </c>
      <c r="C2807" s="3">
        <v>1.35728</v>
      </c>
      <c r="D2807" s="3">
        <v>1.3479000000000001</v>
      </c>
      <c r="E2807" s="3">
        <v>1.34846</v>
      </c>
      <c r="F2807" s="3">
        <f t="shared" si="129"/>
        <v>0</v>
      </c>
      <c r="G2807" s="45">
        <f t="shared" si="131"/>
        <v>-5.1716378820629849E-3</v>
      </c>
      <c r="H2807" s="44">
        <f t="shared" si="130"/>
        <v>-70.200000000000259</v>
      </c>
      <c r="I2807" s="44"/>
    </row>
    <row r="2808" spans="1:9" x14ac:dyDescent="0.25">
      <c r="A2808" s="2">
        <v>41672</v>
      </c>
      <c r="B2808" s="3">
        <v>1.34842</v>
      </c>
      <c r="C2808" s="3">
        <v>1.35354</v>
      </c>
      <c r="D2808" s="3">
        <v>1.34772</v>
      </c>
      <c r="E2808" s="3">
        <v>1.3524499999999999</v>
      </c>
      <c r="F2808" s="3">
        <f t="shared" si="129"/>
        <v>1</v>
      </c>
      <c r="G2808" s="45">
        <f t="shared" si="131"/>
        <v>2.9589309286148779E-3</v>
      </c>
      <c r="H2808" s="44">
        <f t="shared" si="130"/>
        <v>40.299999999999784</v>
      </c>
      <c r="I2808" s="44"/>
    </row>
    <row r="2809" spans="1:9" x14ac:dyDescent="0.25">
      <c r="A2809" s="2">
        <v>41673</v>
      </c>
      <c r="B2809" s="3">
        <v>1.3524700000000001</v>
      </c>
      <c r="C2809" s="3">
        <v>1.35385</v>
      </c>
      <c r="D2809" s="3">
        <v>1.34934</v>
      </c>
      <c r="E2809" s="3">
        <v>1.35181</v>
      </c>
      <c r="F2809" s="3">
        <f t="shared" si="129"/>
        <v>0</v>
      </c>
      <c r="G2809" s="45">
        <f t="shared" si="131"/>
        <v>-4.7321527598065405E-4</v>
      </c>
      <c r="H2809" s="44">
        <f t="shared" si="130"/>
        <v>-6.6000000000010495</v>
      </c>
      <c r="I2809" s="44"/>
    </row>
    <row r="2810" spans="1:9" x14ac:dyDescent="0.25">
      <c r="A2810" s="2">
        <v>41674</v>
      </c>
      <c r="B2810" s="3">
        <v>1.3518300000000001</v>
      </c>
      <c r="C2810" s="3">
        <v>1.35554</v>
      </c>
      <c r="D2810" s="3">
        <v>1.3499000000000001</v>
      </c>
      <c r="E2810" s="3">
        <v>1.3533299999999999</v>
      </c>
      <c r="F2810" s="3">
        <f t="shared" si="129"/>
        <v>1</v>
      </c>
      <c r="G2810" s="45">
        <f t="shared" si="131"/>
        <v>1.124418372404401E-3</v>
      </c>
      <c r="H2810" s="44">
        <f t="shared" si="130"/>
        <v>14.999999999998348</v>
      </c>
      <c r="I2810" s="44"/>
    </row>
    <row r="2811" spans="1:9" x14ac:dyDescent="0.25">
      <c r="A2811" s="2">
        <v>41675</v>
      </c>
      <c r="B2811" s="3">
        <v>1.35328</v>
      </c>
      <c r="C2811" s="3">
        <v>1.36188</v>
      </c>
      <c r="D2811" s="3">
        <v>1.3482000000000001</v>
      </c>
      <c r="E2811" s="3">
        <v>1.35897</v>
      </c>
      <c r="F2811" s="3">
        <f t="shared" si="129"/>
        <v>1</v>
      </c>
      <c r="G2811" s="45">
        <f t="shared" si="131"/>
        <v>4.1674979495023301E-3</v>
      </c>
      <c r="H2811" s="44">
        <f t="shared" si="130"/>
        <v>56.899999999999729</v>
      </c>
      <c r="I2811" s="44"/>
    </row>
    <row r="2812" spans="1:9" x14ac:dyDescent="0.25">
      <c r="A2812" s="2">
        <v>41676</v>
      </c>
      <c r="B2812" s="3">
        <v>1.3589800000000001</v>
      </c>
      <c r="C2812" s="3">
        <v>1.3642399999999999</v>
      </c>
      <c r="D2812" s="3">
        <v>1.3551899999999999</v>
      </c>
      <c r="E2812" s="3">
        <v>1.3634200000000001</v>
      </c>
      <c r="F2812" s="3">
        <f t="shared" si="129"/>
        <v>1</v>
      </c>
      <c r="G2812" s="45">
        <f t="shared" si="131"/>
        <v>3.2745388051245161E-3</v>
      </c>
      <c r="H2812" s="44">
        <f t="shared" si="130"/>
        <v>44.399999999999991</v>
      </c>
      <c r="I2812" s="44"/>
    </row>
    <row r="2813" spans="1:9" x14ac:dyDescent="0.25">
      <c r="A2813" s="2">
        <v>41679</v>
      </c>
      <c r="B2813" s="3">
        <v>1.3616299999999999</v>
      </c>
      <c r="C2813" s="3">
        <v>1.36514</v>
      </c>
      <c r="D2813" s="3">
        <v>1.3615999999999999</v>
      </c>
      <c r="E2813" s="3">
        <v>1.36456</v>
      </c>
      <c r="F2813" s="3">
        <f t="shared" si="129"/>
        <v>1</v>
      </c>
      <c r="G2813" s="45">
        <f t="shared" si="131"/>
        <v>8.3613266638304928E-4</v>
      </c>
      <c r="H2813" s="44">
        <f t="shared" si="130"/>
        <v>29.300000000000992</v>
      </c>
      <c r="I2813" s="44"/>
    </row>
    <row r="2814" spans="1:9" x14ac:dyDescent="0.25">
      <c r="A2814" s="2">
        <v>41680</v>
      </c>
      <c r="B2814" s="3">
        <v>1.36453</v>
      </c>
      <c r="C2814" s="3">
        <v>1.36829</v>
      </c>
      <c r="D2814" s="3">
        <v>1.3629500000000001</v>
      </c>
      <c r="E2814" s="3">
        <v>1.3637900000000001</v>
      </c>
      <c r="F2814" s="3">
        <f t="shared" si="129"/>
        <v>0</v>
      </c>
      <c r="G2814" s="45">
        <f t="shared" si="131"/>
        <v>-5.6428445799372451E-4</v>
      </c>
      <c r="H2814" s="44">
        <f t="shared" si="130"/>
        <v>-7.3999999999996291</v>
      </c>
      <c r="I2814" s="44"/>
    </row>
    <row r="2815" spans="1:9" x14ac:dyDescent="0.25">
      <c r="A2815" s="2">
        <v>41681</v>
      </c>
      <c r="B2815" s="3">
        <v>1.36378</v>
      </c>
      <c r="C2815" s="3">
        <v>1.36527</v>
      </c>
      <c r="D2815" s="3">
        <v>1.35623</v>
      </c>
      <c r="E2815" s="3">
        <v>1.3593299999999999</v>
      </c>
      <c r="F2815" s="3">
        <f t="shared" si="129"/>
        <v>0</v>
      </c>
      <c r="G2815" s="45">
        <f t="shared" si="131"/>
        <v>-3.2702982130681235E-3</v>
      </c>
      <c r="H2815" s="44">
        <f t="shared" si="130"/>
        <v>-44.500000000000654</v>
      </c>
      <c r="I2815" s="44"/>
    </row>
    <row r="2816" spans="1:9" x14ac:dyDescent="0.25">
      <c r="A2816" s="2">
        <v>41682</v>
      </c>
      <c r="B2816" s="3">
        <v>1.3593</v>
      </c>
      <c r="C2816" s="3">
        <v>1.3691800000000001</v>
      </c>
      <c r="D2816" s="3">
        <v>1.3585</v>
      </c>
      <c r="E2816" s="3">
        <v>1.36798</v>
      </c>
      <c r="F2816" s="3">
        <f t="shared" si="129"/>
        <v>1</v>
      </c>
      <c r="G2816" s="45">
        <f t="shared" si="131"/>
        <v>6.3634290422487361E-3</v>
      </c>
      <c r="H2816" s="44">
        <f t="shared" si="130"/>
        <v>86.80000000000021</v>
      </c>
      <c r="I2816" s="44"/>
    </row>
    <row r="2817" spans="1:9" x14ac:dyDescent="0.25">
      <c r="A2817" s="2">
        <v>41683</v>
      </c>
      <c r="B2817" s="3">
        <v>1.36798</v>
      </c>
      <c r="C2817" s="3">
        <v>1.37147</v>
      </c>
      <c r="D2817" s="3">
        <v>1.3673599999999999</v>
      </c>
      <c r="E2817" s="3">
        <v>1.36914</v>
      </c>
      <c r="F2817" s="3">
        <f t="shared" si="129"/>
        <v>1</v>
      </c>
      <c r="G2817" s="45">
        <f t="shared" si="131"/>
        <v>8.4796561353250866E-4</v>
      </c>
      <c r="H2817" s="44">
        <f t="shared" si="130"/>
        <v>11.600000000000499</v>
      </c>
      <c r="I2817" s="44"/>
    </row>
    <row r="2818" spans="1:9" x14ac:dyDescent="0.25">
      <c r="A2818" s="2">
        <v>41686</v>
      </c>
      <c r="B2818" s="3">
        <v>1.37083</v>
      </c>
      <c r="C2818" s="3">
        <v>1.3724000000000001</v>
      </c>
      <c r="D2818" s="3">
        <v>1.36921</v>
      </c>
      <c r="E2818" s="3">
        <v>1.3706700000000001</v>
      </c>
      <c r="F2818" s="3">
        <f t="shared" si="129"/>
        <v>0</v>
      </c>
      <c r="G2818" s="45">
        <f t="shared" si="131"/>
        <v>1.117489811122363E-3</v>
      </c>
      <c r="H2818" s="44">
        <f t="shared" si="130"/>
        <v>-1.5999999999993797</v>
      </c>
      <c r="I2818" s="44"/>
    </row>
    <row r="2819" spans="1:9" x14ac:dyDescent="0.25">
      <c r="A2819" s="2">
        <v>41687</v>
      </c>
      <c r="B2819" s="3">
        <v>1.3706700000000001</v>
      </c>
      <c r="C2819" s="3">
        <v>1.37704</v>
      </c>
      <c r="D2819" s="3">
        <v>1.3694599999999999</v>
      </c>
      <c r="E2819" s="3">
        <v>1.3758300000000001</v>
      </c>
      <c r="F2819" s="3">
        <f t="shared" si="129"/>
        <v>1</v>
      </c>
      <c r="G2819" s="45">
        <f t="shared" si="131"/>
        <v>3.7645822845762122E-3</v>
      </c>
      <c r="H2819" s="44">
        <f t="shared" si="130"/>
        <v>51.600000000000534</v>
      </c>
      <c r="I2819" s="44"/>
    </row>
    <row r="2820" spans="1:9" x14ac:dyDescent="0.25">
      <c r="A2820" s="2">
        <v>41688</v>
      </c>
      <c r="B2820" s="3">
        <v>1.3758300000000001</v>
      </c>
      <c r="C2820" s="3">
        <v>1.37731</v>
      </c>
      <c r="D2820" s="3">
        <v>1.3724400000000001</v>
      </c>
      <c r="E2820" s="3">
        <v>1.37331</v>
      </c>
      <c r="F2820" s="3">
        <f t="shared" ref="F2820:F2883" si="132">IF(E2820&gt;B2820,1,0)</f>
        <v>0</v>
      </c>
      <c r="G2820" s="45">
        <f t="shared" si="131"/>
        <v>-1.8316216393013951E-3</v>
      </c>
      <c r="H2820" s="44">
        <f t="shared" ref="H2820:H2883" si="133">(E2820-B2820)*10000</f>
        <v>-25.200000000000777</v>
      </c>
      <c r="I2820" s="44"/>
    </row>
    <row r="2821" spans="1:9" x14ac:dyDescent="0.25">
      <c r="A2821" s="2">
        <v>41689</v>
      </c>
      <c r="B2821" s="3">
        <v>1.3732800000000001</v>
      </c>
      <c r="C2821" s="3">
        <v>1.37625</v>
      </c>
      <c r="D2821" s="3">
        <v>1.3685499999999999</v>
      </c>
      <c r="E2821" s="3">
        <v>1.3718399999999999</v>
      </c>
      <c r="F2821" s="3">
        <f t="shared" si="132"/>
        <v>0</v>
      </c>
      <c r="G2821" s="45">
        <f t="shared" ref="G2821:G2884" si="134">E2821/E2820-1</f>
        <v>-1.0704065360334081E-3</v>
      </c>
      <c r="H2821" s="44">
        <f t="shared" si="133"/>
        <v>-14.400000000001079</v>
      </c>
      <c r="I2821" s="44"/>
    </row>
    <row r="2822" spans="1:9" x14ac:dyDescent="0.25">
      <c r="A2822" s="2">
        <v>41690</v>
      </c>
      <c r="B2822" s="3">
        <v>1.37185</v>
      </c>
      <c r="C2822" s="3">
        <v>1.3758600000000001</v>
      </c>
      <c r="D2822" s="3">
        <v>1.3702000000000001</v>
      </c>
      <c r="E2822" s="3">
        <v>1.37375</v>
      </c>
      <c r="F2822" s="3">
        <f t="shared" si="132"/>
        <v>1</v>
      </c>
      <c r="G2822" s="45">
        <f t="shared" si="134"/>
        <v>1.392290646139438E-3</v>
      </c>
      <c r="H2822" s="44">
        <f t="shared" si="133"/>
        <v>19.000000000000128</v>
      </c>
      <c r="I2822" s="44"/>
    </row>
    <row r="2823" spans="1:9" x14ac:dyDescent="0.25">
      <c r="A2823" s="2">
        <v>41693</v>
      </c>
      <c r="B2823" s="3">
        <v>1.3732599999999999</v>
      </c>
      <c r="C2823" s="3">
        <v>1.3771</v>
      </c>
      <c r="D2823" s="3">
        <v>1.3708400000000001</v>
      </c>
      <c r="E2823" s="3">
        <v>1.37347</v>
      </c>
      <c r="F2823" s="3">
        <f t="shared" si="132"/>
        <v>1</v>
      </c>
      <c r="G2823" s="45">
        <f t="shared" si="134"/>
        <v>-2.0382165605103975E-4</v>
      </c>
      <c r="H2823" s="44">
        <f t="shared" si="133"/>
        <v>2.1000000000004349</v>
      </c>
      <c r="I2823" s="44"/>
    </row>
    <row r="2824" spans="1:9" x14ac:dyDescent="0.25">
      <c r="A2824" s="2">
        <v>41694</v>
      </c>
      <c r="B2824" s="3">
        <v>1.3734599999999999</v>
      </c>
      <c r="C2824" s="3">
        <v>1.3767100000000001</v>
      </c>
      <c r="D2824" s="3">
        <v>1.37155</v>
      </c>
      <c r="E2824" s="3">
        <v>1.3744700000000001</v>
      </c>
      <c r="F2824" s="3">
        <f t="shared" si="132"/>
        <v>1</v>
      </c>
      <c r="G2824" s="45">
        <f t="shared" si="134"/>
        <v>7.2808288495562756E-4</v>
      </c>
      <c r="H2824" s="44">
        <f t="shared" si="133"/>
        <v>10.100000000001774</v>
      </c>
      <c r="I2824" s="44"/>
    </row>
    <row r="2825" spans="1:9" x14ac:dyDescent="0.25">
      <c r="A2825" s="2">
        <v>41695</v>
      </c>
      <c r="B2825" s="3">
        <v>1.3744499999999999</v>
      </c>
      <c r="C2825" s="3">
        <v>1.37571</v>
      </c>
      <c r="D2825" s="3">
        <v>1.3661700000000001</v>
      </c>
      <c r="E2825" s="3">
        <v>1.3686499999999999</v>
      </c>
      <c r="F2825" s="3">
        <f t="shared" si="132"/>
        <v>0</v>
      </c>
      <c r="G2825" s="45">
        <f t="shared" si="134"/>
        <v>-4.2343594258151818E-3</v>
      </c>
      <c r="H2825" s="44">
        <f t="shared" si="133"/>
        <v>-58.00000000000027</v>
      </c>
      <c r="I2825" s="44"/>
    </row>
    <row r="2826" spans="1:9" x14ac:dyDescent="0.25">
      <c r="A2826" s="2">
        <v>41696</v>
      </c>
      <c r="B2826" s="3">
        <v>1.36863</v>
      </c>
      <c r="C2826" s="3">
        <v>1.3726799999999999</v>
      </c>
      <c r="D2826" s="3">
        <v>1.36432</v>
      </c>
      <c r="E2826" s="3">
        <v>1.37096</v>
      </c>
      <c r="F2826" s="3">
        <f t="shared" si="132"/>
        <v>1</v>
      </c>
      <c r="G2826" s="45">
        <f t="shared" si="134"/>
        <v>1.6877945420670226E-3</v>
      </c>
      <c r="H2826" s="44">
        <f t="shared" si="133"/>
        <v>23.299999999999432</v>
      </c>
      <c r="I2826" s="44"/>
    </row>
    <row r="2827" spans="1:9" x14ac:dyDescent="0.25">
      <c r="A2827" s="2">
        <v>41697</v>
      </c>
      <c r="B2827" s="3">
        <v>1.37096</v>
      </c>
      <c r="C2827" s="3">
        <v>1.3824799999999999</v>
      </c>
      <c r="D2827" s="3">
        <v>1.36941</v>
      </c>
      <c r="E2827" s="3">
        <v>1.38</v>
      </c>
      <c r="F2827" s="3">
        <f t="shared" si="132"/>
        <v>1</v>
      </c>
      <c r="G2827" s="45">
        <f t="shared" si="134"/>
        <v>6.5939195891928648E-3</v>
      </c>
      <c r="H2827" s="44">
        <f t="shared" si="133"/>
        <v>90.399999999999366</v>
      </c>
      <c r="I2827" s="44"/>
    </row>
    <row r="2828" spans="1:9" x14ac:dyDescent="0.25">
      <c r="A2828" s="2">
        <v>41700</v>
      </c>
      <c r="B2828" s="3">
        <v>1.3759300000000001</v>
      </c>
      <c r="C2828" s="3">
        <v>1.3792599999999999</v>
      </c>
      <c r="D2828" s="3">
        <v>1.37263</v>
      </c>
      <c r="E2828" s="3">
        <v>1.3734599999999999</v>
      </c>
      <c r="F2828" s="3">
        <f t="shared" si="132"/>
        <v>0</v>
      </c>
      <c r="G2828" s="45">
        <f t="shared" si="134"/>
        <v>-4.7391304347825791E-3</v>
      </c>
      <c r="H2828" s="44">
        <f t="shared" si="133"/>
        <v>-24.700000000001943</v>
      </c>
      <c r="I2828" s="44"/>
    </row>
    <row r="2829" spans="1:9" x14ac:dyDescent="0.25">
      <c r="A2829" s="2">
        <v>41701</v>
      </c>
      <c r="B2829" s="3">
        <v>1.3734500000000001</v>
      </c>
      <c r="C2829" s="3">
        <v>1.37815</v>
      </c>
      <c r="D2829" s="3">
        <v>1.37208</v>
      </c>
      <c r="E2829" s="3">
        <v>1.3743000000000001</v>
      </c>
      <c r="F2829" s="3">
        <f t="shared" si="132"/>
        <v>1</v>
      </c>
      <c r="G2829" s="45">
        <f t="shared" si="134"/>
        <v>6.1159407627453533E-4</v>
      </c>
      <c r="H2829" s="44">
        <f t="shared" si="133"/>
        <v>8.5000000000001741</v>
      </c>
      <c r="I2829" s="44"/>
    </row>
    <row r="2830" spans="1:9" x14ac:dyDescent="0.25">
      <c r="A2830" s="2">
        <v>41702</v>
      </c>
      <c r="B2830" s="3">
        <v>1.3743000000000001</v>
      </c>
      <c r="C2830" s="3">
        <v>1.3748800000000001</v>
      </c>
      <c r="D2830" s="3">
        <v>1.3707499999999999</v>
      </c>
      <c r="E2830" s="3">
        <v>1.3732800000000001</v>
      </c>
      <c r="F2830" s="3">
        <f t="shared" si="132"/>
        <v>0</v>
      </c>
      <c r="G2830" s="45">
        <f t="shared" si="134"/>
        <v>-7.4219602706837584E-4</v>
      </c>
      <c r="H2830" s="44">
        <f t="shared" si="133"/>
        <v>-10.200000000000209</v>
      </c>
      <c r="I2830" s="44"/>
    </row>
    <row r="2831" spans="1:9" x14ac:dyDescent="0.25">
      <c r="A2831" s="2">
        <v>41703</v>
      </c>
      <c r="B2831" s="3">
        <v>1.37324</v>
      </c>
      <c r="C2831" s="3">
        <v>1.3872899999999999</v>
      </c>
      <c r="D2831" s="3">
        <v>1.37212</v>
      </c>
      <c r="E2831" s="3">
        <v>1.38608</v>
      </c>
      <c r="F2831" s="3">
        <f t="shared" si="132"/>
        <v>1</v>
      </c>
      <c r="G2831" s="45">
        <f t="shared" si="134"/>
        <v>9.3207503204006947E-3</v>
      </c>
      <c r="H2831" s="44">
        <f t="shared" si="133"/>
        <v>128.39999999999964</v>
      </c>
      <c r="I2831" s="44"/>
    </row>
    <row r="2832" spans="1:9" x14ac:dyDescent="0.25">
      <c r="A2832" s="2">
        <v>41704</v>
      </c>
      <c r="B2832" s="3">
        <v>1.38608</v>
      </c>
      <c r="C2832" s="3">
        <v>1.3915</v>
      </c>
      <c r="D2832" s="3">
        <v>1.3852100000000001</v>
      </c>
      <c r="E2832" s="3">
        <v>1.3875299999999999</v>
      </c>
      <c r="F2832" s="3">
        <f t="shared" si="132"/>
        <v>1</v>
      </c>
      <c r="G2832" s="45">
        <f t="shared" si="134"/>
        <v>1.0461156643195579E-3</v>
      </c>
      <c r="H2832" s="44">
        <f t="shared" si="133"/>
        <v>14.499999999999513</v>
      </c>
      <c r="I2832" s="44"/>
    </row>
    <row r="2833" spans="1:9" x14ac:dyDescent="0.25">
      <c r="A2833" s="2">
        <v>41707</v>
      </c>
      <c r="B2833" s="3">
        <v>1.3874899999999999</v>
      </c>
      <c r="C2833" s="3">
        <v>1.38978</v>
      </c>
      <c r="D2833" s="3">
        <v>1.3861600000000001</v>
      </c>
      <c r="E2833" s="3">
        <v>1.3875999999999999</v>
      </c>
      <c r="F2833" s="3">
        <f t="shared" si="132"/>
        <v>1</v>
      </c>
      <c r="G2833" s="45">
        <f t="shared" si="134"/>
        <v>5.0449359653592651E-5</v>
      </c>
      <c r="H2833" s="44">
        <f t="shared" si="133"/>
        <v>1.100000000000545</v>
      </c>
      <c r="I2833" s="44"/>
    </row>
    <row r="2834" spans="1:9" x14ac:dyDescent="0.25">
      <c r="A2834" s="2">
        <v>41708</v>
      </c>
      <c r="B2834" s="3">
        <v>1.38761</v>
      </c>
      <c r="C2834" s="3">
        <v>1.3878699999999999</v>
      </c>
      <c r="D2834" s="3">
        <v>1.3833800000000001</v>
      </c>
      <c r="E2834" s="3">
        <v>1.38595</v>
      </c>
      <c r="F2834" s="3">
        <f t="shared" si="132"/>
        <v>0</v>
      </c>
      <c r="G2834" s="45">
        <f t="shared" si="134"/>
        <v>-1.1891034880368023E-3</v>
      </c>
      <c r="H2834" s="44">
        <f t="shared" si="133"/>
        <v>-16.599999999999948</v>
      </c>
      <c r="I2834" s="44"/>
    </row>
    <row r="2835" spans="1:9" x14ac:dyDescent="0.25">
      <c r="A2835" s="2">
        <v>41709</v>
      </c>
      <c r="B2835" s="3">
        <v>1.38595</v>
      </c>
      <c r="C2835" s="3">
        <v>1.3914200000000001</v>
      </c>
      <c r="D2835" s="3">
        <v>1.3843300000000001</v>
      </c>
      <c r="E2835" s="3">
        <v>1.39029</v>
      </c>
      <c r="F2835" s="3">
        <f t="shared" si="132"/>
        <v>1</v>
      </c>
      <c r="G2835" s="45">
        <f t="shared" si="134"/>
        <v>3.1314260976225139E-3</v>
      </c>
      <c r="H2835" s="44">
        <f t="shared" si="133"/>
        <v>43.400000000000105</v>
      </c>
      <c r="I2835" s="44"/>
    </row>
    <row r="2836" spans="1:9" x14ac:dyDescent="0.25">
      <c r="A2836" s="2">
        <v>41710</v>
      </c>
      <c r="B2836" s="3">
        <v>1.3903000000000001</v>
      </c>
      <c r="C2836" s="3">
        <v>1.3966700000000001</v>
      </c>
      <c r="D2836" s="3">
        <v>1.38456</v>
      </c>
      <c r="E2836" s="3">
        <v>1.38687</v>
      </c>
      <c r="F2836" s="3">
        <f t="shared" si="132"/>
        <v>0</v>
      </c>
      <c r="G2836" s="45">
        <f t="shared" si="134"/>
        <v>-2.4599184342835034E-3</v>
      </c>
      <c r="H2836" s="44">
        <f t="shared" si="133"/>
        <v>-34.300000000000438</v>
      </c>
      <c r="I2836" s="44"/>
    </row>
    <row r="2837" spans="1:9" x14ac:dyDescent="0.25">
      <c r="A2837" s="2">
        <v>41711</v>
      </c>
      <c r="B2837" s="3">
        <v>1.38687</v>
      </c>
      <c r="C2837" s="3">
        <v>1.3937200000000001</v>
      </c>
      <c r="D2837" s="3">
        <v>1.38476</v>
      </c>
      <c r="E2837" s="3">
        <v>1.3912599999999999</v>
      </c>
      <c r="F2837" s="3">
        <f t="shared" si="132"/>
        <v>1</v>
      </c>
      <c r="G2837" s="45">
        <f t="shared" si="134"/>
        <v>3.1654012272237519E-3</v>
      </c>
      <c r="H2837" s="44">
        <f t="shared" si="133"/>
        <v>43.89999999999894</v>
      </c>
      <c r="I2837" s="44"/>
    </row>
    <row r="2838" spans="1:9" x14ac:dyDescent="0.25">
      <c r="A2838" s="2">
        <v>41714</v>
      </c>
      <c r="B2838" s="3">
        <v>1.3906499999999999</v>
      </c>
      <c r="C2838" s="3">
        <v>1.3947499999999999</v>
      </c>
      <c r="D2838" s="3">
        <v>1.38791</v>
      </c>
      <c r="E2838" s="3">
        <v>1.3921600000000001</v>
      </c>
      <c r="F2838" s="3">
        <f t="shared" si="132"/>
        <v>1</v>
      </c>
      <c r="G2838" s="45">
        <f t="shared" si="134"/>
        <v>6.468956197980269E-4</v>
      </c>
      <c r="H2838" s="44">
        <f t="shared" si="133"/>
        <v>15.100000000001224</v>
      </c>
      <c r="I2838" s="44"/>
    </row>
    <row r="2839" spans="1:9" x14ac:dyDescent="0.25">
      <c r="A2839" s="2">
        <v>41715</v>
      </c>
      <c r="B2839" s="3">
        <v>1.39215</v>
      </c>
      <c r="C2839" s="3">
        <v>1.39425</v>
      </c>
      <c r="D2839" s="3">
        <v>1.3879900000000001</v>
      </c>
      <c r="E2839" s="3">
        <v>1.3933800000000001</v>
      </c>
      <c r="F2839" s="3">
        <f t="shared" si="132"/>
        <v>1</v>
      </c>
      <c r="G2839" s="45">
        <f t="shared" si="134"/>
        <v>8.7633605332726461E-4</v>
      </c>
      <c r="H2839" s="44">
        <f t="shared" si="133"/>
        <v>12.300000000000644</v>
      </c>
      <c r="I2839" s="44"/>
    </row>
    <row r="2840" spans="1:9" x14ac:dyDescent="0.25">
      <c r="A2840" s="2">
        <v>41716</v>
      </c>
      <c r="B2840" s="3">
        <v>1.39337</v>
      </c>
      <c r="C2840" s="3">
        <v>1.39341</v>
      </c>
      <c r="D2840" s="3">
        <v>1.38097</v>
      </c>
      <c r="E2840" s="3">
        <v>1.38323</v>
      </c>
      <c r="F2840" s="3">
        <f t="shared" si="132"/>
        <v>0</v>
      </c>
      <c r="G2840" s="45">
        <f t="shared" si="134"/>
        <v>-7.2844450185879372E-3</v>
      </c>
      <c r="H2840" s="44">
        <f t="shared" si="133"/>
        <v>-101.40000000000038</v>
      </c>
      <c r="I2840" s="44"/>
    </row>
    <row r="2841" spans="1:9" x14ac:dyDescent="0.25">
      <c r="A2841" s="2">
        <v>41717</v>
      </c>
      <c r="B2841" s="3">
        <v>1.38324</v>
      </c>
      <c r="C2841" s="3">
        <v>1.3844799999999999</v>
      </c>
      <c r="D2841" s="3">
        <v>1.3749400000000001</v>
      </c>
      <c r="E2841" s="3">
        <v>1.37784</v>
      </c>
      <c r="F2841" s="3">
        <f t="shared" si="132"/>
        <v>0</v>
      </c>
      <c r="G2841" s="45">
        <f t="shared" si="134"/>
        <v>-3.8966766192173319E-3</v>
      </c>
      <c r="H2841" s="44">
        <f t="shared" si="133"/>
        <v>-54.000000000000711</v>
      </c>
      <c r="I2841" s="44"/>
    </row>
    <row r="2842" spans="1:9" x14ac:dyDescent="0.25">
      <c r="A2842" s="2">
        <v>41718</v>
      </c>
      <c r="B2842" s="3">
        <v>1.37781</v>
      </c>
      <c r="C2842" s="3">
        <v>1.38106</v>
      </c>
      <c r="D2842" s="3">
        <v>1.3765700000000001</v>
      </c>
      <c r="E2842" s="3">
        <v>1.3791899999999999</v>
      </c>
      <c r="F2842" s="3">
        <f t="shared" si="132"/>
        <v>1</v>
      </c>
      <c r="G2842" s="45">
        <f t="shared" si="134"/>
        <v>9.7979446089535571E-4</v>
      </c>
      <c r="H2842" s="44">
        <f t="shared" si="133"/>
        <v>13.799999999999368</v>
      </c>
      <c r="I2842" s="44"/>
    </row>
    <row r="2843" spans="1:9" x14ac:dyDescent="0.25">
      <c r="A2843" s="2">
        <v>41721</v>
      </c>
      <c r="B2843" s="3">
        <v>1.37968</v>
      </c>
      <c r="C2843" s="3">
        <v>1.38754</v>
      </c>
      <c r="D2843" s="3">
        <v>1.3760399999999999</v>
      </c>
      <c r="E2843" s="3">
        <v>1.3838600000000001</v>
      </c>
      <c r="F2843" s="3">
        <f t="shared" si="132"/>
        <v>1</v>
      </c>
      <c r="G2843" s="45">
        <f t="shared" si="134"/>
        <v>3.3860454324641243E-3</v>
      </c>
      <c r="H2843" s="44">
        <f t="shared" si="133"/>
        <v>41.800000000000722</v>
      </c>
      <c r="I2843" s="44"/>
    </row>
    <row r="2844" spans="1:9" x14ac:dyDescent="0.25">
      <c r="A2844" s="2">
        <v>41722</v>
      </c>
      <c r="B2844" s="3">
        <v>1.3838600000000001</v>
      </c>
      <c r="C2844" s="3">
        <v>1.38469</v>
      </c>
      <c r="D2844" s="3">
        <v>1.3749100000000001</v>
      </c>
      <c r="E2844" s="3">
        <v>1.3826499999999999</v>
      </c>
      <c r="F2844" s="3">
        <f t="shared" si="132"/>
        <v>0</v>
      </c>
      <c r="G2844" s="45">
        <f t="shared" si="134"/>
        <v>-8.7436590406553272E-4</v>
      </c>
      <c r="H2844" s="44">
        <f t="shared" si="133"/>
        <v>-12.100000000001554</v>
      </c>
      <c r="I2844" s="44"/>
    </row>
    <row r="2845" spans="1:9" x14ac:dyDescent="0.25">
      <c r="A2845" s="2">
        <v>41723</v>
      </c>
      <c r="B2845" s="3">
        <v>1.3826499999999999</v>
      </c>
      <c r="C2845" s="3">
        <v>1.3827700000000001</v>
      </c>
      <c r="D2845" s="3">
        <v>1.3776600000000001</v>
      </c>
      <c r="E2845" s="3">
        <v>1.3781000000000001</v>
      </c>
      <c r="F2845" s="3">
        <f t="shared" si="132"/>
        <v>0</v>
      </c>
      <c r="G2845" s="45">
        <f t="shared" si="134"/>
        <v>-3.2907821936135617E-3</v>
      </c>
      <c r="H2845" s="44">
        <f t="shared" si="133"/>
        <v>-45.499999999998323</v>
      </c>
      <c r="I2845" s="44"/>
    </row>
    <row r="2846" spans="1:9" x14ac:dyDescent="0.25">
      <c r="A2846" s="2">
        <v>41724</v>
      </c>
      <c r="B2846" s="3">
        <v>1.37788</v>
      </c>
      <c r="C2846" s="3">
        <v>1.37968</v>
      </c>
      <c r="D2846" s="3">
        <v>1.37286</v>
      </c>
      <c r="E2846" s="3">
        <v>1.37402</v>
      </c>
      <c r="F2846" s="3">
        <f t="shared" si="132"/>
        <v>0</v>
      </c>
      <c r="G2846" s="45">
        <f t="shared" si="134"/>
        <v>-2.9605979246789538E-3</v>
      </c>
      <c r="H2846" s="44">
        <f t="shared" si="133"/>
        <v>-38.599999999999746</v>
      </c>
      <c r="I2846" s="44"/>
    </row>
    <row r="2847" spans="1:9" x14ac:dyDescent="0.25">
      <c r="A2847" s="2">
        <v>41725</v>
      </c>
      <c r="B2847" s="3">
        <v>1.37402</v>
      </c>
      <c r="C2847" s="3">
        <v>1.3773</v>
      </c>
      <c r="D2847" s="3">
        <v>1.3704799999999999</v>
      </c>
      <c r="E2847" s="3">
        <v>1.37504</v>
      </c>
      <c r="F2847" s="3">
        <f t="shared" si="132"/>
        <v>1</v>
      </c>
      <c r="G2847" s="45">
        <f t="shared" si="134"/>
        <v>7.4234727296551561E-4</v>
      </c>
      <c r="H2847" s="44">
        <f t="shared" si="133"/>
        <v>10.200000000000209</v>
      </c>
      <c r="I2847" s="44"/>
    </row>
    <row r="2848" spans="1:9" x14ac:dyDescent="0.25">
      <c r="A2848" s="2">
        <v>41728</v>
      </c>
      <c r="B2848" s="3">
        <v>1.37612</v>
      </c>
      <c r="C2848" s="3">
        <v>1.3806700000000001</v>
      </c>
      <c r="D2848" s="3">
        <v>1.37216</v>
      </c>
      <c r="E2848" s="3">
        <v>1.3769</v>
      </c>
      <c r="F2848" s="3">
        <f t="shared" si="132"/>
        <v>1</v>
      </c>
      <c r="G2848" s="45">
        <f t="shared" si="134"/>
        <v>1.352687921805984E-3</v>
      </c>
      <c r="H2848" s="44">
        <f t="shared" si="133"/>
        <v>7.8000000000000291</v>
      </c>
      <c r="I2848" s="44"/>
    </row>
    <row r="2849" spans="1:9" x14ac:dyDescent="0.25">
      <c r="A2849" s="2">
        <v>41729</v>
      </c>
      <c r="B2849" s="3">
        <v>1.37687</v>
      </c>
      <c r="C2849" s="3">
        <v>1.3815500000000001</v>
      </c>
      <c r="D2849" s="3">
        <v>1.37679</v>
      </c>
      <c r="E2849" s="3">
        <v>1.3792599999999999</v>
      </c>
      <c r="F2849" s="3">
        <f t="shared" si="132"/>
        <v>1</v>
      </c>
      <c r="G2849" s="45">
        <f t="shared" si="134"/>
        <v>1.7139952066234088E-3</v>
      </c>
      <c r="H2849" s="44">
        <f t="shared" si="133"/>
        <v>23.899999999998922</v>
      </c>
      <c r="I2849" s="44"/>
    </row>
    <row r="2850" spans="1:9" x14ac:dyDescent="0.25">
      <c r="A2850" s="2">
        <v>41730</v>
      </c>
      <c r="B2850" s="3">
        <v>1.3792599999999999</v>
      </c>
      <c r="C2850" s="3">
        <v>1.38202</v>
      </c>
      <c r="D2850" s="3">
        <v>1.3753200000000001</v>
      </c>
      <c r="E2850" s="3">
        <v>1.3767100000000001</v>
      </c>
      <c r="F2850" s="3">
        <f t="shared" si="132"/>
        <v>0</v>
      </c>
      <c r="G2850" s="45">
        <f t="shared" si="134"/>
        <v>-1.848817481837961E-3</v>
      </c>
      <c r="H2850" s="44">
        <f t="shared" si="133"/>
        <v>-25.499999999998302</v>
      </c>
      <c r="I2850" s="44"/>
    </row>
    <row r="2851" spans="1:9" x14ac:dyDescent="0.25">
      <c r="A2851" s="2">
        <v>41731</v>
      </c>
      <c r="B2851" s="3">
        <v>1.3767100000000001</v>
      </c>
      <c r="C2851" s="3">
        <v>1.3806400000000001</v>
      </c>
      <c r="D2851" s="3">
        <v>1.36982</v>
      </c>
      <c r="E2851" s="3">
        <v>1.37199</v>
      </c>
      <c r="F2851" s="3">
        <f t="shared" si="132"/>
        <v>0</v>
      </c>
      <c r="G2851" s="45">
        <f t="shared" si="134"/>
        <v>-3.4284635108338124E-3</v>
      </c>
      <c r="H2851" s="44">
        <f t="shared" si="133"/>
        <v>-47.200000000000571</v>
      </c>
      <c r="I2851" s="44"/>
    </row>
    <row r="2852" spans="1:9" x14ac:dyDescent="0.25">
      <c r="A2852" s="2">
        <v>41732</v>
      </c>
      <c r="B2852" s="3">
        <v>1.37199</v>
      </c>
      <c r="C2852" s="3">
        <v>1.3730800000000001</v>
      </c>
      <c r="D2852" s="3">
        <v>1.3672800000000001</v>
      </c>
      <c r="E2852" s="3">
        <v>1.37016</v>
      </c>
      <c r="F2852" s="3">
        <f t="shared" si="132"/>
        <v>0</v>
      </c>
      <c r="G2852" s="45">
        <f t="shared" si="134"/>
        <v>-1.3338289637679912E-3</v>
      </c>
      <c r="H2852" s="44">
        <f t="shared" si="133"/>
        <v>-18.299999999999983</v>
      </c>
      <c r="I2852" s="44"/>
    </row>
    <row r="2853" spans="1:9" x14ac:dyDescent="0.25">
      <c r="A2853" s="2">
        <v>41735</v>
      </c>
      <c r="B2853" s="3">
        <v>1.36964</v>
      </c>
      <c r="C2853" s="3">
        <v>1.37486</v>
      </c>
      <c r="D2853" s="3">
        <v>1.3694299999999999</v>
      </c>
      <c r="E2853" s="3">
        <v>1.37415</v>
      </c>
      <c r="F2853" s="3">
        <f t="shared" si="132"/>
        <v>1</v>
      </c>
      <c r="G2853" s="45">
        <f t="shared" si="134"/>
        <v>2.9120686635137893E-3</v>
      </c>
      <c r="H2853" s="44">
        <f t="shared" si="133"/>
        <v>45.100000000000136</v>
      </c>
      <c r="I2853" s="44"/>
    </row>
    <row r="2854" spans="1:9" x14ac:dyDescent="0.25">
      <c r="A2854" s="2">
        <v>41736</v>
      </c>
      <c r="B2854" s="3">
        <v>1.37415</v>
      </c>
      <c r="C2854" s="3">
        <v>1.3811500000000001</v>
      </c>
      <c r="D2854" s="3">
        <v>1.37374</v>
      </c>
      <c r="E2854" s="3">
        <v>1.37968</v>
      </c>
      <c r="F2854" s="3">
        <f t="shared" si="132"/>
        <v>1</v>
      </c>
      <c r="G2854" s="45">
        <f t="shared" si="134"/>
        <v>4.0243059345776988E-3</v>
      </c>
      <c r="H2854" s="44">
        <f t="shared" si="133"/>
        <v>55.300000000000352</v>
      </c>
      <c r="I2854" s="44"/>
    </row>
    <row r="2855" spans="1:9" x14ac:dyDescent="0.25">
      <c r="A2855" s="2">
        <v>41737</v>
      </c>
      <c r="B2855" s="3">
        <v>1.37968</v>
      </c>
      <c r="C2855" s="3">
        <v>1.38619</v>
      </c>
      <c r="D2855" s="3">
        <v>1.37799</v>
      </c>
      <c r="E2855" s="3">
        <v>1.38551</v>
      </c>
      <c r="F2855" s="3">
        <f t="shared" si="132"/>
        <v>1</v>
      </c>
      <c r="G2855" s="45">
        <f t="shared" si="134"/>
        <v>4.2256175345007918E-3</v>
      </c>
      <c r="H2855" s="44">
        <f t="shared" si="133"/>
        <v>58.300000000000018</v>
      </c>
      <c r="I2855" s="44"/>
    </row>
    <row r="2856" spans="1:9" x14ac:dyDescent="0.25">
      <c r="A2856" s="2">
        <v>41738</v>
      </c>
      <c r="B2856" s="3">
        <v>1.3854900000000001</v>
      </c>
      <c r="C2856" s="3">
        <v>1.3898999999999999</v>
      </c>
      <c r="D2856" s="3">
        <v>1.3835999999999999</v>
      </c>
      <c r="E2856" s="3">
        <v>1.38859</v>
      </c>
      <c r="F2856" s="3">
        <f t="shared" si="132"/>
        <v>1</v>
      </c>
      <c r="G2856" s="45">
        <f t="shared" si="134"/>
        <v>2.223008134188742E-3</v>
      </c>
      <c r="H2856" s="44">
        <f t="shared" si="133"/>
        <v>30.999999999998806</v>
      </c>
      <c r="I2856" s="44"/>
    </row>
    <row r="2857" spans="1:9" x14ac:dyDescent="0.25">
      <c r="A2857" s="2">
        <v>41739</v>
      </c>
      <c r="B2857" s="3">
        <v>1.38859</v>
      </c>
      <c r="C2857" s="3">
        <v>1.39056</v>
      </c>
      <c r="D2857" s="3">
        <v>1.38635</v>
      </c>
      <c r="E2857" s="3">
        <v>1.3884300000000001</v>
      </c>
      <c r="F2857" s="3">
        <f t="shared" si="132"/>
        <v>0</v>
      </c>
      <c r="G2857" s="45">
        <f t="shared" si="134"/>
        <v>-1.1522479637615657E-4</v>
      </c>
      <c r="H2857" s="44">
        <f t="shared" si="133"/>
        <v>-1.5999999999993797</v>
      </c>
      <c r="I2857" s="44"/>
    </row>
    <row r="2858" spans="1:9" x14ac:dyDescent="0.25">
      <c r="A2858" s="2">
        <v>41742</v>
      </c>
      <c r="B2858" s="3">
        <v>1.3843300000000001</v>
      </c>
      <c r="C2858" s="3">
        <v>1.3863000000000001</v>
      </c>
      <c r="D2858" s="3">
        <v>1.3808100000000001</v>
      </c>
      <c r="E2858" s="3">
        <v>1.3820600000000001</v>
      </c>
      <c r="F2858" s="3">
        <f t="shared" si="132"/>
        <v>0</v>
      </c>
      <c r="G2858" s="45">
        <f t="shared" si="134"/>
        <v>-4.5879158473959292E-3</v>
      </c>
      <c r="H2858" s="44">
        <f t="shared" si="133"/>
        <v>-22.699999999999942</v>
      </c>
      <c r="I2858" s="44"/>
    </row>
    <row r="2859" spans="1:9" x14ac:dyDescent="0.25">
      <c r="A2859" s="2">
        <v>41743</v>
      </c>
      <c r="B2859" s="3">
        <v>1.3820699999999999</v>
      </c>
      <c r="C2859" s="3">
        <v>1.38331</v>
      </c>
      <c r="D2859" s="3">
        <v>1.37903</v>
      </c>
      <c r="E2859" s="3">
        <v>1.38144</v>
      </c>
      <c r="F2859" s="3">
        <f t="shared" si="132"/>
        <v>0</v>
      </c>
      <c r="G2859" s="45">
        <f t="shared" si="134"/>
        <v>-4.4860570452809334E-4</v>
      </c>
      <c r="H2859" s="44">
        <f t="shared" si="133"/>
        <v>-6.2999999999990841</v>
      </c>
      <c r="I2859" s="44"/>
    </row>
    <row r="2860" spans="1:9" x14ac:dyDescent="0.25">
      <c r="A2860" s="2">
        <v>41744</v>
      </c>
      <c r="B2860" s="3">
        <v>1.3814200000000001</v>
      </c>
      <c r="C2860" s="3">
        <v>1.3850800000000001</v>
      </c>
      <c r="D2860" s="3">
        <v>1.3803700000000001</v>
      </c>
      <c r="E2860" s="3">
        <v>1.3815200000000001</v>
      </c>
      <c r="F2860" s="3">
        <f t="shared" si="132"/>
        <v>1</v>
      </c>
      <c r="G2860" s="45">
        <f t="shared" si="134"/>
        <v>5.7910586055198721E-5</v>
      </c>
      <c r="H2860" s="44">
        <f t="shared" si="133"/>
        <v>0.99999999999988987</v>
      </c>
      <c r="I2860" s="44"/>
    </row>
    <row r="2861" spans="1:9" x14ac:dyDescent="0.25">
      <c r="A2861" s="2">
        <v>41745</v>
      </c>
      <c r="B2861" s="3">
        <v>1.3815299999999999</v>
      </c>
      <c r="C2861" s="3">
        <v>1.38645</v>
      </c>
      <c r="D2861" s="3">
        <v>1.3811100000000001</v>
      </c>
      <c r="E2861" s="3">
        <v>1.3813299999999999</v>
      </c>
      <c r="F2861" s="3">
        <f t="shared" si="132"/>
        <v>0</v>
      </c>
      <c r="G2861" s="45">
        <f t="shared" si="134"/>
        <v>-1.3752967745683797E-4</v>
      </c>
      <c r="H2861" s="44">
        <f t="shared" si="133"/>
        <v>-1.9999999999997797</v>
      </c>
      <c r="I2861" s="44"/>
    </row>
    <row r="2862" spans="1:9" x14ac:dyDescent="0.25">
      <c r="A2862" s="2">
        <v>41746</v>
      </c>
      <c r="B2862" s="3">
        <v>1.3813500000000001</v>
      </c>
      <c r="C2862" s="3">
        <v>1.3822300000000001</v>
      </c>
      <c r="D2862" s="3">
        <v>1.3807700000000001</v>
      </c>
      <c r="E2862" s="3">
        <v>1.3807700000000001</v>
      </c>
      <c r="F2862" s="3">
        <f t="shared" si="132"/>
        <v>0</v>
      </c>
      <c r="G2862" s="45">
        <f t="shared" si="134"/>
        <v>-4.0540638370256676E-4</v>
      </c>
      <c r="H2862" s="44">
        <f t="shared" si="133"/>
        <v>-5.8000000000002494</v>
      </c>
      <c r="I2862" s="44"/>
    </row>
    <row r="2863" spans="1:9" x14ac:dyDescent="0.25">
      <c r="A2863" s="2">
        <v>41749</v>
      </c>
      <c r="B2863" s="3">
        <v>1.38121</v>
      </c>
      <c r="C2863" s="3">
        <v>1.38304</v>
      </c>
      <c r="D2863" s="3">
        <v>1.3787100000000001</v>
      </c>
      <c r="E2863" s="3">
        <v>1.37927</v>
      </c>
      <c r="F2863" s="3">
        <f t="shared" si="132"/>
        <v>0</v>
      </c>
      <c r="G2863" s="45">
        <f t="shared" si="134"/>
        <v>-1.0863503697212673E-3</v>
      </c>
      <c r="H2863" s="44">
        <f t="shared" si="133"/>
        <v>-19.400000000000528</v>
      </c>
      <c r="I2863" s="44"/>
    </row>
    <row r="2864" spans="1:9" x14ac:dyDescent="0.25">
      <c r="A2864" s="2">
        <v>41750</v>
      </c>
      <c r="B2864" s="3">
        <v>1.37927</v>
      </c>
      <c r="C2864" s="3">
        <v>1.3824799999999999</v>
      </c>
      <c r="D2864" s="3">
        <v>1.3785000000000001</v>
      </c>
      <c r="E2864" s="3">
        <v>1.3804799999999999</v>
      </c>
      <c r="F2864" s="3">
        <f t="shared" si="132"/>
        <v>1</v>
      </c>
      <c r="G2864" s="45">
        <f t="shared" si="134"/>
        <v>8.7727566031303716E-4</v>
      </c>
      <c r="H2864" s="44">
        <f t="shared" si="133"/>
        <v>12.099999999999334</v>
      </c>
      <c r="I2864" s="44"/>
    </row>
    <row r="2865" spans="1:9" x14ac:dyDescent="0.25">
      <c r="A2865" s="2">
        <v>41751</v>
      </c>
      <c r="B2865" s="3">
        <v>1.3804700000000001</v>
      </c>
      <c r="C2865" s="3">
        <v>1.3854599999999999</v>
      </c>
      <c r="D2865" s="3">
        <v>1.3800300000000001</v>
      </c>
      <c r="E2865" s="3">
        <v>1.3816600000000001</v>
      </c>
      <c r="F2865" s="3">
        <f t="shared" si="132"/>
        <v>1</v>
      </c>
      <c r="G2865" s="45">
        <f t="shared" si="134"/>
        <v>8.547751506724488E-4</v>
      </c>
      <c r="H2865" s="44">
        <f t="shared" si="133"/>
        <v>11.900000000000244</v>
      </c>
      <c r="I2865" s="44"/>
    </row>
    <row r="2866" spans="1:9" x14ac:dyDescent="0.25">
      <c r="A2866" s="2">
        <v>41752</v>
      </c>
      <c r="B2866" s="3">
        <v>1.3816900000000001</v>
      </c>
      <c r="C2866" s="3">
        <v>1.38429</v>
      </c>
      <c r="D2866" s="3">
        <v>1.37914</v>
      </c>
      <c r="E2866" s="3">
        <v>1.38313</v>
      </c>
      <c r="F2866" s="3">
        <f t="shared" si="132"/>
        <v>1</v>
      </c>
      <c r="G2866" s="45">
        <f t="shared" si="134"/>
        <v>1.063937582328478E-3</v>
      </c>
      <c r="H2866" s="44">
        <f t="shared" si="133"/>
        <v>14.399999999998858</v>
      </c>
      <c r="I2866" s="44"/>
    </row>
    <row r="2867" spans="1:9" x14ac:dyDescent="0.25">
      <c r="A2867" s="2">
        <v>41753</v>
      </c>
      <c r="B2867" s="3">
        <v>1.38313</v>
      </c>
      <c r="C2867" s="3">
        <v>1.3848199999999999</v>
      </c>
      <c r="D2867" s="3">
        <v>1.3826700000000001</v>
      </c>
      <c r="E2867" s="3">
        <v>1.3832899999999999</v>
      </c>
      <c r="F2867" s="3">
        <f t="shared" si="132"/>
        <v>1</v>
      </c>
      <c r="G2867" s="45">
        <f t="shared" si="134"/>
        <v>1.1567965411773962E-4</v>
      </c>
      <c r="H2867" s="44">
        <f t="shared" si="133"/>
        <v>1.5999999999993797</v>
      </c>
      <c r="I2867" s="44"/>
    </row>
    <row r="2868" spans="1:9" x14ac:dyDescent="0.25">
      <c r="A2868" s="2">
        <v>41756</v>
      </c>
      <c r="B2868" s="3">
        <v>1.3844700000000001</v>
      </c>
      <c r="C2868" s="3">
        <v>1.38794</v>
      </c>
      <c r="D2868" s="3">
        <v>1.38147</v>
      </c>
      <c r="E2868" s="3">
        <v>1.3851</v>
      </c>
      <c r="F2868" s="3">
        <f t="shared" si="132"/>
        <v>1</v>
      </c>
      <c r="G2868" s="45">
        <f t="shared" si="134"/>
        <v>1.3084747233047533E-3</v>
      </c>
      <c r="H2868" s="44">
        <f t="shared" si="133"/>
        <v>6.2999999999990841</v>
      </c>
      <c r="I2868" s="44"/>
    </row>
    <row r="2869" spans="1:9" x14ac:dyDescent="0.25">
      <c r="A2869" s="2">
        <v>41757</v>
      </c>
      <c r="B2869" s="3">
        <v>1.3851</v>
      </c>
      <c r="C2869" s="3">
        <v>1.38791</v>
      </c>
      <c r="D2869" s="3">
        <v>1.3805499999999999</v>
      </c>
      <c r="E2869" s="3">
        <v>1.38117</v>
      </c>
      <c r="F2869" s="3">
        <f t="shared" si="132"/>
        <v>0</v>
      </c>
      <c r="G2869" s="45">
        <f t="shared" si="134"/>
        <v>-2.8373402642408729E-3</v>
      </c>
      <c r="H2869" s="44">
        <f t="shared" si="133"/>
        <v>-39.299999999999891</v>
      </c>
      <c r="I2869" s="44"/>
    </row>
    <row r="2870" spans="1:9" x14ac:dyDescent="0.25">
      <c r="A2870" s="2">
        <v>41758</v>
      </c>
      <c r="B2870" s="3">
        <v>1.38121</v>
      </c>
      <c r="C2870" s="3">
        <v>1.3876500000000001</v>
      </c>
      <c r="D2870" s="3">
        <v>1.3774999999999999</v>
      </c>
      <c r="E2870" s="3">
        <v>1.38669</v>
      </c>
      <c r="F2870" s="3">
        <f t="shared" si="132"/>
        <v>1</v>
      </c>
      <c r="G2870" s="45">
        <f t="shared" si="134"/>
        <v>3.9966115684528791E-3</v>
      </c>
      <c r="H2870" s="44">
        <f t="shared" si="133"/>
        <v>54.799999999999294</v>
      </c>
      <c r="I2870" s="44"/>
    </row>
    <row r="2871" spans="1:9" x14ac:dyDescent="0.25">
      <c r="A2871" s="2">
        <v>41759</v>
      </c>
      <c r="B2871" s="3">
        <v>1.38656</v>
      </c>
      <c r="C2871" s="3">
        <v>1.3889199999999999</v>
      </c>
      <c r="D2871" s="3">
        <v>1.38628</v>
      </c>
      <c r="E2871" s="3">
        <v>1.3869</v>
      </c>
      <c r="F2871" s="3">
        <f t="shared" si="132"/>
        <v>1</v>
      </c>
      <c r="G2871" s="45">
        <f t="shared" si="134"/>
        <v>1.5143975942710775E-4</v>
      </c>
      <c r="H2871" s="44">
        <f t="shared" si="133"/>
        <v>3.4000000000000696</v>
      </c>
      <c r="I2871" s="44"/>
    </row>
    <row r="2872" spans="1:9" x14ac:dyDescent="0.25">
      <c r="A2872" s="2">
        <v>41760</v>
      </c>
      <c r="B2872" s="3">
        <v>1.3869100000000001</v>
      </c>
      <c r="C2872" s="3">
        <v>1.3881300000000001</v>
      </c>
      <c r="D2872" s="3">
        <v>1.3812199999999999</v>
      </c>
      <c r="E2872" s="3">
        <v>1.38706</v>
      </c>
      <c r="F2872" s="3">
        <f t="shared" si="132"/>
        <v>1</v>
      </c>
      <c r="G2872" s="45">
        <f t="shared" si="134"/>
        <v>1.153652029706187E-4</v>
      </c>
      <c r="H2872" s="44">
        <f t="shared" si="133"/>
        <v>1.4999999999987246</v>
      </c>
      <c r="I2872" s="44"/>
    </row>
    <row r="2873" spans="1:9" x14ac:dyDescent="0.25">
      <c r="A2873" s="2">
        <v>41763</v>
      </c>
      <c r="B2873" s="3">
        <v>1.38818</v>
      </c>
      <c r="C2873" s="3">
        <v>1.3886000000000001</v>
      </c>
      <c r="D2873" s="3">
        <v>1.38645</v>
      </c>
      <c r="E2873" s="3">
        <v>1.3875</v>
      </c>
      <c r="F2873" s="3">
        <f t="shared" si="132"/>
        <v>0</v>
      </c>
      <c r="G2873" s="45">
        <f t="shared" si="134"/>
        <v>3.172177122834352E-4</v>
      </c>
      <c r="H2873" s="44">
        <f t="shared" si="133"/>
        <v>-6.8000000000001393</v>
      </c>
      <c r="I2873" s="44"/>
    </row>
    <row r="2874" spans="1:9" x14ac:dyDescent="0.25">
      <c r="A2874" s="2">
        <v>41764</v>
      </c>
      <c r="B2874" s="3">
        <v>1.38747</v>
      </c>
      <c r="C2874" s="3">
        <v>1.3951199999999999</v>
      </c>
      <c r="D2874" s="3">
        <v>1.3872100000000001</v>
      </c>
      <c r="E2874" s="3">
        <v>1.39272</v>
      </c>
      <c r="F2874" s="3">
        <f t="shared" si="132"/>
        <v>1</v>
      </c>
      <c r="G2874" s="45">
        <f t="shared" si="134"/>
        <v>3.7621621621621859E-3</v>
      </c>
      <c r="H2874" s="44">
        <f t="shared" si="133"/>
        <v>52.499999999999773</v>
      </c>
      <c r="I2874" s="44"/>
    </row>
    <row r="2875" spans="1:9" x14ac:dyDescent="0.25">
      <c r="A2875" s="2">
        <v>41765</v>
      </c>
      <c r="B2875" s="3">
        <v>1.3927099999999999</v>
      </c>
      <c r="C2875" s="3">
        <v>1.39385</v>
      </c>
      <c r="D2875" s="3">
        <v>1.391</v>
      </c>
      <c r="E2875" s="3">
        <v>1.391</v>
      </c>
      <c r="F2875" s="3">
        <f t="shared" si="132"/>
        <v>0</v>
      </c>
      <c r="G2875" s="45">
        <f t="shared" si="134"/>
        <v>-1.2349933942212843E-3</v>
      </c>
      <c r="H2875" s="44">
        <f t="shared" si="133"/>
        <v>-17.099999999998783</v>
      </c>
      <c r="I2875" s="44"/>
    </row>
    <row r="2876" spans="1:9" x14ac:dyDescent="0.25">
      <c r="A2876" s="2">
        <v>41766</v>
      </c>
      <c r="B2876" s="3">
        <v>1.391</v>
      </c>
      <c r="C2876" s="3">
        <v>1.39933</v>
      </c>
      <c r="D2876" s="3">
        <v>1.38331</v>
      </c>
      <c r="E2876" s="3">
        <v>1.3839600000000001</v>
      </c>
      <c r="F2876" s="3">
        <f t="shared" si="132"/>
        <v>0</v>
      </c>
      <c r="G2876" s="45">
        <f t="shared" si="134"/>
        <v>-5.0611071171818844E-3</v>
      </c>
      <c r="H2876" s="44">
        <f t="shared" si="133"/>
        <v>-70.399999999999352</v>
      </c>
      <c r="I2876" s="44"/>
    </row>
    <row r="2877" spans="1:9" x14ac:dyDescent="0.25">
      <c r="A2877" s="2">
        <v>41767</v>
      </c>
      <c r="B2877" s="3">
        <v>1.38395</v>
      </c>
      <c r="C2877" s="3">
        <v>1.3844399999999999</v>
      </c>
      <c r="D2877" s="3">
        <v>1.3745099999999999</v>
      </c>
      <c r="E2877" s="3">
        <v>1.3755299999999999</v>
      </c>
      <c r="F2877" s="3">
        <f t="shared" si="132"/>
        <v>0</v>
      </c>
      <c r="G2877" s="45">
        <f t="shared" si="134"/>
        <v>-6.0912165091477899E-3</v>
      </c>
      <c r="H2877" s="44">
        <f t="shared" si="133"/>
        <v>-84.200000000000941</v>
      </c>
      <c r="I2877" s="44"/>
    </row>
    <row r="2878" spans="1:9" x14ac:dyDescent="0.25">
      <c r="A2878" s="2">
        <v>41770</v>
      </c>
      <c r="B2878" s="3">
        <v>1.3752599999999999</v>
      </c>
      <c r="C2878" s="3">
        <v>1.37748</v>
      </c>
      <c r="D2878" s="3">
        <v>1.3749400000000001</v>
      </c>
      <c r="E2878" s="3">
        <v>1.37571</v>
      </c>
      <c r="F2878" s="3">
        <f t="shared" si="132"/>
        <v>1</v>
      </c>
      <c r="G2878" s="45">
        <f t="shared" si="134"/>
        <v>1.3085865084727644E-4</v>
      </c>
      <c r="H2878" s="44">
        <f t="shared" si="133"/>
        <v>4.5000000000006146</v>
      </c>
      <c r="I2878" s="44"/>
    </row>
    <row r="2879" spans="1:9" x14ac:dyDescent="0.25">
      <c r="A2879" s="2">
        <v>41771</v>
      </c>
      <c r="B2879" s="3">
        <v>1.3757299999999999</v>
      </c>
      <c r="C2879" s="3">
        <v>1.37714</v>
      </c>
      <c r="D2879" s="3">
        <v>1.3689100000000001</v>
      </c>
      <c r="E2879" s="3">
        <v>1.37033</v>
      </c>
      <c r="F2879" s="3">
        <f t="shared" si="132"/>
        <v>0</v>
      </c>
      <c r="G2879" s="45">
        <f t="shared" si="134"/>
        <v>-3.910707925362078E-3</v>
      </c>
      <c r="H2879" s="44">
        <f t="shared" si="133"/>
        <v>-53.999999999998494</v>
      </c>
      <c r="I2879" s="44"/>
    </row>
    <row r="2880" spans="1:9" x14ac:dyDescent="0.25">
      <c r="A2880" s="2">
        <v>41772</v>
      </c>
      <c r="B2880" s="3">
        <v>1.37029</v>
      </c>
      <c r="C2880" s="3">
        <v>1.3730800000000001</v>
      </c>
      <c r="D2880" s="3">
        <v>1.3697900000000001</v>
      </c>
      <c r="E2880" s="3">
        <v>1.37144</v>
      </c>
      <c r="F2880" s="3">
        <f t="shared" si="132"/>
        <v>1</v>
      </c>
      <c r="G2880" s="45">
        <f t="shared" si="134"/>
        <v>8.1002386286521677E-4</v>
      </c>
      <c r="H2880" s="44">
        <f t="shared" si="133"/>
        <v>11.499999999999844</v>
      </c>
      <c r="I2880" s="44"/>
    </row>
    <row r="2881" spans="1:9" x14ac:dyDescent="0.25">
      <c r="A2881" s="2">
        <v>41773</v>
      </c>
      <c r="B2881" s="3">
        <v>1.37144</v>
      </c>
      <c r="C2881" s="3">
        <v>1.3732200000000001</v>
      </c>
      <c r="D2881" s="3">
        <v>1.3648400000000001</v>
      </c>
      <c r="E2881" s="3">
        <v>1.3709199999999999</v>
      </c>
      <c r="F2881" s="3">
        <f t="shared" si="132"/>
        <v>0</v>
      </c>
      <c r="G2881" s="45">
        <f t="shared" si="134"/>
        <v>-3.7916350697086987E-4</v>
      </c>
      <c r="H2881" s="44">
        <f t="shared" si="133"/>
        <v>-5.2000000000007596</v>
      </c>
      <c r="I2881" s="44"/>
    </row>
    <row r="2882" spans="1:9" x14ac:dyDescent="0.25">
      <c r="A2882" s="2">
        <v>41774</v>
      </c>
      <c r="B2882" s="3">
        <v>1.3709</v>
      </c>
      <c r="C2882" s="3">
        <v>1.3726799999999999</v>
      </c>
      <c r="D2882" s="3">
        <v>1.36853</v>
      </c>
      <c r="E2882" s="3">
        <v>1.3692599999999999</v>
      </c>
      <c r="F2882" s="3">
        <f t="shared" si="132"/>
        <v>0</v>
      </c>
      <c r="G2882" s="45">
        <f t="shared" si="134"/>
        <v>-1.2108656960289066E-3</v>
      </c>
      <c r="H2882" s="44">
        <f t="shared" si="133"/>
        <v>-16.400000000000858</v>
      </c>
      <c r="I2882" s="44"/>
    </row>
    <row r="2883" spans="1:9" x14ac:dyDescent="0.25">
      <c r="A2883" s="2">
        <v>41777</v>
      </c>
      <c r="B2883" s="3">
        <v>1.36927</v>
      </c>
      <c r="C2883" s="3">
        <v>1.37341</v>
      </c>
      <c r="D2883" s="3">
        <v>1.3692599999999999</v>
      </c>
      <c r="E2883" s="3">
        <v>1.3708899999999999</v>
      </c>
      <c r="F2883" s="3">
        <f t="shared" si="132"/>
        <v>1</v>
      </c>
      <c r="G2883" s="45">
        <f t="shared" si="134"/>
        <v>1.1904240246556341E-3</v>
      </c>
      <c r="H2883" s="44">
        <f t="shared" si="133"/>
        <v>16.199999999999548</v>
      </c>
      <c r="I2883" s="44"/>
    </row>
    <row r="2884" spans="1:9" x14ac:dyDescent="0.25">
      <c r="A2884" s="2">
        <v>41778</v>
      </c>
      <c r="B2884" s="3">
        <v>1.3708499999999999</v>
      </c>
      <c r="C2884" s="3">
        <v>1.37138</v>
      </c>
      <c r="D2884" s="3">
        <v>1.3677999999999999</v>
      </c>
      <c r="E2884" s="3">
        <v>1.3701099999999999</v>
      </c>
      <c r="F2884" s="3">
        <f t="shared" ref="F2884:F2947" si="135">IF(E2884&gt;B2884,1,0)</f>
        <v>0</v>
      </c>
      <c r="G2884" s="45">
        <f t="shared" si="134"/>
        <v>-5.689734406115754E-4</v>
      </c>
      <c r="H2884" s="44">
        <f t="shared" ref="H2884:H2947" si="136">(E2884-B2884)*10000</f>
        <v>-7.3999999999996291</v>
      </c>
      <c r="I2884" s="44"/>
    </row>
    <row r="2885" spans="1:9" x14ac:dyDescent="0.25">
      <c r="A2885" s="2">
        <v>41779</v>
      </c>
      <c r="B2885" s="3">
        <v>1.37009</v>
      </c>
      <c r="C2885" s="3">
        <v>1.3723099999999999</v>
      </c>
      <c r="D2885" s="3">
        <v>1.3634500000000001</v>
      </c>
      <c r="E2885" s="3">
        <v>1.3686199999999999</v>
      </c>
      <c r="F2885" s="3">
        <f t="shared" si="135"/>
        <v>0</v>
      </c>
      <c r="G2885" s="45">
        <f t="shared" ref="G2885:G2948" si="137">E2885/E2884-1</f>
        <v>-1.0875039230426875E-3</v>
      </c>
      <c r="H2885" s="44">
        <f t="shared" si="136"/>
        <v>-14.700000000000824</v>
      </c>
      <c r="I2885" s="44"/>
    </row>
    <row r="2886" spans="1:9" x14ac:dyDescent="0.25">
      <c r="A2886" s="2">
        <v>41780</v>
      </c>
      <c r="B2886" s="3">
        <v>1.3686199999999999</v>
      </c>
      <c r="C2886" s="3">
        <v>1.36877</v>
      </c>
      <c r="D2886" s="3">
        <v>1.36452</v>
      </c>
      <c r="E2886" s="3">
        <v>1.3655600000000001</v>
      </c>
      <c r="F2886" s="3">
        <f t="shared" si="135"/>
        <v>0</v>
      </c>
      <c r="G2886" s="45">
        <f t="shared" si="137"/>
        <v>-2.2358287910448915E-3</v>
      </c>
      <c r="H2886" s="44">
        <f t="shared" si="136"/>
        <v>-30.599999999998406</v>
      </c>
      <c r="I2886" s="44"/>
    </row>
    <row r="2887" spans="1:9" x14ac:dyDescent="0.25">
      <c r="A2887" s="2">
        <v>41781</v>
      </c>
      <c r="B2887" s="3">
        <v>1.36555</v>
      </c>
      <c r="C2887" s="3">
        <v>1.3658399999999999</v>
      </c>
      <c r="D2887" s="3">
        <v>1.3615600000000001</v>
      </c>
      <c r="E2887" s="3">
        <v>1.3627499999999999</v>
      </c>
      <c r="F2887" s="3">
        <f t="shared" si="135"/>
        <v>0</v>
      </c>
      <c r="G2887" s="45">
        <f t="shared" si="137"/>
        <v>-2.0577638477988769E-3</v>
      </c>
      <c r="H2887" s="44">
        <f t="shared" si="136"/>
        <v>-28.000000000001357</v>
      </c>
      <c r="I2887" s="44"/>
    </row>
    <row r="2888" spans="1:9" x14ac:dyDescent="0.25">
      <c r="A2888" s="2">
        <v>41784</v>
      </c>
      <c r="B2888" s="3">
        <v>1.36233</v>
      </c>
      <c r="C2888" s="3">
        <v>1.36544</v>
      </c>
      <c r="D2888" s="3">
        <v>1.36145</v>
      </c>
      <c r="E2888" s="3">
        <v>1.3645499999999999</v>
      </c>
      <c r="F2888" s="3">
        <f t="shared" si="135"/>
        <v>1</v>
      </c>
      <c r="G2888" s="45">
        <f t="shared" si="137"/>
        <v>1.320858558062854E-3</v>
      </c>
      <c r="H2888" s="44">
        <f t="shared" si="136"/>
        <v>22.199999999998887</v>
      </c>
      <c r="I2888" s="44"/>
    </row>
    <row r="2889" spans="1:9" x14ac:dyDescent="0.25">
      <c r="A2889" s="2">
        <v>41785</v>
      </c>
      <c r="B2889" s="3">
        <v>1.3645499999999999</v>
      </c>
      <c r="C2889" s="3">
        <v>1.3668499999999999</v>
      </c>
      <c r="D2889" s="3">
        <v>1.3612500000000001</v>
      </c>
      <c r="E2889" s="3">
        <v>1.3634200000000001</v>
      </c>
      <c r="F2889" s="3">
        <f t="shared" si="135"/>
        <v>0</v>
      </c>
      <c r="G2889" s="45">
        <f t="shared" si="137"/>
        <v>-8.2811183173925329E-4</v>
      </c>
      <c r="H2889" s="44">
        <f t="shared" si="136"/>
        <v>-11.299999999998533</v>
      </c>
      <c r="I2889" s="44"/>
    </row>
    <row r="2890" spans="1:9" x14ac:dyDescent="0.25">
      <c r="A2890" s="2">
        <v>41786</v>
      </c>
      <c r="B2890" s="3">
        <v>1.3634200000000001</v>
      </c>
      <c r="C2890" s="3">
        <v>1.36378</v>
      </c>
      <c r="D2890" s="3">
        <v>1.3588499999999999</v>
      </c>
      <c r="E2890" s="3">
        <v>1.3590500000000001</v>
      </c>
      <c r="F2890" s="3">
        <f t="shared" si="135"/>
        <v>0</v>
      </c>
      <c r="G2890" s="45">
        <f t="shared" si="137"/>
        <v>-3.2051752211350593E-3</v>
      </c>
      <c r="H2890" s="44">
        <f t="shared" si="136"/>
        <v>-43.699999999999847</v>
      </c>
      <c r="I2890" s="44"/>
    </row>
    <row r="2891" spans="1:9" x14ac:dyDescent="0.25">
      <c r="A2891" s="2">
        <v>41787</v>
      </c>
      <c r="B2891" s="3">
        <v>1.3590199999999999</v>
      </c>
      <c r="C2891" s="3">
        <v>1.3625499999999999</v>
      </c>
      <c r="D2891" s="3">
        <v>1.3586199999999999</v>
      </c>
      <c r="E2891" s="3">
        <v>1.36015</v>
      </c>
      <c r="F2891" s="3">
        <f t="shared" si="135"/>
        <v>1</v>
      </c>
      <c r="G2891" s="45">
        <f t="shared" si="137"/>
        <v>8.0938891137183333E-4</v>
      </c>
      <c r="H2891" s="44">
        <f t="shared" si="136"/>
        <v>11.300000000000754</v>
      </c>
      <c r="I2891" s="44"/>
    </row>
    <row r="2892" spans="1:9" x14ac:dyDescent="0.25">
      <c r="A2892" s="2">
        <v>41788</v>
      </c>
      <c r="B2892" s="3">
        <v>1.3601399999999999</v>
      </c>
      <c r="C2892" s="3">
        <v>1.365</v>
      </c>
      <c r="D2892" s="3">
        <v>1.3598399999999999</v>
      </c>
      <c r="E2892" s="3">
        <v>1.36331</v>
      </c>
      <c r="F2892" s="3">
        <f t="shared" si="135"/>
        <v>1</v>
      </c>
      <c r="G2892" s="45">
        <f t="shared" si="137"/>
        <v>2.3232731684006414E-3</v>
      </c>
      <c r="H2892" s="44">
        <f t="shared" si="136"/>
        <v>31.700000000001172</v>
      </c>
      <c r="I2892" s="44"/>
    </row>
    <row r="2893" spans="1:9" x14ac:dyDescent="0.25">
      <c r="A2893" s="2">
        <v>41791</v>
      </c>
      <c r="B2893" s="3">
        <v>1.3635900000000001</v>
      </c>
      <c r="C2893" s="3">
        <v>1.3637300000000001</v>
      </c>
      <c r="D2893" s="3">
        <v>1.3588100000000001</v>
      </c>
      <c r="E2893" s="3">
        <v>1.35965</v>
      </c>
      <c r="F2893" s="3">
        <f t="shared" si="135"/>
        <v>0</v>
      </c>
      <c r="G2893" s="45">
        <f t="shared" si="137"/>
        <v>-2.6846425244442251E-3</v>
      </c>
      <c r="H2893" s="44">
        <f t="shared" si="136"/>
        <v>-39.400000000000546</v>
      </c>
      <c r="I2893" s="44"/>
    </row>
    <row r="2894" spans="1:9" x14ac:dyDescent="0.25">
      <c r="A2894" s="2">
        <v>41792</v>
      </c>
      <c r="B2894" s="3">
        <v>1.35965</v>
      </c>
      <c r="C2894" s="3">
        <v>1.3647800000000001</v>
      </c>
      <c r="D2894" s="3">
        <v>1.3587499999999999</v>
      </c>
      <c r="E2894" s="3">
        <v>1.36276</v>
      </c>
      <c r="F2894" s="3">
        <f t="shared" si="135"/>
        <v>1</v>
      </c>
      <c r="G2894" s="45">
        <f t="shared" si="137"/>
        <v>2.2873533629979015E-3</v>
      </c>
      <c r="H2894" s="44">
        <f t="shared" si="136"/>
        <v>31.099999999999461</v>
      </c>
      <c r="I2894" s="44"/>
    </row>
    <row r="2895" spans="1:9" x14ac:dyDescent="0.25">
      <c r="A2895" s="2">
        <v>41793</v>
      </c>
      <c r="B2895" s="3">
        <v>1.3627400000000001</v>
      </c>
      <c r="C2895" s="3">
        <v>1.3638699999999999</v>
      </c>
      <c r="D2895" s="3">
        <v>1.35965</v>
      </c>
      <c r="E2895" s="3">
        <v>1.35985</v>
      </c>
      <c r="F2895" s="3">
        <f t="shared" si="135"/>
        <v>0</v>
      </c>
      <c r="G2895" s="45">
        <f t="shared" si="137"/>
        <v>-2.1353723326190677E-3</v>
      </c>
      <c r="H2895" s="44">
        <f t="shared" si="136"/>
        <v>-28.900000000000592</v>
      </c>
      <c r="I2895" s="44"/>
    </row>
    <row r="2896" spans="1:9" x14ac:dyDescent="0.25">
      <c r="A2896" s="2">
        <v>41794</v>
      </c>
      <c r="B2896" s="3">
        <v>1.3598399999999999</v>
      </c>
      <c r="C2896" s="3">
        <v>1.3669800000000001</v>
      </c>
      <c r="D2896" s="3">
        <v>1.3503000000000001</v>
      </c>
      <c r="E2896" s="3">
        <v>1.3660300000000001</v>
      </c>
      <c r="F2896" s="3">
        <f t="shared" si="135"/>
        <v>1</v>
      </c>
      <c r="G2896" s="45">
        <f t="shared" si="137"/>
        <v>4.5446188917896979E-3</v>
      </c>
      <c r="H2896" s="44">
        <f t="shared" si="136"/>
        <v>61.900000000001398</v>
      </c>
      <c r="I2896" s="44"/>
    </row>
    <row r="2897" spans="1:9" x14ac:dyDescent="0.25">
      <c r="A2897" s="2">
        <v>41795</v>
      </c>
      <c r="B2897" s="3">
        <v>1.3660300000000001</v>
      </c>
      <c r="C2897" s="3">
        <v>1.36765</v>
      </c>
      <c r="D2897" s="3">
        <v>1.3621000000000001</v>
      </c>
      <c r="E2897" s="3">
        <v>1.3641799999999999</v>
      </c>
      <c r="F2897" s="3">
        <f t="shared" si="135"/>
        <v>0</v>
      </c>
      <c r="G2897" s="45">
        <f t="shared" si="137"/>
        <v>-1.3542894372745584E-3</v>
      </c>
      <c r="H2897" s="44">
        <f t="shared" si="136"/>
        <v>-18.500000000001293</v>
      </c>
      <c r="I2897" s="44"/>
    </row>
    <row r="2898" spans="1:9" x14ac:dyDescent="0.25">
      <c r="A2898" s="2">
        <v>41798</v>
      </c>
      <c r="B2898" s="3">
        <v>1.36432</v>
      </c>
      <c r="C2898" s="3">
        <v>1.36687</v>
      </c>
      <c r="D2898" s="3">
        <v>1.35826</v>
      </c>
      <c r="E2898" s="3">
        <v>1.3593599999999999</v>
      </c>
      <c r="F2898" s="3">
        <f t="shared" si="135"/>
        <v>0</v>
      </c>
      <c r="G2898" s="45">
        <f t="shared" si="137"/>
        <v>-3.5332580744477093E-3</v>
      </c>
      <c r="H2898" s="44">
        <f t="shared" si="136"/>
        <v>-49.600000000000755</v>
      </c>
      <c r="I2898" s="44"/>
    </row>
    <row r="2899" spans="1:9" x14ac:dyDescent="0.25">
      <c r="A2899" s="2">
        <v>41799</v>
      </c>
      <c r="B2899" s="3">
        <v>1.35934</v>
      </c>
      <c r="C2899" s="3">
        <v>1.3601799999999999</v>
      </c>
      <c r="D2899" s="3">
        <v>1.3533500000000001</v>
      </c>
      <c r="E2899" s="3">
        <v>1.3547199999999999</v>
      </c>
      <c r="F2899" s="3">
        <f t="shared" si="135"/>
        <v>0</v>
      </c>
      <c r="G2899" s="45">
        <f t="shared" si="137"/>
        <v>-3.4133709981167826E-3</v>
      </c>
      <c r="H2899" s="44">
        <f t="shared" si="136"/>
        <v>-46.200000000000685</v>
      </c>
      <c r="I2899" s="44"/>
    </row>
    <row r="2900" spans="1:9" x14ac:dyDescent="0.25">
      <c r="A2900" s="2">
        <v>41800</v>
      </c>
      <c r="B2900" s="3">
        <v>1.35467</v>
      </c>
      <c r="C2900" s="3">
        <v>1.35571</v>
      </c>
      <c r="D2900" s="3">
        <v>1.35215</v>
      </c>
      <c r="E2900" s="3">
        <v>1.3531200000000001</v>
      </c>
      <c r="F2900" s="3">
        <f t="shared" si="135"/>
        <v>0</v>
      </c>
      <c r="G2900" s="45">
        <f t="shared" si="137"/>
        <v>-1.1810558639422375E-3</v>
      </c>
      <c r="H2900" s="44">
        <f t="shared" si="136"/>
        <v>-15.499999999999403</v>
      </c>
      <c r="I2900" s="44"/>
    </row>
    <row r="2901" spans="1:9" x14ac:dyDescent="0.25">
      <c r="A2901" s="2">
        <v>41801</v>
      </c>
      <c r="B2901" s="3">
        <v>1.3531</v>
      </c>
      <c r="C2901" s="3">
        <v>1.3571899999999999</v>
      </c>
      <c r="D2901" s="3">
        <v>1.3512299999999999</v>
      </c>
      <c r="E2901" s="3">
        <v>1.35521</v>
      </c>
      <c r="F2901" s="3">
        <f t="shared" si="135"/>
        <v>1</v>
      </c>
      <c r="G2901" s="45">
        <f t="shared" si="137"/>
        <v>1.5445784557170938E-3</v>
      </c>
      <c r="H2901" s="44">
        <f t="shared" si="136"/>
        <v>21.100000000000563</v>
      </c>
      <c r="I2901" s="44"/>
    </row>
    <row r="2902" spans="1:9" x14ac:dyDescent="0.25">
      <c r="A2902" s="2">
        <v>41802</v>
      </c>
      <c r="B2902" s="3">
        <v>1.35521</v>
      </c>
      <c r="C2902" s="3">
        <v>1.3579000000000001</v>
      </c>
      <c r="D2902" s="3">
        <v>1.3521000000000001</v>
      </c>
      <c r="E2902" s="3">
        <v>1.35354</v>
      </c>
      <c r="F2902" s="3">
        <f t="shared" si="135"/>
        <v>0</v>
      </c>
      <c r="G2902" s="45">
        <f t="shared" si="137"/>
        <v>-1.2322813438507829E-3</v>
      </c>
      <c r="H2902" s="44">
        <f t="shared" si="136"/>
        <v>-16.700000000000603</v>
      </c>
      <c r="I2902" s="44"/>
    </row>
    <row r="2903" spans="1:9" x14ac:dyDescent="0.25">
      <c r="A2903" s="2">
        <v>41805</v>
      </c>
      <c r="B2903" s="3">
        <v>1.35406</v>
      </c>
      <c r="C2903" s="3">
        <v>1.3579399999999999</v>
      </c>
      <c r="D2903" s="3">
        <v>1.3512999999999999</v>
      </c>
      <c r="E2903" s="3">
        <v>1.35734</v>
      </c>
      <c r="F2903" s="3">
        <f t="shared" si="135"/>
        <v>1</v>
      </c>
      <c r="G2903" s="45">
        <f t="shared" si="137"/>
        <v>2.8074530490418415E-3</v>
      </c>
      <c r="H2903" s="44">
        <f t="shared" si="136"/>
        <v>32.7999999999995</v>
      </c>
      <c r="I2903" s="44"/>
    </row>
    <row r="2904" spans="1:9" x14ac:dyDescent="0.25">
      <c r="A2904" s="2">
        <v>41806</v>
      </c>
      <c r="B2904" s="3">
        <v>1.3573299999999999</v>
      </c>
      <c r="C2904" s="3">
        <v>1.3587</v>
      </c>
      <c r="D2904" s="3">
        <v>1.35364</v>
      </c>
      <c r="E2904" s="3">
        <v>1.3547100000000001</v>
      </c>
      <c r="F2904" s="3">
        <f t="shared" si="135"/>
        <v>0</v>
      </c>
      <c r="G2904" s="45">
        <f t="shared" si="137"/>
        <v>-1.937613273019223E-3</v>
      </c>
      <c r="H2904" s="44">
        <f t="shared" si="136"/>
        <v>-26.199999999998447</v>
      </c>
      <c r="I2904" s="44"/>
    </row>
    <row r="2905" spans="1:9" x14ac:dyDescent="0.25">
      <c r="A2905" s="2">
        <v>41807</v>
      </c>
      <c r="B2905" s="3">
        <v>1.35467</v>
      </c>
      <c r="C2905" s="3">
        <v>1.3599300000000001</v>
      </c>
      <c r="D2905" s="3">
        <v>1.3541700000000001</v>
      </c>
      <c r="E2905" s="3">
        <v>1.3595299999999999</v>
      </c>
      <c r="F2905" s="3">
        <f t="shared" si="135"/>
        <v>1</v>
      </c>
      <c r="G2905" s="45">
        <f t="shared" si="137"/>
        <v>3.557957053538896E-3</v>
      </c>
      <c r="H2905" s="44">
        <f t="shared" si="136"/>
        <v>48.599999999998644</v>
      </c>
      <c r="I2905" s="44"/>
    </row>
    <row r="2906" spans="1:9" x14ac:dyDescent="0.25">
      <c r="A2906" s="2">
        <v>41808</v>
      </c>
      <c r="B2906" s="3">
        <v>1.3595299999999999</v>
      </c>
      <c r="C2906" s="3">
        <v>1.3643400000000001</v>
      </c>
      <c r="D2906" s="3">
        <v>1.3584099999999999</v>
      </c>
      <c r="E2906" s="3">
        <v>1.36066</v>
      </c>
      <c r="F2906" s="3">
        <f t="shared" si="135"/>
        <v>1</v>
      </c>
      <c r="G2906" s="45">
        <f t="shared" si="137"/>
        <v>8.31169595374881E-4</v>
      </c>
      <c r="H2906" s="44">
        <f t="shared" si="136"/>
        <v>11.300000000000754</v>
      </c>
      <c r="I2906" s="44"/>
    </row>
    <row r="2907" spans="1:9" x14ac:dyDescent="0.25">
      <c r="A2907" s="2">
        <v>41809</v>
      </c>
      <c r="B2907" s="3">
        <v>1.36066</v>
      </c>
      <c r="C2907" s="3">
        <v>1.3633900000000001</v>
      </c>
      <c r="D2907" s="3">
        <v>1.35643</v>
      </c>
      <c r="E2907" s="3">
        <v>1.35992</v>
      </c>
      <c r="F2907" s="3">
        <f t="shared" si="135"/>
        <v>0</v>
      </c>
      <c r="G2907" s="45">
        <f t="shared" si="137"/>
        <v>-5.438537180485481E-4</v>
      </c>
      <c r="H2907" s="44">
        <f t="shared" si="136"/>
        <v>-7.3999999999996291</v>
      </c>
      <c r="I2907" s="44"/>
    </row>
    <row r="2908" spans="1:9" x14ac:dyDescent="0.25">
      <c r="A2908" s="2">
        <v>41812</v>
      </c>
      <c r="B2908" s="3">
        <v>1.3588800000000001</v>
      </c>
      <c r="C2908" s="3">
        <v>1.3613500000000001</v>
      </c>
      <c r="D2908" s="3">
        <v>1.35741</v>
      </c>
      <c r="E2908" s="3">
        <v>1.3604099999999999</v>
      </c>
      <c r="F2908" s="3">
        <f t="shared" si="135"/>
        <v>1</v>
      </c>
      <c r="G2908" s="45">
        <f t="shared" si="137"/>
        <v>3.6031531266544903E-4</v>
      </c>
      <c r="H2908" s="44">
        <f t="shared" si="136"/>
        <v>15.299999999998093</v>
      </c>
      <c r="I2908" s="44"/>
    </row>
    <row r="2909" spans="1:9" x14ac:dyDescent="0.25">
      <c r="A2909" s="2">
        <v>41813</v>
      </c>
      <c r="B2909" s="3">
        <v>1.36043</v>
      </c>
      <c r="C2909" s="3">
        <v>1.36277</v>
      </c>
      <c r="D2909" s="3">
        <v>1.3583400000000001</v>
      </c>
      <c r="E2909" s="3">
        <v>1.3605799999999999</v>
      </c>
      <c r="F2909" s="3">
        <f t="shared" si="135"/>
        <v>1</v>
      </c>
      <c r="G2909" s="45">
        <f t="shared" si="137"/>
        <v>1.2496232753367309E-4</v>
      </c>
      <c r="H2909" s="44">
        <f t="shared" si="136"/>
        <v>1.4999999999987246</v>
      </c>
      <c r="I2909" s="44"/>
    </row>
    <row r="2910" spans="1:9" x14ac:dyDescent="0.25">
      <c r="A2910" s="2">
        <v>41814</v>
      </c>
      <c r="B2910" s="3">
        <v>1.36053</v>
      </c>
      <c r="C2910" s="3">
        <v>1.36511</v>
      </c>
      <c r="D2910" s="3">
        <v>1.36005</v>
      </c>
      <c r="E2910" s="3">
        <v>1.3628899999999999</v>
      </c>
      <c r="F2910" s="3">
        <f t="shared" si="135"/>
        <v>1</v>
      </c>
      <c r="G2910" s="45">
        <f t="shared" si="137"/>
        <v>1.697805347719461E-3</v>
      </c>
      <c r="H2910" s="44">
        <f t="shared" si="136"/>
        <v>23.599999999999177</v>
      </c>
      <c r="I2910" s="44"/>
    </row>
    <row r="2911" spans="1:9" x14ac:dyDescent="0.25">
      <c r="A2911" s="2">
        <v>41815</v>
      </c>
      <c r="B2911" s="3">
        <v>1.3628899999999999</v>
      </c>
      <c r="C2911" s="3">
        <v>1.3641300000000001</v>
      </c>
      <c r="D2911" s="3">
        <v>1.35762</v>
      </c>
      <c r="E2911" s="3">
        <v>1.36113</v>
      </c>
      <c r="F2911" s="3">
        <f t="shared" si="135"/>
        <v>0</v>
      </c>
      <c r="G2911" s="45">
        <f t="shared" si="137"/>
        <v>-1.2913734784171238E-3</v>
      </c>
      <c r="H2911" s="44">
        <f t="shared" si="136"/>
        <v>-17.599999999999838</v>
      </c>
      <c r="I2911" s="44"/>
    </row>
    <row r="2912" spans="1:9" x14ac:dyDescent="0.25">
      <c r="A2912" s="2">
        <v>41816</v>
      </c>
      <c r="B2912" s="3">
        <v>1.3610899999999999</v>
      </c>
      <c r="C2912" s="3">
        <v>1.3650500000000001</v>
      </c>
      <c r="D2912" s="3">
        <v>1.36093</v>
      </c>
      <c r="E2912" s="3">
        <v>1.3648199999999999</v>
      </c>
      <c r="F2912" s="3">
        <f t="shared" si="135"/>
        <v>1</v>
      </c>
      <c r="G2912" s="45">
        <f t="shared" si="137"/>
        <v>2.7109827863613933E-3</v>
      </c>
      <c r="H2912" s="44">
        <f t="shared" si="136"/>
        <v>37.300000000000111</v>
      </c>
      <c r="I2912" s="44"/>
    </row>
    <row r="2913" spans="1:9" x14ac:dyDescent="0.25">
      <c r="A2913" s="2">
        <v>41819</v>
      </c>
      <c r="B2913" s="3">
        <v>1.36435</v>
      </c>
      <c r="C2913" s="3">
        <v>1.3697699999999999</v>
      </c>
      <c r="D2913" s="3">
        <v>1.36402</v>
      </c>
      <c r="E2913" s="3">
        <v>1.3692</v>
      </c>
      <c r="F2913" s="3">
        <f t="shared" si="135"/>
        <v>1</v>
      </c>
      <c r="G2913" s="45">
        <f t="shared" si="137"/>
        <v>3.2092144018991409E-3</v>
      </c>
      <c r="H2913" s="44">
        <f t="shared" si="136"/>
        <v>48.500000000000213</v>
      </c>
      <c r="I2913" s="44"/>
    </row>
    <row r="2914" spans="1:9" x14ac:dyDescent="0.25">
      <c r="A2914" s="2">
        <v>41820</v>
      </c>
      <c r="B2914" s="3">
        <v>1.3692</v>
      </c>
      <c r="C2914" s="3">
        <v>1.3700399999999999</v>
      </c>
      <c r="D2914" s="3">
        <v>1.36755</v>
      </c>
      <c r="E2914" s="3">
        <v>1.3678600000000001</v>
      </c>
      <c r="F2914" s="3">
        <f t="shared" si="135"/>
        <v>0</v>
      </c>
      <c r="G2914" s="45">
        <f t="shared" si="137"/>
        <v>-9.7867367806014904E-4</v>
      </c>
      <c r="H2914" s="44">
        <f t="shared" si="136"/>
        <v>-13.399999999998968</v>
      </c>
      <c r="I2914" s="44"/>
    </row>
    <row r="2915" spans="1:9" x14ac:dyDescent="0.25">
      <c r="A2915" s="2">
        <v>41821</v>
      </c>
      <c r="B2915" s="3">
        <v>1.3678600000000001</v>
      </c>
      <c r="C2915" s="3">
        <v>1.3682399999999999</v>
      </c>
      <c r="D2915" s="3">
        <v>1.3640000000000001</v>
      </c>
      <c r="E2915" s="3">
        <v>1.36592</v>
      </c>
      <c r="F2915" s="3">
        <f t="shared" si="135"/>
        <v>0</v>
      </c>
      <c r="G2915" s="45">
        <f t="shared" si="137"/>
        <v>-1.4182737999502981E-3</v>
      </c>
      <c r="H2915" s="44">
        <f t="shared" si="136"/>
        <v>-19.400000000000528</v>
      </c>
      <c r="I2915" s="44"/>
    </row>
    <row r="2916" spans="1:9" x14ac:dyDescent="0.25">
      <c r="A2916" s="2">
        <v>41822</v>
      </c>
      <c r="B2916" s="3">
        <v>1.3658999999999999</v>
      </c>
      <c r="C2916" s="3">
        <v>1.36642</v>
      </c>
      <c r="D2916" s="3">
        <v>1.3595999999999999</v>
      </c>
      <c r="E2916" s="3">
        <v>1.36097</v>
      </c>
      <c r="F2916" s="3">
        <f t="shared" si="135"/>
        <v>0</v>
      </c>
      <c r="G2916" s="45">
        <f t="shared" si="137"/>
        <v>-3.6239311233454696E-3</v>
      </c>
      <c r="H2916" s="44">
        <f t="shared" si="136"/>
        <v>-49.299999999998789</v>
      </c>
      <c r="I2916" s="44"/>
    </row>
    <row r="2917" spans="1:9" x14ac:dyDescent="0.25">
      <c r="A2917" s="2">
        <v>41823</v>
      </c>
      <c r="B2917" s="3">
        <v>1.361</v>
      </c>
      <c r="C2917" s="3">
        <v>1.3611200000000001</v>
      </c>
      <c r="D2917" s="3">
        <v>1.3585499999999999</v>
      </c>
      <c r="E2917" s="3">
        <v>1.35944</v>
      </c>
      <c r="F2917" s="3">
        <f t="shared" si="135"/>
        <v>0</v>
      </c>
      <c r="G2917" s="45">
        <f t="shared" si="137"/>
        <v>-1.1241981821789038E-3</v>
      </c>
      <c r="H2917" s="44">
        <f t="shared" si="136"/>
        <v>-15.600000000000058</v>
      </c>
      <c r="I2917" s="44"/>
    </row>
    <row r="2918" spans="1:9" x14ac:dyDescent="0.25">
      <c r="A2918" s="2">
        <v>41826</v>
      </c>
      <c r="B2918" s="3">
        <v>1.35945</v>
      </c>
      <c r="C2918" s="3">
        <v>1.3609100000000001</v>
      </c>
      <c r="D2918" s="3">
        <v>1.3575900000000001</v>
      </c>
      <c r="E2918" s="3">
        <v>1.36042</v>
      </c>
      <c r="F2918" s="3">
        <f t="shared" si="135"/>
        <v>1</v>
      </c>
      <c r="G2918" s="45">
        <f t="shared" si="137"/>
        <v>7.2088507032308513E-4</v>
      </c>
      <c r="H2918" s="44">
        <f t="shared" si="136"/>
        <v>9.6999999999991537</v>
      </c>
      <c r="I2918" s="44"/>
    </row>
    <row r="2919" spans="1:9" x14ac:dyDescent="0.25">
      <c r="A2919" s="2">
        <v>41827</v>
      </c>
      <c r="B2919" s="3">
        <v>1.36043</v>
      </c>
      <c r="C2919" s="3">
        <v>1.3617300000000001</v>
      </c>
      <c r="D2919" s="3">
        <v>1.3588199999999999</v>
      </c>
      <c r="E2919" s="3">
        <v>1.3611800000000001</v>
      </c>
      <c r="F2919" s="3">
        <f t="shared" si="135"/>
        <v>1</v>
      </c>
      <c r="G2919" s="45">
        <f t="shared" si="137"/>
        <v>5.5865100483676322E-4</v>
      </c>
      <c r="H2919" s="44">
        <f t="shared" si="136"/>
        <v>7.5000000000002842</v>
      </c>
      <c r="I2919" s="44"/>
    </row>
    <row r="2920" spans="1:9" x14ac:dyDescent="0.25">
      <c r="A2920" s="2">
        <v>41828</v>
      </c>
      <c r="B2920" s="3">
        <v>1.36117</v>
      </c>
      <c r="C2920" s="3">
        <v>1.36483</v>
      </c>
      <c r="D2920" s="3">
        <v>1.36022</v>
      </c>
      <c r="E2920" s="3">
        <v>1.36412</v>
      </c>
      <c r="F2920" s="3">
        <f t="shared" si="135"/>
        <v>1</v>
      </c>
      <c r="G2920" s="45">
        <f t="shared" si="137"/>
        <v>2.1598906830837539E-3</v>
      </c>
      <c r="H2920" s="44">
        <f t="shared" si="136"/>
        <v>29.500000000000082</v>
      </c>
      <c r="I2920" s="44"/>
    </row>
    <row r="2921" spans="1:9" x14ac:dyDescent="0.25">
      <c r="A2921" s="2">
        <v>41829</v>
      </c>
      <c r="B2921" s="3">
        <v>1.36412</v>
      </c>
      <c r="C2921" s="3">
        <v>1.36507</v>
      </c>
      <c r="D2921" s="3">
        <v>1.3589100000000001</v>
      </c>
      <c r="E2921" s="3">
        <v>1.36083</v>
      </c>
      <c r="F2921" s="3">
        <f t="shared" si="135"/>
        <v>0</v>
      </c>
      <c r="G2921" s="45">
        <f t="shared" si="137"/>
        <v>-2.411811277600262E-3</v>
      </c>
      <c r="H2921" s="44">
        <f t="shared" si="136"/>
        <v>-32.900000000000148</v>
      </c>
      <c r="I2921" s="44"/>
    </row>
    <row r="2922" spans="1:9" x14ac:dyDescent="0.25">
      <c r="A2922" s="2">
        <v>41830</v>
      </c>
      <c r="B2922" s="3">
        <v>1.36083</v>
      </c>
      <c r="C2922" s="3">
        <v>1.3624700000000001</v>
      </c>
      <c r="D2922" s="3">
        <v>1.3591899999999999</v>
      </c>
      <c r="E2922" s="3">
        <v>1.3605400000000001</v>
      </c>
      <c r="F2922" s="3">
        <f t="shared" si="135"/>
        <v>0</v>
      </c>
      <c r="G2922" s="45">
        <f t="shared" si="137"/>
        <v>-2.1310523724482611E-4</v>
      </c>
      <c r="H2922" s="44">
        <f t="shared" si="136"/>
        <v>-2.8999999999990145</v>
      </c>
      <c r="I2922" s="44"/>
    </row>
    <row r="2923" spans="1:9" x14ac:dyDescent="0.25">
      <c r="A2923" s="2">
        <v>41833</v>
      </c>
      <c r="B2923" s="3">
        <v>1.35989</v>
      </c>
      <c r="C2923" s="3">
        <v>1.36402</v>
      </c>
      <c r="D2923" s="3">
        <v>1.3597399999999999</v>
      </c>
      <c r="E2923" s="3">
        <v>1.3618600000000001</v>
      </c>
      <c r="F2923" s="3">
        <f t="shared" si="135"/>
        <v>1</v>
      </c>
      <c r="G2923" s="45">
        <f t="shared" si="137"/>
        <v>9.702030076292889E-4</v>
      </c>
      <c r="H2923" s="44">
        <f t="shared" si="136"/>
        <v>19.700000000000273</v>
      </c>
      <c r="I2923" s="44"/>
    </row>
    <row r="2924" spans="1:9" x14ac:dyDescent="0.25">
      <c r="A2924" s="2">
        <v>41834</v>
      </c>
      <c r="B2924" s="3">
        <v>1.3618600000000001</v>
      </c>
      <c r="C2924" s="3">
        <v>1.3628100000000001</v>
      </c>
      <c r="D2924" s="3">
        <v>1.3562000000000001</v>
      </c>
      <c r="E2924" s="3">
        <v>1.3567499999999999</v>
      </c>
      <c r="F2924" s="3">
        <f t="shared" si="135"/>
        <v>0</v>
      </c>
      <c r="G2924" s="45">
        <f t="shared" si="137"/>
        <v>-3.7522212268515931E-3</v>
      </c>
      <c r="H2924" s="44">
        <f t="shared" si="136"/>
        <v>-51.1000000000017</v>
      </c>
      <c r="I2924" s="44"/>
    </row>
    <row r="2925" spans="1:9" x14ac:dyDescent="0.25">
      <c r="A2925" s="2">
        <v>41835</v>
      </c>
      <c r="B2925" s="3">
        <v>1.3567</v>
      </c>
      <c r="C2925" s="3">
        <v>1.3572299999999999</v>
      </c>
      <c r="D2925" s="3">
        <v>1.3521000000000001</v>
      </c>
      <c r="E2925" s="3">
        <v>1.35249</v>
      </c>
      <c r="F2925" s="3">
        <f t="shared" si="135"/>
        <v>0</v>
      </c>
      <c r="G2925" s="45">
        <f t="shared" si="137"/>
        <v>-3.1398562741845604E-3</v>
      </c>
      <c r="H2925" s="44">
        <f t="shared" si="136"/>
        <v>-42.10000000000047</v>
      </c>
      <c r="I2925" s="44"/>
    </row>
    <row r="2926" spans="1:9" x14ac:dyDescent="0.25">
      <c r="A2926" s="2">
        <v>41836</v>
      </c>
      <c r="B2926" s="3">
        <v>1.35246</v>
      </c>
      <c r="C2926" s="3">
        <v>1.3540099999999999</v>
      </c>
      <c r="D2926" s="3">
        <v>1.35165</v>
      </c>
      <c r="E2926" s="3">
        <v>1.35263</v>
      </c>
      <c r="F2926" s="3">
        <f t="shared" si="135"/>
        <v>1</v>
      </c>
      <c r="G2926" s="45">
        <f t="shared" si="137"/>
        <v>1.0351278013143173E-4</v>
      </c>
      <c r="H2926" s="44">
        <f t="shared" si="136"/>
        <v>1.7000000000000348</v>
      </c>
      <c r="I2926" s="44"/>
    </row>
    <row r="2927" spans="1:9" x14ac:dyDescent="0.25">
      <c r="A2927" s="2">
        <v>41837</v>
      </c>
      <c r="B2927" s="3">
        <v>1.35259</v>
      </c>
      <c r="C2927" s="3">
        <v>1.3535999999999999</v>
      </c>
      <c r="D2927" s="3">
        <v>1.3491</v>
      </c>
      <c r="E2927" s="3">
        <v>1.3523099999999999</v>
      </c>
      <c r="F2927" s="3">
        <f t="shared" si="135"/>
        <v>0</v>
      </c>
      <c r="G2927" s="45">
        <f t="shared" si="137"/>
        <v>-2.365761516454068E-4</v>
      </c>
      <c r="H2927" s="44">
        <f t="shared" si="136"/>
        <v>-2.8000000000005798</v>
      </c>
      <c r="I2927" s="44"/>
    </row>
    <row r="2928" spans="1:9" x14ac:dyDescent="0.25">
      <c r="A2928" s="2">
        <v>41840</v>
      </c>
      <c r="B2928" s="3">
        <v>1.35283</v>
      </c>
      <c r="C2928" s="3">
        <v>1.3549</v>
      </c>
      <c r="D2928" s="3">
        <v>1.3512999999999999</v>
      </c>
      <c r="E2928" s="3">
        <v>1.3523499999999999</v>
      </c>
      <c r="F2928" s="3">
        <f t="shared" si="135"/>
        <v>0</v>
      </c>
      <c r="G2928" s="45">
        <f t="shared" si="137"/>
        <v>2.9579016645575607E-5</v>
      </c>
      <c r="H2928" s="44">
        <f t="shared" si="136"/>
        <v>-4.8000000000003595</v>
      </c>
      <c r="I2928" s="44"/>
    </row>
    <row r="2929" spans="1:9" x14ac:dyDescent="0.25">
      <c r="A2929" s="2">
        <v>41841</v>
      </c>
      <c r="B2929" s="3">
        <v>1.3523499999999999</v>
      </c>
      <c r="C2929" s="3">
        <v>1.3529599999999999</v>
      </c>
      <c r="D2929" s="3">
        <v>1.3459000000000001</v>
      </c>
      <c r="E2929" s="3">
        <v>1.34656</v>
      </c>
      <c r="F2929" s="3">
        <f t="shared" si="135"/>
        <v>0</v>
      </c>
      <c r="G2929" s="45">
        <f t="shared" si="137"/>
        <v>-4.2814360187820588E-3</v>
      </c>
      <c r="H2929" s="44">
        <f t="shared" si="136"/>
        <v>-57.899999999999622</v>
      </c>
      <c r="I2929" s="44"/>
    </row>
    <row r="2930" spans="1:9" x14ac:dyDescent="0.25">
      <c r="A2930" s="2">
        <v>41842</v>
      </c>
      <c r="B2930" s="3">
        <v>1.34656</v>
      </c>
      <c r="C2930" s="3">
        <v>1.34741</v>
      </c>
      <c r="D2930" s="3">
        <v>1.3454999999999999</v>
      </c>
      <c r="E2930" s="3">
        <v>1.3463000000000001</v>
      </c>
      <c r="F2930" s="3">
        <f t="shared" si="135"/>
        <v>0</v>
      </c>
      <c r="G2930" s="45">
        <f t="shared" si="137"/>
        <v>-1.9308460076039591E-4</v>
      </c>
      <c r="H2930" s="44">
        <f t="shared" si="136"/>
        <v>-2.5999999999992696</v>
      </c>
      <c r="I2930" s="44"/>
    </row>
    <row r="2931" spans="1:9" x14ac:dyDescent="0.25">
      <c r="A2931" s="2">
        <v>41843</v>
      </c>
      <c r="B2931" s="3">
        <v>1.3463099999999999</v>
      </c>
      <c r="C2931" s="3">
        <v>1.34849</v>
      </c>
      <c r="D2931" s="3">
        <v>1.34382</v>
      </c>
      <c r="E2931" s="3">
        <v>1.3463400000000001</v>
      </c>
      <c r="F2931" s="3">
        <f t="shared" si="135"/>
        <v>1</v>
      </c>
      <c r="G2931" s="45">
        <f t="shared" si="137"/>
        <v>2.9711059942094664E-5</v>
      </c>
      <c r="H2931" s="44">
        <f t="shared" si="136"/>
        <v>0.30000000000196536</v>
      </c>
      <c r="I2931" s="44"/>
    </row>
    <row r="2932" spans="1:9" x14ac:dyDescent="0.25">
      <c r="A2932" s="2">
        <v>41844</v>
      </c>
      <c r="B2932" s="3">
        <v>1.34632</v>
      </c>
      <c r="C2932" s="3">
        <v>1.3475600000000001</v>
      </c>
      <c r="D2932" s="3">
        <v>1.3421400000000001</v>
      </c>
      <c r="E2932" s="3">
        <v>1.3428500000000001</v>
      </c>
      <c r="F2932" s="3">
        <f t="shared" si="135"/>
        <v>0</v>
      </c>
      <c r="G2932" s="45">
        <f t="shared" si="137"/>
        <v>-2.5922129625502999E-3</v>
      </c>
      <c r="H2932" s="44">
        <f t="shared" si="136"/>
        <v>-34.699999999998624</v>
      </c>
      <c r="I2932" s="44"/>
    </row>
    <row r="2933" spans="1:9" x14ac:dyDescent="0.25">
      <c r="A2933" s="2">
        <v>41847</v>
      </c>
      <c r="B2933" s="3">
        <v>1.3430500000000001</v>
      </c>
      <c r="C2933" s="3">
        <v>1.3443799999999999</v>
      </c>
      <c r="D2933" s="3">
        <v>1.3426899999999999</v>
      </c>
      <c r="E2933" s="3">
        <v>1.3439399999999999</v>
      </c>
      <c r="F2933" s="3">
        <f t="shared" si="135"/>
        <v>1</v>
      </c>
      <c r="G2933" s="45">
        <f t="shared" si="137"/>
        <v>8.1170644524686253E-4</v>
      </c>
      <c r="H2933" s="44">
        <f t="shared" si="136"/>
        <v>8.8999999999983537</v>
      </c>
      <c r="I2933" s="44"/>
    </row>
    <row r="2934" spans="1:9" x14ac:dyDescent="0.25">
      <c r="A2934" s="2">
        <v>41848</v>
      </c>
      <c r="B2934" s="3">
        <v>1.34395</v>
      </c>
      <c r="C2934" s="3">
        <v>1.3444499999999999</v>
      </c>
      <c r="D2934" s="3">
        <v>1.3404199999999999</v>
      </c>
      <c r="E2934" s="3">
        <v>1.3408500000000001</v>
      </c>
      <c r="F2934" s="3">
        <f t="shared" si="135"/>
        <v>0</v>
      </c>
      <c r="G2934" s="45">
        <f t="shared" si="137"/>
        <v>-2.2992097861510574E-3</v>
      </c>
      <c r="H2934" s="44">
        <f t="shared" si="136"/>
        <v>-30.999999999998806</v>
      </c>
      <c r="I2934" s="44"/>
    </row>
    <row r="2935" spans="1:9" x14ac:dyDescent="0.25">
      <c r="A2935" s="2">
        <v>41849</v>
      </c>
      <c r="B2935" s="3">
        <v>1.3408500000000001</v>
      </c>
      <c r="C2935" s="3">
        <v>1.34154</v>
      </c>
      <c r="D2935" s="3">
        <v>1.3366899999999999</v>
      </c>
      <c r="E2935" s="3">
        <v>1.33968</v>
      </c>
      <c r="F2935" s="3">
        <f t="shared" si="135"/>
        <v>0</v>
      </c>
      <c r="G2935" s="45">
        <f t="shared" si="137"/>
        <v>-8.7258082559582562E-4</v>
      </c>
      <c r="H2935" s="44">
        <f t="shared" si="136"/>
        <v>-11.700000000001154</v>
      </c>
      <c r="I2935" s="44"/>
    </row>
    <row r="2936" spans="1:9" x14ac:dyDescent="0.25">
      <c r="A2936" s="2">
        <v>41850</v>
      </c>
      <c r="B2936" s="3">
        <v>1.33962</v>
      </c>
      <c r="C2936" s="3">
        <v>1.34006</v>
      </c>
      <c r="D2936" s="3">
        <v>1.3371599999999999</v>
      </c>
      <c r="E2936" s="3">
        <v>1.33901</v>
      </c>
      <c r="F2936" s="3">
        <f t="shared" si="135"/>
        <v>0</v>
      </c>
      <c r="G2936" s="45">
        <f t="shared" si="137"/>
        <v>-5.0011943150596316E-4</v>
      </c>
      <c r="H2936" s="44">
        <f t="shared" si="136"/>
        <v>-6.0999999999999943</v>
      </c>
      <c r="I2936" s="44"/>
    </row>
    <row r="2937" spans="1:9" x14ac:dyDescent="0.25">
      <c r="A2937" s="2">
        <v>41851</v>
      </c>
      <c r="B2937" s="3">
        <v>1.33901</v>
      </c>
      <c r="C2937" s="3">
        <v>1.3444700000000001</v>
      </c>
      <c r="D2937" s="3">
        <v>1.33785</v>
      </c>
      <c r="E2937" s="3">
        <v>1.3426199999999999</v>
      </c>
      <c r="F2937" s="3">
        <f t="shared" si="135"/>
        <v>1</v>
      </c>
      <c r="G2937" s="45">
        <f t="shared" si="137"/>
        <v>2.6960216876645848E-3</v>
      </c>
      <c r="H2937" s="44">
        <f t="shared" si="136"/>
        <v>36.099999999998914</v>
      </c>
      <c r="I2937" s="44"/>
    </row>
    <row r="2938" spans="1:9" x14ac:dyDescent="0.25">
      <c r="A2938" s="2">
        <v>41854</v>
      </c>
      <c r="B2938" s="3">
        <v>1.343</v>
      </c>
      <c r="C2938" s="3">
        <v>1.3432900000000001</v>
      </c>
      <c r="D2938" s="3">
        <v>1.34094</v>
      </c>
      <c r="E2938" s="3">
        <v>1.3421700000000001</v>
      </c>
      <c r="F2938" s="3">
        <f t="shared" si="135"/>
        <v>0</v>
      </c>
      <c r="G2938" s="45">
        <f t="shared" si="137"/>
        <v>-3.3516557179236184E-4</v>
      </c>
      <c r="H2938" s="44">
        <f t="shared" si="136"/>
        <v>-8.2999999999988638</v>
      </c>
      <c r="I2938" s="44"/>
    </row>
    <row r="2939" spans="1:9" x14ac:dyDescent="0.25">
      <c r="A2939" s="2">
        <v>41855</v>
      </c>
      <c r="B2939" s="3">
        <v>1.3421400000000001</v>
      </c>
      <c r="C2939" s="3">
        <v>1.3424799999999999</v>
      </c>
      <c r="D2939" s="3">
        <v>1.33582</v>
      </c>
      <c r="E2939" s="3">
        <v>1.33758</v>
      </c>
      <c r="F2939" s="3">
        <f t="shared" si="135"/>
        <v>0</v>
      </c>
      <c r="G2939" s="45">
        <f t="shared" si="137"/>
        <v>-3.4198350432509406E-3</v>
      </c>
      <c r="H2939" s="44">
        <f t="shared" si="136"/>
        <v>-45.600000000001195</v>
      </c>
      <c r="I2939" s="44"/>
    </row>
    <row r="2940" spans="1:9" x14ac:dyDescent="0.25">
      <c r="A2940" s="2">
        <v>41856</v>
      </c>
      <c r="B2940" s="3">
        <v>1.33758</v>
      </c>
      <c r="C2940" s="3">
        <v>1.3386800000000001</v>
      </c>
      <c r="D2940" s="3">
        <v>1.3332999999999999</v>
      </c>
      <c r="E2940" s="3">
        <v>1.3382400000000001</v>
      </c>
      <c r="F2940" s="3">
        <f t="shared" si="135"/>
        <v>1</v>
      </c>
      <c r="G2940" s="45">
        <f t="shared" si="137"/>
        <v>4.9342843044919427E-4</v>
      </c>
      <c r="H2940" s="44">
        <f t="shared" si="136"/>
        <v>6.6000000000010495</v>
      </c>
      <c r="I2940" s="44"/>
    </row>
    <row r="2941" spans="1:9" x14ac:dyDescent="0.25">
      <c r="A2941" s="2">
        <v>41857</v>
      </c>
      <c r="B2941" s="3">
        <v>1.33823</v>
      </c>
      <c r="C2941" s="3">
        <v>1.3393600000000001</v>
      </c>
      <c r="D2941" s="3">
        <v>1.33371</v>
      </c>
      <c r="E2941" s="3">
        <v>1.33632</v>
      </c>
      <c r="F2941" s="3">
        <f t="shared" si="135"/>
        <v>0</v>
      </c>
      <c r="G2941" s="45">
        <f t="shared" si="137"/>
        <v>-1.4347202295553751E-3</v>
      </c>
      <c r="H2941" s="44">
        <f t="shared" si="136"/>
        <v>-19.100000000000783</v>
      </c>
      <c r="I2941" s="44"/>
    </row>
    <row r="2942" spans="1:9" x14ac:dyDescent="0.25">
      <c r="A2942" s="2">
        <v>41858</v>
      </c>
      <c r="B2942" s="3">
        <v>1.3362799999999999</v>
      </c>
      <c r="C2942" s="3">
        <v>1.34324</v>
      </c>
      <c r="D2942" s="3">
        <v>1.3343499999999999</v>
      </c>
      <c r="E2942" s="3">
        <v>1.3408500000000001</v>
      </c>
      <c r="F2942" s="3">
        <f t="shared" si="135"/>
        <v>1</v>
      </c>
      <c r="G2942" s="45">
        <f t="shared" si="137"/>
        <v>3.389906609195581E-3</v>
      </c>
      <c r="H2942" s="44">
        <f t="shared" si="136"/>
        <v>45.70000000000185</v>
      </c>
      <c r="I2942" s="44"/>
    </row>
    <row r="2943" spans="1:9" x14ac:dyDescent="0.25">
      <c r="A2943" s="2">
        <v>41861</v>
      </c>
      <c r="B2943" s="3">
        <v>1.34077</v>
      </c>
      <c r="C2943" s="3">
        <v>1.3411299999999999</v>
      </c>
      <c r="D2943" s="3">
        <v>1.3380300000000001</v>
      </c>
      <c r="E2943" s="3">
        <v>1.3385</v>
      </c>
      <c r="F2943" s="3">
        <f t="shared" si="135"/>
        <v>0</v>
      </c>
      <c r="G2943" s="45">
        <f t="shared" si="137"/>
        <v>-1.7526196069658218E-3</v>
      </c>
      <c r="H2943" s="44">
        <f t="shared" si="136"/>
        <v>-22.699999999999942</v>
      </c>
      <c r="I2943" s="44"/>
    </row>
    <row r="2944" spans="1:9" x14ac:dyDescent="0.25">
      <c r="A2944" s="2">
        <v>41862</v>
      </c>
      <c r="B2944" s="3">
        <v>1.3385</v>
      </c>
      <c r="C2944" s="3">
        <v>1.3386</v>
      </c>
      <c r="D2944" s="3">
        <v>1.3335999999999999</v>
      </c>
      <c r="E2944" s="3">
        <v>1.3369</v>
      </c>
      <c r="F2944" s="3">
        <f t="shared" si="135"/>
        <v>0</v>
      </c>
      <c r="G2944" s="45">
        <f t="shared" si="137"/>
        <v>-1.195367949196946E-3</v>
      </c>
      <c r="H2944" s="44">
        <f t="shared" si="136"/>
        <v>-16.000000000000458</v>
      </c>
      <c r="I2944" s="44"/>
    </row>
    <row r="2945" spans="1:9" x14ac:dyDescent="0.25">
      <c r="A2945" s="2">
        <v>41863</v>
      </c>
      <c r="B2945" s="3">
        <v>1.33691</v>
      </c>
      <c r="C2945" s="3">
        <v>1.34151</v>
      </c>
      <c r="D2945" s="3">
        <v>1.33423</v>
      </c>
      <c r="E2945" s="3">
        <v>1.3364</v>
      </c>
      <c r="F2945" s="3">
        <f t="shared" si="135"/>
        <v>0</v>
      </c>
      <c r="G2945" s="45">
        <f t="shared" si="137"/>
        <v>-3.739995512005434E-4</v>
      </c>
      <c r="H2945" s="44">
        <f t="shared" si="136"/>
        <v>-5.1000000000001044</v>
      </c>
      <c r="I2945" s="44"/>
    </row>
    <row r="2946" spans="1:9" x14ac:dyDescent="0.25">
      <c r="A2946" s="2">
        <v>41864</v>
      </c>
      <c r="B2946" s="3">
        <v>1.3364</v>
      </c>
      <c r="C2946" s="3">
        <v>1.34077</v>
      </c>
      <c r="D2946" s="3">
        <v>1.33484</v>
      </c>
      <c r="E2946" s="3">
        <v>1.33646</v>
      </c>
      <c r="F2946" s="3">
        <f t="shared" si="135"/>
        <v>1</v>
      </c>
      <c r="G2946" s="45">
        <f t="shared" si="137"/>
        <v>4.4896737503741235E-5</v>
      </c>
      <c r="H2946" s="44">
        <f t="shared" si="136"/>
        <v>0.59999999999948983</v>
      </c>
      <c r="I2946" s="44"/>
    </row>
    <row r="2947" spans="1:9" x14ac:dyDescent="0.25">
      <c r="A2947" s="2">
        <v>41865</v>
      </c>
      <c r="B2947" s="3">
        <v>1.3364499999999999</v>
      </c>
      <c r="C2947" s="3">
        <v>1.34117</v>
      </c>
      <c r="D2947" s="3">
        <v>1.3358699999999999</v>
      </c>
      <c r="E2947" s="3">
        <v>1.3397600000000001</v>
      </c>
      <c r="F2947" s="3">
        <f t="shared" si="135"/>
        <v>1</v>
      </c>
      <c r="G2947" s="45">
        <f t="shared" si="137"/>
        <v>2.4692097032459337E-3</v>
      </c>
      <c r="H2947" s="44">
        <f t="shared" si="136"/>
        <v>33.100000000001458</v>
      </c>
      <c r="I2947" s="44"/>
    </row>
    <row r="2948" spans="1:9" x14ac:dyDescent="0.25">
      <c r="A2948" s="2">
        <v>41868</v>
      </c>
      <c r="B2948" s="3">
        <v>1.33908</v>
      </c>
      <c r="C2948" s="3">
        <v>1.3399099999999999</v>
      </c>
      <c r="D2948" s="3">
        <v>1.3352900000000001</v>
      </c>
      <c r="E2948" s="3">
        <v>1.3363400000000001</v>
      </c>
      <c r="F2948" s="3">
        <f t="shared" ref="F2948:F3011" si="138">IF(E2948&gt;B2948,1,0)</f>
        <v>0</v>
      </c>
      <c r="G2948" s="45">
        <f t="shared" si="137"/>
        <v>-2.552696005254651E-3</v>
      </c>
      <c r="H2948" s="44">
        <f t="shared" ref="H2948:H3011" si="139">(E2948-B2948)*10000</f>
        <v>-27.399999999999647</v>
      </c>
      <c r="I2948" s="44"/>
    </row>
    <row r="2949" spans="1:9" x14ac:dyDescent="0.25">
      <c r="A2949" s="2">
        <v>41869</v>
      </c>
      <c r="B2949" s="3">
        <v>1.33633</v>
      </c>
      <c r="C2949" s="3">
        <v>1.3364</v>
      </c>
      <c r="D2949" s="3">
        <v>1.3313299999999999</v>
      </c>
      <c r="E2949" s="3">
        <v>1.3319799999999999</v>
      </c>
      <c r="F2949" s="3">
        <f t="shared" si="138"/>
        <v>0</v>
      </c>
      <c r="G2949" s="45">
        <f t="shared" ref="G2949:G3012" si="140">E2949/E2948-1</f>
        <v>-3.2626427406200476E-3</v>
      </c>
      <c r="H2949" s="44">
        <f t="shared" si="139"/>
        <v>-43.50000000000076</v>
      </c>
      <c r="I2949" s="44"/>
    </row>
    <row r="2950" spans="1:9" x14ac:dyDescent="0.25">
      <c r="A2950" s="2">
        <v>41870</v>
      </c>
      <c r="B2950" s="3">
        <v>1.3319799999999999</v>
      </c>
      <c r="C2950" s="3">
        <v>1.33243</v>
      </c>
      <c r="D2950" s="3">
        <v>1.3255300000000001</v>
      </c>
      <c r="E2950" s="3">
        <v>1.3258700000000001</v>
      </c>
      <c r="F2950" s="3">
        <f t="shared" si="138"/>
        <v>0</v>
      </c>
      <c r="G2950" s="45">
        <f t="shared" si="140"/>
        <v>-4.5871559633026138E-3</v>
      </c>
      <c r="H2950" s="44">
        <f t="shared" si="139"/>
        <v>-61.099999999998374</v>
      </c>
      <c r="I2950" s="44"/>
    </row>
    <row r="2951" spans="1:9" x14ac:dyDescent="0.25">
      <c r="A2951" s="2">
        <v>41871</v>
      </c>
      <c r="B2951" s="3">
        <v>1.3259000000000001</v>
      </c>
      <c r="C2951" s="3">
        <v>1.32884</v>
      </c>
      <c r="D2951" s="3">
        <v>1.3241700000000001</v>
      </c>
      <c r="E2951" s="3">
        <v>1.32805</v>
      </c>
      <c r="F2951" s="3">
        <f t="shared" si="138"/>
        <v>1</v>
      </c>
      <c r="G2951" s="45">
        <f t="shared" si="140"/>
        <v>1.6442034286920926E-3</v>
      </c>
      <c r="H2951" s="44">
        <f t="shared" si="139"/>
        <v>21.499999999998742</v>
      </c>
      <c r="I2951" s="44"/>
    </row>
    <row r="2952" spans="1:9" x14ac:dyDescent="0.25">
      <c r="A2952" s="2">
        <v>41872</v>
      </c>
      <c r="B2952" s="3">
        <v>1.32803</v>
      </c>
      <c r="C2952" s="3">
        <v>1.3296600000000001</v>
      </c>
      <c r="D2952" s="3">
        <v>1.32206</v>
      </c>
      <c r="E2952" s="3">
        <v>1.32392</v>
      </c>
      <c r="F2952" s="3">
        <f t="shared" si="138"/>
        <v>0</v>
      </c>
      <c r="G2952" s="45">
        <f t="shared" si="140"/>
        <v>-3.1098226723391686E-3</v>
      </c>
      <c r="H2952" s="44">
        <f t="shared" si="139"/>
        <v>-41.100000000000577</v>
      </c>
      <c r="I2952" s="44"/>
    </row>
    <row r="2953" spans="1:9" x14ac:dyDescent="0.25">
      <c r="A2953" s="2">
        <v>41875</v>
      </c>
      <c r="B2953" s="3">
        <v>1.31948</v>
      </c>
      <c r="C2953" s="3">
        <v>1.3210299999999999</v>
      </c>
      <c r="D2953" s="3">
        <v>1.31837</v>
      </c>
      <c r="E2953" s="3">
        <v>1.3191900000000001</v>
      </c>
      <c r="F2953" s="3">
        <f t="shared" si="138"/>
        <v>0</v>
      </c>
      <c r="G2953" s="45">
        <f t="shared" si="140"/>
        <v>-3.5727234273973396E-3</v>
      </c>
      <c r="H2953" s="44">
        <f t="shared" si="139"/>
        <v>-2.8999999999990145</v>
      </c>
      <c r="I2953" s="44"/>
    </row>
    <row r="2954" spans="1:9" x14ac:dyDescent="0.25">
      <c r="A2954" s="2">
        <v>41876</v>
      </c>
      <c r="B2954" s="3">
        <v>1.3191900000000001</v>
      </c>
      <c r="C2954" s="3">
        <v>1.3214699999999999</v>
      </c>
      <c r="D2954" s="3">
        <v>1.31646</v>
      </c>
      <c r="E2954" s="3">
        <v>1.3166899999999999</v>
      </c>
      <c r="F2954" s="3">
        <f t="shared" si="138"/>
        <v>0</v>
      </c>
      <c r="G2954" s="45">
        <f t="shared" si="140"/>
        <v>-1.895102297622131E-3</v>
      </c>
      <c r="H2954" s="44">
        <f t="shared" si="139"/>
        <v>-25.000000000001688</v>
      </c>
      <c r="I2954" s="44"/>
    </row>
    <row r="2955" spans="1:9" x14ac:dyDescent="0.25">
      <c r="A2955" s="2">
        <v>41877</v>
      </c>
      <c r="B2955" s="3">
        <v>1.3166899999999999</v>
      </c>
      <c r="C2955" s="3">
        <v>1.32098</v>
      </c>
      <c r="D2955" s="3">
        <v>1.3152600000000001</v>
      </c>
      <c r="E2955" s="3">
        <v>1.3192600000000001</v>
      </c>
      <c r="F2955" s="3">
        <f t="shared" si="138"/>
        <v>1</v>
      </c>
      <c r="G2955" s="45">
        <f t="shared" si="140"/>
        <v>1.9518641441798046E-3</v>
      </c>
      <c r="H2955" s="44">
        <f t="shared" si="139"/>
        <v>25.700000000001832</v>
      </c>
      <c r="I2955" s="44"/>
    </row>
    <row r="2956" spans="1:9" x14ac:dyDescent="0.25">
      <c r="A2956" s="2">
        <v>41878</v>
      </c>
      <c r="B2956" s="3">
        <v>1.31925</v>
      </c>
      <c r="C2956" s="3">
        <v>1.3220799999999999</v>
      </c>
      <c r="D2956" s="3">
        <v>1.3159700000000001</v>
      </c>
      <c r="E2956" s="3">
        <v>1.3181700000000001</v>
      </c>
      <c r="F2956" s="3">
        <f t="shared" si="138"/>
        <v>0</v>
      </c>
      <c r="G2956" s="45">
        <f t="shared" si="140"/>
        <v>-8.2622076012317525E-4</v>
      </c>
      <c r="H2956" s="44">
        <f t="shared" si="139"/>
        <v>-10.799999999999699</v>
      </c>
      <c r="I2956" s="44"/>
    </row>
    <row r="2957" spans="1:9" x14ac:dyDescent="0.25">
      <c r="A2957" s="2">
        <v>41879</v>
      </c>
      <c r="B2957" s="3">
        <v>1.3181700000000001</v>
      </c>
      <c r="C2957" s="3">
        <v>1.3196000000000001</v>
      </c>
      <c r="D2957" s="3">
        <v>1.31311</v>
      </c>
      <c r="E2957" s="3">
        <v>1.31311</v>
      </c>
      <c r="F2957" s="3">
        <f t="shared" si="138"/>
        <v>0</v>
      </c>
      <c r="G2957" s="45">
        <f t="shared" si="140"/>
        <v>-3.8386551051837747E-3</v>
      </c>
      <c r="H2957" s="44">
        <f t="shared" si="139"/>
        <v>-50.600000000000648</v>
      </c>
      <c r="I2957" s="44"/>
    </row>
    <row r="2958" spans="1:9" x14ac:dyDescent="0.25">
      <c r="A2958" s="2">
        <v>41882</v>
      </c>
      <c r="B2958" s="3">
        <v>1.3127200000000001</v>
      </c>
      <c r="C2958" s="3">
        <v>1.31454</v>
      </c>
      <c r="D2958" s="3">
        <v>1.3119000000000001</v>
      </c>
      <c r="E2958" s="3">
        <v>1.3128</v>
      </c>
      <c r="F2958" s="3">
        <f t="shared" si="138"/>
        <v>1</v>
      </c>
      <c r="G2958" s="45">
        <f t="shared" si="140"/>
        <v>-2.3608075484915503E-4</v>
      </c>
      <c r="H2958" s="44">
        <f t="shared" si="139"/>
        <v>0.79999999999857963</v>
      </c>
      <c r="I2958" s="44"/>
    </row>
    <row r="2959" spans="1:9" x14ac:dyDescent="0.25">
      <c r="A2959" s="2">
        <v>41883</v>
      </c>
      <c r="B2959" s="3">
        <v>1.3127800000000001</v>
      </c>
      <c r="C2959" s="3">
        <v>1.3136699999999999</v>
      </c>
      <c r="D2959" s="3">
        <v>1.3110200000000001</v>
      </c>
      <c r="E2959" s="3">
        <v>1.3132900000000001</v>
      </c>
      <c r="F2959" s="3">
        <f t="shared" si="138"/>
        <v>1</v>
      </c>
      <c r="G2959" s="45">
        <f t="shared" si="140"/>
        <v>3.732480195004495E-4</v>
      </c>
      <c r="H2959" s="44">
        <f t="shared" si="139"/>
        <v>5.1000000000001044</v>
      </c>
      <c r="I2959" s="44"/>
    </row>
    <row r="2960" spans="1:9" x14ac:dyDescent="0.25">
      <c r="A2960" s="2">
        <v>41884</v>
      </c>
      <c r="B2960" s="3">
        <v>1.3132699999999999</v>
      </c>
      <c r="C2960" s="3">
        <v>1.31599</v>
      </c>
      <c r="D2960" s="3">
        <v>1.3122</v>
      </c>
      <c r="E2960" s="3">
        <v>1.3149599999999999</v>
      </c>
      <c r="F2960" s="3">
        <f t="shared" si="138"/>
        <v>1</v>
      </c>
      <c r="G2960" s="45">
        <f t="shared" si="140"/>
        <v>1.2716155609193702E-3</v>
      </c>
      <c r="H2960" s="44">
        <f t="shared" si="139"/>
        <v>16.899999999999693</v>
      </c>
      <c r="I2960" s="44"/>
    </row>
    <row r="2961" spans="1:9" x14ac:dyDescent="0.25">
      <c r="A2961" s="2">
        <v>41885</v>
      </c>
      <c r="B2961" s="3">
        <v>1.3149599999999999</v>
      </c>
      <c r="C2961" s="3">
        <v>1.3153900000000001</v>
      </c>
      <c r="D2961" s="3">
        <v>1.2920199999999999</v>
      </c>
      <c r="E2961" s="3">
        <v>1.2943199999999999</v>
      </c>
      <c r="F2961" s="3">
        <f t="shared" si="138"/>
        <v>0</v>
      </c>
      <c r="G2961" s="45">
        <f t="shared" si="140"/>
        <v>-1.5696294944332889E-2</v>
      </c>
      <c r="H2961" s="44">
        <f t="shared" si="139"/>
        <v>-206.39999999999992</v>
      </c>
      <c r="I2961" s="44"/>
    </row>
    <row r="2962" spans="1:9" x14ac:dyDescent="0.25">
      <c r="A2962" s="2">
        <v>41886</v>
      </c>
      <c r="B2962" s="3">
        <v>1.2943499999999999</v>
      </c>
      <c r="C2962" s="3">
        <v>1.29878</v>
      </c>
      <c r="D2962" s="3">
        <v>1.2921899999999999</v>
      </c>
      <c r="E2962" s="3">
        <v>1.29505</v>
      </c>
      <c r="F2962" s="3">
        <f t="shared" si="138"/>
        <v>1</v>
      </c>
      <c r="G2962" s="45">
        <f t="shared" si="140"/>
        <v>5.6400271957479653E-4</v>
      </c>
      <c r="H2962" s="44">
        <f t="shared" si="139"/>
        <v>7.0000000000014495</v>
      </c>
      <c r="I2962" s="44"/>
    </row>
    <row r="2963" spans="1:9" x14ac:dyDescent="0.25">
      <c r="A2963" s="2">
        <v>41889</v>
      </c>
      <c r="B2963" s="3">
        <v>1.29556</v>
      </c>
      <c r="C2963" s="3">
        <v>1.2959000000000001</v>
      </c>
      <c r="D2963" s="3">
        <v>1.2881400000000001</v>
      </c>
      <c r="E2963" s="3">
        <v>1.2894399999999999</v>
      </c>
      <c r="F2963" s="3">
        <f t="shared" si="138"/>
        <v>0</v>
      </c>
      <c r="G2963" s="45">
        <f t="shared" si="140"/>
        <v>-4.3318790780280114E-3</v>
      </c>
      <c r="H2963" s="44">
        <f t="shared" si="139"/>
        <v>-61.200000000001253</v>
      </c>
      <c r="I2963" s="44"/>
    </row>
    <row r="2964" spans="1:9" x14ac:dyDescent="0.25">
      <c r="A2964" s="2">
        <v>41890</v>
      </c>
      <c r="B2964" s="3">
        <v>1.2894399999999999</v>
      </c>
      <c r="C2964" s="3">
        <v>1.2957399999999999</v>
      </c>
      <c r="D2964" s="3">
        <v>1.2859400000000001</v>
      </c>
      <c r="E2964" s="3">
        <v>1.2937000000000001</v>
      </c>
      <c r="F2964" s="3">
        <f t="shared" si="138"/>
        <v>1</v>
      </c>
      <c r="G2964" s="45">
        <f t="shared" si="140"/>
        <v>3.3037597716838452E-3</v>
      </c>
      <c r="H2964" s="44">
        <f t="shared" si="139"/>
        <v>42.600000000001529</v>
      </c>
      <c r="I2964" s="44"/>
    </row>
    <row r="2965" spans="1:9" x14ac:dyDescent="0.25">
      <c r="A2965" s="2">
        <v>41891</v>
      </c>
      <c r="B2965" s="3">
        <v>1.2937000000000001</v>
      </c>
      <c r="C2965" s="3">
        <v>1.2962899999999999</v>
      </c>
      <c r="D2965" s="3">
        <v>1.2883800000000001</v>
      </c>
      <c r="E2965" s="3">
        <v>1.29166</v>
      </c>
      <c r="F2965" s="3">
        <f t="shared" si="138"/>
        <v>0</v>
      </c>
      <c r="G2965" s="45">
        <f t="shared" si="140"/>
        <v>-1.5768725361366975E-3</v>
      </c>
      <c r="H2965" s="44">
        <f t="shared" si="139"/>
        <v>-20.400000000000418</v>
      </c>
      <c r="I2965" s="44"/>
    </row>
    <row r="2966" spans="1:9" x14ac:dyDescent="0.25">
      <c r="A2966" s="2">
        <v>41892</v>
      </c>
      <c r="B2966" s="3">
        <v>1.29165</v>
      </c>
      <c r="C2966" s="3">
        <v>1.2951699999999999</v>
      </c>
      <c r="D2966" s="3">
        <v>1.2897000000000001</v>
      </c>
      <c r="E2966" s="3">
        <v>1.2923500000000001</v>
      </c>
      <c r="F2966" s="3">
        <f t="shared" si="138"/>
        <v>1</v>
      </c>
      <c r="G2966" s="45">
        <f t="shared" si="140"/>
        <v>5.3419630552942188E-4</v>
      </c>
      <c r="H2966" s="44">
        <f t="shared" si="139"/>
        <v>7.0000000000014495</v>
      </c>
      <c r="I2966" s="44"/>
    </row>
    <row r="2967" spans="1:9" x14ac:dyDescent="0.25">
      <c r="A2967" s="2">
        <v>41893</v>
      </c>
      <c r="B2967" s="3">
        <v>1.2923199999999999</v>
      </c>
      <c r="C2967" s="3">
        <v>1.29793</v>
      </c>
      <c r="D2967" s="3">
        <v>1.29088</v>
      </c>
      <c r="E2967" s="3">
        <v>1.29616</v>
      </c>
      <c r="F2967" s="3">
        <f t="shared" si="138"/>
        <v>1</v>
      </c>
      <c r="G2967" s="45">
        <f t="shared" si="140"/>
        <v>2.9481177699539618E-3</v>
      </c>
      <c r="H2967" s="44">
        <f t="shared" si="139"/>
        <v>38.400000000000659</v>
      </c>
      <c r="I2967" s="44"/>
    </row>
    <row r="2968" spans="1:9" x14ac:dyDescent="0.25">
      <c r="A2968" s="2">
        <v>41896</v>
      </c>
      <c r="B2968" s="3">
        <v>1.2971900000000001</v>
      </c>
      <c r="C2968" s="3">
        <v>1.2972699999999999</v>
      </c>
      <c r="D2968" s="3">
        <v>1.2908599999999999</v>
      </c>
      <c r="E2968" s="3">
        <v>1.2939700000000001</v>
      </c>
      <c r="F2968" s="3">
        <f t="shared" si="138"/>
        <v>0</v>
      </c>
      <c r="G2968" s="45">
        <f t="shared" si="140"/>
        <v>-1.6896062214540875E-3</v>
      </c>
      <c r="H2968" s="44">
        <f t="shared" si="139"/>
        <v>-32.200000000000003</v>
      </c>
      <c r="I2968" s="44"/>
    </row>
    <row r="2969" spans="1:9" x14ac:dyDescent="0.25">
      <c r="A2969" s="2">
        <v>41897</v>
      </c>
      <c r="B2969" s="3">
        <v>1.2939499999999999</v>
      </c>
      <c r="C2969" s="3">
        <v>1.2995000000000001</v>
      </c>
      <c r="D2969" s="3">
        <v>1.29223</v>
      </c>
      <c r="E2969" s="3">
        <v>1.29593</v>
      </c>
      <c r="F2969" s="3">
        <f t="shared" si="138"/>
        <v>1</v>
      </c>
      <c r="G2969" s="45">
        <f t="shared" si="140"/>
        <v>1.5147182701298334E-3</v>
      </c>
      <c r="H2969" s="44">
        <f t="shared" si="139"/>
        <v>19.800000000000928</v>
      </c>
      <c r="I2969" s="44"/>
    </row>
    <row r="2970" spans="1:9" x14ac:dyDescent="0.25">
      <c r="A2970" s="2">
        <v>41898</v>
      </c>
      <c r="B2970" s="3">
        <v>1.29592</v>
      </c>
      <c r="C2970" s="3">
        <v>1.29813</v>
      </c>
      <c r="D2970" s="3">
        <v>1.2851999999999999</v>
      </c>
      <c r="E2970" s="3">
        <v>1.28644</v>
      </c>
      <c r="F2970" s="3">
        <f t="shared" si="138"/>
        <v>0</v>
      </c>
      <c r="G2970" s="45">
        <f t="shared" si="140"/>
        <v>-7.3229263926292143E-3</v>
      </c>
      <c r="H2970" s="44">
        <f t="shared" si="139"/>
        <v>-94.799999999999329</v>
      </c>
      <c r="I2970" s="44"/>
    </row>
    <row r="2971" spans="1:9" x14ac:dyDescent="0.25">
      <c r="A2971" s="2">
        <v>41899</v>
      </c>
      <c r="B2971" s="3">
        <v>1.28644</v>
      </c>
      <c r="C2971" s="3">
        <v>1.2930200000000001</v>
      </c>
      <c r="D2971" s="3">
        <v>1.2834399999999999</v>
      </c>
      <c r="E2971" s="3">
        <v>1.2921400000000001</v>
      </c>
      <c r="F2971" s="3">
        <f t="shared" si="138"/>
        <v>1</v>
      </c>
      <c r="G2971" s="45">
        <f t="shared" si="140"/>
        <v>4.4308323746151679E-3</v>
      </c>
      <c r="H2971" s="44">
        <f t="shared" si="139"/>
        <v>57.000000000000384</v>
      </c>
      <c r="I2971" s="44"/>
    </row>
    <row r="2972" spans="1:9" x14ac:dyDescent="0.25">
      <c r="A2972" s="2">
        <v>41900</v>
      </c>
      <c r="B2972" s="3">
        <v>1.2922</v>
      </c>
      <c r="C2972" s="3">
        <v>1.29288</v>
      </c>
      <c r="D2972" s="3">
        <v>1.2827500000000001</v>
      </c>
      <c r="E2972" s="3">
        <v>1.28281</v>
      </c>
      <c r="F2972" s="3">
        <f t="shared" si="138"/>
        <v>0</v>
      </c>
      <c r="G2972" s="45">
        <f t="shared" si="140"/>
        <v>-7.2205798133330168E-3</v>
      </c>
      <c r="H2972" s="44">
        <f t="shared" si="139"/>
        <v>-93.900000000000091</v>
      </c>
      <c r="I2972" s="44"/>
    </row>
    <row r="2973" spans="1:9" x14ac:dyDescent="0.25">
      <c r="A2973" s="2">
        <v>41903</v>
      </c>
      <c r="B2973" s="3">
        <v>1.28331</v>
      </c>
      <c r="C2973" s="3">
        <v>1.28677</v>
      </c>
      <c r="D2973" s="3">
        <v>1.28162</v>
      </c>
      <c r="E2973" s="3">
        <v>1.28488</v>
      </c>
      <c r="F2973" s="3">
        <f t="shared" si="138"/>
        <v>1</v>
      </c>
      <c r="G2973" s="45">
        <f t="shared" si="140"/>
        <v>1.6136450448624995E-3</v>
      </c>
      <c r="H2973" s="44">
        <f t="shared" si="139"/>
        <v>15.700000000000713</v>
      </c>
      <c r="I2973" s="44"/>
    </row>
    <row r="2974" spans="1:9" x14ac:dyDescent="0.25">
      <c r="A2974" s="2">
        <v>41904</v>
      </c>
      <c r="B2974" s="3">
        <v>1.28488</v>
      </c>
      <c r="C2974" s="3">
        <v>1.2901199999999999</v>
      </c>
      <c r="D2974" s="3">
        <v>1.28426</v>
      </c>
      <c r="E2974" s="3">
        <v>1.28464</v>
      </c>
      <c r="F2974" s="3">
        <f t="shared" si="138"/>
        <v>0</v>
      </c>
      <c r="G2974" s="45">
        <f t="shared" si="140"/>
        <v>-1.8678787124093432E-4</v>
      </c>
      <c r="H2974" s="44">
        <f t="shared" si="139"/>
        <v>-2.4000000000001798</v>
      </c>
      <c r="I2974" s="44"/>
    </row>
    <row r="2975" spans="1:9" x14ac:dyDescent="0.25">
      <c r="A2975" s="2">
        <v>41905</v>
      </c>
      <c r="B2975" s="3">
        <v>1.2846299999999999</v>
      </c>
      <c r="C2975" s="3">
        <v>1.2863599999999999</v>
      </c>
      <c r="D2975" s="3">
        <v>1.2774099999999999</v>
      </c>
      <c r="E2975" s="3">
        <v>1.278</v>
      </c>
      <c r="F2975" s="3">
        <f t="shared" si="138"/>
        <v>0</v>
      </c>
      <c r="G2975" s="45">
        <f t="shared" si="140"/>
        <v>-5.1687632332793054E-3</v>
      </c>
      <c r="H2975" s="44">
        <f t="shared" si="139"/>
        <v>-66.29999999999913</v>
      </c>
      <c r="I2975" s="44"/>
    </row>
    <row r="2976" spans="1:9" x14ac:dyDescent="0.25">
      <c r="A2976" s="2">
        <v>41906</v>
      </c>
      <c r="B2976" s="3">
        <v>1.2780100000000001</v>
      </c>
      <c r="C2976" s="3">
        <v>1.2783199999999999</v>
      </c>
      <c r="D2976" s="3">
        <v>1.2697000000000001</v>
      </c>
      <c r="E2976" s="3">
        <v>1.27502</v>
      </c>
      <c r="F2976" s="3">
        <f t="shared" si="138"/>
        <v>0</v>
      </c>
      <c r="G2976" s="45">
        <f t="shared" si="140"/>
        <v>-2.3317683881064477E-3</v>
      </c>
      <c r="H2976" s="44">
        <f t="shared" si="139"/>
        <v>-29.900000000000482</v>
      </c>
      <c r="I2976" s="44"/>
    </row>
    <row r="2977" spans="1:9" x14ac:dyDescent="0.25">
      <c r="A2977" s="2">
        <v>41907</v>
      </c>
      <c r="B2977" s="3">
        <v>1.27502</v>
      </c>
      <c r="C2977" s="3">
        <v>1.27607</v>
      </c>
      <c r="D2977" s="3">
        <v>1.26769</v>
      </c>
      <c r="E2977" s="3">
        <v>1.2682</v>
      </c>
      <c r="F2977" s="3">
        <f t="shared" si="138"/>
        <v>0</v>
      </c>
      <c r="G2977" s="45">
        <f t="shared" si="140"/>
        <v>-5.3489357029693485E-3</v>
      </c>
      <c r="H2977" s="44">
        <f t="shared" si="139"/>
        <v>-68.200000000000486</v>
      </c>
      <c r="I2977" s="44"/>
    </row>
    <row r="2978" spans="1:9" x14ac:dyDescent="0.25">
      <c r="A2978" s="2">
        <v>41910</v>
      </c>
      <c r="B2978" s="3">
        <v>1.2680800000000001</v>
      </c>
      <c r="C2978" s="3">
        <v>1.2714700000000001</v>
      </c>
      <c r="D2978" s="3">
        <v>1.2663599999999999</v>
      </c>
      <c r="E2978" s="3">
        <v>1.2684800000000001</v>
      </c>
      <c r="F2978" s="3">
        <f t="shared" si="138"/>
        <v>1</v>
      </c>
      <c r="G2978" s="45">
        <f t="shared" si="140"/>
        <v>2.2078536508440827E-4</v>
      </c>
      <c r="H2978" s="44">
        <f t="shared" si="139"/>
        <v>3.9999999999995595</v>
      </c>
      <c r="I2978" s="44"/>
    </row>
    <row r="2979" spans="1:9" x14ac:dyDescent="0.25">
      <c r="A2979" s="2">
        <v>41911</v>
      </c>
      <c r="B2979" s="3">
        <v>1.2684800000000001</v>
      </c>
      <c r="C2979" s="3">
        <v>1.2702199999999999</v>
      </c>
      <c r="D2979" s="3">
        <v>1.2571000000000001</v>
      </c>
      <c r="E2979" s="3">
        <v>1.2629999999999999</v>
      </c>
      <c r="F2979" s="3">
        <f t="shared" si="138"/>
        <v>0</v>
      </c>
      <c r="G2979" s="45">
        <f t="shared" si="140"/>
        <v>-4.3201311806257969E-3</v>
      </c>
      <c r="H2979" s="44">
        <f t="shared" si="139"/>
        <v>-54.800000000001518</v>
      </c>
      <c r="I2979" s="44"/>
    </row>
    <row r="2980" spans="1:9" x14ac:dyDescent="0.25">
      <c r="A2980" s="2">
        <v>41912</v>
      </c>
      <c r="B2980" s="3">
        <v>1.2630300000000001</v>
      </c>
      <c r="C2980" s="3">
        <v>1.26396</v>
      </c>
      <c r="D2980" s="3">
        <v>1.2583599999999999</v>
      </c>
      <c r="E2980" s="3">
        <v>1.26223</v>
      </c>
      <c r="F2980" s="3">
        <f t="shared" si="138"/>
        <v>0</v>
      </c>
      <c r="G2980" s="45">
        <f t="shared" si="140"/>
        <v>-6.0965954077585316E-4</v>
      </c>
      <c r="H2980" s="44">
        <f t="shared" si="139"/>
        <v>-8.0000000000013394</v>
      </c>
      <c r="I2980" s="44"/>
    </row>
    <row r="2981" spans="1:9" x14ac:dyDescent="0.25">
      <c r="A2981" s="2">
        <v>41913</v>
      </c>
      <c r="B2981" s="3">
        <v>1.26223</v>
      </c>
      <c r="C2981" s="3">
        <v>1.2698700000000001</v>
      </c>
      <c r="D2981" s="3">
        <v>1.2613799999999999</v>
      </c>
      <c r="E2981" s="3">
        <v>1.26685</v>
      </c>
      <c r="F2981" s="3">
        <f t="shared" si="138"/>
        <v>1</v>
      </c>
      <c r="G2981" s="45">
        <f t="shared" si="140"/>
        <v>3.6601887136258338E-3</v>
      </c>
      <c r="H2981" s="44">
        <f t="shared" si="139"/>
        <v>46.200000000000685</v>
      </c>
      <c r="I2981" s="44"/>
    </row>
    <row r="2982" spans="1:9" x14ac:dyDescent="0.25">
      <c r="A2982" s="2">
        <v>41914</v>
      </c>
      <c r="B2982" s="3">
        <v>1.26681</v>
      </c>
      <c r="C2982" s="3">
        <v>1.26749</v>
      </c>
      <c r="D2982" s="3">
        <v>1.2500500000000001</v>
      </c>
      <c r="E2982" s="3">
        <v>1.25145</v>
      </c>
      <c r="F2982" s="3">
        <f t="shared" si="138"/>
        <v>0</v>
      </c>
      <c r="G2982" s="45">
        <f t="shared" si="140"/>
        <v>-1.2156135296207182E-2</v>
      </c>
      <c r="H2982" s="44">
        <f t="shared" si="139"/>
        <v>-153.60000000000039</v>
      </c>
      <c r="I2982" s="44"/>
    </row>
    <row r="2983" spans="1:9" x14ac:dyDescent="0.25">
      <c r="A2983" s="2">
        <v>41917</v>
      </c>
      <c r="B2983" s="3">
        <v>1.2510699999999999</v>
      </c>
      <c r="C2983" s="3">
        <v>1.26749</v>
      </c>
      <c r="D2983" s="3">
        <v>1.2508900000000001</v>
      </c>
      <c r="E2983" s="3">
        <v>1.26546</v>
      </c>
      <c r="F2983" s="3">
        <f t="shared" si="138"/>
        <v>1</v>
      </c>
      <c r="G2983" s="45">
        <f t="shared" si="140"/>
        <v>1.1195013784010666E-2</v>
      </c>
      <c r="H2983" s="44">
        <f t="shared" si="139"/>
        <v>143.90000000000126</v>
      </c>
      <c r="I2983" s="44"/>
    </row>
    <row r="2984" spans="1:9" x14ac:dyDescent="0.25">
      <c r="A2984" s="2">
        <v>41918</v>
      </c>
      <c r="B2984" s="3">
        <v>1.26545</v>
      </c>
      <c r="C2984" s="3">
        <v>1.2681800000000001</v>
      </c>
      <c r="D2984" s="3">
        <v>1.25837</v>
      </c>
      <c r="E2984" s="3">
        <v>1.2668699999999999</v>
      </c>
      <c r="F2984" s="3">
        <f t="shared" si="138"/>
        <v>1</v>
      </c>
      <c r="G2984" s="45">
        <f t="shared" si="140"/>
        <v>1.1142193352613461E-3</v>
      </c>
      <c r="H2984" s="44">
        <f t="shared" si="139"/>
        <v>14.199999999999768</v>
      </c>
      <c r="I2984" s="44"/>
    </row>
    <row r="2985" spans="1:9" x14ac:dyDescent="0.25">
      <c r="A2985" s="2">
        <v>41919</v>
      </c>
      <c r="B2985" s="3">
        <v>1.26684</v>
      </c>
      <c r="C2985" s="3">
        <v>1.27488</v>
      </c>
      <c r="D2985" s="3">
        <v>1.2622599999999999</v>
      </c>
      <c r="E2985" s="3">
        <v>1.2733300000000001</v>
      </c>
      <c r="F2985" s="3">
        <f t="shared" si="138"/>
        <v>1</v>
      </c>
      <c r="G2985" s="45">
        <f t="shared" si="140"/>
        <v>5.0991814471887942E-3</v>
      </c>
      <c r="H2985" s="44">
        <f t="shared" si="139"/>
        <v>64.900000000001071</v>
      </c>
      <c r="I2985" s="44"/>
    </row>
    <row r="2986" spans="1:9" x14ac:dyDescent="0.25">
      <c r="A2986" s="2">
        <v>41920</v>
      </c>
      <c r="B2986" s="3">
        <v>1.2733300000000001</v>
      </c>
      <c r="C2986" s="3">
        <v>1.2791300000000001</v>
      </c>
      <c r="D2986" s="3">
        <v>1.2664</v>
      </c>
      <c r="E2986" s="3">
        <v>1.26902</v>
      </c>
      <c r="F2986" s="3">
        <f t="shared" si="138"/>
        <v>0</v>
      </c>
      <c r="G2986" s="45">
        <f t="shared" si="140"/>
        <v>-3.3848256147267497E-3</v>
      </c>
      <c r="H2986" s="44">
        <f t="shared" si="139"/>
        <v>-43.100000000000364</v>
      </c>
      <c r="I2986" s="44"/>
    </row>
    <row r="2987" spans="1:9" x14ac:dyDescent="0.25">
      <c r="A2987" s="2">
        <v>41921</v>
      </c>
      <c r="B2987" s="3">
        <v>1.2689999999999999</v>
      </c>
      <c r="C2987" s="3">
        <v>1.2716000000000001</v>
      </c>
      <c r="D2987" s="3">
        <v>1.26054</v>
      </c>
      <c r="E2987" s="3">
        <v>1.26268</v>
      </c>
      <c r="F2987" s="3">
        <f t="shared" si="138"/>
        <v>0</v>
      </c>
      <c r="G2987" s="45">
        <f t="shared" si="140"/>
        <v>-4.9959811508093477E-3</v>
      </c>
      <c r="H2987" s="44">
        <f t="shared" si="139"/>
        <v>-63.199999999998809</v>
      </c>
      <c r="I2987" s="44"/>
    </row>
    <row r="2988" spans="1:9" x14ac:dyDescent="0.25">
      <c r="A2988" s="2">
        <v>41924</v>
      </c>
      <c r="B2988" s="3">
        <v>1.26311</v>
      </c>
      <c r="C2988" s="3">
        <v>1.2760899999999999</v>
      </c>
      <c r="D2988" s="3">
        <v>1.2620100000000001</v>
      </c>
      <c r="E2988" s="3">
        <v>1.2751399999999999</v>
      </c>
      <c r="F2988" s="3">
        <f t="shared" si="138"/>
        <v>1</v>
      </c>
      <c r="G2988" s="45">
        <f t="shared" si="140"/>
        <v>9.8679000221750801E-3</v>
      </c>
      <c r="H2988" s="44">
        <f t="shared" si="139"/>
        <v>120.29999999999986</v>
      </c>
      <c r="I2988" s="44"/>
    </row>
    <row r="2989" spans="1:9" x14ac:dyDescent="0.25">
      <c r="A2989" s="2">
        <v>41925</v>
      </c>
      <c r="B2989" s="3">
        <v>1.2751300000000001</v>
      </c>
      <c r="C2989" s="3">
        <v>1.2767900000000001</v>
      </c>
      <c r="D2989" s="3">
        <v>1.2639899999999999</v>
      </c>
      <c r="E2989" s="3">
        <v>1.2657499999999999</v>
      </c>
      <c r="F2989" s="3">
        <f t="shared" si="138"/>
        <v>0</v>
      </c>
      <c r="G2989" s="45">
        <f t="shared" si="140"/>
        <v>-7.3638972975516026E-3</v>
      </c>
      <c r="H2989" s="44">
        <f t="shared" si="139"/>
        <v>-93.80000000000166</v>
      </c>
      <c r="I2989" s="44"/>
    </row>
    <row r="2990" spans="1:9" x14ac:dyDescent="0.25">
      <c r="A2990" s="2">
        <v>41926</v>
      </c>
      <c r="B2990" s="3">
        <v>1.2657400000000001</v>
      </c>
      <c r="C2990" s="3">
        <v>1.2886500000000001</v>
      </c>
      <c r="D2990" s="3">
        <v>1.26247</v>
      </c>
      <c r="E2990" s="3">
        <v>1.2837400000000001</v>
      </c>
      <c r="F2990" s="3">
        <f t="shared" si="138"/>
        <v>1</v>
      </c>
      <c r="G2990" s="45">
        <f t="shared" si="140"/>
        <v>1.4212917242741652E-2</v>
      </c>
      <c r="H2990" s="44">
        <f t="shared" si="139"/>
        <v>180.00000000000017</v>
      </c>
      <c r="I2990" s="44"/>
    </row>
    <row r="2991" spans="1:9" x14ac:dyDescent="0.25">
      <c r="A2991" s="2">
        <v>41927</v>
      </c>
      <c r="B2991" s="3">
        <v>1.2837400000000001</v>
      </c>
      <c r="C2991" s="3">
        <v>1.2844899999999999</v>
      </c>
      <c r="D2991" s="3">
        <v>1.27057</v>
      </c>
      <c r="E2991" s="3">
        <v>1.2808600000000001</v>
      </c>
      <c r="F2991" s="3">
        <f t="shared" si="138"/>
        <v>0</v>
      </c>
      <c r="G2991" s="45">
        <f t="shared" si="140"/>
        <v>-2.2434449343324836E-3</v>
      </c>
      <c r="H2991" s="44">
        <f t="shared" si="139"/>
        <v>-28.799999999999937</v>
      </c>
      <c r="I2991" s="44"/>
    </row>
    <row r="2992" spans="1:9" x14ac:dyDescent="0.25">
      <c r="A2992" s="2">
        <v>41928</v>
      </c>
      <c r="B2992" s="3">
        <v>1.28081</v>
      </c>
      <c r="C2992" s="3">
        <v>1.28369</v>
      </c>
      <c r="D2992" s="3">
        <v>1.2743599999999999</v>
      </c>
      <c r="E2992" s="3">
        <v>1.27589</v>
      </c>
      <c r="F2992" s="3">
        <f t="shared" si="138"/>
        <v>0</v>
      </c>
      <c r="G2992" s="45">
        <f t="shared" si="140"/>
        <v>-3.8802054869385705E-3</v>
      </c>
      <c r="H2992" s="44">
        <f t="shared" si="139"/>
        <v>-49.200000000000358</v>
      </c>
      <c r="I2992" s="44"/>
    </row>
    <row r="2993" spans="1:9" x14ac:dyDescent="0.25">
      <c r="A2993" s="2">
        <v>41931</v>
      </c>
      <c r="B2993" s="3">
        <v>1.2750699999999999</v>
      </c>
      <c r="C2993" s="3">
        <v>1.2816799999999999</v>
      </c>
      <c r="D2993" s="3">
        <v>1.27312</v>
      </c>
      <c r="E2993" s="3">
        <v>1.28</v>
      </c>
      <c r="F2993" s="3">
        <f t="shared" si="138"/>
        <v>1</v>
      </c>
      <c r="G2993" s="45">
        <f t="shared" si="140"/>
        <v>3.2212808314195929E-3</v>
      </c>
      <c r="H2993" s="44">
        <f t="shared" si="139"/>
        <v>49.300000000001006</v>
      </c>
      <c r="I2993" s="44"/>
    </row>
    <row r="2994" spans="1:9" x14ac:dyDescent="0.25">
      <c r="A2994" s="2">
        <v>41932</v>
      </c>
      <c r="B2994" s="3">
        <v>1.27996</v>
      </c>
      <c r="C2994" s="3">
        <v>1.2840100000000001</v>
      </c>
      <c r="D2994" s="3">
        <v>1.2714399999999999</v>
      </c>
      <c r="E2994" s="3">
        <v>1.2715700000000001</v>
      </c>
      <c r="F2994" s="3">
        <f t="shared" si="138"/>
        <v>0</v>
      </c>
      <c r="G2994" s="45">
        <f t="shared" si="140"/>
        <v>-6.5859374999999165E-3</v>
      </c>
      <c r="H2994" s="44">
        <f t="shared" si="139"/>
        <v>-83.899999999998983</v>
      </c>
      <c r="I2994" s="44"/>
    </row>
    <row r="2995" spans="1:9" x14ac:dyDescent="0.25">
      <c r="A2995" s="2">
        <v>41933</v>
      </c>
      <c r="B2995" s="3">
        <v>1.27156</v>
      </c>
      <c r="C2995" s="3">
        <v>1.27396</v>
      </c>
      <c r="D2995" s="3">
        <v>1.26372</v>
      </c>
      <c r="E2995" s="3">
        <v>1.2648299999999999</v>
      </c>
      <c r="F2995" s="3">
        <f t="shared" si="138"/>
        <v>0</v>
      </c>
      <c r="G2995" s="45">
        <f t="shared" si="140"/>
        <v>-5.3005339855455302E-3</v>
      </c>
      <c r="H2995" s="44">
        <f t="shared" si="139"/>
        <v>-67.300000000001248</v>
      </c>
      <c r="I2995" s="44"/>
    </row>
    <row r="2996" spans="1:9" x14ac:dyDescent="0.25">
      <c r="A2996" s="2">
        <v>41934</v>
      </c>
      <c r="B2996" s="3">
        <v>1.2648299999999999</v>
      </c>
      <c r="C2996" s="3">
        <v>1.26766</v>
      </c>
      <c r="D2996" s="3">
        <v>1.2613700000000001</v>
      </c>
      <c r="E2996" s="3">
        <v>1.26457</v>
      </c>
      <c r="F2996" s="3">
        <f t="shared" si="138"/>
        <v>0</v>
      </c>
      <c r="G2996" s="45">
        <f t="shared" si="140"/>
        <v>-2.0556122166603963E-4</v>
      </c>
      <c r="H2996" s="44">
        <f t="shared" si="139"/>
        <v>-2.5999999999992696</v>
      </c>
      <c r="I2996" s="44"/>
    </row>
    <row r="2997" spans="1:9" x14ac:dyDescent="0.25">
      <c r="A2997" s="2">
        <v>41935</v>
      </c>
      <c r="B2997" s="3">
        <v>1.26458</v>
      </c>
      <c r="C2997" s="3">
        <v>1.2695700000000001</v>
      </c>
      <c r="D2997" s="3">
        <v>1.26349</v>
      </c>
      <c r="E2997" s="3">
        <v>1.26688</v>
      </c>
      <c r="F2997" s="3">
        <f t="shared" si="138"/>
        <v>1</v>
      </c>
      <c r="G2997" s="45">
        <f t="shared" si="140"/>
        <v>1.8267078928015934E-3</v>
      </c>
      <c r="H2997" s="44">
        <f t="shared" si="139"/>
        <v>22.999999999999687</v>
      </c>
      <c r="I2997" s="44"/>
    </row>
    <row r="2998" spans="1:9" x14ac:dyDescent="0.25">
      <c r="A2998" s="2">
        <v>41938</v>
      </c>
      <c r="B2998" s="3">
        <v>1.2675399999999999</v>
      </c>
      <c r="C2998" s="3">
        <v>1.2723100000000001</v>
      </c>
      <c r="D2998" s="3">
        <v>1.26657</v>
      </c>
      <c r="E2998" s="3">
        <v>1.2698</v>
      </c>
      <c r="F2998" s="3">
        <f t="shared" si="138"/>
        <v>1</v>
      </c>
      <c r="G2998" s="45">
        <f t="shared" si="140"/>
        <v>2.3048749684264624E-3</v>
      </c>
      <c r="H2998" s="44">
        <f t="shared" si="139"/>
        <v>22.600000000001508</v>
      </c>
      <c r="I2998" s="44"/>
    </row>
    <row r="2999" spans="1:9" x14ac:dyDescent="0.25">
      <c r="A2999" s="2">
        <v>41939</v>
      </c>
      <c r="B2999" s="3">
        <v>1.26979</v>
      </c>
      <c r="C2999" s="3">
        <v>1.2764800000000001</v>
      </c>
      <c r="D2999" s="3">
        <v>1.2684500000000001</v>
      </c>
      <c r="E2999" s="3">
        <v>1.27342</v>
      </c>
      <c r="F2999" s="3">
        <f t="shared" si="138"/>
        <v>1</v>
      </c>
      <c r="G2999" s="45">
        <f t="shared" si="140"/>
        <v>2.8508426523861097E-3</v>
      </c>
      <c r="H2999" s="44">
        <f t="shared" si="139"/>
        <v>36.300000000000225</v>
      </c>
      <c r="I2999" s="44"/>
    </row>
    <row r="3000" spans="1:9" x14ac:dyDescent="0.25">
      <c r="A3000" s="2">
        <v>41940</v>
      </c>
      <c r="B3000" s="3">
        <v>1.27338</v>
      </c>
      <c r="C3000" s="3">
        <v>1.27705</v>
      </c>
      <c r="D3000" s="3">
        <v>1.2630699999999999</v>
      </c>
      <c r="E3000" s="3">
        <v>1.26311</v>
      </c>
      <c r="F3000" s="3">
        <f t="shared" si="138"/>
        <v>0</v>
      </c>
      <c r="G3000" s="45">
        <f t="shared" si="140"/>
        <v>-8.0963075811594232E-3</v>
      </c>
      <c r="H3000" s="44">
        <f t="shared" si="139"/>
        <v>-102.70000000000002</v>
      </c>
      <c r="I3000" s="44"/>
    </row>
    <row r="3001" spans="1:9" x14ac:dyDescent="0.25">
      <c r="A3001" s="2">
        <v>41941</v>
      </c>
      <c r="B3001" s="3">
        <v>1.2631300000000001</v>
      </c>
      <c r="C3001" s="3">
        <v>1.2639400000000001</v>
      </c>
      <c r="D3001" s="3">
        <v>1.25474</v>
      </c>
      <c r="E3001" s="3">
        <v>1.26129</v>
      </c>
      <c r="F3001" s="3">
        <f t="shared" si="138"/>
        <v>0</v>
      </c>
      <c r="G3001" s="45">
        <f t="shared" si="140"/>
        <v>-1.4408879670020358E-3</v>
      </c>
      <c r="H3001" s="44">
        <f t="shared" si="139"/>
        <v>-18.400000000000638</v>
      </c>
      <c r="I3001" s="44"/>
    </row>
    <row r="3002" spans="1:9" x14ac:dyDescent="0.25">
      <c r="A3002" s="2">
        <v>41942</v>
      </c>
      <c r="B3002" s="3">
        <v>1.26132</v>
      </c>
      <c r="C3002" s="3">
        <v>1.26173</v>
      </c>
      <c r="D3002" s="3">
        <v>1.2485999999999999</v>
      </c>
      <c r="E3002" s="3">
        <v>1.25224</v>
      </c>
      <c r="F3002" s="3">
        <f t="shared" si="138"/>
        <v>0</v>
      </c>
      <c r="G3002" s="45">
        <f t="shared" si="140"/>
        <v>-7.1751936509446557E-3</v>
      </c>
      <c r="H3002" s="44">
        <f t="shared" si="139"/>
        <v>-90.79999999999977</v>
      </c>
      <c r="I3002" s="44"/>
    </row>
    <row r="3003" spans="1:9" x14ac:dyDescent="0.25">
      <c r="A3003" s="2">
        <v>41945</v>
      </c>
      <c r="B3003" s="3">
        <v>1.2506699999999999</v>
      </c>
      <c r="C3003" s="3">
        <v>1.2513799999999999</v>
      </c>
      <c r="D3003" s="3">
        <v>1.24396</v>
      </c>
      <c r="E3003" s="3">
        <v>1.2481100000000001</v>
      </c>
      <c r="F3003" s="3">
        <f t="shared" si="138"/>
        <v>0</v>
      </c>
      <c r="G3003" s="45">
        <f t="shared" si="140"/>
        <v>-3.2980898230371425E-3</v>
      </c>
      <c r="H3003" s="44">
        <f t="shared" si="139"/>
        <v>-25.599999999998957</v>
      </c>
      <c r="I3003" s="44"/>
    </row>
    <row r="3004" spans="1:9" x14ac:dyDescent="0.25">
      <c r="A3004" s="2">
        <v>41946</v>
      </c>
      <c r="B3004" s="3">
        <v>1.2482</v>
      </c>
      <c r="C3004" s="3">
        <v>1.25773</v>
      </c>
      <c r="D3004" s="3">
        <v>1.24804</v>
      </c>
      <c r="E3004" s="3">
        <v>1.2545999999999999</v>
      </c>
      <c r="F3004" s="3">
        <f t="shared" si="138"/>
        <v>1</v>
      </c>
      <c r="G3004" s="45">
        <f t="shared" si="140"/>
        <v>5.1998621916335974E-3</v>
      </c>
      <c r="H3004" s="44">
        <f t="shared" si="139"/>
        <v>63.999999999999616</v>
      </c>
      <c r="I3004" s="44"/>
    </row>
    <row r="3005" spans="1:9" x14ac:dyDescent="0.25">
      <c r="A3005" s="2">
        <v>41947</v>
      </c>
      <c r="B3005" s="3">
        <v>1.2545599999999999</v>
      </c>
      <c r="C3005" s="3">
        <v>1.2566900000000001</v>
      </c>
      <c r="D3005" s="3">
        <v>1.2457199999999999</v>
      </c>
      <c r="E3005" s="3">
        <v>1.24857</v>
      </c>
      <c r="F3005" s="3">
        <f t="shared" si="138"/>
        <v>0</v>
      </c>
      <c r="G3005" s="45">
        <f t="shared" si="140"/>
        <v>-4.8063127690100016E-3</v>
      </c>
      <c r="H3005" s="44">
        <f t="shared" si="139"/>
        <v>-59.899999999999395</v>
      </c>
      <c r="I3005" s="44"/>
    </row>
    <row r="3006" spans="1:9" x14ac:dyDescent="0.25">
      <c r="A3006" s="2">
        <v>41948</v>
      </c>
      <c r="B3006" s="3">
        <v>1.2485299999999999</v>
      </c>
      <c r="C3006" s="3">
        <v>1.2533300000000001</v>
      </c>
      <c r="D3006" s="3">
        <v>1.23648</v>
      </c>
      <c r="E3006" s="3">
        <v>1.23746</v>
      </c>
      <c r="F3006" s="3">
        <f t="shared" si="138"/>
        <v>0</v>
      </c>
      <c r="G3006" s="45">
        <f t="shared" si="140"/>
        <v>-8.8981795173678213E-3</v>
      </c>
      <c r="H3006" s="44">
        <f t="shared" si="139"/>
        <v>-110.69999999999914</v>
      </c>
      <c r="I3006" s="44"/>
    </row>
    <row r="3007" spans="1:9" x14ac:dyDescent="0.25">
      <c r="A3007" s="2">
        <v>41949</v>
      </c>
      <c r="B3007" s="3">
        <v>1.2374799999999999</v>
      </c>
      <c r="C3007" s="3">
        <v>1.2469399999999999</v>
      </c>
      <c r="D3007" s="3">
        <v>1.2358</v>
      </c>
      <c r="E3007" s="3">
        <v>1.24533</v>
      </c>
      <c r="F3007" s="3">
        <f t="shared" si="138"/>
        <v>1</v>
      </c>
      <c r="G3007" s="45">
        <f t="shared" si="140"/>
        <v>6.3598015289383358E-3</v>
      </c>
      <c r="H3007" s="44">
        <f t="shared" si="139"/>
        <v>78.50000000000135</v>
      </c>
      <c r="I3007" s="44"/>
    </row>
    <row r="3008" spans="1:9" x14ac:dyDescent="0.25">
      <c r="A3008" s="2">
        <v>41952</v>
      </c>
      <c r="B3008" s="3">
        <v>1.24722</v>
      </c>
      <c r="C3008" s="3">
        <v>1.25091</v>
      </c>
      <c r="D3008" s="3">
        <v>1.24186</v>
      </c>
      <c r="E3008" s="3">
        <v>1.2420599999999999</v>
      </c>
      <c r="F3008" s="3">
        <f t="shared" si="138"/>
        <v>0</v>
      </c>
      <c r="G3008" s="45">
        <f t="shared" si="140"/>
        <v>-2.6258100262581685E-3</v>
      </c>
      <c r="H3008" s="44">
        <f t="shared" si="139"/>
        <v>-51.600000000000534</v>
      </c>
      <c r="I3008" s="44"/>
    </row>
    <row r="3009" spans="1:9" x14ac:dyDescent="0.25">
      <c r="A3009" s="2">
        <v>41953</v>
      </c>
      <c r="B3009" s="3">
        <v>1.2420100000000001</v>
      </c>
      <c r="C3009" s="3">
        <v>1.2499100000000001</v>
      </c>
      <c r="D3009" s="3">
        <v>1.23943</v>
      </c>
      <c r="E3009" s="3">
        <v>1.24746</v>
      </c>
      <c r="F3009" s="3">
        <f t="shared" si="138"/>
        <v>1</v>
      </c>
      <c r="G3009" s="45">
        <f t="shared" si="140"/>
        <v>4.3476160571953582E-3</v>
      </c>
      <c r="H3009" s="44">
        <f t="shared" si="139"/>
        <v>54.499999999999545</v>
      </c>
      <c r="I3009" s="44"/>
    </row>
    <row r="3010" spans="1:9" x14ac:dyDescent="0.25">
      <c r="A3010" s="2">
        <v>41954</v>
      </c>
      <c r="B3010" s="3">
        <v>1.2474499999999999</v>
      </c>
      <c r="C3010" s="3">
        <v>1.2497799999999999</v>
      </c>
      <c r="D3010" s="3">
        <v>1.24194</v>
      </c>
      <c r="E3010" s="3">
        <v>1.2438</v>
      </c>
      <c r="F3010" s="3">
        <f t="shared" si="138"/>
        <v>0</v>
      </c>
      <c r="G3010" s="45">
        <f t="shared" si="140"/>
        <v>-2.933961810398733E-3</v>
      </c>
      <c r="H3010" s="44">
        <f t="shared" si="139"/>
        <v>-36.499999999999311</v>
      </c>
      <c r="I3010" s="44"/>
    </row>
    <row r="3011" spans="1:9" x14ac:dyDescent="0.25">
      <c r="A3011" s="2">
        <v>41955</v>
      </c>
      <c r="B3011" s="3">
        <v>1.2437800000000001</v>
      </c>
      <c r="C3011" s="3">
        <v>1.24915</v>
      </c>
      <c r="D3011" s="3">
        <v>1.24265</v>
      </c>
      <c r="E3011" s="3">
        <v>1.2476499999999999</v>
      </c>
      <c r="F3011" s="3">
        <f t="shared" si="138"/>
        <v>1</v>
      </c>
      <c r="G3011" s="45">
        <f t="shared" si="140"/>
        <v>3.0953529506350108E-3</v>
      </c>
      <c r="H3011" s="44">
        <f t="shared" si="139"/>
        <v>38.699999999998184</v>
      </c>
      <c r="I3011" s="44"/>
    </row>
    <row r="3012" spans="1:9" x14ac:dyDescent="0.25">
      <c r="A3012" s="2">
        <v>41956</v>
      </c>
      <c r="B3012" s="3">
        <v>1.2476499999999999</v>
      </c>
      <c r="C3012" s="3">
        <v>1.2546299999999999</v>
      </c>
      <c r="D3012" s="3">
        <v>1.2398499999999999</v>
      </c>
      <c r="E3012" s="3">
        <v>1.2524900000000001</v>
      </c>
      <c r="F3012" s="3">
        <f t="shared" ref="F3012:F3075" si="141">IF(E3012&gt;B3012,1,0)</f>
        <v>1</v>
      </c>
      <c r="G3012" s="45">
        <f t="shared" si="140"/>
        <v>3.8792930709736773E-3</v>
      </c>
      <c r="H3012" s="44">
        <f t="shared" ref="H3012:H3075" si="142">(E3012-B3012)*10000</f>
        <v>48.400000000001775</v>
      </c>
      <c r="I3012" s="44"/>
    </row>
    <row r="3013" spans="1:9" x14ac:dyDescent="0.25">
      <c r="A3013" s="2">
        <v>41959</v>
      </c>
      <c r="B3013" s="3">
        <v>1.25301</v>
      </c>
      <c r="C3013" s="3">
        <v>1.2577400000000001</v>
      </c>
      <c r="D3013" s="3">
        <v>1.24451</v>
      </c>
      <c r="E3013" s="3">
        <v>1.2449600000000001</v>
      </c>
      <c r="F3013" s="3">
        <f t="shared" si="141"/>
        <v>0</v>
      </c>
      <c r="G3013" s="45">
        <f t="shared" ref="G3013:G3076" si="143">E3013/E3012-1</f>
        <v>-6.0120240480961984E-3</v>
      </c>
      <c r="H3013" s="44">
        <f t="shared" si="142"/>
        <v>-80.499999999998906</v>
      </c>
      <c r="I3013" s="44"/>
    </row>
    <row r="3014" spans="1:9" x14ac:dyDescent="0.25">
      <c r="A3014" s="2">
        <v>41960</v>
      </c>
      <c r="B3014" s="3">
        <v>1.2449300000000001</v>
      </c>
      <c r="C3014" s="3">
        <v>1.2544999999999999</v>
      </c>
      <c r="D3014" s="3">
        <v>1.2443500000000001</v>
      </c>
      <c r="E3014" s="3">
        <v>1.25362</v>
      </c>
      <c r="F3014" s="3">
        <f t="shared" si="141"/>
        <v>1</v>
      </c>
      <c r="G3014" s="45">
        <f t="shared" si="143"/>
        <v>6.9560467806193405E-3</v>
      </c>
      <c r="H3014" s="44">
        <f t="shared" si="142"/>
        <v>86.899999999998641</v>
      </c>
      <c r="I3014" s="44"/>
    </row>
    <row r="3015" spans="1:9" x14ac:dyDescent="0.25">
      <c r="A3015" s="2">
        <v>41961</v>
      </c>
      <c r="B3015" s="3">
        <v>1.25362</v>
      </c>
      <c r="C3015" s="3">
        <v>1.2598499999999999</v>
      </c>
      <c r="D3015" s="3">
        <v>1.2512300000000001</v>
      </c>
      <c r="E3015" s="3">
        <v>1.2553700000000001</v>
      </c>
      <c r="F3015" s="3">
        <f t="shared" si="141"/>
        <v>1</v>
      </c>
      <c r="G3015" s="45">
        <f t="shared" si="143"/>
        <v>1.3959573076371967E-3</v>
      </c>
      <c r="H3015" s="44">
        <f t="shared" si="142"/>
        <v>17.500000000001403</v>
      </c>
      <c r="I3015" s="44"/>
    </row>
    <row r="3016" spans="1:9" x14ac:dyDescent="0.25">
      <c r="A3016" s="2">
        <v>41962</v>
      </c>
      <c r="B3016" s="3">
        <v>1.2553399999999999</v>
      </c>
      <c r="C3016" s="3">
        <v>1.25752</v>
      </c>
      <c r="D3016" s="3">
        <v>1.2504200000000001</v>
      </c>
      <c r="E3016" s="3">
        <v>1.2538899999999999</v>
      </c>
      <c r="F3016" s="3">
        <f t="shared" si="141"/>
        <v>0</v>
      </c>
      <c r="G3016" s="45">
        <f t="shared" si="143"/>
        <v>-1.178935293977168E-3</v>
      </c>
      <c r="H3016" s="44">
        <f t="shared" si="142"/>
        <v>-14.499999999999513</v>
      </c>
      <c r="I3016" s="44"/>
    </row>
    <row r="3017" spans="1:9" x14ac:dyDescent="0.25">
      <c r="A3017" s="2">
        <v>41963</v>
      </c>
      <c r="B3017" s="3">
        <v>1.2538899999999999</v>
      </c>
      <c r="C3017" s="3">
        <v>1.25682</v>
      </c>
      <c r="D3017" s="3">
        <v>1.2375</v>
      </c>
      <c r="E3017" s="3">
        <v>1.23871</v>
      </c>
      <c r="F3017" s="3">
        <f t="shared" si="141"/>
        <v>0</v>
      </c>
      <c r="G3017" s="45">
        <f t="shared" si="143"/>
        <v>-1.2106325116238215E-2</v>
      </c>
      <c r="H3017" s="44">
        <f t="shared" si="142"/>
        <v>-151.79999999999973</v>
      </c>
      <c r="I3017" s="44"/>
    </row>
    <row r="3018" spans="1:9" x14ac:dyDescent="0.25">
      <c r="A3018" s="2">
        <v>41966</v>
      </c>
      <c r="B3018" s="3">
        <v>1.23627</v>
      </c>
      <c r="C3018" s="3">
        <v>1.2444599999999999</v>
      </c>
      <c r="D3018" s="3">
        <v>1.2362200000000001</v>
      </c>
      <c r="E3018" s="3">
        <v>1.24421</v>
      </c>
      <c r="F3018" s="3">
        <f t="shared" si="141"/>
        <v>1</v>
      </c>
      <c r="G3018" s="45">
        <f t="shared" si="143"/>
        <v>4.4401030103899952E-3</v>
      </c>
      <c r="H3018" s="44">
        <f t="shared" si="142"/>
        <v>79.400000000000574</v>
      </c>
      <c r="I3018" s="44"/>
    </row>
    <row r="3019" spans="1:9" x14ac:dyDescent="0.25">
      <c r="A3019" s="2">
        <v>41967</v>
      </c>
      <c r="B3019" s="3">
        <v>1.24421</v>
      </c>
      <c r="C3019" s="3">
        <v>1.2486900000000001</v>
      </c>
      <c r="D3019" s="3">
        <v>1.2401800000000001</v>
      </c>
      <c r="E3019" s="3">
        <v>1.2474000000000001</v>
      </c>
      <c r="F3019" s="3">
        <f t="shared" si="141"/>
        <v>1</v>
      </c>
      <c r="G3019" s="45">
        <f t="shared" si="143"/>
        <v>2.5638758730439637E-3</v>
      </c>
      <c r="H3019" s="44">
        <f t="shared" si="142"/>
        <v>31.900000000000261</v>
      </c>
      <c r="I3019" s="44"/>
    </row>
    <row r="3020" spans="1:9" x14ac:dyDescent="0.25">
      <c r="A3020" s="2">
        <v>41968</v>
      </c>
      <c r="B3020" s="3">
        <v>1.2474000000000001</v>
      </c>
      <c r="C3020" s="3">
        <v>1.25312</v>
      </c>
      <c r="D3020" s="3">
        <v>1.24437</v>
      </c>
      <c r="E3020" s="3">
        <v>1.2505500000000001</v>
      </c>
      <c r="F3020" s="3">
        <f t="shared" si="141"/>
        <v>1</v>
      </c>
      <c r="G3020" s="45">
        <f t="shared" si="143"/>
        <v>2.525252525252597E-3</v>
      </c>
      <c r="H3020" s="44">
        <f t="shared" si="142"/>
        <v>31.499999999999861</v>
      </c>
      <c r="I3020" s="44"/>
    </row>
    <row r="3021" spans="1:9" x14ac:dyDescent="0.25">
      <c r="A3021" s="2">
        <v>41969</v>
      </c>
      <c r="B3021" s="3">
        <v>1.2505299999999999</v>
      </c>
      <c r="C3021" s="3">
        <v>1.2523500000000001</v>
      </c>
      <c r="D3021" s="3">
        <v>1.2464599999999999</v>
      </c>
      <c r="E3021" s="3">
        <v>1.2466900000000001</v>
      </c>
      <c r="F3021" s="3">
        <f t="shared" si="141"/>
        <v>0</v>
      </c>
      <c r="G3021" s="45">
        <f t="shared" si="143"/>
        <v>-3.0866418775737925E-3</v>
      </c>
      <c r="H3021" s="44">
        <f t="shared" si="142"/>
        <v>-38.399999999998435</v>
      </c>
      <c r="I3021" s="44"/>
    </row>
    <row r="3022" spans="1:9" x14ac:dyDescent="0.25">
      <c r="A3022" s="2">
        <v>41970</v>
      </c>
      <c r="B3022" s="3">
        <v>1.2466900000000001</v>
      </c>
      <c r="C3022" s="3">
        <v>1.24902</v>
      </c>
      <c r="D3022" s="3">
        <v>1.2426299999999999</v>
      </c>
      <c r="E3022" s="3">
        <v>1.2449699999999999</v>
      </c>
      <c r="F3022" s="3">
        <f t="shared" si="141"/>
        <v>0</v>
      </c>
      <c r="G3022" s="45">
        <f t="shared" si="143"/>
        <v>-1.3796533219967433E-3</v>
      </c>
      <c r="H3022" s="44">
        <f t="shared" si="142"/>
        <v>-17.200000000001658</v>
      </c>
      <c r="I3022" s="44"/>
    </row>
    <row r="3023" spans="1:9" x14ac:dyDescent="0.25">
      <c r="A3023" s="2">
        <v>41973</v>
      </c>
      <c r="B3023" s="3">
        <v>1.24631</v>
      </c>
      <c r="C3023" s="3">
        <v>1.2506699999999999</v>
      </c>
      <c r="D3023" s="3">
        <v>1.24194</v>
      </c>
      <c r="E3023" s="3">
        <v>1.2468900000000001</v>
      </c>
      <c r="F3023" s="3">
        <f t="shared" si="141"/>
        <v>1</v>
      </c>
      <c r="G3023" s="45">
        <f t="shared" si="143"/>
        <v>1.542205836285282E-3</v>
      </c>
      <c r="H3023" s="44">
        <f t="shared" si="142"/>
        <v>5.8000000000002494</v>
      </c>
      <c r="I3023" s="44"/>
    </row>
    <row r="3024" spans="1:9" x14ac:dyDescent="0.25">
      <c r="A3024" s="2">
        <v>41974</v>
      </c>
      <c r="B3024" s="3">
        <v>1.24695</v>
      </c>
      <c r="C3024" s="3">
        <v>1.24762</v>
      </c>
      <c r="D3024" s="3">
        <v>1.23769</v>
      </c>
      <c r="E3024" s="3">
        <v>1.23827</v>
      </c>
      <c r="F3024" s="3">
        <f t="shared" si="141"/>
        <v>0</v>
      </c>
      <c r="G3024" s="45">
        <f t="shared" si="143"/>
        <v>-6.9132000417038153E-3</v>
      </c>
      <c r="H3024" s="44">
        <f t="shared" si="142"/>
        <v>-86.80000000000021</v>
      </c>
      <c r="I3024" s="44"/>
    </row>
    <row r="3025" spans="1:9" x14ac:dyDescent="0.25">
      <c r="A3025" s="2">
        <v>41975</v>
      </c>
      <c r="B3025" s="3">
        <v>1.2382899999999999</v>
      </c>
      <c r="C3025" s="3">
        <v>1.23905</v>
      </c>
      <c r="D3025" s="3">
        <v>1.2301200000000001</v>
      </c>
      <c r="E3025" s="3">
        <v>1.2311000000000001</v>
      </c>
      <c r="F3025" s="3">
        <f t="shared" si="141"/>
        <v>0</v>
      </c>
      <c r="G3025" s="45">
        <f t="shared" si="143"/>
        <v>-5.7903365178837429E-3</v>
      </c>
      <c r="H3025" s="44">
        <f t="shared" si="142"/>
        <v>-71.899999999998073</v>
      </c>
      <c r="I3025" s="44"/>
    </row>
    <row r="3026" spans="1:9" x14ac:dyDescent="0.25">
      <c r="A3026" s="2">
        <v>41976</v>
      </c>
      <c r="B3026" s="3">
        <v>1.2310399999999999</v>
      </c>
      <c r="C3026" s="3">
        <v>1.24563</v>
      </c>
      <c r="D3026" s="3">
        <v>1.2279500000000001</v>
      </c>
      <c r="E3026" s="3">
        <v>1.23786</v>
      </c>
      <c r="F3026" s="3">
        <f t="shared" si="141"/>
        <v>1</v>
      </c>
      <c r="G3026" s="45">
        <f t="shared" si="143"/>
        <v>5.4910242872228121E-3</v>
      </c>
      <c r="H3026" s="44">
        <f t="shared" si="142"/>
        <v>68.200000000000486</v>
      </c>
      <c r="I3026" s="44"/>
    </row>
    <row r="3027" spans="1:9" x14ac:dyDescent="0.25">
      <c r="A3027" s="2">
        <v>41977</v>
      </c>
      <c r="B3027" s="3">
        <v>1.2378100000000001</v>
      </c>
      <c r="C3027" s="3">
        <v>1.2393099999999999</v>
      </c>
      <c r="D3027" s="3">
        <v>1.22709</v>
      </c>
      <c r="E3027" s="3">
        <v>1.2282500000000001</v>
      </c>
      <c r="F3027" s="3">
        <f t="shared" si="141"/>
        <v>0</v>
      </c>
      <c r="G3027" s="45">
        <f t="shared" si="143"/>
        <v>-7.7633981225663229E-3</v>
      </c>
      <c r="H3027" s="44">
        <f t="shared" si="142"/>
        <v>-95.600000000000136</v>
      </c>
      <c r="I3027" s="44"/>
    </row>
    <row r="3028" spans="1:9" x14ac:dyDescent="0.25">
      <c r="A3028" s="2">
        <v>41980</v>
      </c>
      <c r="B3028" s="3">
        <v>1.22864</v>
      </c>
      <c r="C3028" s="3">
        <v>1.2343900000000001</v>
      </c>
      <c r="D3028" s="3">
        <v>1.22472</v>
      </c>
      <c r="E3028" s="3">
        <v>1.2317199999999999</v>
      </c>
      <c r="F3028" s="3">
        <f t="shared" si="141"/>
        <v>1</v>
      </c>
      <c r="G3028" s="45">
        <f t="shared" si="143"/>
        <v>2.8251577447586662E-3</v>
      </c>
      <c r="H3028" s="44">
        <f t="shared" si="142"/>
        <v>30.799999999999716</v>
      </c>
      <c r="I3028" s="44"/>
    </row>
    <row r="3029" spans="1:9" x14ac:dyDescent="0.25">
      <c r="A3029" s="2">
        <v>41981</v>
      </c>
      <c r="B3029" s="3">
        <v>1.2317199999999999</v>
      </c>
      <c r="C3029" s="3">
        <v>1.24475</v>
      </c>
      <c r="D3029" s="3">
        <v>1.2292000000000001</v>
      </c>
      <c r="E3029" s="3">
        <v>1.2373799999999999</v>
      </c>
      <c r="F3029" s="3">
        <f t="shared" si="141"/>
        <v>1</v>
      </c>
      <c r="G3029" s="45">
        <f t="shared" si="143"/>
        <v>4.5952002078395449E-3</v>
      </c>
      <c r="H3029" s="44">
        <f t="shared" si="142"/>
        <v>56.59999999999998</v>
      </c>
      <c r="I3029" s="44"/>
    </row>
    <row r="3030" spans="1:9" x14ac:dyDescent="0.25">
      <c r="A3030" s="2">
        <v>41982</v>
      </c>
      <c r="B3030" s="3">
        <v>1.2373700000000001</v>
      </c>
      <c r="C3030" s="3">
        <v>1.24481</v>
      </c>
      <c r="D3030" s="3">
        <v>1.2362200000000001</v>
      </c>
      <c r="E3030" s="3">
        <v>1.2447600000000001</v>
      </c>
      <c r="F3030" s="3">
        <f t="shared" si="141"/>
        <v>1</v>
      </c>
      <c r="G3030" s="45">
        <f t="shared" si="143"/>
        <v>5.9642147117298094E-3</v>
      </c>
      <c r="H3030" s="44">
        <f t="shared" si="142"/>
        <v>73.900000000000077</v>
      </c>
      <c r="I3030" s="44"/>
    </row>
    <row r="3031" spans="1:9" x14ac:dyDescent="0.25">
      <c r="A3031" s="2">
        <v>41983</v>
      </c>
      <c r="B3031" s="3">
        <v>1.2447600000000001</v>
      </c>
      <c r="C3031" s="3">
        <v>1.2495099999999999</v>
      </c>
      <c r="D3031" s="3">
        <v>1.23702</v>
      </c>
      <c r="E3031" s="3">
        <v>1.24099</v>
      </c>
      <c r="F3031" s="3">
        <f t="shared" si="141"/>
        <v>0</v>
      </c>
      <c r="G3031" s="45">
        <f t="shared" si="143"/>
        <v>-3.0286962948681273E-3</v>
      </c>
      <c r="H3031" s="44">
        <f t="shared" si="142"/>
        <v>-37.700000000000514</v>
      </c>
      <c r="I3031" s="44"/>
    </row>
    <row r="3032" spans="1:9" x14ac:dyDescent="0.25">
      <c r="A3032" s="2">
        <v>41984</v>
      </c>
      <c r="B3032" s="3">
        <v>1.2410099999999999</v>
      </c>
      <c r="C3032" s="3">
        <v>1.24851</v>
      </c>
      <c r="D3032" s="3">
        <v>1.2384299999999999</v>
      </c>
      <c r="E3032" s="3">
        <v>1.2459499999999999</v>
      </c>
      <c r="F3032" s="3">
        <f t="shared" si="141"/>
        <v>1</v>
      </c>
      <c r="G3032" s="45">
        <f t="shared" si="143"/>
        <v>3.9968089992665767E-3</v>
      </c>
      <c r="H3032" s="44">
        <f t="shared" si="142"/>
        <v>49.399999999999444</v>
      </c>
      <c r="I3032" s="44"/>
    </row>
    <row r="3033" spans="1:9" x14ac:dyDescent="0.25">
      <c r="A3033" s="2">
        <v>41987</v>
      </c>
      <c r="B3033" s="3">
        <v>1.2474000000000001</v>
      </c>
      <c r="C3033" s="3">
        <v>1.24786</v>
      </c>
      <c r="D3033" s="3">
        <v>1.24146</v>
      </c>
      <c r="E3033" s="3">
        <v>1.24363</v>
      </c>
      <c r="F3033" s="3">
        <f t="shared" si="141"/>
        <v>0</v>
      </c>
      <c r="G3033" s="45">
        <f t="shared" si="143"/>
        <v>-1.8620329868773711E-3</v>
      </c>
      <c r="H3033" s="44">
        <f t="shared" si="142"/>
        <v>-37.700000000000514</v>
      </c>
      <c r="I3033" s="44"/>
    </row>
    <row r="3034" spans="1:9" x14ac:dyDescent="0.25">
      <c r="A3034" s="2">
        <v>41988</v>
      </c>
      <c r="B3034" s="3">
        <v>1.24363</v>
      </c>
      <c r="C3034" s="3">
        <v>1.2569900000000001</v>
      </c>
      <c r="D3034" s="3">
        <v>1.2434000000000001</v>
      </c>
      <c r="E3034" s="3">
        <v>1.25101</v>
      </c>
      <c r="F3034" s="3">
        <f t="shared" si="141"/>
        <v>1</v>
      </c>
      <c r="G3034" s="45">
        <f t="shared" si="143"/>
        <v>5.9342408915834532E-3</v>
      </c>
      <c r="H3034" s="44">
        <f t="shared" si="142"/>
        <v>73.799999999999415</v>
      </c>
      <c r="I3034" s="44"/>
    </row>
    <row r="3035" spans="1:9" x14ac:dyDescent="0.25">
      <c r="A3035" s="2">
        <v>41989</v>
      </c>
      <c r="B3035" s="3">
        <v>1.25101</v>
      </c>
      <c r="C3035" s="3">
        <v>1.25159</v>
      </c>
      <c r="D3035" s="3">
        <v>1.2320899999999999</v>
      </c>
      <c r="E3035" s="3">
        <v>1.2341500000000001</v>
      </c>
      <c r="F3035" s="3">
        <f t="shared" si="141"/>
        <v>0</v>
      </c>
      <c r="G3035" s="45">
        <f t="shared" si="143"/>
        <v>-1.3477110494720113E-2</v>
      </c>
      <c r="H3035" s="44">
        <f t="shared" si="142"/>
        <v>-168.59999999999874</v>
      </c>
      <c r="I3035" s="44"/>
    </row>
    <row r="3036" spans="1:9" x14ac:dyDescent="0.25">
      <c r="A3036" s="2">
        <v>41990</v>
      </c>
      <c r="B3036" s="3">
        <v>1.2341500000000001</v>
      </c>
      <c r="C3036" s="3">
        <v>1.2352399999999999</v>
      </c>
      <c r="D3036" s="3">
        <v>1.2265699999999999</v>
      </c>
      <c r="E3036" s="3">
        <v>1.22861</v>
      </c>
      <c r="F3036" s="3">
        <f t="shared" si="141"/>
        <v>0</v>
      </c>
      <c r="G3036" s="45">
        <f t="shared" si="143"/>
        <v>-4.4889194992505654E-3</v>
      </c>
      <c r="H3036" s="44">
        <f t="shared" si="142"/>
        <v>-55.400000000001</v>
      </c>
      <c r="I3036" s="44"/>
    </row>
    <row r="3037" spans="1:9" x14ac:dyDescent="0.25">
      <c r="A3037" s="2">
        <v>41991</v>
      </c>
      <c r="B3037" s="3">
        <v>1.22858</v>
      </c>
      <c r="C3037" s="3">
        <v>1.2302200000000001</v>
      </c>
      <c r="D3037" s="3">
        <v>1.22201</v>
      </c>
      <c r="E3037" s="3">
        <v>1.22265</v>
      </c>
      <c r="F3037" s="3">
        <f t="shared" si="141"/>
        <v>0</v>
      </c>
      <c r="G3037" s="45">
        <f t="shared" si="143"/>
        <v>-4.851010491531027E-3</v>
      </c>
      <c r="H3037" s="44">
        <f t="shared" si="142"/>
        <v>-59.299999999999912</v>
      </c>
      <c r="I3037" s="44"/>
    </row>
    <row r="3038" spans="1:9" x14ac:dyDescent="0.25">
      <c r="A3038" s="2">
        <v>41994</v>
      </c>
      <c r="B3038" s="3">
        <v>1.2222900000000001</v>
      </c>
      <c r="C3038" s="3">
        <v>1.22725</v>
      </c>
      <c r="D3038" s="3">
        <v>1.22166</v>
      </c>
      <c r="E3038" s="3">
        <v>1.22289</v>
      </c>
      <c r="F3038" s="3">
        <f t="shared" si="141"/>
        <v>1</v>
      </c>
      <c r="G3038" s="45">
        <f t="shared" si="143"/>
        <v>1.9629493313710888E-4</v>
      </c>
      <c r="H3038" s="44">
        <f t="shared" si="142"/>
        <v>5.9999999999993392</v>
      </c>
      <c r="I3038" s="44"/>
    </row>
    <row r="3039" spans="1:9" x14ac:dyDescent="0.25">
      <c r="A3039" s="2">
        <v>41995</v>
      </c>
      <c r="B3039" s="3">
        <v>1.22288</v>
      </c>
      <c r="C3039" s="3">
        <v>1.2245600000000001</v>
      </c>
      <c r="D3039" s="3">
        <v>1.2164600000000001</v>
      </c>
      <c r="E3039" s="3">
        <v>1.21716</v>
      </c>
      <c r="F3039" s="3">
        <f t="shared" si="141"/>
        <v>0</v>
      </c>
      <c r="G3039" s="45">
        <f t="shared" si="143"/>
        <v>-4.685621764835779E-3</v>
      </c>
      <c r="H3039" s="44">
        <f t="shared" si="142"/>
        <v>-57.199999999999477</v>
      </c>
      <c r="I3039" s="44"/>
    </row>
    <row r="3040" spans="1:9" x14ac:dyDescent="0.25">
      <c r="A3040" s="2">
        <v>41996</v>
      </c>
      <c r="B3040" s="3">
        <v>1.21716</v>
      </c>
      <c r="C3040" s="3">
        <v>1.22201</v>
      </c>
      <c r="D3040" s="3">
        <v>1.21695</v>
      </c>
      <c r="E3040" s="3">
        <v>1.21953</v>
      </c>
      <c r="F3040" s="3">
        <f t="shared" si="141"/>
        <v>1</v>
      </c>
      <c r="G3040" s="45">
        <f t="shared" si="143"/>
        <v>1.9471556738637208E-3</v>
      </c>
      <c r="H3040" s="44">
        <f t="shared" si="142"/>
        <v>23.699999999999832</v>
      </c>
      <c r="I3040" s="44"/>
    </row>
    <row r="3041" spans="1:9" x14ac:dyDescent="0.25">
      <c r="A3041" s="2">
        <v>41997</v>
      </c>
      <c r="B3041" s="3">
        <v>1.21953</v>
      </c>
      <c r="C3041" s="3">
        <v>1.2228300000000001</v>
      </c>
      <c r="D3041" s="3">
        <v>1.2186900000000001</v>
      </c>
      <c r="E3041" s="3">
        <v>1.2227300000000001</v>
      </c>
      <c r="F3041" s="3">
        <f t="shared" si="141"/>
        <v>1</v>
      </c>
      <c r="G3041" s="45">
        <f t="shared" si="143"/>
        <v>2.6239616901593266E-3</v>
      </c>
      <c r="H3041" s="44">
        <f t="shared" si="142"/>
        <v>32.000000000000917</v>
      </c>
      <c r="I3041" s="44"/>
    </row>
    <row r="3042" spans="1:9" x14ac:dyDescent="0.25">
      <c r="A3042" s="2">
        <v>41998</v>
      </c>
      <c r="B3042" s="3">
        <v>1.2221599999999999</v>
      </c>
      <c r="C3042" s="3">
        <v>1.22261</v>
      </c>
      <c r="D3042" s="3">
        <v>1.2168600000000001</v>
      </c>
      <c r="E3042" s="3">
        <v>1.21777</v>
      </c>
      <c r="F3042" s="3">
        <f t="shared" si="141"/>
        <v>0</v>
      </c>
      <c r="G3042" s="45">
        <f t="shared" si="143"/>
        <v>-4.0564965282605669E-3</v>
      </c>
      <c r="H3042" s="44">
        <f t="shared" si="142"/>
        <v>-43.89999999999894</v>
      </c>
      <c r="I3042" s="44"/>
    </row>
    <row r="3043" spans="1:9" x14ac:dyDescent="0.25">
      <c r="A3043" s="2">
        <v>42001</v>
      </c>
      <c r="B3043" s="3">
        <v>1.2179199999999999</v>
      </c>
      <c r="C3043" s="3">
        <v>1.2221</v>
      </c>
      <c r="D3043" s="3">
        <v>1.2142900000000001</v>
      </c>
      <c r="E3043" s="3">
        <v>1.2151799999999999</v>
      </c>
      <c r="F3043" s="3">
        <f t="shared" si="141"/>
        <v>0</v>
      </c>
      <c r="G3043" s="45">
        <f t="shared" si="143"/>
        <v>-2.1268384013402031E-3</v>
      </c>
      <c r="H3043" s="44">
        <f t="shared" si="142"/>
        <v>-27.399999999999647</v>
      </c>
      <c r="I3043" s="44"/>
    </row>
    <row r="3044" spans="1:9" x14ac:dyDescent="0.25">
      <c r="A3044" s="2">
        <v>42002</v>
      </c>
      <c r="B3044" s="3">
        <v>1.2151799999999999</v>
      </c>
      <c r="C3044" s="3">
        <v>1.2187300000000001</v>
      </c>
      <c r="D3044" s="3">
        <v>1.2123900000000001</v>
      </c>
      <c r="E3044" s="3">
        <v>1.2154700000000001</v>
      </c>
      <c r="F3044" s="3">
        <f t="shared" si="141"/>
        <v>1</v>
      </c>
      <c r="G3044" s="45">
        <f t="shared" si="143"/>
        <v>2.3864777234661183E-4</v>
      </c>
      <c r="H3044" s="44">
        <f t="shared" si="142"/>
        <v>2.9000000000012349</v>
      </c>
      <c r="I3044" s="44"/>
    </row>
    <row r="3045" spans="1:9" x14ac:dyDescent="0.25">
      <c r="A3045" s="2">
        <v>42003</v>
      </c>
      <c r="B3045" s="3">
        <v>1.21543</v>
      </c>
      <c r="C3045" s="3">
        <v>1.2169700000000001</v>
      </c>
      <c r="D3045" s="3">
        <v>1.2096800000000001</v>
      </c>
      <c r="E3045" s="3">
        <v>1.2097100000000001</v>
      </c>
      <c r="F3045" s="3">
        <f t="shared" si="141"/>
        <v>0</v>
      </c>
      <c r="G3045" s="45">
        <f t="shared" si="143"/>
        <v>-4.7389075830748251E-3</v>
      </c>
      <c r="H3045" s="44">
        <f t="shared" si="142"/>
        <v>-57.199999999999477</v>
      </c>
      <c r="I3045" s="44"/>
    </row>
    <row r="3046" spans="1:9" x14ac:dyDescent="0.25">
      <c r="A3046" s="2">
        <v>42004</v>
      </c>
      <c r="B3046" s="3">
        <v>1.2096899999999999</v>
      </c>
      <c r="C3046" s="3">
        <v>1.2097599999999999</v>
      </c>
      <c r="D3046" s="3">
        <v>1.2096899999999999</v>
      </c>
      <c r="E3046" s="3">
        <v>1.2097599999999999</v>
      </c>
      <c r="F3046" s="3">
        <f t="shared" si="141"/>
        <v>1</v>
      </c>
      <c r="G3046" s="45">
        <f t="shared" si="143"/>
        <v>4.1332220118706076E-5</v>
      </c>
      <c r="H3046" s="44">
        <f t="shared" si="142"/>
        <v>0.70000000000014495</v>
      </c>
      <c r="I3046" s="44"/>
    </row>
    <row r="3047" spans="1:9" x14ac:dyDescent="0.25">
      <c r="A3047" s="2">
        <v>42005</v>
      </c>
      <c r="B3047" s="3">
        <v>1.21038</v>
      </c>
      <c r="C3047" s="3">
        <v>1.2107300000000001</v>
      </c>
      <c r="D3047" s="3">
        <v>1.20004</v>
      </c>
      <c r="E3047" s="3">
        <v>1.20017</v>
      </c>
      <c r="F3047" s="3">
        <f t="shared" si="141"/>
        <v>0</v>
      </c>
      <c r="G3047" s="45">
        <f t="shared" si="143"/>
        <v>-7.9271921703478743E-3</v>
      </c>
      <c r="H3047" s="44">
        <f t="shared" si="142"/>
        <v>-102.10000000000052</v>
      </c>
      <c r="I3047" s="44"/>
    </row>
    <row r="3048" spans="1:9" x14ac:dyDescent="0.25">
      <c r="A3048" s="2">
        <v>42008</v>
      </c>
      <c r="B3048" s="3">
        <v>1.19495</v>
      </c>
      <c r="C3048" s="3">
        <v>1.1976199999999999</v>
      </c>
      <c r="D3048" s="3">
        <v>1.1867700000000001</v>
      </c>
      <c r="E3048" s="3">
        <v>1.1932400000000001</v>
      </c>
      <c r="F3048" s="3">
        <f t="shared" si="141"/>
        <v>0</v>
      </c>
      <c r="G3048" s="45">
        <f t="shared" si="143"/>
        <v>-5.7741819908845304E-3</v>
      </c>
      <c r="H3048" s="44">
        <f t="shared" si="142"/>
        <v>-17.099999999998783</v>
      </c>
      <c r="I3048" s="44"/>
    </row>
    <row r="3049" spans="1:9" x14ac:dyDescent="0.25">
      <c r="A3049" s="2">
        <v>42009</v>
      </c>
      <c r="B3049" s="3">
        <v>1.1932400000000001</v>
      </c>
      <c r="C3049" s="3">
        <v>1.1968700000000001</v>
      </c>
      <c r="D3049" s="3">
        <v>1.18842</v>
      </c>
      <c r="E3049" s="3">
        <v>1.1889000000000001</v>
      </c>
      <c r="F3049" s="3">
        <f t="shared" si="141"/>
        <v>0</v>
      </c>
      <c r="G3049" s="45">
        <f t="shared" si="143"/>
        <v>-3.6371559786798624E-3</v>
      </c>
      <c r="H3049" s="44">
        <f t="shared" si="142"/>
        <v>-43.400000000000105</v>
      </c>
      <c r="I3049" s="44"/>
    </row>
    <row r="3050" spans="1:9" x14ac:dyDescent="0.25">
      <c r="A3050" s="2">
        <v>42010</v>
      </c>
      <c r="B3050" s="3">
        <v>1.1889000000000001</v>
      </c>
      <c r="C3050" s="3">
        <v>1.1896599999999999</v>
      </c>
      <c r="D3050" s="3">
        <v>1.18022</v>
      </c>
      <c r="E3050" s="3">
        <v>1.1839</v>
      </c>
      <c r="F3050" s="3">
        <f t="shared" si="141"/>
        <v>0</v>
      </c>
      <c r="G3050" s="45">
        <f t="shared" si="143"/>
        <v>-4.2055681722601435E-3</v>
      </c>
      <c r="H3050" s="44">
        <f t="shared" si="142"/>
        <v>-50.000000000001151</v>
      </c>
      <c r="I3050" s="44"/>
    </row>
    <row r="3051" spans="1:9" x14ac:dyDescent="0.25">
      <c r="A3051" s="2">
        <v>42011</v>
      </c>
      <c r="B3051" s="3">
        <v>1.18387</v>
      </c>
      <c r="C3051" s="3">
        <v>1.18475</v>
      </c>
      <c r="D3051" s="3">
        <v>1.17543</v>
      </c>
      <c r="E3051" s="3">
        <v>1.17919</v>
      </c>
      <c r="F3051" s="3">
        <f t="shared" si="141"/>
        <v>0</v>
      </c>
      <c r="G3051" s="45">
        <f t="shared" si="143"/>
        <v>-3.9783765520736702E-3</v>
      </c>
      <c r="H3051" s="44">
        <f t="shared" si="142"/>
        <v>-46.800000000000175</v>
      </c>
      <c r="I3051" s="44"/>
    </row>
    <row r="3052" spans="1:9" x14ac:dyDescent="0.25">
      <c r="A3052" s="2">
        <v>42012</v>
      </c>
      <c r="B3052" s="3">
        <v>1.1792199999999999</v>
      </c>
      <c r="C3052" s="3">
        <v>1.1846000000000001</v>
      </c>
      <c r="D3052" s="3">
        <v>1.1762900000000001</v>
      </c>
      <c r="E3052" s="3">
        <v>1.1840599999999999</v>
      </c>
      <c r="F3052" s="3">
        <f t="shared" si="141"/>
        <v>1</v>
      </c>
      <c r="G3052" s="45">
        <f t="shared" si="143"/>
        <v>4.1299536122252345E-3</v>
      </c>
      <c r="H3052" s="44">
        <f t="shared" si="142"/>
        <v>48.399999999999551</v>
      </c>
      <c r="I3052" s="44"/>
    </row>
    <row r="3053" spans="1:9" x14ac:dyDescent="0.25">
      <c r="A3053" s="2">
        <v>42015</v>
      </c>
      <c r="B3053" s="3">
        <v>1.18452</v>
      </c>
      <c r="C3053" s="3">
        <v>1.1870799999999999</v>
      </c>
      <c r="D3053" s="3">
        <v>1.1786099999999999</v>
      </c>
      <c r="E3053" s="3">
        <v>1.1833499999999999</v>
      </c>
      <c r="F3053" s="3">
        <f t="shared" si="141"/>
        <v>0</v>
      </c>
      <c r="G3053" s="45">
        <f t="shared" si="143"/>
        <v>-5.996317754167757E-4</v>
      </c>
      <c r="H3053" s="44">
        <f t="shared" si="142"/>
        <v>-11.700000000001154</v>
      </c>
      <c r="I3053" s="44"/>
    </row>
    <row r="3054" spans="1:9" x14ac:dyDescent="0.25">
      <c r="A3054" s="2">
        <v>42016</v>
      </c>
      <c r="B3054" s="3">
        <v>1.1833499999999999</v>
      </c>
      <c r="C3054" s="3">
        <v>1.1859599999999999</v>
      </c>
      <c r="D3054" s="3">
        <v>1.1753100000000001</v>
      </c>
      <c r="E3054" s="3">
        <v>1.17727</v>
      </c>
      <c r="F3054" s="3">
        <f t="shared" si="141"/>
        <v>0</v>
      </c>
      <c r="G3054" s="45">
        <f t="shared" si="143"/>
        <v>-5.1379558034392314E-3</v>
      </c>
      <c r="H3054" s="44">
        <f t="shared" si="142"/>
        <v>-60.799999999998633</v>
      </c>
      <c r="I3054" s="44"/>
    </row>
    <row r="3055" spans="1:9" x14ac:dyDescent="0.25">
      <c r="A3055" s="2">
        <v>42017</v>
      </c>
      <c r="B3055" s="3">
        <v>1.1772499999999999</v>
      </c>
      <c r="C3055" s="3">
        <v>1.1846399999999999</v>
      </c>
      <c r="D3055" s="3">
        <v>1.1727300000000001</v>
      </c>
      <c r="E3055" s="3">
        <v>1.1789000000000001</v>
      </c>
      <c r="F3055" s="3">
        <f t="shared" si="141"/>
        <v>1</v>
      </c>
      <c r="G3055" s="45">
        <f t="shared" si="143"/>
        <v>1.3845591920289557E-3</v>
      </c>
      <c r="H3055" s="44">
        <f t="shared" si="142"/>
        <v>16.500000000001513</v>
      </c>
      <c r="I3055" s="44"/>
    </row>
    <row r="3056" spans="1:9" x14ac:dyDescent="0.25">
      <c r="A3056" s="2">
        <v>42018</v>
      </c>
      <c r="B3056" s="3">
        <v>1.1788700000000001</v>
      </c>
      <c r="C3056" s="3">
        <v>1.1792499999999999</v>
      </c>
      <c r="D3056" s="3">
        <v>1.1567499999999999</v>
      </c>
      <c r="E3056" s="3">
        <v>1.1630100000000001</v>
      </c>
      <c r="F3056" s="3">
        <f t="shared" si="141"/>
        <v>0</v>
      </c>
      <c r="G3056" s="45">
        <f t="shared" si="143"/>
        <v>-1.3478666553566887E-2</v>
      </c>
      <c r="H3056" s="44">
        <f t="shared" si="142"/>
        <v>-158.59999999999985</v>
      </c>
      <c r="I3056" s="44"/>
    </row>
    <row r="3057" spans="1:9" x14ac:dyDescent="0.25">
      <c r="A3057" s="2">
        <v>42019</v>
      </c>
      <c r="B3057" s="3">
        <v>1.16309</v>
      </c>
      <c r="C3057" s="3">
        <v>1.1648700000000001</v>
      </c>
      <c r="D3057" s="3">
        <v>1.1459999999999999</v>
      </c>
      <c r="E3057" s="3">
        <v>1.1562600000000001</v>
      </c>
      <c r="F3057" s="3">
        <f t="shared" si="141"/>
        <v>0</v>
      </c>
      <c r="G3057" s="45">
        <f t="shared" si="143"/>
        <v>-5.803905383444663E-3</v>
      </c>
      <c r="H3057" s="44">
        <f t="shared" si="142"/>
        <v>-68.299999999998917</v>
      </c>
      <c r="I3057" s="44"/>
    </row>
    <row r="3058" spans="1:9" x14ac:dyDescent="0.25">
      <c r="A3058" s="2">
        <v>42022</v>
      </c>
      <c r="B3058" s="3">
        <v>1.1551499999999999</v>
      </c>
      <c r="C3058" s="3">
        <v>1.16388</v>
      </c>
      <c r="D3058" s="3">
        <v>1.1551400000000001</v>
      </c>
      <c r="E3058" s="3">
        <v>1.16069</v>
      </c>
      <c r="F3058" s="3">
        <f t="shared" si="141"/>
        <v>1</v>
      </c>
      <c r="G3058" s="45">
        <f t="shared" si="143"/>
        <v>3.8313182156262116E-3</v>
      </c>
      <c r="H3058" s="44">
        <f t="shared" si="142"/>
        <v>55.400000000001</v>
      </c>
      <c r="I3058" s="44"/>
    </row>
    <row r="3059" spans="1:9" x14ac:dyDescent="0.25">
      <c r="A3059" s="2">
        <v>42023</v>
      </c>
      <c r="B3059" s="3">
        <v>1.16048</v>
      </c>
      <c r="C3059" s="3">
        <v>1.1615</v>
      </c>
      <c r="D3059" s="3">
        <v>1.15405</v>
      </c>
      <c r="E3059" s="3">
        <v>1.15483</v>
      </c>
      <c r="F3059" s="3">
        <f t="shared" si="141"/>
        <v>0</v>
      </c>
      <c r="G3059" s="45">
        <f t="shared" si="143"/>
        <v>-5.0487210193935761E-3</v>
      </c>
      <c r="H3059" s="44">
        <f t="shared" si="142"/>
        <v>-56.499999999999332</v>
      </c>
      <c r="I3059" s="44"/>
    </row>
    <row r="3060" spans="1:9" x14ac:dyDescent="0.25">
      <c r="A3060" s="2">
        <v>42024</v>
      </c>
      <c r="B3060" s="3">
        <v>1.1548400000000001</v>
      </c>
      <c r="C3060" s="3">
        <v>1.1679900000000001</v>
      </c>
      <c r="D3060" s="3">
        <v>1.15412</v>
      </c>
      <c r="E3060" s="3">
        <v>1.1609700000000001</v>
      </c>
      <c r="F3060" s="3">
        <f t="shared" si="141"/>
        <v>1</v>
      </c>
      <c r="G3060" s="45">
        <f t="shared" si="143"/>
        <v>5.3167998753063106E-3</v>
      </c>
      <c r="H3060" s="44">
        <f t="shared" si="142"/>
        <v>61.299999999999685</v>
      </c>
      <c r="I3060" s="44"/>
    </row>
    <row r="3061" spans="1:9" x14ac:dyDescent="0.25">
      <c r="A3061" s="2">
        <v>42025</v>
      </c>
      <c r="B3061" s="3">
        <v>1.1609700000000001</v>
      </c>
      <c r="C3061" s="3">
        <v>1.1650499999999999</v>
      </c>
      <c r="D3061" s="3">
        <v>1.1315999999999999</v>
      </c>
      <c r="E3061" s="3">
        <v>1.13649</v>
      </c>
      <c r="F3061" s="3">
        <f t="shared" si="141"/>
        <v>0</v>
      </c>
      <c r="G3061" s="45">
        <f t="shared" si="143"/>
        <v>-2.1085816170960503E-2</v>
      </c>
      <c r="H3061" s="44">
        <f t="shared" si="142"/>
        <v>-244.80000000000058</v>
      </c>
      <c r="I3061" s="44"/>
    </row>
    <row r="3062" spans="1:9" x14ac:dyDescent="0.25">
      <c r="A3062" s="2">
        <v>42026</v>
      </c>
      <c r="B3062" s="3">
        <v>1.13653</v>
      </c>
      <c r="C3062" s="3">
        <v>1.1374</v>
      </c>
      <c r="D3062" s="3">
        <v>1.1114599999999999</v>
      </c>
      <c r="E3062" s="3">
        <v>1.1202000000000001</v>
      </c>
      <c r="F3062" s="3">
        <f t="shared" si="141"/>
        <v>0</v>
      </c>
      <c r="G3062" s="45">
        <f t="shared" si="143"/>
        <v>-1.4333606103001273E-2</v>
      </c>
      <c r="H3062" s="44">
        <f t="shared" si="142"/>
        <v>-163.29999999999956</v>
      </c>
      <c r="I3062" s="44"/>
    </row>
    <row r="3063" spans="1:9" x14ac:dyDescent="0.25">
      <c r="A3063" s="2">
        <v>42029</v>
      </c>
      <c r="B3063" s="3">
        <v>1.11521</v>
      </c>
      <c r="C3063" s="3">
        <v>1.12954</v>
      </c>
      <c r="D3063" s="3">
        <v>1.1097900000000001</v>
      </c>
      <c r="E3063" s="3">
        <v>1.1238699999999999</v>
      </c>
      <c r="F3063" s="3">
        <f t="shared" si="141"/>
        <v>1</v>
      </c>
      <c r="G3063" s="45">
        <f t="shared" si="143"/>
        <v>3.2762006784501363E-3</v>
      </c>
      <c r="H3063" s="44">
        <f t="shared" si="142"/>
        <v>86.5999999999989</v>
      </c>
      <c r="I3063" s="44"/>
    </row>
    <row r="3064" spans="1:9" x14ac:dyDescent="0.25">
      <c r="A3064" s="2">
        <v>42030</v>
      </c>
      <c r="B3064" s="3">
        <v>1.12384</v>
      </c>
      <c r="C3064" s="3">
        <v>1.14225</v>
      </c>
      <c r="D3064" s="3">
        <v>1.1223700000000001</v>
      </c>
      <c r="E3064" s="3">
        <v>1.1380399999999999</v>
      </c>
      <c r="F3064" s="3">
        <f t="shared" si="141"/>
        <v>1</v>
      </c>
      <c r="G3064" s="45">
        <f t="shared" si="143"/>
        <v>1.2608219811899968E-2</v>
      </c>
      <c r="H3064" s="44">
        <f t="shared" si="142"/>
        <v>141.99999999999991</v>
      </c>
      <c r="I3064" s="44"/>
    </row>
    <row r="3065" spans="1:9" x14ac:dyDescent="0.25">
      <c r="A3065" s="2">
        <v>42031</v>
      </c>
      <c r="B3065" s="3">
        <v>1.1380699999999999</v>
      </c>
      <c r="C3065" s="3">
        <v>1.13828</v>
      </c>
      <c r="D3065" s="3">
        <v>1.1275999999999999</v>
      </c>
      <c r="E3065" s="3">
        <v>1.1286499999999999</v>
      </c>
      <c r="F3065" s="3">
        <f t="shared" si="141"/>
        <v>0</v>
      </c>
      <c r="G3065" s="45">
        <f t="shared" si="143"/>
        <v>-8.2510280833714145E-3</v>
      </c>
      <c r="H3065" s="44">
        <f t="shared" si="142"/>
        <v>-94.199999999999847</v>
      </c>
      <c r="I3065" s="44"/>
    </row>
    <row r="3066" spans="1:9" x14ac:dyDescent="0.25">
      <c r="A3066" s="2">
        <v>42032</v>
      </c>
      <c r="B3066" s="3">
        <v>1.12866</v>
      </c>
      <c r="C3066" s="3">
        <v>1.1367799999999999</v>
      </c>
      <c r="D3066" s="3">
        <v>1.12619</v>
      </c>
      <c r="E3066" s="3">
        <v>1.13195</v>
      </c>
      <c r="F3066" s="3">
        <f t="shared" si="141"/>
        <v>1</v>
      </c>
      <c r="G3066" s="45">
        <f t="shared" si="143"/>
        <v>2.9238470739378908E-3</v>
      </c>
      <c r="H3066" s="44">
        <f t="shared" si="142"/>
        <v>32.900000000000148</v>
      </c>
      <c r="I3066" s="44"/>
    </row>
    <row r="3067" spans="1:9" x14ac:dyDescent="0.25">
      <c r="A3067" s="2">
        <v>42033</v>
      </c>
      <c r="B3067" s="3">
        <v>1.1319600000000001</v>
      </c>
      <c r="C3067" s="3">
        <v>1.13635</v>
      </c>
      <c r="D3067" s="3">
        <v>1.1278300000000001</v>
      </c>
      <c r="E3067" s="3">
        <v>1.1285000000000001</v>
      </c>
      <c r="F3067" s="3">
        <f t="shared" si="141"/>
        <v>0</v>
      </c>
      <c r="G3067" s="45">
        <f t="shared" si="143"/>
        <v>-3.0478378020230013E-3</v>
      </c>
      <c r="H3067" s="44">
        <f t="shared" si="142"/>
        <v>-34.600000000000186</v>
      </c>
      <c r="I3067" s="44"/>
    </row>
    <row r="3068" spans="1:9" x14ac:dyDescent="0.25">
      <c r="A3068" s="2">
        <v>42036</v>
      </c>
      <c r="B3068" s="3">
        <v>1.1311199999999999</v>
      </c>
      <c r="C3068" s="3">
        <v>1.1362099999999999</v>
      </c>
      <c r="D3068" s="3">
        <v>1.1292199999999999</v>
      </c>
      <c r="E3068" s="3">
        <v>1.13412</v>
      </c>
      <c r="F3068" s="3">
        <f t="shared" si="141"/>
        <v>1</v>
      </c>
      <c r="G3068" s="45">
        <f t="shared" si="143"/>
        <v>4.9800620292423936E-3</v>
      </c>
      <c r="H3068" s="44">
        <f t="shared" si="142"/>
        <v>30.000000000001137</v>
      </c>
      <c r="I3068" s="44"/>
    </row>
    <row r="3069" spans="1:9" x14ac:dyDescent="0.25">
      <c r="A3069" s="2">
        <v>42037</v>
      </c>
      <c r="B3069" s="3">
        <v>1.13412</v>
      </c>
      <c r="C3069" s="3">
        <v>1.1533800000000001</v>
      </c>
      <c r="D3069" s="3">
        <v>1.13124</v>
      </c>
      <c r="E3069" s="3">
        <v>1.14794</v>
      </c>
      <c r="F3069" s="3">
        <f t="shared" si="141"/>
        <v>1</v>
      </c>
      <c r="G3069" s="45">
        <f t="shared" si="143"/>
        <v>1.2185659365851809E-2</v>
      </c>
      <c r="H3069" s="44">
        <f t="shared" si="142"/>
        <v>138.19999999999942</v>
      </c>
      <c r="I3069" s="44"/>
    </row>
    <row r="3070" spans="1:9" x14ac:dyDescent="0.25">
      <c r="A3070" s="2">
        <v>42038</v>
      </c>
      <c r="B3070" s="3">
        <v>1.1479699999999999</v>
      </c>
      <c r="C3070" s="3">
        <v>1.1484799999999999</v>
      </c>
      <c r="D3070" s="3">
        <v>1.1315599999999999</v>
      </c>
      <c r="E3070" s="3">
        <v>1.13428</v>
      </c>
      <c r="F3070" s="3">
        <f t="shared" si="141"/>
        <v>0</v>
      </c>
      <c r="G3070" s="45">
        <f t="shared" si="143"/>
        <v>-1.1899576632925069E-2</v>
      </c>
      <c r="H3070" s="44">
        <f t="shared" si="142"/>
        <v>-136.89999999999981</v>
      </c>
      <c r="I3070" s="44"/>
    </row>
    <row r="3071" spans="1:9" x14ac:dyDescent="0.25">
      <c r="A3071" s="2">
        <v>42039</v>
      </c>
      <c r="B3071" s="3">
        <v>1.13428</v>
      </c>
      <c r="C3071" s="3">
        <v>1.14988</v>
      </c>
      <c r="D3071" s="3">
        <v>1.13039</v>
      </c>
      <c r="E3071" s="3">
        <v>1.1476900000000001</v>
      </c>
      <c r="F3071" s="3">
        <f t="shared" si="141"/>
        <v>1</v>
      </c>
      <c r="G3071" s="45">
        <f t="shared" si="143"/>
        <v>1.1822477695101918E-2</v>
      </c>
      <c r="H3071" s="44">
        <f t="shared" si="142"/>
        <v>134.10000000000144</v>
      </c>
      <c r="I3071" s="44"/>
    </row>
    <row r="3072" spans="1:9" x14ac:dyDescent="0.25">
      <c r="A3072" s="2">
        <v>42040</v>
      </c>
      <c r="B3072" s="3">
        <v>1.1476900000000001</v>
      </c>
      <c r="C3072" s="3">
        <v>1.1485399999999999</v>
      </c>
      <c r="D3072" s="3">
        <v>1.1311899999999999</v>
      </c>
      <c r="E3072" s="3">
        <v>1.1312800000000001</v>
      </c>
      <c r="F3072" s="3">
        <f t="shared" si="141"/>
        <v>0</v>
      </c>
      <c r="G3072" s="45">
        <f t="shared" si="143"/>
        <v>-1.4298286122559234E-2</v>
      </c>
      <c r="H3072" s="44">
        <f t="shared" si="142"/>
        <v>-164.10000000000036</v>
      </c>
      <c r="I3072" s="44"/>
    </row>
    <row r="3073" spans="1:9" x14ac:dyDescent="0.25">
      <c r="A3073" s="2">
        <v>42043</v>
      </c>
      <c r="B3073" s="3">
        <v>1.12957</v>
      </c>
      <c r="C3073" s="3">
        <v>1.13595</v>
      </c>
      <c r="D3073" s="3">
        <v>1.12703</v>
      </c>
      <c r="E3073" s="3">
        <v>1.1323300000000001</v>
      </c>
      <c r="F3073" s="3">
        <f t="shared" si="141"/>
        <v>1</v>
      </c>
      <c r="G3073" s="45">
        <f t="shared" si="143"/>
        <v>9.2815218159958413E-4</v>
      </c>
      <c r="H3073" s="44">
        <f t="shared" si="142"/>
        <v>27.600000000000957</v>
      </c>
      <c r="I3073" s="44"/>
    </row>
    <row r="3074" spans="1:9" x14ac:dyDescent="0.25">
      <c r="A3074" s="2">
        <v>42044</v>
      </c>
      <c r="B3074" s="3">
        <v>1.13236</v>
      </c>
      <c r="C3074" s="3">
        <v>1.1345400000000001</v>
      </c>
      <c r="D3074" s="3">
        <v>1.1272899999999999</v>
      </c>
      <c r="E3074" s="3">
        <v>1.1320300000000001</v>
      </c>
      <c r="F3074" s="3">
        <f t="shared" si="141"/>
        <v>0</v>
      </c>
      <c r="G3074" s="45">
        <f t="shared" si="143"/>
        <v>-2.6494043255942401E-4</v>
      </c>
      <c r="H3074" s="44">
        <f t="shared" si="142"/>
        <v>-3.2999999999994145</v>
      </c>
      <c r="I3074" s="44"/>
    </row>
    <row r="3075" spans="1:9" x14ac:dyDescent="0.25">
      <c r="A3075" s="2">
        <v>42045</v>
      </c>
      <c r="B3075" s="3">
        <v>1.13201</v>
      </c>
      <c r="C3075" s="3">
        <v>1.1347100000000001</v>
      </c>
      <c r="D3075" s="3">
        <v>1.1279999999999999</v>
      </c>
      <c r="E3075" s="3">
        <v>1.1335</v>
      </c>
      <c r="F3075" s="3">
        <f t="shared" si="141"/>
        <v>1</v>
      </c>
      <c r="G3075" s="45">
        <f t="shared" si="143"/>
        <v>1.2985521585116011E-3</v>
      </c>
      <c r="H3075" s="44">
        <f t="shared" si="142"/>
        <v>14.899999999999913</v>
      </c>
      <c r="I3075" s="44"/>
    </row>
    <row r="3076" spans="1:9" x14ac:dyDescent="0.25">
      <c r="A3076" s="2">
        <v>42046</v>
      </c>
      <c r="B3076" s="3">
        <v>1.1335</v>
      </c>
      <c r="C3076" s="3">
        <v>1.14228</v>
      </c>
      <c r="D3076" s="3">
        <v>1.1302300000000001</v>
      </c>
      <c r="E3076" s="3">
        <v>1.1402699999999999</v>
      </c>
      <c r="F3076" s="3">
        <f t="shared" ref="F3076:F3139" si="144">IF(E3076&gt;B3076,1,0)</f>
        <v>1</v>
      </c>
      <c r="G3076" s="45">
        <f t="shared" si="143"/>
        <v>5.9726510807234234E-3</v>
      </c>
      <c r="H3076" s="44">
        <f t="shared" ref="H3076:H3139" si="145">(E3076-B3076)*10000</f>
        <v>67.69999999999942</v>
      </c>
      <c r="I3076" s="44"/>
    </row>
    <row r="3077" spans="1:9" x14ac:dyDescent="0.25">
      <c r="A3077" s="2">
        <v>42047</v>
      </c>
      <c r="B3077" s="3">
        <v>1.1403099999999999</v>
      </c>
      <c r="C3077" s="3">
        <v>1.1442699999999999</v>
      </c>
      <c r="D3077" s="3">
        <v>1.1379999999999999</v>
      </c>
      <c r="E3077" s="3">
        <v>1.1387700000000001</v>
      </c>
      <c r="F3077" s="3">
        <f t="shared" si="144"/>
        <v>0</v>
      </c>
      <c r="G3077" s="45">
        <f t="shared" ref="G3077:G3140" si="146">E3077/E3076-1</f>
        <v>-1.3154779131256955E-3</v>
      </c>
      <c r="H3077" s="44">
        <f t="shared" si="145"/>
        <v>-15.399999999998748</v>
      </c>
      <c r="I3077" s="44"/>
    </row>
    <row r="3078" spans="1:9" x14ac:dyDescent="0.25">
      <c r="A3078" s="2">
        <v>42050</v>
      </c>
      <c r="B3078" s="3">
        <v>1.1398999999999999</v>
      </c>
      <c r="C3078" s="3">
        <v>1.1429</v>
      </c>
      <c r="D3078" s="3">
        <v>1.1319300000000001</v>
      </c>
      <c r="E3078" s="3">
        <v>1.13533</v>
      </c>
      <c r="F3078" s="3">
        <f t="shared" si="144"/>
        <v>0</v>
      </c>
      <c r="G3078" s="45">
        <f t="shared" si="146"/>
        <v>-3.0208031472555019E-3</v>
      </c>
      <c r="H3078" s="44">
        <f t="shared" si="145"/>
        <v>-45.699999999999633</v>
      </c>
      <c r="I3078" s="44"/>
    </row>
    <row r="3079" spans="1:9" x14ac:dyDescent="0.25">
      <c r="A3079" s="2">
        <v>42051</v>
      </c>
      <c r="B3079" s="3">
        <v>1.1355299999999999</v>
      </c>
      <c r="C3079" s="3">
        <v>1.14489</v>
      </c>
      <c r="D3079" s="3">
        <v>1.13218</v>
      </c>
      <c r="E3079" s="3">
        <v>1.1411100000000001</v>
      </c>
      <c r="F3079" s="3">
        <f t="shared" si="144"/>
        <v>1</v>
      </c>
      <c r="G3079" s="45">
        <f t="shared" si="146"/>
        <v>5.0910308016172134E-3</v>
      </c>
      <c r="H3079" s="44">
        <f t="shared" si="145"/>
        <v>55.800000000001404</v>
      </c>
      <c r="I3079" s="44"/>
    </row>
    <row r="3080" spans="1:9" x14ac:dyDescent="0.25">
      <c r="A3080" s="2">
        <v>42052</v>
      </c>
      <c r="B3080" s="3">
        <v>1.1411100000000001</v>
      </c>
      <c r="C3080" s="3">
        <v>1.1415599999999999</v>
      </c>
      <c r="D3080" s="3">
        <v>1.1333899999999999</v>
      </c>
      <c r="E3080" s="3">
        <v>1.13967</v>
      </c>
      <c r="F3080" s="3">
        <f t="shared" si="144"/>
        <v>0</v>
      </c>
      <c r="G3080" s="45">
        <f t="shared" si="146"/>
        <v>-1.2619291742251848E-3</v>
      </c>
      <c r="H3080" s="44">
        <f t="shared" si="145"/>
        <v>-14.400000000001079</v>
      </c>
      <c r="I3080" s="44"/>
    </row>
    <row r="3081" spans="1:9" x14ac:dyDescent="0.25">
      <c r="A3081" s="2">
        <v>42053</v>
      </c>
      <c r="B3081" s="3">
        <v>1.13968</v>
      </c>
      <c r="C3081" s="3">
        <v>1.145</v>
      </c>
      <c r="D3081" s="3">
        <v>1.1355200000000001</v>
      </c>
      <c r="E3081" s="3">
        <v>1.1368100000000001</v>
      </c>
      <c r="F3081" s="3">
        <f t="shared" si="144"/>
        <v>0</v>
      </c>
      <c r="G3081" s="45">
        <f t="shared" si="146"/>
        <v>-2.5094983635612911E-3</v>
      </c>
      <c r="H3081" s="44">
        <f t="shared" si="145"/>
        <v>-28.699999999999282</v>
      </c>
      <c r="I3081" s="44"/>
    </row>
    <row r="3082" spans="1:9" x14ac:dyDescent="0.25">
      <c r="A3082" s="2">
        <v>42054</v>
      </c>
      <c r="B3082" s="3">
        <v>1.13679</v>
      </c>
      <c r="C3082" s="3">
        <v>1.14297</v>
      </c>
      <c r="D3082" s="3">
        <v>1.1278999999999999</v>
      </c>
      <c r="E3082" s="3">
        <v>1.1377299999999999</v>
      </c>
      <c r="F3082" s="3">
        <f t="shared" si="144"/>
        <v>1</v>
      </c>
      <c r="G3082" s="45">
        <f t="shared" si="146"/>
        <v>8.0928211398556549E-4</v>
      </c>
      <c r="H3082" s="44">
        <f t="shared" si="145"/>
        <v>9.3999999999994088</v>
      </c>
      <c r="I3082" s="44"/>
    </row>
    <row r="3083" spans="1:9" x14ac:dyDescent="0.25">
      <c r="A3083" s="2">
        <v>42057</v>
      </c>
      <c r="B3083" s="3">
        <v>1.1391100000000001</v>
      </c>
      <c r="C3083" s="3">
        <v>1.13961</v>
      </c>
      <c r="D3083" s="3">
        <v>1.12951</v>
      </c>
      <c r="E3083" s="3">
        <v>1.1334</v>
      </c>
      <c r="F3083" s="3">
        <f t="shared" si="144"/>
        <v>0</v>
      </c>
      <c r="G3083" s="45">
        <f t="shared" si="146"/>
        <v>-3.8058238773698294E-3</v>
      </c>
      <c r="H3083" s="44">
        <f t="shared" si="145"/>
        <v>-57.100000000001039</v>
      </c>
      <c r="I3083" s="44"/>
    </row>
    <row r="3084" spans="1:9" x14ac:dyDescent="0.25">
      <c r="A3084" s="2">
        <v>42058</v>
      </c>
      <c r="B3084" s="3">
        <v>1.1334200000000001</v>
      </c>
      <c r="C3084" s="3">
        <v>1.13581</v>
      </c>
      <c r="D3084" s="3">
        <v>1.12883</v>
      </c>
      <c r="E3084" s="3">
        <v>1.1339300000000001</v>
      </c>
      <c r="F3084" s="3">
        <f t="shared" si="144"/>
        <v>1</v>
      </c>
      <c r="G3084" s="45">
        <f t="shared" si="146"/>
        <v>4.6761955179119852E-4</v>
      </c>
      <c r="H3084" s="44">
        <f t="shared" si="145"/>
        <v>5.1000000000001044</v>
      </c>
      <c r="I3084" s="44"/>
    </row>
    <row r="3085" spans="1:9" x14ac:dyDescent="0.25">
      <c r="A3085" s="2">
        <v>42059</v>
      </c>
      <c r="B3085" s="3">
        <v>1.1339999999999999</v>
      </c>
      <c r="C3085" s="3">
        <v>1.13886</v>
      </c>
      <c r="D3085" s="3">
        <v>1.13358</v>
      </c>
      <c r="E3085" s="3">
        <v>1.1360399999999999</v>
      </c>
      <c r="F3085" s="3">
        <f t="shared" si="144"/>
        <v>1</v>
      </c>
      <c r="G3085" s="45">
        <f t="shared" si="146"/>
        <v>1.8607850572784912E-3</v>
      </c>
      <c r="H3085" s="44">
        <f t="shared" si="145"/>
        <v>20.400000000000418</v>
      </c>
      <c r="I3085" s="44"/>
    </row>
    <row r="3086" spans="1:9" x14ac:dyDescent="0.25">
      <c r="A3086" s="2">
        <v>42060</v>
      </c>
      <c r="B3086" s="3">
        <v>1.1359900000000001</v>
      </c>
      <c r="C3086" s="3">
        <v>1.1379600000000001</v>
      </c>
      <c r="D3086" s="3">
        <v>1.11836</v>
      </c>
      <c r="E3086" s="3">
        <v>1.11974</v>
      </c>
      <c r="F3086" s="3">
        <f t="shared" si="144"/>
        <v>0</v>
      </c>
      <c r="G3086" s="45">
        <f t="shared" si="146"/>
        <v>-1.4348086334988186E-2</v>
      </c>
      <c r="H3086" s="44">
        <f t="shared" si="145"/>
        <v>-162.50000000000097</v>
      </c>
      <c r="I3086" s="44"/>
    </row>
    <row r="3087" spans="1:9" x14ac:dyDescent="0.25">
      <c r="A3087" s="2">
        <v>42061</v>
      </c>
      <c r="B3087" s="3">
        <v>1.1197699999999999</v>
      </c>
      <c r="C3087" s="3">
        <v>1.1245099999999999</v>
      </c>
      <c r="D3087" s="3">
        <v>1.1175600000000001</v>
      </c>
      <c r="E3087" s="3">
        <v>1.1196999999999999</v>
      </c>
      <c r="F3087" s="3">
        <f t="shared" si="144"/>
        <v>0</v>
      </c>
      <c r="G3087" s="45">
        <f t="shared" si="146"/>
        <v>-3.5722578455743559E-5</v>
      </c>
      <c r="H3087" s="44">
        <f t="shared" si="145"/>
        <v>-0.70000000000014495</v>
      </c>
      <c r="I3087" s="44"/>
    </row>
    <row r="3088" spans="1:9" x14ac:dyDescent="0.25">
      <c r="A3088" s="2">
        <v>42064</v>
      </c>
      <c r="B3088" s="3">
        <v>1.11808</v>
      </c>
      <c r="C3088" s="3">
        <v>1.12405</v>
      </c>
      <c r="D3088" s="3">
        <v>1.1160099999999999</v>
      </c>
      <c r="E3088" s="3">
        <v>1.1182799999999999</v>
      </c>
      <c r="F3088" s="3">
        <f t="shared" si="144"/>
        <v>1</v>
      </c>
      <c r="G3088" s="45">
        <f t="shared" si="146"/>
        <v>-1.2681968384388176E-3</v>
      </c>
      <c r="H3088" s="44">
        <f t="shared" si="145"/>
        <v>1.9999999999997797</v>
      </c>
      <c r="I3088" s="44"/>
    </row>
    <row r="3089" spans="1:9" x14ac:dyDescent="0.25">
      <c r="A3089" s="2">
        <v>42065</v>
      </c>
      <c r="B3089" s="3">
        <v>1.1182799999999999</v>
      </c>
      <c r="C3089" s="3">
        <v>1.12175</v>
      </c>
      <c r="D3089" s="3">
        <v>1.1154599999999999</v>
      </c>
      <c r="E3089" s="3">
        <v>1.11755</v>
      </c>
      <c r="F3089" s="3">
        <f t="shared" si="144"/>
        <v>0</v>
      </c>
      <c r="G3089" s="45">
        <f t="shared" si="146"/>
        <v>-6.5278821046599322E-4</v>
      </c>
      <c r="H3089" s="44">
        <f t="shared" si="145"/>
        <v>-7.299999999998974</v>
      </c>
      <c r="I3089" s="44"/>
    </row>
    <row r="3090" spans="1:9" x14ac:dyDescent="0.25">
      <c r="A3090" s="2">
        <v>42066</v>
      </c>
      <c r="B3090" s="3">
        <v>1.11755</v>
      </c>
      <c r="C3090" s="3">
        <v>1.11856</v>
      </c>
      <c r="D3090" s="3">
        <v>1.10616</v>
      </c>
      <c r="E3090" s="3">
        <v>1.1077399999999999</v>
      </c>
      <c r="F3090" s="3">
        <f t="shared" si="144"/>
        <v>0</v>
      </c>
      <c r="G3090" s="45">
        <f t="shared" si="146"/>
        <v>-8.7781307324057423E-3</v>
      </c>
      <c r="H3090" s="44">
        <f t="shared" si="145"/>
        <v>-98.100000000000961</v>
      </c>
      <c r="I3090" s="44"/>
    </row>
    <row r="3091" spans="1:9" x14ac:dyDescent="0.25">
      <c r="A3091" s="2">
        <v>42067</v>
      </c>
      <c r="B3091" s="3">
        <v>1.1077399999999999</v>
      </c>
      <c r="C3091" s="3">
        <v>1.1114200000000001</v>
      </c>
      <c r="D3091" s="3">
        <v>1.09874</v>
      </c>
      <c r="E3091" s="3">
        <v>1.10293</v>
      </c>
      <c r="F3091" s="3">
        <f t="shared" si="144"/>
        <v>0</v>
      </c>
      <c r="G3091" s="45">
        <f t="shared" si="146"/>
        <v>-4.3421741563904881E-3</v>
      </c>
      <c r="H3091" s="44">
        <f t="shared" si="145"/>
        <v>-48.09999999999981</v>
      </c>
      <c r="I3091" s="44"/>
    </row>
    <row r="3092" spans="1:9" x14ac:dyDescent="0.25">
      <c r="A3092" s="2">
        <v>42068</v>
      </c>
      <c r="B3092" s="3">
        <v>1.10293</v>
      </c>
      <c r="C3092" s="3">
        <v>1.10327</v>
      </c>
      <c r="D3092" s="3">
        <v>1.0839000000000001</v>
      </c>
      <c r="E3092" s="3">
        <v>1.0844</v>
      </c>
      <c r="F3092" s="3">
        <f t="shared" si="144"/>
        <v>0</v>
      </c>
      <c r="G3092" s="45">
        <f t="shared" si="146"/>
        <v>-1.6800703580462928E-2</v>
      </c>
      <c r="H3092" s="44">
        <f t="shared" si="145"/>
        <v>-185.29999999999936</v>
      </c>
      <c r="I3092" s="44"/>
    </row>
    <row r="3093" spans="1:9" x14ac:dyDescent="0.25">
      <c r="A3093" s="2">
        <v>42071</v>
      </c>
      <c r="B3093" s="3">
        <v>1.0830200000000001</v>
      </c>
      <c r="C3093" s="3">
        <v>1.0906499999999999</v>
      </c>
      <c r="D3093" s="3">
        <v>1.0822799999999999</v>
      </c>
      <c r="E3093" s="3">
        <v>1.0851200000000001</v>
      </c>
      <c r="F3093" s="3">
        <f t="shared" si="144"/>
        <v>1</v>
      </c>
      <c r="G3093" s="45">
        <f t="shared" si="146"/>
        <v>6.6396163777215911E-4</v>
      </c>
      <c r="H3093" s="44">
        <f t="shared" si="145"/>
        <v>20.999999999999908</v>
      </c>
      <c r="I3093" s="44"/>
    </row>
    <row r="3094" spans="1:9" x14ac:dyDescent="0.25">
      <c r="A3094" s="2">
        <v>42072</v>
      </c>
      <c r="B3094" s="3">
        <v>1.0851299999999999</v>
      </c>
      <c r="C3094" s="3">
        <v>1.0855300000000001</v>
      </c>
      <c r="D3094" s="3">
        <v>1.0692600000000001</v>
      </c>
      <c r="E3094" s="3">
        <v>1.0697399999999999</v>
      </c>
      <c r="F3094" s="3">
        <f t="shared" si="144"/>
        <v>0</v>
      </c>
      <c r="G3094" s="45">
        <f t="shared" si="146"/>
        <v>-1.417354762606915E-2</v>
      </c>
      <c r="H3094" s="44">
        <f t="shared" si="145"/>
        <v>-153.90000000000015</v>
      </c>
      <c r="I3094" s="44"/>
    </row>
    <row r="3095" spans="1:9" x14ac:dyDescent="0.25">
      <c r="A3095" s="2">
        <v>42073</v>
      </c>
      <c r="B3095" s="3">
        <v>1.06968</v>
      </c>
      <c r="C3095" s="3">
        <v>1.0717000000000001</v>
      </c>
      <c r="D3095" s="3">
        <v>1.0511200000000001</v>
      </c>
      <c r="E3095" s="3">
        <v>1.0546599999999999</v>
      </c>
      <c r="F3095" s="3">
        <f t="shared" si="144"/>
        <v>0</v>
      </c>
      <c r="G3095" s="45">
        <f t="shared" si="146"/>
        <v>-1.4096883354833833E-2</v>
      </c>
      <c r="H3095" s="44">
        <f t="shared" si="145"/>
        <v>-150.20000000000033</v>
      </c>
      <c r="I3095" s="44"/>
    </row>
    <row r="3096" spans="1:9" x14ac:dyDescent="0.25">
      <c r="A3096" s="2">
        <v>42074</v>
      </c>
      <c r="B3096" s="3">
        <v>1.0546199999999999</v>
      </c>
      <c r="C3096" s="3">
        <v>1.06837</v>
      </c>
      <c r="D3096" s="3">
        <v>1.0494000000000001</v>
      </c>
      <c r="E3096" s="3">
        <v>1.06338</v>
      </c>
      <c r="F3096" s="3">
        <f t="shared" si="144"/>
        <v>1</v>
      </c>
      <c r="G3096" s="45">
        <f t="shared" si="146"/>
        <v>8.2680674340547267E-3</v>
      </c>
      <c r="H3096" s="44">
        <f t="shared" si="145"/>
        <v>87.600000000001017</v>
      </c>
      <c r="I3096" s="44"/>
    </row>
    <row r="3097" spans="1:9" x14ac:dyDescent="0.25">
      <c r="A3097" s="2">
        <v>42075</v>
      </c>
      <c r="B3097" s="3">
        <v>1.0633999999999999</v>
      </c>
      <c r="C3097" s="3">
        <v>1.0634699999999999</v>
      </c>
      <c r="D3097" s="3">
        <v>1.0462400000000001</v>
      </c>
      <c r="E3097" s="3">
        <v>1.0494300000000001</v>
      </c>
      <c r="F3097" s="3">
        <f t="shared" si="144"/>
        <v>0</v>
      </c>
      <c r="G3097" s="45">
        <f t="shared" si="146"/>
        <v>-1.3118546521469154E-2</v>
      </c>
      <c r="H3097" s="44">
        <f t="shared" si="145"/>
        <v>-139.69999999999817</v>
      </c>
      <c r="I3097" s="44"/>
    </row>
    <row r="3098" spans="1:9" x14ac:dyDescent="0.25">
      <c r="A3098" s="2">
        <v>42078</v>
      </c>
      <c r="B3098" s="3">
        <v>1.04701</v>
      </c>
      <c r="C3098" s="3">
        <v>1.06193</v>
      </c>
      <c r="D3098" s="3">
        <v>1.04697</v>
      </c>
      <c r="E3098" s="3">
        <v>1.05667</v>
      </c>
      <c r="F3098" s="3">
        <f t="shared" si="144"/>
        <v>1</v>
      </c>
      <c r="G3098" s="45">
        <f t="shared" si="146"/>
        <v>6.8989832575778731E-3</v>
      </c>
      <c r="H3098" s="44">
        <f t="shared" si="145"/>
        <v>96.600000000000023</v>
      </c>
      <c r="I3098" s="44"/>
    </row>
    <row r="3099" spans="1:9" x14ac:dyDescent="0.25">
      <c r="A3099" s="2">
        <v>42079</v>
      </c>
      <c r="B3099" s="3">
        <v>1.0566500000000001</v>
      </c>
      <c r="C3099" s="3">
        <v>1.06507</v>
      </c>
      <c r="D3099" s="3">
        <v>1.05514</v>
      </c>
      <c r="E3099" s="3">
        <v>1.05972</v>
      </c>
      <c r="F3099" s="3">
        <f t="shared" si="144"/>
        <v>1</v>
      </c>
      <c r="G3099" s="45">
        <f t="shared" si="146"/>
        <v>2.8864262257848328E-3</v>
      </c>
      <c r="H3099" s="44">
        <f t="shared" si="145"/>
        <v>30.699999999999061</v>
      </c>
      <c r="I3099" s="44"/>
    </row>
    <row r="3100" spans="1:9" x14ac:dyDescent="0.25">
      <c r="A3100" s="2">
        <v>42080</v>
      </c>
      <c r="B3100" s="3">
        <v>1.0597000000000001</v>
      </c>
      <c r="C3100" s="3">
        <v>1.10351</v>
      </c>
      <c r="D3100" s="3">
        <v>1.05799</v>
      </c>
      <c r="E3100" s="3">
        <v>1.0861700000000001</v>
      </c>
      <c r="F3100" s="3">
        <f t="shared" si="144"/>
        <v>1</v>
      </c>
      <c r="G3100" s="45">
        <f t="shared" si="146"/>
        <v>2.49594232438759E-2</v>
      </c>
      <c r="H3100" s="44">
        <f t="shared" si="145"/>
        <v>264.69999999999993</v>
      </c>
      <c r="I3100" s="44"/>
    </row>
    <row r="3101" spans="1:9" x14ac:dyDescent="0.25">
      <c r="A3101" s="2">
        <v>42081</v>
      </c>
      <c r="B3101" s="3">
        <v>1.0862700000000001</v>
      </c>
      <c r="C3101" s="3">
        <v>1.0919300000000001</v>
      </c>
      <c r="D3101" s="3">
        <v>1.06128</v>
      </c>
      <c r="E3101" s="3">
        <v>1.06585</v>
      </c>
      <c r="F3101" s="3">
        <f t="shared" si="144"/>
        <v>0</v>
      </c>
      <c r="G3101" s="45">
        <f t="shared" si="146"/>
        <v>-1.8707937063259128E-2</v>
      </c>
      <c r="H3101" s="44">
        <f t="shared" si="145"/>
        <v>-204.20000000000104</v>
      </c>
      <c r="I3101" s="44"/>
    </row>
    <row r="3102" spans="1:9" x14ac:dyDescent="0.25">
      <c r="A3102" s="2">
        <v>42082</v>
      </c>
      <c r="B3102" s="3">
        <v>1.06585</v>
      </c>
      <c r="C3102" s="3">
        <v>1.08816</v>
      </c>
      <c r="D3102" s="3">
        <v>1.0649299999999999</v>
      </c>
      <c r="E3102" s="3">
        <v>1.0815999999999999</v>
      </c>
      <c r="F3102" s="3">
        <f t="shared" si="144"/>
        <v>1</v>
      </c>
      <c r="G3102" s="45">
        <f t="shared" si="146"/>
        <v>1.4776938593610733E-2</v>
      </c>
      <c r="H3102" s="44">
        <f t="shared" si="145"/>
        <v>157.49999999999932</v>
      </c>
      <c r="I3102" s="44"/>
    </row>
    <row r="3103" spans="1:9" x14ac:dyDescent="0.25">
      <c r="A3103" s="2">
        <v>42085</v>
      </c>
      <c r="B3103" s="3">
        <v>1.0840399999999999</v>
      </c>
      <c r="C3103" s="3">
        <v>1.0971299999999999</v>
      </c>
      <c r="D3103" s="3">
        <v>1.07673</v>
      </c>
      <c r="E3103" s="3">
        <v>1.09456</v>
      </c>
      <c r="F3103" s="3">
        <f t="shared" si="144"/>
        <v>1</v>
      </c>
      <c r="G3103" s="45">
        <f t="shared" si="146"/>
        <v>1.198224852071017E-2</v>
      </c>
      <c r="H3103" s="44">
        <f t="shared" si="145"/>
        <v>105.20000000000084</v>
      </c>
      <c r="I3103" s="44"/>
    </row>
    <row r="3104" spans="1:9" x14ac:dyDescent="0.25">
      <c r="A3104" s="2">
        <v>42086</v>
      </c>
      <c r="B3104" s="3">
        <v>1.0944700000000001</v>
      </c>
      <c r="C3104" s="3">
        <v>1.1029199999999999</v>
      </c>
      <c r="D3104" s="3">
        <v>1.08904</v>
      </c>
      <c r="E3104" s="3">
        <v>1.0923499999999999</v>
      </c>
      <c r="F3104" s="3">
        <f t="shared" si="144"/>
        <v>0</v>
      </c>
      <c r="G3104" s="45">
        <f t="shared" si="146"/>
        <v>-2.0190761584564232E-3</v>
      </c>
      <c r="H3104" s="44">
        <f t="shared" si="145"/>
        <v>-21.200000000001218</v>
      </c>
      <c r="I3104" s="44"/>
    </row>
    <row r="3105" spans="1:9" x14ac:dyDescent="0.25">
      <c r="A3105" s="2">
        <v>42087</v>
      </c>
      <c r="B3105" s="3">
        <v>1.09233</v>
      </c>
      <c r="C3105" s="3">
        <v>1.10144</v>
      </c>
      <c r="D3105" s="3">
        <v>1.0900700000000001</v>
      </c>
      <c r="E3105" s="3">
        <v>1.0969800000000001</v>
      </c>
      <c r="F3105" s="3">
        <f t="shared" si="144"/>
        <v>1</v>
      </c>
      <c r="G3105" s="45">
        <f t="shared" si="146"/>
        <v>4.2385682244703293E-3</v>
      </c>
      <c r="H3105" s="44">
        <f t="shared" si="145"/>
        <v>46.500000000000426</v>
      </c>
      <c r="I3105" s="44"/>
    </row>
    <row r="3106" spans="1:9" x14ac:dyDescent="0.25">
      <c r="A3106" s="2">
        <v>42088</v>
      </c>
      <c r="B3106" s="3">
        <v>1.0969100000000001</v>
      </c>
      <c r="C3106" s="3">
        <v>1.1052200000000001</v>
      </c>
      <c r="D3106" s="3">
        <v>1.0856399999999999</v>
      </c>
      <c r="E3106" s="3">
        <v>1.0883700000000001</v>
      </c>
      <c r="F3106" s="3">
        <f t="shared" si="144"/>
        <v>0</v>
      </c>
      <c r="G3106" s="45">
        <f t="shared" si="146"/>
        <v>-7.8488213094131121E-3</v>
      </c>
      <c r="H3106" s="44">
        <f t="shared" si="145"/>
        <v>-85.39999999999992</v>
      </c>
      <c r="I3106" s="44"/>
    </row>
    <row r="3107" spans="1:9" x14ac:dyDescent="0.25">
      <c r="A3107" s="2">
        <v>42089</v>
      </c>
      <c r="B3107" s="3">
        <v>1.0883700000000001</v>
      </c>
      <c r="C3107" s="3">
        <v>1.0948500000000001</v>
      </c>
      <c r="D3107" s="3">
        <v>1.0801099999999999</v>
      </c>
      <c r="E3107" s="3">
        <v>1.08874</v>
      </c>
      <c r="F3107" s="3">
        <f t="shared" si="144"/>
        <v>1</v>
      </c>
      <c r="G3107" s="45">
        <f t="shared" si="146"/>
        <v>3.3995791872243331E-4</v>
      </c>
      <c r="H3107" s="44">
        <f t="shared" si="145"/>
        <v>3.6999999999998145</v>
      </c>
      <c r="I3107" s="44"/>
    </row>
    <row r="3108" spans="1:9" x14ac:dyDescent="0.25">
      <c r="A3108" s="2">
        <v>42092</v>
      </c>
      <c r="B3108" s="3">
        <v>1.0886100000000001</v>
      </c>
      <c r="C3108" s="3">
        <v>1.0894999999999999</v>
      </c>
      <c r="D3108" s="3">
        <v>1.0809800000000001</v>
      </c>
      <c r="E3108" s="3">
        <v>1.08327</v>
      </c>
      <c r="F3108" s="3">
        <f t="shared" si="144"/>
        <v>0</v>
      </c>
      <c r="G3108" s="45">
        <f t="shared" si="146"/>
        <v>-5.0241563642375864E-3</v>
      </c>
      <c r="H3108" s="44">
        <f t="shared" si="145"/>
        <v>-53.400000000001228</v>
      </c>
      <c r="I3108" s="44"/>
    </row>
    <row r="3109" spans="1:9" x14ac:dyDescent="0.25">
      <c r="A3109" s="2">
        <v>42093</v>
      </c>
      <c r="B3109" s="3">
        <v>1.08328</v>
      </c>
      <c r="C3109" s="3">
        <v>1.0845499999999999</v>
      </c>
      <c r="D3109" s="3">
        <v>1.0712999999999999</v>
      </c>
      <c r="E3109" s="3">
        <v>1.07308</v>
      </c>
      <c r="F3109" s="3">
        <f t="shared" si="144"/>
        <v>0</v>
      </c>
      <c r="G3109" s="45">
        <f t="shared" si="146"/>
        <v>-9.4067037765284134E-3</v>
      </c>
      <c r="H3109" s="44">
        <f t="shared" si="145"/>
        <v>-101.99999999999987</v>
      </c>
      <c r="I3109" s="44"/>
    </row>
    <row r="3110" spans="1:9" x14ac:dyDescent="0.25">
      <c r="A3110" s="2">
        <v>42094</v>
      </c>
      <c r="B3110" s="3">
        <v>1.07308</v>
      </c>
      <c r="C3110" s="3">
        <v>1.07999</v>
      </c>
      <c r="D3110" s="3">
        <v>1.0718399999999999</v>
      </c>
      <c r="E3110" s="3">
        <v>1.0762400000000001</v>
      </c>
      <c r="F3110" s="3">
        <f t="shared" si="144"/>
        <v>1</v>
      </c>
      <c r="G3110" s="45">
        <f t="shared" si="146"/>
        <v>2.9447944235285739E-3</v>
      </c>
      <c r="H3110" s="44">
        <f t="shared" si="145"/>
        <v>31.600000000000517</v>
      </c>
      <c r="I3110" s="44"/>
    </row>
    <row r="3111" spans="1:9" x14ac:dyDescent="0.25">
      <c r="A3111" s="2">
        <v>42095</v>
      </c>
      <c r="B3111" s="3">
        <v>1.0762400000000001</v>
      </c>
      <c r="C3111" s="3">
        <v>1.0905</v>
      </c>
      <c r="D3111" s="3">
        <v>1.0750200000000001</v>
      </c>
      <c r="E3111" s="3">
        <v>1.08795</v>
      </c>
      <c r="F3111" s="3">
        <f t="shared" si="144"/>
        <v>1</v>
      </c>
      <c r="G3111" s="45">
        <f t="shared" si="146"/>
        <v>1.0880472757005766E-2</v>
      </c>
      <c r="H3111" s="44">
        <f t="shared" si="145"/>
        <v>117.09999999999887</v>
      </c>
      <c r="I3111" s="44"/>
    </row>
    <row r="3112" spans="1:9" x14ac:dyDescent="0.25">
      <c r="A3112" s="2">
        <v>42096</v>
      </c>
      <c r="B3112" s="3">
        <v>1.08795</v>
      </c>
      <c r="C3112" s="3">
        <v>1.1027</v>
      </c>
      <c r="D3112" s="3">
        <v>1.0863799999999999</v>
      </c>
      <c r="E3112" s="3">
        <v>1.0971299999999999</v>
      </c>
      <c r="F3112" s="3">
        <f t="shared" si="144"/>
        <v>1</v>
      </c>
      <c r="G3112" s="45">
        <f t="shared" si="146"/>
        <v>8.4378877705777455E-3</v>
      </c>
      <c r="H3112" s="44">
        <f t="shared" si="145"/>
        <v>91.799999999999656</v>
      </c>
      <c r="I3112" s="44"/>
    </row>
    <row r="3113" spans="1:9" x14ac:dyDescent="0.25">
      <c r="A3113" s="2">
        <v>42099</v>
      </c>
      <c r="B3113" s="3">
        <v>1.1000399999999999</v>
      </c>
      <c r="C3113" s="3">
        <v>1.1035600000000001</v>
      </c>
      <c r="D3113" s="3">
        <v>1.091</v>
      </c>
      <c r="E3113" s="3">
        <v>1.0921700000000001</v>
      </c>
      <c r="F3113" s="3">
        <f t="shared" si="144"/>
        <v>0</v>
      </c>
      <c r="G3113" s="45">
        <f t="shared" si="146"/>
        <v>-4.5208863124697185E-3</v>
      </c>
      <c r="H3113" s="44">
        <f t="shared" si="145"/>
        <v>-78.699999999998212</v>
      </c>
      <c r="I3113" s="44"/>
    </row>
    <row r="3114" spans="1:9" x14ac:dyDescent="0.25">
      <c r="A3114" s="2">
        <v>42100</v>
      </c>
      <c r="B3114" s="3">
        <v>1.09216</v>
      </c>
      <c r="C3114" s="3">
        <v>1.0954699999999999</v>
      </c>
      <c r="D3114" s="3">
        <v>1.0803199999999999</v>
      </c>
      <c r="E3114" s="3">
        <v>1.08141</v>
      </c>
      <c r="F3114" s="3">
        <f t="shared" si="144"/>
        <v>0</v>
      </c>
      <c r="G3114" s="45">
        <f t="shared" si="146"/>
        <v>-9.8519461256032503E-3</v>
      </c>
      <c r="H3114" s="44">
        <f t="shared" si="145"/>
        <v>-107.50000000000037</v>
      </c>
      <c r="I3114" s="44"/>
    </row>
    <row r="3115" spans="1:9" x14ac:dyDescent="0.25">
      <c r="A3115" s="2">
        <v>42101</v>
      </c>
      <c r="B3115" s="3">
        <v>1.0814299999999999</v>
      </c>
      <c r="C3115" s="3">
        <v>1.08873</v>
      </c>
      <c r="D3115" s="3">
        <v>1.07629</v>
      </c>
      <c r="E3115" s="3">
        <v>1.07805</v>
      </c>
      <c r="F3115" s="3">
        <f t="shared" si="144"/>
        <v>0</v>
      </c>
      <c r="G3115" s="45">
        <f t="shared" si="146"/>
        <v>-3.1070546786140518E-3</v>
      </c>
      <c r="H3115" s="44">
        <f t="shared" si="145"/>
        <v>-33.799999999999386</v>
      </c>
      <c r="I3115" s="44"/>
    </row>
    <row r="3116" spans="1:9" x14ac:dyDescent="0.25">
      <c r="A3116" s="2">
        <v>42102</v>
      </c>
      <c r="B3116" s="3">
        <v>1.0780000000000001</v>
      </c>
      <c r="C3116" s="3">
        <v>1.0788599999999999</v>
      </c>
      <c r="D3116" s="3">
        <v>1.0637700000000001</v>
      </c>
      <c r="E3116" s="3">
        <v>1.0658700000000001</v>
      </c>
      <c r="F3116" s="3">
        <f t="shared" si="144"/>
        <v>0</v>
      </c>
      <c r="G3116" s="45">
        <f t="shared" si="146"/>
        <v>-1.1298177264505216E-2</v>
      </c>
      <c r="H3116" s="44">
        <f t="shared" si="145"/>
        <v>-121.29999999999974</v>
      </c>
      <c r="I3116" s="44"/>
    </row>
    <row r="3117" spans="1:9" x14ac:dyDescent="0.25">
      <c r="A3117" s="2">
        <v>42103</v>
      </c>
      <c r="B3117" s="3">
        <v>1.0658799999999999</v>
      </c>
      <c r="C3117" s="3">
        <v>1.06837</v>
      </c>
      <c r="D3117" s="3">
        <v>1.0567899999999999</v>
      </c>
      <c r="E3117" s="3">
        <v>1.0602199999999999</v>
      </c>
      <c r="F3117" s="3">
        <f t="shared" si="144"/>
        <v>0</v>
      </c>
      <c r="G3117" s="45">
        <f t="shared" si="146"/>
        <v>-5.3008340604390192E-3</v>
      </c>
      <c r="H3117" s="44">
        <f t="shared" si="145"/>
        <v>-56.59999999999998</v>
      </c>
      <c r="I3117" s="44"/>
    </row>
    <row r="3118" spans="1:9" x14ac:dyDescent="0.25">
      <c r="A3118" s="2">
        <v>42106</v>
      </c>
      <c r="B3118" s="3">
        <v>1.05853</v>
      </c>
      <c r="C3118" s="3">
        <v>1.0619000000000001</v>
      </c>
      <c r="D3118" s="3">
        <v>1.05203</v>
      </c>
      <c r="E3118" s="3">
        <v>1.0566899999999999</v>
      </c>
      <c r="F3118" s="3">
        <f t="shared" si="144"/>
        <v>0</v>
      </c>
      <c r="G3118" s="45">
        <f t="shared" si="146"/>
        <v>-3.3294976514308683E-3</v>
      </c>
      <c r="H3118" s="44">
        <f t="shared" si="145"/>
        <v>-18.400000000000638</v>
      </c>
      <c r="I3118" s="44"/>
    </row>
    <row r="3119" spans="1:9" x14ac:dyDescent="0.25">
      <c r="A3119" s="2">
        <v>42107</v>
      </c>
      <c r="B3119" s="3">
        <v>1.0566899999999999</v>
      </c>
      <c r="C3119" s="3">
        <v>1.07074</v>
      </c>
      <c r="D3119" s="3">
        <v>1.05315</v>
      </c>
      <c r="E3119" s="3">
        <v>1.06541</v>
      </c>
      <c r="F3119" s="3">
        <f t="shared" si="144"/>
        <v>1</v>
      </c>
      <c r="G3119" s="45">
        <f t="shared" si="146"/>
        <v>8.25218370572256E-3</v>
      </c>
      <c r="H3119" s="44">
        <f t="shared" si="145"/>
        <v>87.200000000000614</v>
      </c>
      <c r="I3119" s="44"/>
    </row>
    <row r="3120" spans="1:9" x14ac:dyDescent="0.25">
      <c r="A3120" s="2">
        <v>42108</v>
      </c>
      <c r="B3120" s="3">
        <v>1.0653999999999999</v>
      </c>
      <c r="C3120" s="3">
        <v>1.0701700000000001</v>
      </c>
      <c r="D3120" s="3">
        <v>1.05708</v>
      </c>
      <c r="E3120" s="3">
        <v>1.0683400000000001</v>
      </c>
      <c r="F3120" s="3">
        <f t="shared" si="144"/>
        <v>1</v>
      </c>
      <c r="G3120" s="45">
        <f t="shared" si="146"/>
        <v>2.7501149792099611E-3</v>
      </c>
      <c r="H3120" s="44">
        <f t="shared" si="145"/>
        <v>29.400000000001647</v>
      </c>
      <c r="I3120" s="44"/>
    </row>
    <row r="3121" spans="1:9" x14ac:dyDescent="0.25">
      <c r="A3121" s="2">
        <v>42109</v>
      </c>
      <c r="B3121" s="3">
        <v>1.0684199999999999</v>
      </c>
      <c r="C3121" s="3">
        <v>1.08175</v>
      </c>
      <c r="D3121" s="3">
        <v>1.06247</v>
      </c>
      <c r="E3121" s="3">
        <v>1.07605</v>
      </c>
      <c r="F3121" s="3">
        <f t="shared" si="144"/>
        <v>1</v>
      </c>
      <c r="G3121" s="45">
        <f t="shared" si="146"/>
        <v>7.2168036392907808E-3</v>
      </c>
      <c r="H3121" s="44">
        <f t="shared" si="145"/>
        <v>76.300000000000253</v>
      </c>
      <c r="I3121" s="44"/>
    </row>
    <row r="3122" spans="1:9" x14ac:dyDescent="0.25">
      <c r="A3122" s="2">
        <v>42110</v>
      </c>
      <c r="B3122" s="3">
        <v>1.0760400000000001</v>
      </c>
      <c r="C3122" s="3">
        <v>1.08487</v>
      </c>
      <c r="D3122" s="3">
        <v>1.07335</v>
      </c>
      <c r="E3122" s="3">
        <v>1.0804800000000001</v>
      </c>
      <c r="F3122" s="3">
        <f t="shared" si="144"/>
        <v>1</v>
      </c>
      <c r="G3122" s="45">
        <f t="shared" si="146"/>
        <v>4.1169090655639451E-3</v>
      </c>
      <c r="H3122" s="44">
        <f t="shared" si="145"/>
        <v>44.399999999999991</v>
      </c>
      <c r="I3122" s="44"/>
    </row>
    <row r="3123" spans="1:9" x14ac:dyDescent="0.25">
      <c r="A3123" s="2">
        <v>42113</v>
      </c>
      <c r="B3123" s="3">
        <v>1.08186</v>
      </c>
      <c r="C3123" s="3">
        <v>1.0821000000000001</v>
      </c>
      <c r="D3123" s="3">
        <v>1.07124</v>
      </c>
      <c r="E3123" s="3">
        <v>1.0737399999999999</v>
      </c>
      <c r="F3123" s="3">
        <f t="shared" si="144"/>
        <v>0</v>
      </c>
      <c r="G3123" s="45">
        <f t="shared" si="146"/>
        <v>-6.2379683103807038E-3</v>
      </c>
      <c r="H3123" s="44">
        <f t="shared" si="145"/>
        <v>-81.200000000001268</v>
      </c>
      <c r="I3123" s="44"/>
    </row>
    <row r="3124" spans="1:9" x14ac:dyDescent="0.25">
      <c r="A3124" s="2">
        <v>42114</v>
      </c>
      <c r="B3124" s="3">
        <v>1.07368</v>
      </c>
      <c r="C3124" s="3">
        <v>1.0781099999999999</v>
      </c>
      <c r="D3124" s="3">
        <v>1.06599</v>
      </c>
      <c r="E3124" s="3">
        <v>1.0735399999999999</v>
      </c>
      <c r="F3124" s="3">
        <f t="shared" si="144"/>
        <v>0</v>
      </c>
      <c r="G3124" s="45">
        <f t="shared" si="146"/>
        <v>-1.8626483133721283E-4</v>
      </c>
      <c r="H3124" s="44">
        <f t="shared" si="145"/>
        <v>-1.4000000000002899</v>
      </c>
      <c r="I3124" s="44"/>
    </row>
    <row r="3125" spans="1:9" x14ac:dyDescent="0.25">
      <c r="A3125" s="2">
        <v>42115</v>
      </c>
      <c r="B3125" s="3">
        <v>1.0735399999999999</v>
      </c>
      <c r="C3125" s="3">
        <v>1.0800799999999999</v>
      </c>
      <c r="D3125" s="3">
        <v>1.0708599999999999</v>
      </c>
      <c r="E3125" s="3">
        <v>1.0724800000000001</v>
      </c>
      <c r="F3125" s="3">
        <f t="shared" si="144"/>
        <v>0</v>
      </c>
      <c r="G3125" s="45">
        <f t="shared" si="146"/>
        <v>-9.8738752165716814E-4</v>
      </c>
      <c r="H3125" s="44">
        <f t="shared" si="145"/>
        <v>-10.599999999998388</v>
      </c>
      <c r="I3125" s="44"/>
    </row>
    <row r="3126" spans="1:9" x14ac:dyDescent="0.25">
      <c r="A3126" s="2">
        <v>42116</v>
      </c>
      <c r="B3126" s="3">
        <v>1.07247</v>
      </c>
      <c r="C3126" s="3">
        <v>1.0845199999999999</v>
      </c>
      <c r="D3126" s="3">
        <v>1.0665899999999999</v>
      </c>
      <c r="E3126" s="3">
        <v>1.0823400000000001</v>
      </c>
      <c r="F3126" s="3">
        <f t="shared" si="144"/>
        <v>1</v>
      </c>
      <c r="G3126" s="45">
        <f t="shared" si="146"/>
        <v>9.1936446367297808E-3</v>
      </c>
      <c r="H3126" s="44">
        <f t="shared" si="145"/>
        <v>98.700000000000458</v>
      </c>
      <c r="I3126" s="44"/>
    </row>
    <row r="3127" spans="1:9" x14ac:dyDescent="0.25">
      <c r="A3127" s="2">
        <v>42117</v>
      </c>
      <c r="B3127" s="3">
        <v>1.0823400000000001</v>
      </c>
      <c r="C3127" s="3">
        <v>1.0900000000000001</v>
      </c>
      <c r="D3127" s="3">
        <v>1.0784800000000001</v>
      </c>
      <c r="E3127" s="3">
        <v>1.0870599999999999</v>
      </c>
      <c r="F3127" s="3">
        <f t="shared" si="144"/>
        <v>1</v>
      </c>
      <c r="G3127" s="45">
        <f t="shared" si="146"/>
        <v>4.3609217066724604E-3</v>
      </c>
      <c r="H3127" s="44">
        <f t="shared" si="145"/>
        <v>47.199999999998354</v>
      </c>
      <c r="I3127" s="44"/>
    </row>
    <row r="3128" spans="1:9" x14ac:dyDescent="0.25">
      <c r="A3128" s="2">
        <v>42120</v>
      </c>
      <c r="B3128" s="3">
        <v>1.0863400000000001</v>
      </c>
      <c r="C3128" s="3">
        <v>1.09266</v>
      </c>
      <c r="D3128" s="3">
        <v>1.08192</v>
      </c>
      <c r="E3128" s="3">
        <v>1.0890899999999999</v>
      </c>
      <c r="F3128" s="3">
        <f t="shared" si="144"/>
        <v>1</v>
      </c>
      <c r="G3128" s="45">
        <f t="shared" si="146"/>
        <v>1.8674222214045688E-3</v>
      </c>
      <c r="H3128" s="44">
        <f t="shared" si="145"/>
        <v>27.499999999998082</v>
      </c>
      <c r="I3128" s="44"/>
    </row>
    <row r="3129" spans="1:9" x14ac:dyDescent="0.25">
      <c r="A3129" s="2">
        <v>42121</v>
      </c>
      <c r="B3129" s="3">
        <v>1.08911</v>
      </c>
      <c r="C3129" s="3">
        <v>1.0991</v>
      </c>
      <c r="D3129" s="3">
        <v>1.0859799999999999</v>
      </c>
      <c r="E3129" s="3">
        <v>1.09802</v>
      </c>
      <c r="F3129" s="3">
        <f t="shared" si="144"/>
        <v>1</v>
      </c>
      <c r="G3129" s="45">
        <f t="shared" si="146"/>
        <v>8.1995060096045069E-3</v>
      </c>
      <c r="H3129" s="44">
        <f t="shared" si="145"/>
        <v>89.099999999999739</v>
      </c>
      <c r="I3129" s="44"/>
    </row>
    <row r="3130" spans="1:9" x14ac:dyDescent="0.25">
      <c r="A3130" s="2">
        <v>42122</v>
      </c>
      <c r="B3130" s="3">
        <v>1.0980399999999999</v>
      </c>
      <c r="C3130" s="3">
        <v>1.11879</v>
      </c>
      <c r="D3130" s="3">
        <v>1.09595</v>
      </c>
      <c r="E3130" s="3">
        <v>1.1128</v>
      </c>
      <c r="F3130" s="3">
        <f t="shared" si="144"/>
        <v>1</v>
      </c>
      <c r="G3130" s="45">
        <f t="shared" si="146"/>
        <v>1.3460592703229413E-2</v>
      </c>
      <c r="H3130" s="44">
        <f t="shared" si="145"/>
        <v>147.60000000000107</v>
      </c>
      <c r="I3130" s="44"/>
    </row>
    <row r="3131" spans="1:9" x14ac:dyDescent="0.25">
      <c r="A3131" s="2">
        <v>42123</v>
      </c>
      <c r="B3131" s="3">
        <v>1.1128400000000001</v>
      </c>
      <c r="C3131" s="3">
        <v>1.12662</v>
      </c>
      <c r="D3131" s="3">
        <v>1.1071200000000001</v>
      </c>
      <c r="E3131" s="3">
        <v>1.12236</v>
      </c>
      <c r="F3131" s="3">
        <f t="shared" si="144"/>
        <v>1</v>
      </c>
      <c r="G3131" s="45">
        <f t="shared" si="146"/>
        <v>8.5909417685119394E-3</v>
      </c>
      <c r="H3131" s="44">
        <f t="shared" si="145"/>
        <v>95.199999999999733</v>
      </c>
      <c r="I3131" s="44"/>
    </row>
    <row r="3132" spans="1:9" x14ac:dyDescent="0.25">
      <c r="A3132" s="2">
        <v>42124</v>
      </c>
      <c r="B3132" s="3">
        <v>1.12236</v>
      </c>
      <c r="C3132" s="3">
        <v>1.129</v>
      </c>
      <c r="D3132" s="3">
        <v>1.1174599999999999</v>
      </c>
      <c r="E3132" s="3">
        <v>1.11948</v>
      </c>
      <c r="F3132" s="3">
        <f t="shared" si="144"/>
        <v>0</v>
      </c>
      <c r="G3132" s="45">
        <f t="shared" si="146"/>
        <v>-2.5660215973484224E-3</v>
      </c>
      <c r="H3132" s="44">
        <f t="shared" si="145"/>
        <v>-28.799999999999937</v>
      </c>
      <c r="I3132" s="44"/>
    </row>
    <row r="3133" spans="1:9" x14ac:dyDescent="0.25">
      <c r="A3133" s="2">
        <v>42127</v>
      </c>
      <c r="B3133" s="3">
        <v>1.1191800000000001</v>
      </c>
      <c r="C3133" s="3">
        <v>1.1224499999999999</v>
      </c>
      <c r="D3133" s="3">
        <v>1.1122799999999999</v>
      </c>
      <c r="E3133" s="3">
        <v>1.1145400000000001</v>
      </c>
      <c r="F3133" s="3">
        <f t="shared" si="144"/>
        <v>0</v>
      </c>
      <c r="G3133" s="45">
        <f t="shared" si="146"/>
        <v>-4.4127630685675268E-3</v>
      </c>
      <c r="H3133" s="44">
        <f t="shared" si="145"/>
        <v>-46.399999999999778</v>
      </c>
      <c r="I3133" s="44"/>
    </row>
    <row r="3134" spans="1:9" x14ac:dyDescent="0.25">
      <c r="A3134" s="2">
        <v>42128</v>
      </c>
      <c r="B3134" s="3">
        <v>1.1145400000000001</v>
      </c>
      <c r="C3134" s="3">
        <v>1.1223099999999999</v>
      </c>
      <c r="D3134" s="3">
        <v>1.10663</v>
      </c>
      <c r="E3134" s="3">
        <v>1.1184799999999999</v>
      </c>
      <c r="F3134" s="3">
        <f t="shared" si="144"/>
        <v>1</v>
      </c>
      <c r="G3134" s="45">
        <f t="shared" si="146"/>
        <v>3.5350907100686335E-3</v>
      </c>
      <c r="H3134" s="44">
        <f t="shared" si="145"/>
        <v>39.399999999998329</v>
      </c>
      <c r="I3134" s="44"/>
    </row>
    <row r="3135" spans="1:9" x14ac:dyDescent="0.25">
      <c r="A3135" s="2">
        <v>42129</v>
      </c>
      <c r="B3135" s="3">
        <v>1.11846</v>
      </c>
      <c r="C3135" s="3">
        <v>1.137</v>
      </c>
      <c r="D3135" s="3">
        <v>1.1174999999999999</v>
      </c>
      <c r="E3135" s="3">
        <v>1.13459</v>
      </c>
      <c r="F3135" s="3">
        <f t="shared" si="144"/>
        <v>1</v>
      </c>
      <c r="G3135" s="45">
        <f t="shared" si="146"/>
        <v>1.4403476146198413E-2</v>
      </c>
      <c r="H3135" s="44">
        <f t="shared" si="145"/>
        <v>161.29999999999978</v>
      </c>
      <c r="I3135" s="44"/>
    </row>
    <row r="3136" spans="1:9" x14ac:dyDescent="0.25">
      <c r="A3136" s="2">
        <v>42130</v>
      </c>
      <c r="B3136" s="3">
        <v>1.1346000000000001</v>
      </c>
      <c r="C3136" s="3">
        <v>1.13916</v>
      </c>
      <c r="D3136" s="3">
        <v>1.1237299999999999</v>
      </c>
      <c r="E3136" s="3">
        <v>1.12662</v>
      </c>
      <c r="F3136" s="3">
        <f t="shared" si="144"/>
        <v>0</v>
      </c>
      <c r="G3136" s="45">
        <f t="shared" si="146"/>
        <v>-7.0245639393966552E-3</v>
      </c>
      <c r="H3136" s="44">
        <f t="shared" si="145"/>
        <v>-79.800000000000978</v>
      </c>
      <c r="I3136" s="44"/>
    </row>
    <row r="3137" spans="1:9" x14ac:dyDescent="0.25">
      <c r="A3137" s="2">
        <v>42131</v>
      </c>
      <c r="B3137" s="3">
        <v>1.12662</v>
      </c>
      <c r="C3137" s="3">
        <v>1.1288</v>
      </c>
      <c r="D3137" s="3">
        <v>1.1178999999999999</v>
      </c>
      <c r="E3137" s="3">
        <v>1.12015</v>
      </c>
      <c r="F3137" s="3">
        <f t="shared" si="144"/>
        <v>0</v>
      </c>
      <c r="G3137" s="45">
        <f t="shared" si="146"/>
        <v>-5.7428414194670152E-3</v>
      </c>
      <c r="H3137" s="44">
        <f t="shared" si="145"/>
        <v>-64.699999999999761</v>
      </c>
      <c r="I3137" s="44"/>
    </row>
    <row r="3138" spans="1:9" x14ac:dyDescent="0.25">
      <c r="A3138" s="2">
        <v>42134</v>
      </c>
      <c r="B3138" s="3">
        <v>1.11975</v>
      </c>
      <c r="C3138" s="3">
        <v>1.1206499999999999</v>
      </c>
      <c r="D3138" s="3">
        <v>1.1131</v>
      </c>
      <c r="E3138" s="3">
        <v>1.1154599999999999</v>
      </c>
      <c r="F3138" s="3">
        <f t="shared" si="144"/>
        <v>0</v>
      </c>
      <c r="G3138" s="45">
        <f t="shared" si="146"/>
        <v>-4.1869392492077662E-3</v>
      </c>
      <c r="H3138" s="44">
        <f t="shared" si="145"/>
        <v>-42.90000000000127</v>
      </c>
      <c r="I3138" s="44"/>
    </row>
    <row r="3139" spans="1:9" x14ac:dyDescent="0.25">
      <c r="A3139" s="2">
        <v>42135</v>
      </c>
      <c r="B3139" s="3">
        <v>1.11544</v>
      </c>
      <c r="C3139" s="3">
        <v>1.1278699999999999</v>
      </c>
      <c r="D3139" s="3">
        <v>1.1134299999999999</v>
      </c>
      <c r="E3139" s="3">
        <v>1.12127</v>
      </c>
      <c r="F3139" s="3">
        <f t="shared" si="144"/>
        <v>1</v>
      </c>
      <c r="G3139" s="45">
        <f t="shared" si="146"/>
        <v>5.2086134868127854E-3</v>
      </c>
      <c r="H3139" s="44">
        <f t="shared" si="145"/>
        <v>58.300000000000018</v>
      </c>
      <c r="I3139" s="44"/>
    </row>
    <row r="3140" spans="1:9" x14ac:dyDescent="0.25">
      <c r="A3140" s="2">
        <v>42136</v>
      </c>
      <c r="B3140" s="3">
        <v>1.1212800000000001</v>
      </c>
      <c r="C3140" s="3">
        <v>1.1382699999999999</v>
      </c>
      <c r="D3140" s="3">
        <v>1.1202300000000001</v>
      </c>
      <c r="E3140" s="3">
        <v>1.1353599999999999</v>
      </c>
      <c r="F3140" s="3">
        <f t="shared" ref="F3140:F3203" si="147">IF(E3140&gt;B3140,1,0)</f>
        <v>1</v>
      </c>
      <c r="G3140" s="45">
        <f t="shared" si="146"/>
        <v>1.2566108073880367E-2</v>
      </c>
      <c r="H3140" s="44">
        <f t="shared" ref="H3140:H3203" si="148">(E3140-B3140)*10000</f>
        <v>140.7999999999987</v>
      </c>
      <c r="I3140" s="44"/>
    </row>
    <row r="3141" spans="1:9" x14ac:dyDescent="0.25">
      <c r="A3141" s="2">
        <v>42137</v>
      </c>
      <c r="B3141" s="3">
        <v>1.1353599999999999</v>
      </c>
      <c r="C3141" s="3">
        <v>1.1444700000000001</v>
      </c>
      <c r="D3141" s="3">
        <v>1.1340600000000001</v>
      </c>
      <c r="E3141" s="3">
        <v>1.14097</v>
      </c>
      <c r="F3141" s="3">
        <f t="shared" si="147"/>
        <v>1</v>
      </c>
      <c r="G3141" s="45">
        <f t="shared" ref="G3141:G3204" si="149">E3141/E3140-1</f>
        <v>4.9411640360768061E-3</v>
      </c>
      <c r="H3141" s="44">
        <f t="shared" si="148"/>
        <v>56.100000000001145</v>
      </c>
      <c r="I3141" s="44"/>
    </row>
    <row r="3142" spans="1:9" x14ac:dyDescent="0.25">
      <c r="A3142" s="2">
        <v>42138</v>
      </c>
      <c r="B3142" s="3">
        <v>1.1409400000000001</v>
      </c>
      <c r="C3142" s="3">
        <v>1.14669</v>
      </c>
      <c r="D3142" s="3">
        <v>1.13239</v>
      </c>
      <c r="E3142" s="3">
        <v>1.1448400000000001</v>
      </c>
      <c r="F3142" s="3">
        <f t="shared" si="147"/>
        <v>1</v>
      </c>
      <c r="G3142" s="45">
        <f t="shared" si="149"/>
        <v>3.3918507936230302E-3</v>
      </c>
      <c r="H3142" s="44">
        <f t="shared" si="148"/>
        <v>39.000000000000142</v>
      </c>
      <c r="I3142" s="44"/>
    </row>
    <row r="3143" spans="1:9" x14ac:dyDescent="0.25">
      <c r="A3143" s="2">
        <v>42141</v>
      </c>
      <c r="B3143" s="3">
        <v>1.14469</v>
      </c>
      <c r="C3143" s="3">
        <v>1.1449199999999999</v>
      </c>
      <c r="D3143" s="3">
        <v>1.1298699999999999</v>
      </c>
      <c r="E3143" s="3">
        <v>1.13141</v>
      </c>
      <c r="F3143" s="3">
        <f t="shared" si="147"/>
        <v>0</v>
      </c>
      <c r="G3143" s="45">
        <f t="shared" si="149"/>
        <v>-1.1730896893889176E-2</v>
      </c>
      <c r="H3143" s="44">
        <f t="shared" si="148"/>
        <v>-132.79999999999959</v>
      </c>
      <c r="I3143" s="44"/>
    </row>
    <row r="3144" spans="1:9" x14ac:dyDescent="0.25">
      <c r="A3144" s="2">
        <v>42142</v>
      </c>
      <c r="B3144" s="3">
        <v>1.13148</v>
      </c>
      <c r="C3144" s="3">
        <v>1.1326400000000001</v>
      </c>
      <c r="D3144" s="3">
        <v>1.1118399999999999</v>
      </c>
      <c r="E3144" s="3">
        <v>1.11493</v>
      </c>
      <c r="F3144" s="3">
        <f t="shared" si="147"/>
        <v>0</v>
      </c>
      <c r="G3144" s="45">
        <f t="shared" si="149"/>
        <v>-1.4565895652327687E-2</v>
      </c>
      <c r="H3144" s="44">
        <f t="shared" si="148"/>
        <v>-165.50000000000065</v>
      </c>
      <c r="I3144" s="44"/>
    </row>
    <row r="3145" spans="1:9" x14ac:dyDescent="0.25">
      <c r="A3145" s="2">
        <v>42143</v>
      </c>
      <c r="B3145" s="3">
        <v>1.1149500000000001</v>
      </c>
      <c r="C3145" s="3">
        <v>1.1152200000000001</v>
      </c>
      <c r="D3145" s="3">
        <v>1.1062099999999999</v>
      </c>
      <c r="E3145" s="3">
        <v>1.10937</v>
      </c>
      <c r="F3145" s="3">
        <f t="shared" si="147"/>
        <v>0</v>
      </c>
      <c r="G3145" s="45">
        <f t="shared" si="149"/>
        <v>-4.9868601616245289E-3</v>
      </c>
      <c r="H3145" s="44">
        <f t="shared" si="148"/>
        <v>-55.800000000001404</v>
      </c>
      <c r="I3145" s="44"/>
    </row>
    <row r="3146" spans="1:9" x14ac:dyDescent="0.25">
      <c r="A3146" s="2">
        <v>42144</v>
      </c>
      <c r="B3146" s="3">
        <v>1.10924</v>
      </c>
      <c r="C3146" s="3">
        <v>1.1181300000000001</v>
      </c>
      <c r="D3146" s="3">
        <v>1.1079699999999999</v>
      </c>
      <c r="E3146" s="3">
        <v>1.11117</v>
      </c>
      <c r="F3146" s="3">
        <f t="shared" si="147"/>
        <v>1</v>
      </c>
      <c r="G3146" s="45">
        <f t="shared" si="149"/>
        <v>1.6225425241354063E-3</v>
      </c>
      <c r="H3146" s="44">
        <f t="shared" si="148"/>
        <v>19.299999999999873</v>
      </c>
      <c r="I3146" s="44"/>
    </row>
    <row r="3147" spans="1:9" x14ac:dyDescent="0.25">
      <c r="A3147" s="2">
        <v>42145</v>
      </c>
      <c r="B3147" s="3">
        <v>1.1111599999999999</v>
      </c>
      <c r="C3147" s="3">
        <v>1.12083</v>
      </c>
      <c r="D3147" s="3">
        <v>1.10023</v>
      </c>
      <c r="E3147" s="3">
        <v>1.1007400000000001</v>
      </c>
      <c r="F3147" s="3">
        <f t="shared" si="147"/>
        <v>0</v>
      </c>
      <c r="G3147" s="45">
        <f t="shared" si="149"/>
        <v>-9.386502515366657E-3</v>
      </c>
      <c r="H3147" s="44">
        <f t="shared" si="148"/>
        <v>-104.19999999999874</v>
      </c>
      <c r="I3147" s="44"/>
    </row>
    <row r="3148" spans="1:9" x14ac:dyDescent="0.25">
      <c r="A3148" s="2">
        <v>42148</v>
      </c>
      <c r="B3148" s="3">
        <v>1.10016</v>
      </c>
      <c r="C3148" s="3">
        <v>1.1009500000000001</v>
      </c>
      <c r="D3148" s="3">
        <v>1.0959000000000001</v>
      </c>
      <c r="E3148" s="3">
        <v>1.0976600000000001</v>
      </c>
      <c r="F3148" s="3">
        <f t="shared" si="147"/>
        <v>0</v>
      </c>
      <c r="G3148" s="45">
        <f t="shared" si="149"/>
        <v>-2.7981176299579635E-3</v>
      </c>
      <c r="H3148" s="44">
        <f t="shared" si="148"/>
        <v>-24.999999999999467</v>
      </c>
      <c r="I3148" s="44"/>
    </row>
    <row r="3149" spans="1:9" x14ac:dyDescent="0.25">
      <c r="A3149" s="2">
        <v>42149</v>
      </c>
      <c r="B3149" s="3">
        <v>1.0976600000000001</v>
      </c>
      <c r="C3149" s="3">
        <v>1.0981000000000001</v>
      </c>
      <c r="D3149" s="3">
        <v>1.08633</v>
      </c>
      <c r="E3149" s="3">
        <v>1.0871900000000001</v>
      </c>
      <c r="F3149" s="3">
        <f t="shared" si="147"/>
        <v>0</v>
      </c>
      <c r="G3149" s="45">
        <f t="shared" si="149"/>
        <v>-9.5384727511250711E-3</v>
      </c>
      <c r="H3149" s="44">
        <f t="shared" si="148"/>
        <v>-104.69999999999979</v>
      </c>
      <c r="I3149" s="44"/>
    </row>
    <row r="3150" spans="1:9" x14ac:dyDescent="0.25">
      <c r="A3150" s="2">
        <v>42150</v>
      </c>
      <c r="B3150" s="3">
        <v>1.0871900000000001</v>
      </c>
      <c r="C3150" s="3">
        <v>1.0929</v>
      </c>
      <c r="D3150" s="3">
        <v>1.08192</v>
      </c>
      <c r="E3150" s="3">
        <v>1.0903799999999999</v>
      </c>
      <c r="F3150" s="3">
        <f t="shared" si="147"/>
        <v>1</v>
      </c>
      <c r="G3150" s="45">
        <f t="shared" si="149"/>
        <v>2.9341697403395539E-3</v>
      </c>
      <c r="H3150" s="44">
        <f t="shared" si="148"/>
        <v>31.899999999998041</v>
      </c>
      <c r="I3150" s="44"/>
    </row>
    <row r="3151" spans="1:9" x14ac:dyDescent="0.25">
      <c r="A3151" s="2">
        <v>42151</v>
      </c>
      <c r="B3151" s="3">
        <v>1.09036</v>
      </c>
      <c r="C3151" s="3">
        <v>1.0958399999999999</v>
      </c>
      <c r="D3151" s="3">
        <v>1.0867100000000001</v>
      </c>
      <c r="E3151" s="3">
        <v>1.09474</v>
      </c>
      <c r="F3151" s="3">
        <f t="shared" si="147"/>
        <v>1</v>
      </c>
      <c r="G3151" s="45">
        <f t="shared" si="149"/>
        <v>3.9986059905723348E-3</v>
      </c>
      <c r="H3151" s="44">
        <f t="shared" si="148"/>
        <v>43.800000000000509</v>
      </c>
      <c r="I3151" s="44"/>
    </row>
    <row r="3152" spans="1:9" x14ac:dyDescent="0.25">
      <c r="A3152" s="2">
        <v>42152</v>
      </c>
      <c r="B3152" s="3">
        <v>1.09474</v>
      </c>
      <c r="C3152" s="3">
        <v>1.1006199999999999</v>
      </c>
      <c r="D3152" s="3">
        <v>1.0925800000000001</v>
      </c>
      <c r="E3152" s="3">
        <v>1.0983099999999999</v>
      </c>
      <c r="F3152" s="3">
        <f t="shared" si="147"/>
        <v>1</v>
      </c>
      <c r="G3152" s="45">
        <f t="shared" si="149"/>
        <v>3.2610482854376066E-3</v>
      </c>
      <c r="H3152" s="44">
        <f t="shared" si="148"/>
        <v>35.699999999998511</v>
      </c>
      <c r="I3152" s="44"/>
    </row>
    <row r="3153" spans="1:9" x14ac:dyDescent="0.25">
      <c r="A3153" s="2">
        <v>42155</v>
      </c>
      <c r="B3153" s="3">
        <v>1.0980300000000001</v>
      </c>
      <c r="C3153" s="3">
        <v>1.0988500000000001</v>
      </c>
      <c r="D3153" s="3">
        <v>1.08873</v>
      </c>
      <c r="E3153" s="3">
        <v>1.09259</v>
      </c>
      <c r="F3153" s="3">
        <f t="shared" si="147"/>
        <v>0</v>
      </c>
      <c r="G3153" s="45">
        <f t="shared" si="149"/>
        <v>-5.2080013839443939E-3</v>
      </c>
      <c r="H3153" s="44">
        <f t="shared" si="148"/>
        <v>-54.400000000001114</v>
      </c>
      <c r="I3153" s="44"/>
    </row>
    <row r="3154" spans="1:9" x14ac:dyDescent="0.25">
      <c r="A3154" s="2">
        <v>42156</v>
      </c>
      <c r="B3154" s="3">
        <v>1.0925800000000001</v>
      </c>
      <c r="C3154" s="3">
        <v>1.1194200000000001</v>
      </c>
      <c r="D3154" s="3">
        <v>1.0915900000000001</v>
      </c>
      <c r="E3154" s="3">
        <v>1.11504</v>
      </c>
      <c r="F3154" s="3">
        <f t="shared" si="147"/>
        <v>1</v>
      </c>
      <c r="G3154" s="45">
        <f t="shared" si="149"/>
        <v>2.0547506383913561E-2</v>
      </c>
      <c r="H3154" s="44">
        <f t="shared" si="148"/>
        <v>224.59999999999926</v>
      </c>
      <c r="I3154" s="44"/>
    </row>
    <row r="3155" spans="1:9" x14ac:dyDescent="0.25">
      <c r="A3155" s="2">
        <v>42157</v>
      </c>
      <c r="B3155" s="3">
        <v>1.1150500000000001</v>
      </c>
      <c r="C3155" s="3">
        <v>1.1285000000000001</v>
      </c>
      <c r="D3155" s="3">
        <v>1.1079399999999999</v>
      </c>
      <c r="E3155" s="3">
        <v>1.1274</v>
      </c>
      <c r="F3155" s="3">
        <f t="shared" si="147"/>
        <v>1</v>
      </c>
      <c r="G3155" s="45">
        <f t="shared" si="149"/>
        <v>1.1084804132587056E-2</v>
      </c>
      <c r="H3155" s="44">
        <f t="shared" si="148"/>
        <v>123.49999999999861</v>
      </c>
      <c r="I3155" s="44"/>
    </row>
    <row r="3156" spans="1:9" x14ac:dyDescent="0.25">
      <c r="A3156" s="2">
        <v>42158</v>
      </c>
      <c r="B3156" s="3">
        <v>1.1273200000000001</v>
      </c>
      <c r="C3156" s="3">
        <v>1.13798</v>
      </c>
      <c r="D3156" s="3">
        <v>1.12222</v>
      </c>
      <c r="E3156" s="3">
        <v>1.12375</v>
      </c>
      <c r="F3156" s="3">
        <f t="shared" si="147"/>
        <v>0</v>
      </c>
      <c r="G3156" s="45">
        <f t="shared" si="149"/>
        <v>-3.237537697356685E-3</v>
      </c>
      <c r="H3156" s="44">
        <f t="shared" si="148"/>
        <v>-35.700000000000728</v>
      </c>
      <c r="I3156" s="44"/>
    </row>
    <row r="3157" spans="1:9" x14ac:dyDescent="0.25">
      <c r="A3157" s="2">
        <v>42159</v>
      </c>
      <c r="B3157" s="3">
        <v>1.1237699999999999</v>
      </c>
      <c r="C3157" s="3">
        <v>1.12801</v>
      </c>
      <c r="D3157" s="3">
        <v>1.1049500000000001</v>
      </c>
      <c r="E3157" s="3">
        <v>1.11124</v>
      </c>
      <c r="F3157" s="3">
        <f t="shared" si="147"/>
        <v>0</v>
      </c>
      <c r="G3157" s="45">
        <f t="shared" si="149"/>
        <v>-1.1132369299221345E-2</v>
      </c>
      <c r="H3157" s="44">
        <f t="shared" si="148"/>
        <v>-125.2999999999993</v>
      </c>
      <c r="I3157" s="44"/>
    </row>
    <row r="3158" spans="1:9" x14ac:dyDescent="0.25">
      <c r="A3158" s="2">
        <v>42162</v>
      </c>
      <c r="B3158" s="3">
        <v>1.1096600000000001</v>
      </c>
      <c r="C3158" s="3">
        <v>1.1306799999999999</v>
      </c>
      <c r="D3158" s="3">
        <v>1.10842</v>
      </c>
      <c r="E3158" s="3">
        <v>1.12906</v>
      </c>
      <c r="F3158" s="3">
        <f t="shared" si="147"/>
        <v>1</v>
      </c>
      <c r="G3158" s="45">
        <f t="shared" si="149"/>
        <v>1.6036139807782179E-2</v>
      </c>
      <c r="H3158" s="44">
        <f t="shared" si="148"/>
        <v>193.99999999999861</v>
      </c>
      <c r="I3158" s="44"/>
    </row>
    <row r="3159" spans="1:9" x14ac:dyDescent="0.25">
      <c r="A3159" s="2">
        <v>42163</v>
      </c>
      <c r="B3159" s="3">
        <v>1.12906</v>
      </c>
      <c r="C3159" s="3">
        <v>1.1345400000000001</v>
      </c>
      <c r="D3159" s="3">
        <v>1.1214</v>
      </c>
      <c r="E3159" s="3">
        <v>1.12822</v>
      </c>
      <c r="F3159" s="3">
        <f t="shared" si="147"/>
        <v>0</v>
      </c>
      <c r="G3159" s="45">
        <f t="shared" si="149"/>
        <v>-7.4398171930623036E-4</v>
      </c>
      <c r="H3159" s="44">
        <f t="shared" si="148"/>
        <v>-8.399999999999519</v>
      </c>
      <c r="I3159" s="44"/>
    </row>
    <row r="3160" spans="1:9" x14ac:dyDescent="0.25">
      <c r="A3160" s="2">
        <v>42164</v>
      </c>
      <c r="B3160" s="3">
        <v>1.1282399999999999</v>
      </c>
      <c r="C3160" s="3">
        <v>1.1386499999999999</v>
      </c>
      <c r="D3160" s="3">
        <v>1.1259999999999999</v>
      </c>
      <c r="E3160" s="3">
        <v>1.1323700000000001</v>
      </c>
      <c r="F3160" s="3">
        <f t="shared" si="147"/>
        <v>1</v>
      </c>
      <c r="G3160" s="45">
        <f t="shared" si="149"/>
        <v>3.678360603428521E-3</v>
      </c>
      <c r="H3160" s="44">
        <f t="shared" si="148"/>
        <v>41.300000000001887</v>
      </c>
      <c r="I3160" s="44"/>
    </row>
    <row r="3161" spans="1:9" x14ac:dyDescent="0.25">
      <c r="A3161" s="2">
        <v>42165</v>
      </c>
      <c r="B3161" s="3">
        <v>1.13236</v>
      </c>
      <c r="C3161" s="3">
        <v>1.1331500000000001</v>
      </c>
      <c r="D3161" s="3">
        <v>1.1182000000000001</v>
      </c>
      <c r="E3161" s="3">
        <v>1.1257299999999999</v>
      </c>
      <c r="F3161" s="3">
        <f t="shared" si="147"/>
        <v>0</v>
      </c>
      <c r="G3161" s="45">
        <f t="shared" si="149"/>
        <v>-5.8638077660130294E-3</v>
      </c>
      <c r="H3161" s="44">
        <f t="shared" si="148"/>
        <v>-66.300000000001361</v>
      </c>
      <c r="I3161" s="44"/>
    </row>
    <row r="3162" spans="1:9" x14ac:dyDescent="0.25">
      <c r="A3162" s="2">
        <v>42166</v>
      </c>
      <c r="B3162" s="3">
        <v>1.12575</v>
      </c>
      <c r="C3162" s="3">
        <v>1.12965</v>
      </c>
      <c r="D3162" s="3">
        <v>1.1151199999999999</v>
      </c>
      <c r="E3162" s="3">
        <v>1.1264799999999999</v>
      </c>
      <c r="F3162" s="3">
        <f t="shared" si="147"/>
        <v>1</v>
      </c>
      <c r="G3162" s="45">
        <f t="shared" si="149"/>
        <v>6.6623435459667313E-4</v>
      </c>
      <c r="H3162" s="44">
        <f t="shared" si="148"/>
        <v>7.299999999998974</v>
      </c>
      <c r="I3162" s="44"/>
    </row>
    <row r="3163" spans="1:9" x14ac:dyDescent="0.25">
      <c r="A3163" s="2">
        <v>42169</v>
      </c>
      <c r="B3163" s="3">
        <v>1.1210199999999999</v>
      </c>
      <c r="C3163" s="3">
        <v>1.12944</v>
      </c>
      <c r="D3163" s="3">
        <v>1.1189100000000001</v>
      </c>
      <c r="E3163" s="3">
        <v>1.12826</v>
      </c>
      <c r="F3163" s="3">
        <f t="shared" si="147"/>
        <v>1</v>
      </c>
      <c r="G3163" s="45">
        <f t="shared" si="149"/>
        <v>1.5801434557205507E-3</v>
      </c>
      <c r="H3163" s="44">
        <f t="shared" si="148"/>
        <v>72.400000000001356</v>
      </c>
      <c r="I3163" s="44"/>
    </row>
    <row r="3164" spans="1:9" x14ac:dyDescent="0.25">
      <c r="A3164" s="2">
        <v>42170</v>
      </c>
      <c r="B3164" s="3">
        <v>1.1281699999999999</v>
      </c>
      <c r="C3164" s="3">
        <v>1.1329800000000001</v>
      </c>
      <c r="D3164" s="3">
        <v>1.1204799999999999</v>
      </c>
      <c r="E3164" s="3">
        <v>1.1247100000000001</v>
      </c>
      <c r="F3164" s="3">
        <f t="shared" si="147"/>
        <v>0</v>
      </c>
      <c r="G3164" s="45">
        <f t="shared" si="149"/>
        <v>-3.1464378777941171E-3</v>
      </c>
      <c r="H3164" s="44">
        <f t="shared" si="148"/>
        <v>-34.599999999997962</v>
      </c>
      <c r="I3164" s="44"/>
    </row>
    <row r="3165" spans="1:9" x14ac:dyDescent="0.25">
      <c r="A3165" s="2">
        <v>42171</v>
      </c>
      <c r="B3165" s="3">
        <v>1.1246700000000001</v>
      </c>
      <c r="C3165" s="3">
        <v>1.13578</v>
      </c>
      <c r="D3165" s="3">
        <v>1.1206499999999999</v>
      </c>
      <c r="E3165" s="3">
        <v>1.1337200000000001</v>
      </c>
      <c r="F3165" s="3">
        <f t="shared" si="147"/>
        <v>1</v>
      </c>
      <c r="G3165" s="45">
        <f t="shared" si="149"/>
        <v>8.0109539347921199E-3</v>
      </c>
      <c r="H3165" s="44">
        <f t="shared" si="148"/>
        <v>90.500000000000028</v>
      </c>
      <c r="I3165" s="44"/>
    </row>
    <row r="3166" spans="1:9" x14ac:dyDescent="0.25">
      <c r="A3166" s="2">
        <v>42172</v>
      </c>
      <c r="B3166" s="3">
        <v>1.1336900000000001</v>
      </c>
      <c r="C3166" s="3">
        <v>1.14364</v>
      </c>
      <c r="D3166" s="3">
        <v>1.1330199999999999</v>
      </c>
      <c r="E3166" s="3">
        <v>1.1359999999999999</v>
      </c>
      <c r="F3166" s="3">
        <f t="shared" si="147"/>
        <v>1</v>
      </c>
      <c r="G3166" s="45">
        <f t="shared" si="149"/>
        <v>2.011078573192604E-3</v>
      </c>
      <c r="H3166" s="44">
        <f t="shared" si="148"/>
        <v>23.099999999998122</v>
      </c>
      <c r="I3166" s="44"/>
    </row>
    <row r="3167" spans="1:9" x14ac:dyDescent="0.25">
      <c r="A3167" s="2">
        <v>42173</v>
      </c>
      <c r="B3167" s="3">
        <v>1.13585</v>
      </c>
      <c r="C3167" s="3">
        <v>1.13992</v>
      </c>
      <c r="D3167" s="3">
        <v>1.1292</v>
      </c>
      <c r="E3167" s="3">
        <v>1.13487</v>
      </c>
      <c r="F3167" s="3">
        <f t="shared" si="147"/>
        <v>0</v>
      </c>
      <c r="G3167" s="45">
        <f t="shared" si="149"/>
        <v>-9.9471830985897736E-4</v>
      </c>
      <c r="H3167" s="44">
        <f t="shared" si="148"/>
        <v>-9.7999999999998089</v>
      </c>
      <c r="I3167" s="44"/>
    </row>
    <row r="3168" spans="1:9" x14ac:dyDescent="0.25">
      <c r="A3168" s="2">
        <v>42176</v>
      </c>
      <c r="B3168" s="3">
        <v>1.13771</v>
      </c>
      <c r="C3168" s="3">
        <v>1.1410199999999999</v>
      </c>
      <c r="D3168" s="3">
        <v>1.1312</v>
      </c>
      <c r="E3168" s="3">
        <v>1.13402</v>
      </c>
      <c r="F3168" s="3">
        <f t="shared" si="147"/>
        <v>0</v>
      </c>
      <c r="G3168" s="45">
        <f t="shared" si="149"/>
        <v>-7.4898446518101292E-4</v>
      </c>
      <c r="H3168" s="44">
        <f t="shared" si="148"/>
        <v>-36.899999999999707</v>
      </c>
      <c r="I3168" s="44"/>
    </row>
    <row r="3169" spans="1:9" x14ac:dyDescent="0.25">
      <c r="A3169" s="2">
        <v>42177</v>
      </c>
      <c r="B3169" s="3">
        <v>1.13402</v>
      </c>
      <c r="C3169" s="3">
        <v>1.13472</v>
      </c>
      <c r="D3169" s="3">
        <v>1.11351</v>
      </c>
      <c r="E3169" s="3">
        <v>1.11677</v>
      </c>
      <c r="F3169" s="3">
        <f t="shared" si="147"/>
        <v>0</v>
      </c>
      <c r="G3169" s="45">
        <f t="shared" si="149"/>
        <v>-1.5211371933475548E-2</v>
      </c>
      <c r="H3169" s="44">
        <f t="shared" si="148"/>
        <v>-172.49999999999989</v>
      </c>
      <c r="I3169" s="44"/>
    </row>
    <row r="3170" spans="1:9" x14ac:dyDescent="0.25">
      <c r="A3170" s="2">
        <v>42178</v>
      </c>
      <c r="B3170" s="3">
        <v>1.1166700000000001</v>
      </c>
      <c r="C3170" s="3">
        <v>1.12347</v>
      </c>
      <c r="D3170" s="3">
        <v>1.11544</v>
      </c>
      <c r="E3170" s="3">
        <v>1.1204000000000001</v>
      </c>
      <c r="F3170" s="3">
        <f t="shared" si="147"/>
        <v>1</v>
      </c>
      <c r="G3170" s="45">
        <f t="shared" si="149"/>
        <v>3.2504454811643768E-3</v>
      </c>
      <c r="H3170" s="44">
        <f t="shared" si="148"/>
        <v>37.300000000000111</v>
      </c>
      <c r="I3170" s="44"/>
    </row>
    <row r="3171" spans="1:9" x14ac:dyDescent="0.25">
      <c r="A3171" s="2">
        <v>42179</v>
      </c>
      <c r="B3171" s="3">
        <v>1.1204000000000001</v>
      </c>
      <c r="C3171" s="3">
        <v>1.12276</v>
      </c>
      <c r="D3171" s="3">
        <v>1.11537</v>
      </c>
      <c r="E3171" s="3">
        <v>1.1204499999999999</v>
      </c>
      <c r="F3171" s="3">
        <f t="shared" si="147"/>
        <v>1</v>
      </c>
      <c r="G3171" s="45">
        <f t="shared" si="149"/>
        <v>4.4626918957346717E-5</v>
      </c>
      <c r="H3171" s="44">
        <f t="shared" si="148"/>
        <v>0.49999999999883471</v>
      </c>
      <c r="I3171" s="44"/>
    </row>
    <row r="3172" spans="1:9" x14ac:dyDescent="0.25">
      <c r="A3172" s="2">
        <v>42180</v>
      </c>
      <c r="B3172" s="3">
        <v>1.1203099999999999</v>
      </c>
      <c r="C3172" s="3">
        <v>1.1219699999999999</v>
      </c>
      <c r="D3172" s="3">
        <v>1.1130100000000001</v>
      </c>
      <c r="E3172" s="3">
        <v>1.11625</v>
      </c>
      <c r="F3172" s="3">
        <f t="shared" si="147"/>
        <v>0</v>
      </c>
      <c r="G3172" s="45">
        <f t="shared" si="149"/>
        <v>-3.748493908697359E-3</v>
      </c>
      <c r="H3172" s="44">
        <f t="shared" si="148"/>
        <v>-40.599999999999525</v>
      </c>
      <c r="I3172" s="44"/>
    </row>
    <row r="3173" spans="1:9" x14ac:dyDescent="0.25">
      <c r="A3173" s="2">
        <v>42183</v>
      </c>
      <c r="B3173" s="3">
        <v>1.10049</v>
      </c>
      <c r="C3173" s="3">
        <v>1.1278300000000001</v>
      </c>
      <c r="D3173" s="3">
        <v>1.09545</v>
      </c>
      <c r="E3173" s="3">
        <v>1.1235599999999999</v>
      </c>
      <c r="F3173" s="3">
        <f t="shared" si="147"/>
        <v>1</v>
      </c>
      <c r="G3173" s="45">
        <f t="shared" si="149"/>
        <v>6.5487122060470249E-3</v>
      </c>
      <c r="H3173" s="44">
        <f t="shared" si="148"/>
        <v>230.69999999999925</v>
      </c>
      <c r="I3173" s="44"/>
    </row>
    <row r="3174" spans="1:9" x14ac:dyDescent="0.25">
      <c r="A3174" s="2">
        <v>42184</v>
      </c>
      <c r="B3174" s="3">
        <v>1.1235999999999999</v>
      </c>
      <c r="C3174" s="3">
        <v>1.12435</v>
      </c>
      <c r="D3174" s="3">
        <v>1.11124</v>
      </c>
      <c r="E3174" s="3">
        <v>1.1144499999999999</v>
      </c>
      <c r="F3174" s="3">
        <f t="shared" si="147"/>
        <v>0</v>
      </c>
      <c r="G3174" s="45">
        <f t="shared" si="149"/>
        <v>-8.1081562177364175E-3</v>
      </c>
      <c r="H3174" s="44">
        <f t="shared" si="148"/>
        <v>-91.499999999999915</v>
      </c>
      <c r="I3174" s="44"/>
    </row>
    <row r="3175" spans="1:9" x14ac:dyDescent="0.25">
      <c r="A3175" s="2">
        <v>42185</v>
      </c>
      <c r="B3175" s="3">
        <v>1.11452</v>
      </c>
      <c r="C3175" s="3">
        <v>1.11713</v>
      </c>
      <c r="D3175" s="3">
        <v>1.10426</v>
      </c>
      <c r="E3175" s="3">
        <v>1.1052299999999999</v>
      </c>
      <c r="F3175" s="3">
        <f t="shared" si="147"/>
        <v>0</v>
      </c>
      <c r="G3175" s="45">
        <f t="shared" si="149"/>
        <v>-8.2731392166539575E-3</v>
      </c>
      <c r="H3175" s="44">
        <f t="shared" si="148"/>
        <v>-92.900000000000205</v>
      </c>
      <c r="I3175" s="44"/>
    </row>
    <row r="3176" spans="1:9" x14ac:dyDescent="0.25">
      <c r="A3176" s="2">
        <v>42186</v>
      </c>
      <c r="B3176" s="3">
        <v>1.1052500000000001</v>
      </c>
      <c r="C3176" s="3">
        <v>1.1121399999999999</v>
      </c>
      <c r="D3176" s="3">
        <v>1.10321</v>
      </c>
      <c r="E3176" s="3">
        <v>1.10832</v>
      </c>
      <c r="F3176" s="3">
        <f t="shared" si="147"/>
        <v>1</v>
      </c>
      <c r="G3176" s="45">
        <f t="shared" si="149"/>
        <v>2.7957981596591353E-3</v>
      </c>
      <c r="H3176" s="44">
        <f t="shared" si="148"/>
        <v>30.699999999999061</v>
      </c>
      <c r="I3176" s="44"/>
    </row>
    <row r="3177" spans="1:9" x14ac:dyDescent="0.25">
      <c r="A3177" s="2">
        <v>42187</v>
      </c>
      <c r="B3177" s="3">
        <v>1.1083000000000001</v>
      </c>
      <c r="C3177" s="3">
        <v>1.1117699999999999</v>
      </c>
      <c r="D3177" s="3">
        <v>1.1065</v>
      </c>
      <c r="E3177" s="3">
        <v>1.1109199999999999</v>
      </c>
      <c r="F3177" s="3">
        <f t="shared" si="147"/>
        <v>1</v>
      </c>
      <c r="G3177" s="45">
        <f t="shared" si="149"/>
        <v>2.3458928829218628E-3</v>
      </c>
      <c r="H3177" s="44">
        <f t="shared" si="148"/>
        <v>26.199999999998447</v>
      </c>
      <c r="I3177" s="44"/>
    </row>
    <row r="3178" spans="1:9" x14ac:dyDescent="0.25">
      <c r="A3178" s="2">
        <v>42190</v>
      </c>
      <c r="B3178" s="3">
        <v>1.0993200000000001</v>
      </c>
      <c r="C3178" s="3">
        <v>1.10954</v>
      </c>
      <c r="D3178" s="3">
        <v>1.0969</v>
      </c>
      <c r="E3178" s="3">
        <v>1.1055600000000001</v>
      </c>
      <c r="F3178" s="3">
        <f t="shared" si="147"/>
        <v>1</v>
      </c>
      <c r="G3178" s="45">
        <f t="shared" si="149"/>
        <v>-4.8248298707376236E-3</v>
      </c>
      <c r="H3178" s="44">
        <f t="shared" si="148"/>
        <v>62.400000000000233</v>
      </c>
      <c r="I3178" s="44"/>
    </row>
    <row r="3179" spans="1:9" x14ac:dyDescent="0.25">
      <c r="A3179" s="2">
        <v>42191</v>
      </c>
      <c r="B3179" s="3">
        <v>1.1055600000000001</v>
      </c>
      <c r="C3179" s="3">
        <v>1.1058399999999999</v>
      </c>
      <c r="D3179" s="3">
        <v>1.0916300000000001</v>
      </c>
      <c r="E3179" s="3">
        <v>1.10107</v>
      </c>
      <c r="F3179" s="3">
        <f t="shared" si="147"/>
        <v>0</v>
      </c>
      <c r="G3179" s="45">
        <f t="shared" si="149"/>
        <v>-4.0612902058686506E-3</v>
      </c>
      <c r="H3179" s="44">
        <f t="shared" si="148"/>
        <v>-44.90000000000105</v>
      </c>
      <c r="I3179" s="44"/>
    </row>
    <row r="3180" spans="1:9" x14ac:dyDescent="0.25">
      <c r="A3180" s="2">
        <v>42192</v>
      </c>
      <c r="B3180" s="3">
        <v>1.10107</v>
      </c>
      <c r="C3180" s="3">
        <v>1.10927</v>
      </c>
      <c r="D3180" s="3">
        <v>1.0974299999999999</v>
      </c>
      <c r="E3180" s="3">
        <v>1.10758</v>
      </c>
      <c r="F3180" s="3">
        <f t="shared" si="147"/>
        <v>1</v>
      </c>
      <c r="G3180" s="45">
        <f t="shared" si="149"/>
        <v>5.9124306356543865E-3</v>
      </c>
      <c r="H3180" s="44">
        <f t="shared" si="148"/>
        <v>65.100000000000165</v>
      </c>
      <c r="I3180" s="44"/>
    </row>
    <row r="3181" spans="1:9" x14ac:dyDescent="0.25">
      <c r="A3181" s="2">
        <v>42193</v>
      </c>
      <c r="B3181" s="3">
        <v>1.1075600000000001</v>
      </c>
      <c r="C3181" s="3">
        <v>1.11249</v>
      </c>
      <c r="D3181" s="3">
        <v>1.0991500000000001</v>
      </c>
      <c r="E3181" s="3">
        <v>1.1035600000000001</v>
      </c>
      <c r="F3181" s="3">
        <f t="shared" si="147"/>
        <v>0</v>
      </c>
      <c r="G3181" s="45">
        <f t="shared" si="149"/>
        <v>-3.629534661153011E-3</v>
      </c>
      <c r="H3181" s="44">
        <f t="shared" si="148"/>
        <v>-40.000000000000036</v>
      </c>
      <c r="I3181" s="44"/>
    </row>
    <row r="3182" spans="1:9" x14ac:dyDescent="0.25">
      <c r="A3182" s="2">
        <v>42194</v>
      </c>
      <c r="B3182" s="3">
        <v>1.1035299999999999</v>
      </c>
      <c r="C3182" s="3">
        <v>1.12157</v>
      </c>
      <c r="D3182" s="3">
        <v>1.10304</v>
      </c>
      <c r="E3182" s="3">
        <v>1.1151899999999999</v>
      </c>
      <c r="F3182" s="3">
        <f t="shared" si="147"/>
        <v>1</v>
      </c>
      <c r="G3182" s="45">
        <f t="shared" si="149"/>
        <v>1.0538620464677795E-2</v>
      </c>
      <c r="H3182" s="44">
        <f t="shared" si="148"/>
        <v>116.60000000000004</v>
      </c>
      <c r="I3182" s="44"/>
    </row>
    <row r="3183" spans="1:9" x14ac:dyDescent="0.25">
      <c r="A3183" s="2">
        <v>42197</v>
      </c>
      <c r="B3183" s="3">
        <v>1.1092200000000001</v>
      </c>
      <c r="C3183" s="3">
        <v>1.11968</v>
      </c>
      <c r="D3183" s="3">
        <v>1.09954</v>
      </c>
      <c r="E3183" s="3">
        <v>1.10006</v>
      </c>
      <c r="F3183" s="3">
        <f t="shared" si="147"/>
        <v>0</v>
      </c>
      <c r="G3183" s="45">
        <f t="shared" si="149"/>
        <v>-1.3567194827787121E-2</v>
      </c>
      <c r="H3183" s="44">
        <f t="shared" si="148"/>
        <v>-91.600000000000563</v>
      </c>
      <c r="I3183" s="44"/>
    </row>
    <row r="3184" spans="1:9" x14ac:dyDescent="0.25">
      <c r="A3184" s="2">
        <v>42198</v>
      </c>
      <c r="B3184" s="3">
        <v>1.10005</v>
      </c>
      <c r="C3184" s="3">
        <v>1.10832</v>
      </c>
      <c r="D3184" s="3">
        <v>1.09653</v>
      </c>
      <c r="E3184" s="3">
        <v>1.10083</v>
      </c>
      <c r="F3184" s="3">
        <f t="shared" si="147"/>
        <v>1</v>
      </c>
      <c r="G3184" s="45">
        <f t="shared" si="149"/>
        <v>6.9996182026432763E-4</v>
      </c>
      <c r="H3184" s="44">
        <f t="shared" si="148"/>
        <v>7.8000000000000291</v>
      </c>
      <c r="I3184" s="44"/>
    </row>
    <row r="3185" spans="1:9" x14ac:dyDescent="0.25">
      <c r="A3185" s="2">
        <v>42199</v>
      </c>
      <c r="B3185" s="3">
        <v>1.10083</v>
      </c>
      <c r="C3185" s="3">
        <v>1.10355</v>
      </c>
      <c r="D3185" s="3">
        <v>1.0929899999999999</v>
      </c>
      <c r="E3185" s="3">
        <v>1.0948500000000001</v>
      </c>
      <c r="F3185" s="3">
        <f t="shared" si="147"/>
        <v>0</v>
      </c>
      <c r="G3185" s="45">
        <f t="shared" si="149"/>
        <v>-5.4322647456918061E-3</v>
      </c>
      <c r="H3185" s="44">
        <f t="shared" si="148"/>
        <v>-59.799999999998747</v>
      </c>
      <c r="I3185" s="44"/>
    </row>
    <row r="3186" spans="1:9" x14ac:dyDescent="0.25">
      <c r="A3186" s="2">
        <v>42200</v>
      </c>
      <c r="B3186" s="3">
        <v>1.09466</v>
      </c>
      <c r="C3186" s="3">
        <v>1.09626</v>
      </c>
      <c r="D3186" s="3">
        <v>1.0855300000000001</v>
      </c>
      <c r="E3186" s="3">
        <v>1.08731</v>
      </c>
      <c r="F3186" s="3">
        <f t="shared" si="147"/>
        <v>0</v>
      </c>
      <c r="G3186" s="45">
        <f t="shared" si="149"/>
        <v>-6.8867881444947265E-3</v>
      </c>
      <c r="H3186" s="44">
        <f t="shared" si="148"/>
        <v>-73.499999999999673</v>
      </c>
      <c r="I3186" s="44"/>
    </row>
    <row r="3187" spans="1:9" x14ac:dyDescent="0.25">
      <c r="A3187" s="2">
        <v>42201</v>
      </c>
      <c r="B3187" s="3">
        <v>1.0873600000000001</v>
      </c>
      <c r="C3187" s="3">
        <v>1.0906899999999999</v>
      </c>
      <c r="D3187" s="3">
        <v>1.0827899999999999</v>
      </c>
      <c r="E3187" s="3">
        <v>1.0827899999999999</v>
      </c>
      <c r="F3187" s="3">
        <f t="shared" si="147"/>
        <v>0</v>
      </c>
      <c r="G3187" s="45">
        <f t="shared" si="149"/>
        <v>-4.1570481279488147E-3</v>
      </c>
      <c r="H3187" s="44">
        <f t="shared" si="148"/>
        <v>-45.70000000000185</v>
      </c>
      <c r="I3187" s="44"/>
    </row>
    <row r="3188" spans="1:9" x14ac:dyDescent="0.25">
      <c r="A3188" s="2">
        <v>42204</v>
      </c>
      <c r="B3188" s="3">
        <v>1.0829500000000001</v>
      </c>
      <c r="C3188" s="3">
        <v>1.0870200000000001</v>
      </c>
      <c r="D3188" s="3">
        <v>1.0808599999999999</v>
      </c>
      <c r="E3188" s="3">
        <v>1.0825</v>
      </c>
      <c r="F3188" s="3">
        <f t="shared" si="147"/>
        <v>0</v>
      </c>
      <c r="G3188" s="45">
        <f t="shared" si="149"/>
        <v>-2.6782663304969478E-4</v>
      </c>
      <c r="H3188" s="44">
        <f t="shared" si="148"/>
        <v>-4.5000000000006146</v>
      </c>
      <c r="I3188" s="44"/>
    </row>
    <row r="3189" spans="1:9" x14ac:dyDescent="0.25">
      <c r="A3189" s="2">
        <v>42205</v>
      </c>
      <c r="B3189" s="3">
        <v>1.0825</v>
      </c>
      <c r="C3189" s="3">
        <v>1.0968500000000001</v>
      </c>
      <c r="D3189" s="3">
        <v>1.0811599999999999</v>
      </c>
      <c r="E3189" s="3">
        <v>1.0934200000000001</v>
      </c>
      <c r="F3189" s="3">
        <f t="shared" si="147"/>
        <v>1</v>
      </c>
      <c r="G3189" s="45">
        <f t="shared" si="149"/>
        <v>1.0087759815242459E-2</v>
      </c>
      <c r="H3189" s="44">
        <f t="shared" si="148"/>
        <v>109.20000000000041</v>
      </c>
      <c r="I3189" s="44"/>
    </row>
    <row r="3190" spans="1:9" x14ac:dyDescent="0.25">
      <c r="A3190" s="2">
        <v>42206</v>
      </c>
      <c r="B3190" s="3">
        <v>1.0934299999999999</v>
      </c>
      <c r="C3190" s="3">
        <v>1.09666</v>
      </c>
      <c r="D3190" s="3">
        <v>1.08693</v>
      </c>
      <c r="E3190" s="3">
        <v>1.0928599999999999</v>
      </c>
      <c r="F3190" s="3">
        <f t="shared" si="147"/>
        <v>0</v>
      </c>
      <c r="G3190" s="45">
        <f t="shared" si="149"/>
        <v>-5.1215452433661657E-4</v>
      </c>
      <c r="H3190" s="44">
        <f t="shared" si="148"/>
        <v>-5.6999999999995943</v>
      </c>
      <c r="I3190" s="44"/>
    </row>
    <row r="3191" spans="1:9" x14ac:dyDescent="0.25">
      <c r="A3191" s="2">
        <v>42207</v>
      </c>
      <c r="B3191" s="3">
        <v>1.0928599999999999</v>
      </c>
      <c r="C3191" s="3">
        <v>1.10179</v>
      </c>
      <c r="D3191" s="3">
        <v>1.09216</v>
      </c>
      <c r="E3191" s="3">
        <v>1.0982700000000001</v>
      </c>
      <c r="F3191" s="3">
        <f t="shared" si="147"/>
        <v>1</v>
      </c>
      <c r="G3191" s="45">
        <f t="shared" si="149"/>
        <v>4.9503138553887993E-3</v>
      </c>
      <c r="H3191" s="44">
        <f t="shared" si="148"/>
        <v>54.100000000001373</v>
      </c>
      <c r="I3191" s="44"/>
    </row>
    <row r="3192" spans="1:9" x14ac:dyDescent="0.25">
      <c r="A3192" s="2">
        <v>42208</v>
      </c>
      <c r="B3192" s="3">
        <v>1.0982700000000001</v>
      </c>
      <c r="C3192" s="3">
        <v>1.0995699999999999</v>
      </c>
      <c r="D3192" s="3">
        <v>1.09253</v>
      </c>
      <c r="E3192" s="3">
        <v>1.09812</v>
      </c>
      <c r="F3192" s="3">
        <f t="shared" si="147"/>
        <v>0</v>
      </c>
      <c r="G3192" s="45">
        <f t="shared" si="149"/>
        <v>-1.3657843699643735E-4</v>
      </c>
      <c r="H3192" s="44">
        <f t="shared" si="148"/>
        <v>-1.500000000000945</v>
      </c>
      <c r="I3192" s="44"/>
    </row>
    <row r="3193" spans="1:9" x14ac:dyDescent="0.25">
      <c r="A3193" s="2">
        <v>42211</v>
      </c>
      <c r="B3193" s="3">
        <v>1.0981300000000001</v>
      </c>
      <c r="C3193" s="3">
        <v>1.1129199999999999</v>
      </c>
      <c r="D3193" s="3">
        <v>1.0968899999999999</v>
      </c>
      <c r="E3193" s="3">
        <v>1.1087100000000001</v>
      </c>
      <c r="F3193" s="3">
        <f t="shared" si="147"/>
        <v>1</v>
      </c>
      <c r="G3193" s="45">
        <f t="shared" si="149"/>
        <v>9.6437547808982949E-3</v>
      </c>
      <c r="H3193" s="44">
        <f t="shared" si="148"/>
        <v>105.80000000000034</v>
      </c>
      <c r="I3193" s="44"/>
    </row>
    <row r="3194" spans="1:9" x14ac:dyDescent="0.25">
      <c r="A3194" s="2">
        <v>42212</v>
      </c>
      <c r="B3194" s="3">
        <v>1.1087400000000001</v>
      </c>
      <c r="C3194" s="3">
        <v>1.1099600000000001</v>
      </c>
      <c r="D3194" s="3">
        <v>1.1022099999999999</v>
      </c>
      <c r="E3194" s="3">
        <v>1.1059600000000001</v>
      </c>
      <c r="F3194" s="3">
        <f t="shared" si="147"/>
        <v>0</v>
      </c>
      <c r="G3194" s="45">
        <f t="shared" si="149"/>
        <v>-2.4803600580854956E-3</v>
      </c>
      <c r="H3194" s="44">
        <f t="shared" si="148"/>
        <v>-27.800000000000047</v>
      </c>
      <c r="I3194" s="44"/>
    </row>
    <row r="3195" spans="1:9" x14ac:dyDescent="0.25">
      <c r="A3195" s="2">
        <v>42213</v>
      </c>
      <c r="B3195" s="3">
        <v>1.1059300000000001</v>
      </c>
      <c r="C3195" s="3">
        <v>1.1084000000000001</v>
      </c>
      <c r="D3195" s="3">
        <v>1.0966899999999999</v>
      </c>
      <c r="E3195" s="3">
        <v>1.0981799999999999</v>
      </c>
      <c r="F3195" s="3">
        <f t="shared" si="147"/>
        <v>0</v>
      </c>
      <c r="G3195" s="45">
        <f t="shared" si="149"/>
        <v>-7.0346124633803297E-3</v>
      </c>
      <c r="H3195" s="44">
        <f t="shared" si="148"/>
        <v>-77.50000000000145</v>
      </c>
      <c r="I3195" s="44"/>
    </row>
    <row r="3196" spans="1:9" x14ac:dyDescent="0.25">
      <c r="A3196" s="2">
        <v>42214</v>
      </c>
      <c r="B3196" s="3">
        <v>1.0982499999999999</v>
      </c>
      <c r="C3196" s="3">
        <v>1.0989100000000001</v>
      </c>
      <c r="D3196" s="3">
        <v>1.0893299999999999</v>
      </c>
      <c r="E3196" s="3">
        <v>1.0931</v>
      </c>
      <c r="F3196" s="3">
        <f t="shared" si="147"/>
        <v>0</v>
      </c>
      <c r="G3196" s="45">
        <f t="shared" si="149"/>
        <v>-4.6258354732374718E-3</v>
      </c>
      <c r="H3196" s="44">
        <f t="shared" si="148"/>
        <v>-51.499999999999879</v>
      </c>
      <c r="I3196" s="44"/>
    </row>
    <row r="3197" spans="1:9" x14ac:dyDescent="0.25">
      <c r="A3197" s="2">
        <v>42215</v>
      </c>
      <c r="B3197" s="3">
        <v>1.09311</v>
      </c>
      <c r="C3197" s="3">
        <v>1.1113999999999999</v>
      </c>
      <c r="D3197" s="3">
        <v>1.0921099999999999</v>
      </c>
      <c r="E3197" s="3">
        <v>1.0983000000000001</v>
      </c>
      <c r="F3197" s="3">
        <f t="shared" si="147"/>
        <v>1</v>
      </c>
      <c r="G3197" s="45">
        <f t="shared" si="149"/>
        <v>4.7571127984631367E-3</v>
      </c>
      <c r="H3197" s="44">
        <f t="shared" si="148"/>
        <v>51.900000000000276</v>
      </c>
      <c r="I3197" s="44"/>
    </row>
    <row r="3198" spans="1:9" x14ac:dyDescent="0.25">
      <c r="A3198" s="2">
        <v>42218</v>
      </c>
      <c r="B3198" s="3">
        <v>1.0970500000000001</v>
      </c>
      <c r="C3198" s="3">
        <v>1.0995699999999999</v>
      </c>
      <c r="D3198" s="3">
        <v>1.09413</v>
      </c>
      <c r="E3198" s="3">
        <v>1.09491</v>
      </c>
      <c r="F3198" s="3">
        <f t="shared" si="147"/>
        <v>0</v>
      </c>
      <c r="G3198" s="45">
        <f t="shared" si="149"/>
        <v>-3.0865883638350189E-3</v>
      </c>
      <c r="H3198" s="44">
        <f t="shared" si="148"/>
        <v>-21.400000000000308</v>
      </c>
      <c r="I3198" s="44"/>
    </row>
    <row r="3199" spans="1:9" x14ac:dyDescent="0.25">
      <c r="A3199" s="2">
        <v>42219</v>
      </c>
      <c r="B3199" s="3">
        <v>1.09493</v>
      </c>
      <c r="C3199" s="3">
        <v>1.0987499999999999</v>
      </c>
      <c r="D3199" s="3">
        <v>1.08789</v>
      </c>
      <c r="E3199" s="3">
        <v>1.08806</v>
      </c>
      <c r="F3199" s="3">
        <f t="shared" si="147"/>
        <v>0</v>
      </c>
      <c r="G3199" s="45">
        <f t="shared" si="149"/>
        <v>-6.2562219725822432E-3</v>
      </c>
      <c r="H3199" s="44">
        <f t="shared" si="148"/>
        <v>-68.699999999999321</v>
      </c>
      <c r="I3199" s="44"/>
    </row>
    <row r="3200" spans="1:9" x14ac:dyDescent="0.25">
      <c r="A3200" s="2">
        <v>42220</v>
      </c>
      <c r="B3200" s="3">
        <v>1.08813</v>
      </c>
      <c r="C3200" s="3">
        <v>1.0934200000000001</v>
      </c>
      <c r="D3200" s="3">
        <v>1.0848100000000001</v>
      </c>
      <c r="E3200" s="3">
        <v>1.09056</v>
      </c>
      <c r="F3200" s="3">
        <f t="shared" si="147"/>
        <v>1</v>
      </c>
      <c r="G3200" s="45">
        <f t="shared" si="149"/>
        <v>2.2976674080472659E-3</v>
      </c>
      <c r="H3200" s="44">
        <f t="shared" si="148"/>
        <v>24.299999999999322</v>
      </c>
      <c r="I3200" s="44"/>
    </row>
    <row r="3201" spans="1:9" x14ac:dyDescent="0.25">
      <c r="A3201" s="2">
        <v>42221</v>
      </c>
      <c r="B3201" s="3">
        <v>1.09056</v>
      </c>
      <c r="C3201" s="3">
        <v>1.09439</v>
      </c>
      <c r="D3201" s="3">
        <v>1.0873699999999999</v>
      </c>
      <c r="E3201" s="3">
        <v>1.0924</v>
      </c>
      <c r="F3201" s="3">
        <f t="shared" si="147"/>
        <v>1</v>
      </c>
      <c r="G3201" s="45">
        <f t="shared" si="149"/>
        <v>1.6872065727699948E-3</v>
      </c>
      <c r="H3201" s="44">
        <f t="shared" si="148"/>
        <v>18.400000000000638</v>
      </c>
      <c r="I3201" s="44"/>
    </row>
    <row r="3202" spans="1:9" x14ac:dyDescent="0.25">
      <c r="A3202" s="2">
        <v>42222</v>
      </c>
      <c r="B3202" s="3">
        <v>1.09223</v>
      </c>
      <c r="C3202" s="3">
        <v>1.0978300000000001</v>
      </c>
      <c r="D3202" s="3">
        <v>1.0855300000000001</v>
      </c>
      <c r="E3202" s="3">
        <v>1.0964700000000001</v>
      </c>
      <c r="F3202" s="3">
        <f t="shared" si="147"/>
        <v>1</v>
      </c>
      <c r="G3202" s="45">
        <f t="shared" si="149"/>
        <v>3.7257414866349592E-3</v>
      </c>
      <c r="H3202" s="44">
        <f t="shared" si="148"/>
        <v>42.400000000000219</v>
      </c>
      <c r="I3202" s="44"/>
    </row>
    <row r="3203" spans="1:9" x14ac:dyDescent="0.25">
      <c r="A3203" s="2">
        <v>42225</v>
      </c>
      <c r="B3203" s="3">
        <v>1.0962700000000001</v>
      </c>
      <c r="C3203" s="3">
        <v>1.1041399999999999</v>
      </c>
      <c r="D3203" s="3">
        <v>1.0925400000000001</v>
      </c>
      <c r="E3203" s="3">
        <v>1.10185</v>
      </c>
      <c r="F3203" s="3">
        <f t="shared" si="147"/>
        <v>1</v>
      </c>
      <c r="G3203" s="45">
        <f t="shared" si="149"/>
        <v>4.9066549928407088E-3</v>
      </c>
      <c r="H3203" s="44">
        <f t="shared" si="148"/>
        <v>55.799999999999187</v>
      </c>
      <c r="I3203" s="44"/>
    </row>
    <row r="3204" spans="1:9" x14ac:dyDescent="0.25">
      <c r="A3204" s="2">
        <v>42226</v>
      </c>
      <c r="B3204" s="3">
        <v>1.10185</v>
      </c>
      <c r="C3204" s="3">
        <v>1.1088199999999999</v>
      </c>
      <c r="D3204" s="3">
        <v>1.0960399999999999</v>
      </c>
      <c r="E3204" s="3">
        <v>1.10416</v>
      </c>
      <c r="F3204" s="3">
        <f t="shared" ref="F3204:F3267" si="150">IF(E3204&gt;B3204,1,0)</f>
        <v>1</v>
      </c>
      <c r="G3204" s="45">
        <f t="shared" si="149"/>
        <v>2.0964741117213137E-3</v>
      </c>
      <c r="H3204" s="44">
        <f t="shared" ref="H3204:H3267" si="151">(E3204-B3204)*10000</f>
        <v>23.100000000000342</v>
      </c>
      <c r="I3204" s="44"/>
    </row>
    <row r="3205" spans="1:9" x14ac:dyDescent="0.25">
      <c r="A3205" s="2">
        <v>42227</v>
      </c>
      <c r="B3205" s="3">
        <v>1.1041799999999999</v>
      </c>
      <c r="C3205" s="3">
        <v>1.1213299999999999</v>
      </c>
      <c r="D3205" s="3">
        <v>1.10242</v>
      </c>
      <c r="E3205" s="3">
        <v>1.11574</v>
      </c>
      <c r="F3205" s="3">
        <f t="shared" si="150"/>
        <v>1</v>
      </c>
      <c r="G3205" s="45">
        <f t="shared" ref="G3205:G3268" si="152">E3205/E3204-1</f>
        <v>1.0487610491233035E-2</v>
      </c>
      <c r="H3205" s="44">
        <f t="shared" si="151"/>
        <v>115.60000000000015</v>
      </c>
      <c r="I3205" s="44"/>
    </row>
    <row r="3206" spans="1:9" x14ac:dyDescent="0.25">
      <c r="A3206" s="2">
        <v>42228</v>
      </c>
      <c r="B3206" s="3">
        <v>1.1157600000000001</v>
      </c>
      <c r="C3206" s="3">
        <v>1.1189</v>
      </c>
      <c r="D3206" s="3">
        <v>1.1080000000000001</v>
      </c>
      <c r="E3206" s="3">
        <v>1.1149100000000001</v>
      </c>
      <c r="F3206" s="3">
        <f t="shared" si="150"/>
        <v>0</v>
      </c>
      <c r="G3206" s="45">
        <f t="shared" si="152"/>
        <v>-7.4390090881382154E-4</v>
      </c>
      <c r="H3206" s="44">
        <f t="shared" si="151"/>
        <v>-8.5000000000001741</v>
      </c>
      <c r="I3206" s="44"/>
    </row>
    <row r="3207" spans="1:9" x14ac:dyDescent="0.25">
      <c r="A3207" s="2">
        <v>42229</v>
      </c>
      <c r="B3207" s="3">
        <v>1.1149</v>
      </c>
      <c r="C3207" s="3">
        <v>1.11887</v>
      </c>
      <c r="D3207" s="3">
        <v>1.10978</v>
      </c>
      <c r="E3207" s="3">
        <v>1.1107899999999999</v>
      </c>
      <c r="F3207" s="3">
        <f t="shared" si="150"/>
        <v>0</v>
      </c>
      <c r="G3207" s="45">
        <f t="shared" si="152"/>
        <v>-3.6953655452011125E-3</v>
      </c>
      <c r="H3207" s="44">
        <f t="shared" si="151"/>
        <v>-41.100000000000577</v>
      </c>
      <c r="I3207" s="44"/>
    </row>
    <row r="3208" spans="1:9" x14ac:dyDescent="0.25">
      <c r="A3208" s="2">
        <v>42232</v>
      </c>
      <c r="B3208" s="3">
        <v>1.11155</v>
      </c>
      <c r="C3208" s="3">
        <v>1.11249</v>
      </c>
      <c r="D3208" s="3">
        <v>1.10588</v>
      </c>
      <c r="E3208" s="3">
        <v>1.1077699999999999</v>
      </c>
      <c r="F3208" s="3">
        <f t="shared" si="150"/>
        <v>0</v>
      </c>
      <c r="G3208" s="45">
        <f t="shared" si="152"/>
        <v>-2.71878572907569E-3</v>
      </c>
      <c r="H3208" s="44">
        <f t="shared" si="151"/>
        <v>-37.800000000001162</v>
      </c>
      <c r="I3208" s="44"/>
    </row>
    <row r="3209" spans="1:9" x14ac:dyDescent="0.25">
      <c r="A3209" s="2">
        <v>42233</v>
      </c>
      <c r="B3209" s="3">
        <v>1.10778</v>
      </c>
      <c r="C3209" s="3">
        <v>1.10938</v>
      </c>
      <c r="D3209" s="3">
        <v>1.10175</v>
      </c>
      <c r="E3209" s="3">
        <v>1.10216</v>
      </c>
      <c r="F3209" s="3">
        <f t="shared" si="150"/>
        <v>0</v>
      </c>
      <c r="G3209" s="45">
        <f t="shared" si="152"/>
        <v>-5.0642281339988715E-3</v>
      </c>
      <c r="H3209" s="44">
        <f t="shared" si="151"/>
        <v>-56.199999999999584</v>
      </c>
      <c r="I3209" s="44"/>
    </row>
    <row r="3210" spans="1:9" x14ac:dyDescent="0.25">
      <c r="A3210" s="2">
        <v>42234</v>
      </c>
      <c r="B3210" s="3">
        <v>1.1021300000000001</v>
      </c>
      <c r="C3210" s="3">
        <v>1.1134200000000001</v>
      </c>
      <c r="D3210" s="3">
        <v>1.10178</v>
      </c>
      <c r="E3210" s="3">
        <v>1.11198</v>
      </c>
      <c r="F3210" s="3">
        <f t="shared" si="150"/>
        <v>1</v>
      </c>
      <c r="G3210" s="45">
        <f t="shared" si="152"/>
        <v>8.9097771648398716E-3</v>
      </c>
      <c r="H3210" s="44">
        <f t="shared" si="151"/>
        <v>98.499999999999147</v>
      </c>
      <c r="I3210" s="44"/>
    </row>
    <row r="3211" spans="1:9" x14ac:dyDescent="0.25">
      <c r="A3211" s="2">
        <v>42235</v>
      </c>
      <c r="B3211" s="3">
        <v>1.11191</v>
      </c>
      <c r="C3211" s="3">
        <v>1.12446</v>
      </c>
      <c r="D3211" s="3">
        <v>1.1107199999999999</v>
      </c>
      <c r="E3211" s="3">
        <v>1.1240000000000001</v>
      </c>
      <c r="F3211" s="3">
        <f t="shared" si="150"/>
        <v>1</v>
      </c>
      <c r="G3211" s="45">
        <f t="shared" si="152"/>
        <v>1.0809546934297476E-2</v>
      </c>
      <c r="H3211" s="44">
        <f t="shared" si="151"/>
        <v>120.90000000000157</v>
      </c>
      <c r="I3211" s="44"/>
    </row>
    <row r="3212" spans="1:9" x14ac:dyDescent="0.25">
      <c r="A3212" s="2">
        <v>42236</v>
      </c>
      <c r="B3212" s="3">
        <v>1.1239699999999999</v>
      </c>
      <c r="C3212" s="3">
        <v>1.13887</v>
      </c>
      <c r="D3212" s="3">
        <v>1.1229199999999999</v>
      </c>
      <c r="E3212" s="3">
        <v>1.13828</v>
      </c>
      <c r="F3212" s="3">
        <f t="shared" si="150"/>
        <v>1</v>
      </c>
      <c r="G3212" s="45">
        <f t="shared" si="152"/>
        <v>1.2704626334519409E-2</v>
      </c>
      <c r="H3212" s="44">
        <f t="shared" si="151"/>
        <v>143.10000000000045</v>
      </c>
      <c r="I3212" s="44"/>
    </row>
    <row r="3213" spans="1:9" x14ac:dyDescent="0.25">
      <c r="A3213" s="2">
        <v>42239</v>
      </c>
      <c r="B3213" s="3">
        <v>1.13748</v>
      </c>
      <c r="C3213" s="3">
        <v>1.1713899999999999</v>
      </c>
      <c r="D3213" s="3">
        <v>1.1369199999999999</v>
      </c>
      <c r="E3213" s="3">
        <v>1.1617599999999999</v>
      </c>
      <c r="F3213" s="3">
        <f t="shared" si="150"/>
        <v>1</v>
      </c>
      <c r="G3213" s="45">
        <f t="shared" si="152"/>
        <v>2.0627613592437699E-2</v>
      </c>
      <c r="H3213" s="44">
        <f t="shared" si="151"/>
        <v>242.79999999999856</v>
      </c>
      <c r="I3213" s="44"/>
    </row>
    <row r="3214" spans="1:9" x14ac:dyDescent="0.25">
      <c r="A3214" s="2">
        <v>42240</v>
      </c>
      <c r="B3214" s="3">
        <v>1.1617200000000001</v>
      </c>
      <c r="C3214" s="3">
        <v>1.16218</v>
      </c>
      <c r="D3214" s="3">
        <v>1.13968</v>
      </c>
      <c r="E3214" s="3">
        <v>1.15141</v>
      </c>
      <c r="F3214" s="3">
        <f t="shared" si="150"/>
        <v>0</v>
      </c>
      <c r="G3214" s="45">
        <f t="shared" si="152"/>
        <v>-8.9088968461643603E-3</v>
      </c>
      <c r="H3214" s="44">
        <f t="shared" si="151"/>
        <v>-103.10000000000042</v>
      </c>
      <c r="I3214" s="44"/>
    </row>
    <row r="3215" spans="1:9" x14ac:dyDescent="0.25">
      <c r="A3215" s="2">
        <v>42241</v>
      </c>
      <c r="B3215" s="3">
        <v>1.1513800000000001</v>
      </c>
      <c r="C3215" s="3">
        <v>1.1560900000000001</v>
      </c>
      <c r="D3215" s="3">
        <v>1.12914</v>
      </c>
      <c r="E3215" s="3">
        <v>1.1312599999999999</v>
      </c>
      <c r="F3215" s="3">
        <f t="shared" si="150"/>
        <v>0</v>
      </c>
      <c r="G3215" s="45">
        <f t="shared" si="152"/>
        <v>-1.7500282262617239E-2</v>
      </c>
      <c r="H3215" s="44">
        <f t="shared" si="151"/>
        <v>-201.20000000000138</v>
      </c>
      <c r="I3215" s="44"/>
    </row>
    <row r="3216" spans="1:9" x14ac:dyDescent="0.25">
      <c r="A3216" s="2">
        <v>42242</v>
      </c>
      <c r="B3216" s="3">
        <v>1.1311500000000001</v>
      </c>
      <c r="C3216" s="3">
        <v>1.1364399999999999</v>
      </c>
      <c r="D3216" s="3">
        <v>1.1203000000000001</v>
      </c>
      <c r="E3216" s="3">
        <v>1.1245799999999999</v>
      </c>
      <c r="F3216" s="3">
        <f t="shared" si="150"/>
        <v>0</v>
      </c>
      <c r="G3216" s="45">
        <f t="shared" si="152"/>
        <v>-5.9049201775012161E-3</v>
      </c>
      <c r="H3216" s="44">
        <f t="shared" si="151"/>
        <v>-65.700000000001864</v>
      </c>
      <c r="I3216" s="44"/>
    </row>
    <row r="3217" spans="1:9" x14ac:dyDescent="0.25">
      <c r="A3217" s="2">
        <v>42243</v>
      </c>
      <c r="B3217" s="3">
        <v>1.12456</v>
      </c>
      <c r="C3217" s="3">
        <v>1.13097</v>
      </c>
      <c r="D3217" s="3">
        <v>1.1155900000000001</v>
      </c>
      <c r="E3217" s="3">
        <v>1.1180000000000001</v>
      </c>
      <c r="F3217" s="3">
        <f t="shared" si="150"/>
        <v>0</v>
      </c>
      <c r="G3217" s="45">
        <f t="shared" si="152"/>
        <v>-5.8510732895834527E-3</v>
      </c>
      <c r="H3217" s="44">
        <f t="shared" si="151"/>
        <v>-65.599999999999</v>
      </c>
      <c r="I3217" s="44"/>
    </row>
    <row r="3218" spans="1:9" x14ac:dyDescent="0.25">
      <c r="A3218" s="2">
        <v>42246</v>
      </c>
      <c r="B3218" s="3">
        <v>1.11703</v>
      </c>
      <c r="C3218" s="3">
        <v>1.1262399999999999</v>
      </c>
      <c r="D3218" s="3">
        <v>1.11693</v>
      </c>
      <c r="E3218" s="3">
        <v>1.1209899999999999</v>
      </c>
      <c r="F3218" s="3">
        <f t="shared" si="150"/>
        <v>1</v>
      </c>
      <c r="G3218" s="45">
        <f t="shared" si="152"/>
        <v>2.6744186046510077E-3</v>
      </c>
      <c r="H3218" s="44">
        <f t="shared" si="151"/>
        <v>39.599999999999639</v>
      </c>
      <c r="I3218" s="44"/>
    </row>
    <row r="3219" spans="1:9" x14ac:dyDescent="0.25">
      <c r="A3219" s="2">
        <v>42247</v>
      </c>
      <c r="B3219" s="3">
        <v>1.12094</v>
      </c>
      <c r="C3219" s="3">
        <v>1.1332</v>
      </c>
      <c r="D3219" s="3">
        <v>1.1208199999999999</v>
      </c>
      <c r="E3219" s="3">
        <v>1.13131</v>
      </c>
      <c r="F3219" s="3">
        <f t="shared" si="150"/>
        <v>1</v>
      </c>
      <c r="G3219" s="45">
        <f t="shared" si="152"/>
        <v>9.2061481369147824E-3</v>
      </c>
      <c r="H3219" s="44">
        <f t="shared" si="151"/>
        <v>103.6999999999999</v>
      </c>
      <c r="I3219" s="44"/>
    </row>
    <row r="3220" spans="1:9" x14ac:dyDescent="0.25">
      <c r="A3220" s="2">
        <v>42248</v>
      </c>
      <c r="B3220" s="3">
        <v>1.13131</v>
      </c>
      <c r="C3220" s="3">
        <v>1.13191</v>
      </c>
      <c r="D3220" s="3">
        <v>1.12164</v>
      </c>
      <c r="E3220" s="3">
        <v>1.12256</v>
      </c>
      <c r="F3220" s="3">
        <f t="shared" si="150"/>
        <v>0</v>
      </c>
      <c r="G3220" s="45">
        <f t="shared" si="152"/>
        <v>-7.734396407704347E-3</v>
      </c>
      <c r="H3220" s="44">
        <f t="shared" si="151"/>
        <v>-87.500000000000355</v>
      </c>
      <c r="I3220" s="44"/>
    </row>
    <row r="3221" spans="1:9" x14ac:dyDescent="0.25">
      <c r="A3221" s="2">
        <v>42249</v>
      </c>
      <c r="B3221" s="3">
        <v>1.1225499999999999</v>
      </c>
      <c r="C3221" s="3">
        <v>1.1243399999999999</v>
      </c>
      <c r="D3221" s="3">
        <v>1.10873</v>
      </c>
      <c r="E3221" s="3">
        <v>1.1122799999999999</v>
      </c>
      <c r="F3221" s="3">
        <f t="shared" si="150"/>
        <v>0</v>
      </c>
      <c r="G3221" s="45">
        <f t="shared" si="152"/>
        <v>-9.1576396807298011E-3</v>
      </c>
      <c r="H3221" s="44">
        <f t="shared" si="151"/>
        <v>-102.70000000000002</v>
      </c>
      <c r="I3221" s="44"/>
    </row>
    <row r="3222" spans="1:9" x14ac:dyDescent="0.25">
      <c r="A3222" s="2">
        <v>42250</v>
      </c>
      <c r="B3222" s="3">
        <v>1.1122799999999999</v>
      </c>
      <c r="C3222" s="3">
        <v>1.1189499999999999</v>
      </c>
      <c r="D3222" s="3">
        <v>1.1089800000000001</v>
      </c>
      <c r="E3222" s="3">
        <v>1.1149899999999999</v>
      </c>
      <c r="F3222" s="3">
        <f t="shared" si="150"/>
        <v>1</v>
      </c>
      <c r="G3222" s="45">
        <f t="shared" si="152"/>
        <v>2.4364368684144377E-3</v>
      </c>
      <c r="H3222" s="44">
        <f t="shared" si="151"/>
        <v>27.099999999999902</v>
      </c>
      <c r="I3222" s="44"/>
    </row>
    <row r="3223" spans="1:9" x14ac:dyDescent="0.25">
      <c r="A3223" s="2">
        <v>42253</v>
      </c>
      <c r="B3223" s="3">
        <v>1.1162700000000001</v>
      </c>
      <c r="C3223" s="3">
        <v>1.11778</v>
      </c>
      <c r="D3223" s="3">
        <v>1.1121300000000001</v>
      </c>
      <c r="E3223" s="3">
        <v>1.11693</v>
      </c>
      <c r="F3223" s="3">
        <f t="shared" si="150"/>
        <v>1</v>
      </c>
      <c r="G3223" s="45">
        <f t="shared" si="152"/>
        <v>1.739925918618157E-3</v>
      </c>
      <c r="H3223" s="44">
        <f t="shared" si="151"/>
        <v>6.599999999998829</v>
      </c>
      <c r="I3223" s="44"/>
    </row>
    <row r="3224" spans="1:9" x14ac:dyDescent="0.25">
      <c r="A3224" s="2">
        <v>42254</v>
      </c>
      <c r="B3224" s="3">
        <v>1.11693</v>
      </c>
      <c r="C3224" s="3">
        <v>1.12296</v>
      </c>
      <c r="D3224" s="3">
        <v>1.1152500000000001</v>
      </c>
      <c r="E3224" s="3">
        <v>1.12018</v>
      </c>
      <c r="F3224" s="3">
        <f t="shared" si="150"/>
        <v>1</v>
      </c>
      <c r="G3224" s="45">
        <f t="shared" si="152"/>
        <v>2.9097615786128905E-3</v>
      </c>
      <c r="H3224" s="44">
        <f t="shared" si="151"/>
        <v>32.499999999999751</v>
      </c>
      <c r="I3224" s="44"/>
    </row>
    <row r="3225" spans="1:9" x14ac:dyDescent="0.25">
      <c r="A3225" s="2">
        <v>42255</v>
      </c>
      <c r="B3225" s="3">
        <v>1.1202099999999999</v>
      </c>
      <c r="C3225" s="3">
        <v>1.1216200000000001</v>
      </c>
      <c r="D3225" s="3">
        <v>1.11317</v>
      </c>
      <c r="E3225" s="3">
        <v>1.1206199999999999</v>
      </c>
      <c r="F3225" s="3">
        <f t="shared" si="150"/>
        <v>1</v>
      </c>
      <c r="G3225" s="45">
        <f t="shared" si="152"/>
        <v>3.9279401524749957E-4</v>
      </c>
      <c r="H3225" s="44">
        <f t="shared" si="151"/>
        <v>4.1000000000002146</v>
      </c>
      <c r="I3225" s="44"/>
    </row>
    <row r="3226" spans="1:9" x14ac:dyDescent="0.25">
      <c r="A3226" s="2">
        <v>42256</v>
      </c>
      <c r="B3226" s="3">
        <v>1.1206</v>
      </c>
      <c r="C3226" s="3">
        <v>1.12954</v>
      </c>
      <c r="D3226" s="3">
        <v>1.11717</v>
      </c>
      <c r="E3226" s="3">
        <v>1.1278999999999999</v>
      </c>
      <c r="F3226" s="3">
        <f t="shared" si="150"/>
        <v>1</v>
      </c>
      <c r="G3226" s="45">
        <f t="shared" si="152"/>
        <v>6.4964037764807525E-3</v>
      </c>
      <c r="H3226" s="44">
        <f t="shared" si="151"/>
        <v>72.999999999998622</v>
      </c>
      <c r="I3226" s="44"/>
    </row>
    <row r="3227" spans="1:9" x14ac:dyDescent="0.25">
      <c r="A3227" s="2">
        <v>42257</v>
      </c>
      <c r="B3227" s="3">
        <v>1.12791</v>
      </c>
      <c r="C3227" s="3">
        <v>1.1349499999999999</v>
      </c>
      <c r="D3227" s="3">
        <v>1.1254200000000001</v>
      </c>
      <c r="E3227" s="3">
        <v>1.13348</v>
      </c>
      <c r="F3227" s="3">
        <f t="shared" si="150"/>
        <v>1</v>
      </c>
      <c r="G3227" s="45">
        <f t="shared" si="152"/>
        <v>4.9472470963738413E-3</v>
      </c>
      <c r="H3227" s="44">
        <f t="shared" si="151"/>
        <v>55.700000000000749</v>
      </c>
      <c r="I3227" s="44"/>
    </row>
    <row r="3228" spans="1:9" x14ac:dyDescent="0.25">
      <c r="A3228" s="2">
        <v>42260</v>
      </c>
      <c r="B3228" s="3">
        <v>1.1331100000000001</v>
      </c>
      <c r="C3228" s="3">
        <v>1.1373200000000001</v>
      </c>
      <c r="D3228" s="3">
        <v>1.1283399999999999</v>
      </c>
      <c r="E3228" s="3">
        <v>1.13158</v>
      </c>
      <c r="F3228" s="3">
        <f t="shared" si="150"/>
        <v>0</v>
      </c>
      <c r="G3228" s="45">
        <f t="shared" si="152"/>
        <v>-1.6762536612908718E-3</v>
      </c>
      <c r="H3228" s="44">
        <f t="shared" si="151"/>
        <v>-15.300000000000313</v>
      </c>
      <c r="I3228" s="44"/>
    </row>
    <row r="3229" spans="1:9" x14ac:dyDescent="0.25">
      <c r="A3229" s="2">
        <v>42261</v>
      </c>
      <c r="B3229" s="3">
        <v>1.1316200000000001</v>
      </c>
      <c r="C3229" s="3">
        <v>1.13287</v>
      </c>
      <c r="D3229" s="3">
        <v>1.12588</v>
      </c>
      <c r="E3229" s="3">
        <v>1.1268100000000001</v>
      </c>
      <c r="F3229" s="3">
        <f t="shared" si="150"/>
        <v>0</v>
      </c>
      <c r="G3229" s="45">
        <f t="shared" si="152"/>
        <v>-4.2153449159582079E-3</v>
      </c>
      <c r="H3229" s="44">
        <f t="shared" si="151"/>
        <v>-48.09999999999981</v>
      </c>
      <c r="I3229" s="44"/>
    </row>
    <row r="3230" spans="1:9" x14ac:dyDescent="0.25">
      <c r="A3230" s="2">
        <v>42262</v>
      </c>
      <c r="B3230" s="3">
        <v>1.1268100000000001</v>
      </c>
      <c r="C3230" s="3">
        <v>1.1320399999999999</v>
      </c>
      <c r="D3230" s="3">
        <v>1.1214</v>
      </c>
      <c r="E3230" s="3">
        <v>1.1289400000000001</v>
      </c>
      <c r="F3230" s="3">
        <f t="shared" si="150"/>
        <v>1</v>
      </c>
      <c r="G3230" s="45">
        <f t="shared" si="152"/>
        <v>1.8902920634356057E-3</v>
      </c>
      <c r="H3230" s="44">
        <f t="shared" si="151"/>
        <v>21.299999999999653</v>
      </c>
      <c r="I3230" s="44"/>
    </row>
    <row r="3231" spans="1:9" x14ac:dyDescent="0.25">
      <c r="A3231" s="2">
        <v>42263</v>
      </c>
      <c r="B3231" s="3">
        <v>1.1289400000000001</v>
      </c>
      <c r="C3231" s="3">
        <v>1.1441300000000001</v>
      </c>
      <c r="D3231" s="3">
        <v>1.12846</v>
      </c>
      <c r="E3231" s="3">
        <v>1.14341</v>
      </c>
      <c r="F3231" s="3">
        <f t="shared" si="150"/>
        <v>1</v>
      </c>
      <c r="G3231" s="45">
        <f t="shared" si="152"/>
        <v>1.2817333073502635E-2</v>
      </c>
      <c r="H3231" s="44">
        <f t="shared" si="151"/>
        <v>144.69999999999982</v>
      </c>
      <c r="I3231" s="44"/>
    </row>
    <row r="3232" spans="1:9" x14ac:dyDescent="0.25">
      <c r="A3232" s="2">
        <v>42264</v>
      </c>
      <c r="B3232" s="3">
        <v>1.14341</v>
      </c>
      <c r="C3232" s="3">
        <v>1.1459900000000001</v>
      </c>
      <c r="D3232" s="3">
        <v>1.1269400000000001</v>
      </c>
      <c r="E3232" s="3">
        <v>1.12974</v>
      </c>
      <c r="F3232" s="3">
        <f t="shared" si="150"/>
        <v>0</v>
      </c>
      <c r="G3232" s="45">
        <f t="shared" si="152"/>
        <v>-1.1955466543059901E-2</v>
      </c>
      <c r="H3232" s="44">
        <f t="shared" si="151"/>
        <v>-136.7000000000007</v>
      </c>
      <c r="I3232" s="44"/>
    </row>
    <row r="3233" spans="1:9" x14ac:dyDescent="0.25">
      <c r="A3233" s="2">
        <v>42267</v>
      </c>
      <c r="B3233" s="3">
        <v>1.1280699999999999</v>
      </c>
      <c r="C3233" s="3">
        <v>1.1329899999999999</v>
      </c>
      <c r="D3233" s="3">
        <v>1.11812</v>
      </c>
      <c r="E3233" s="3">
        <v>1.1189</v>
      </c>
      <c r="F3233" s="3">
        <f t="shared" si="150"/>
        <v>0</v>
      </c>
      <c r="G3233" s="45">
        <f t="shared" si="152"/>
        <v>-9.5951280825676832E-3</v>
      </c>
      <c r="H3233" s="44">
        <f t="shared" si="151"/>
        <v>-91.699999999999008</v>
      </c>
      <c r="I3233" s="44"/>
    </row>
    <row r="3234" spans="1:9" x14ac:dyDescent="0.25">
      <c r="A3234" s="2">
        <v>42268</v>
      </c>
      <c r="B3234" s="3">
        <v>1.1188899999999999</v>
      </c>
      <c r="C3234" s="3">
        <v>1.1207499999999999</v>
      </c>
      <c r="D3234" s="3">
        <v>1.1113200000000001</v>
      </c>
      <c r="E3234" s="3">
        <v>1.11188</v>
      </c>
      <c r="F3234" s="3">
        <f t="shared" si="150"/>
        <v>0</v>
      </c>
      <c r="G3234" s="45">
        <f t="shared" si="152"/>
        <v>-6.2740191259272882E-3</v>
      </c>
      <c r="H3234" s="44">
        <f t="shared" si="151"/>
        <v>-70.099999999999611</v>
      </c>
      <c r="I3234" s="44"/>
    </row>
    <row r="3235" spans="1:9" x14ac:dyDescent="0.25">
      <c r="A3235" s="2">
        <v>42269</v>
      </c>
      <c r="B3235" s="3">
        <v>1.1118699999999999</v>
      </c>
      <c r="C3235" s="3">
        <v>1.1212899999999999</v>
      </c>
      <c r="D3235" s="3">
        <v>1.1105100000000001</v>
      </c>
      <c r="E3235" s="3">
        <v>1.1185499999999999</v>
      </c>
      <c r="F3235" s="3">
        <f t="shared" si="150"/>
        <v>1</v>
      </c>
      <c r="G3235" s="45">
        <f t="shared" si="152"/>
        <v>5.9988487966327053E-3</v>
      </c>
      <c r="H3235" s="44">
        <f t="shared" si="151"/>
        <v>66.800000000000196</v>
      </c>
      <c r="I3235" s="44"/>
    </row>
    <row r="3236" spans="1:9" x14ac:dyDescent="0.25">
      <c r="A3236" s="2">
        <v>42270</v>
      </c>
      <c r="B3236" s="3">
        <v>1.11856</v>
      </c>
      <c r="C3236" s="3">
        <v>1.12958</v>
      </c>
      <c r="D3236" s="3">
        <v>1.1164499999999999</v>
      </c>
      <c r="E3236" s="3">
        <v>1.1229100000000001</v>
      </c>
      <c r="F3236" s="3">
        <f t="shared" si="150"/>
        <v>1</v>
      </c>
      <c r="G3236" s="45">
        <f t="shared" si="152"/>
        <v>3.8979035358277514E-3</v>
      </c>
      <c r="H3236" s="44">
        <f t="shared" si="151"/>
        <v>43.50000000000076</v>
      </c>
      <c r="I3236" s="44"/>
    </row>
    <row r="3237" spans="1:9" x14ac:dyDescent="0.25">
      <c r="A3237" s="2">
        <v>42271</v>
      </c>
      <c r="B3237" s="3">
        <v>1.1228499999999999</v>
      </c>
      <c r="C3237" s="3">
        <v>1.12324</v>
      </c>
      <c r="D3237" s="3">
        <v>1.11161</v>
      </c>
      <c r="E3237" s="3">
        <v>1.1192200000000001</v>
      </c>
      <c r="F3237" s="3">
        <f t="shared" si="150"/>
        <v>0</v>
      </c>
      <c r="G3237" s="45">
        <f t="shared" si="152"/>
        <v>-3.2861048525705261E-3</v>
      </c>
      <c r="H3237" s="44">
        <f t="shared" si="151"/>
        <v>-36.299999999998001</v>
      </c>
      <c r="I3237" s="44"/>
    </row>
    <row r="3238" spans="1:9" x14ac:dyDescent="0.25">
      <c r="A3238" s="2">
        <v>42274</v>
      </c>
      <c r="B3238" s="3">
        <v>1.1183099999999999</v>
      </c>
      <c r="C3238" s="3">
        <v>1.12477</v>
      </c>
      <c r="D3238" s="3">
        <v>1.1146799999999999</v>
      </c>
      <c r="E3238" s="3">
        <v>1.1243700000000001</v>
      </c>
      <c r="F3238" s="3">
        <f t="shared" si="150"/>
        <v>1</v>
      </c>
      <c r="G3238" s="45">
        <f t="shared" si="152"/>
        <v>4.6014188452672133E-3</v>
      </c>
      <c r="H3238" s="44">
        <f t="shared" si="151"/>
        <v>60.600000000001764</v>
      </c>
      <c r="I3238" s="44"/>
    </row>
    <row r="3239" spans="1:9" x14ac:dyDescent="0.25">
      <c r="A3239" s="2">
        <v>42275</v>
      </c>
      <c r="B3239" s="3">
        <v>1.1243700000000001</v>
      </c>
      <c r="C3239" s="3">
        <v>1.1281300000000001</v>
      </c>
      <c r="D3239" s="3">
        <v>1.1193900000000001</v>
      </c>
      <c r="E3239" s="3">
        <v>1.1247400000000001</v>
      </c>
      <c r="F3239" s="3">
        <f t="shared" si="150"/>
        <v>1</v>
      </c>
      <c r="G3239" s="45">
        <f t="shared" si="152"/>
        <v>3.2907316986396928E-4</v>
      </c>
      <c r="H3239" s="44">
        <f t="shared" si="151"/>
        <v>3.6999999999998145</v>
      </c>
      <c r="I3239" s="44"/>
    </row>
    <row r="3240" spans="1:9" x14ac:dyDescent="0.25">
      <c r="A3240" s="2">
        <v>42276</v>
      </c>
      <c r="B3240" s="3">
        <v>1.1247400000000001</v>
      </c>
      <c r="C3240" s="3">
        <v>1.1261399999999999</v>
      </c>
      <c r="D3240" s="3">
        <v>1.11574</v>
      </c>
      <c r="E3240" s="3">
        <v>1.11764</v>
      </c>
      <c r="F3240" s="3">
        <f t="shared" si="150"/>
        <v>0</v>
      </c>
      <c r="G3240" s="45">
        <f t="shared" si="152"/>
        <v>-6.3125700161815734E-3</v>
      </c>
      <c r="H3240" s="44">
        <f t="shared" si="151"/>
        <v>-71.000000000001066</v>
      </c>
      <c r="I3240" s="44"/>
    </row>
    <row r="3241" spans="1:9" x14ac:dyDescent="0.25">
      <c r="A3241" s="2">
        <v>42277</v>
      </c>
      <c r="B3241" s="3">
        <v>1.11758</v>
      </c>
      <c r="C3241" s="3">
        <v>1.1209</v>
      </c>
      <c r="D3241" s="3">
        <v>1.11351</v>
      </c>
      <c r="E3241" s="3">
        <v>1.1194299999999999</v>
      </c>
      <c r="F3241" s="3">
        <f t="shared" si="150"/>
        <v>1</v>
      </c>
      <c r="G3241" s="45">
        <f t="shared" si="152"/>
        <v>1.6015890626677187E-3</v>
      </c>
      <c r="H3241" s="44">
        <f t="shared" si="151"/>
        <v>18.499999999999073</v>
      </c>
      <c r="I3241" s="44"/>
    </row>
    <row r="3242" spans="1:9" x14ac:dyDescent="0.25">
      <c r="A3242" s="2">
        <v>42278</v>
      </c>
      <c r="B3242" s="3">
        <v>1.11937</v>
      </c>
      <c r="C3242" s="3">
        <v>1.1318299999999999</v>
      </c>
      <c r="D3242" s="3">
        <v>1.1150500000000001</v>
      </c>
      <c r="E3242" s="3">
        <v>1.12077</v>
      </c>
      <c r="F3242" s="3">
        <f t="shared" si="150"/>
        <v>1</v>
      </c>
      <c r="G3242" s="45">
        <f t="shared" si="152"/>
        <v>1.1970377781551633E-3</v>
      </c>
      <c r="H3242" s="44">
        <f t="shared" si="151"/>
        <v>14.000000000000679</v>
      </c>
      <c r="I3242" s="44"/>
    </row>
    <row r="3243" spans="1:9" x14ac:dyDescent="0.25">
      <c r="A3243" s="2">
        <v>42281</v>
      </c>
      <c r="B3243" s="3">
        <v>1.1217299999999999</v>
      </c>
      <c r="C3243" s="3">
        <v>1.1289199999999999</v>
      </c>
      <c r="D3243" s="3">
        <v>1.11734</v>
      </c>
      <c r="E3243" s="3">
        <v>1.11863</v>
      </c>
      <c r="F3243" s="3">
        <f t="shared" si="150"/>
        <v>0</v>
      </c>
      <c r="G3243" s="45">
        <f t="shared" si="152"/>
        <v>-1.9094015721334845E-3</v>
      </c>
      <c r="H3243" s="44">
        <f t="shared" si="151"/>
        <v>-30.999999999998806</v>
      </c>
      <c r="I3243" s="44"/>
    </row>
    <row r="3244" spans="1:9" x14ac:dyDescent="0.25">
      <c r="A3244" s="2">
        <v>42282</v>
      </c>
      <c r="B3244" s="3">
        <v>1.11863</v>
      </c>
      <c r="C3244" s="3">
        <v>1.1279600000000001</v>
      </c>
      <c r="D3244" s="3">
        <v>1.1172</v>
      </c>
      <c r="E3244" s="3">
        <v>1.12706</v>
      </c>
      <c r="F3244" s="3">
        <f t="shared" si="150"/>
        <v>1</v>
      </c>
      <c r="G3244" s="45">
        <f t="shared" si="152"/>
        <v>7.5360038618665914E-3</v>
      </c>
      <c r="H3244" s="44">
        <f t="shared" si="151"/>
        <v>84.299999999999372</v>
      </c>
      <c r="I3244" s="44"/>
    </row>
    <row r="3245" spans="1:9" x14ac:dyDescent="0.25">
      <c r="A3245" s="2">
        <v>42283</v>
      </c>
      <c r="B3245" s="3">
        <v>1.1270899999999999</v>
      </c>
      <c r="C3245" s="3">
        <v>1.1284099999999999</v>
      </c>
      <c r="D3245" s="3">
        <v>1.1211500000000001</v>
      </c>
      <c r="E3245" s="3">
        <v>1.1236900000000001</v>
      </c>
      <c r="F3245" s="3">
        <f t="shared" si="150"/>
        <v>0</v>
      </c>
      <c r="G3245" s="45">
        <f t="shared" si="152"/>
        <v>-2.9900803861372394E-3</v>
      </c>
      <c r="H3245" s="44">
        <f t="shared" si="151"/>
        <v>-33.999999999998479</v>
      </c>
      <c r="I3245" s="44"/>
    </row>
    <row r="3246" spans="1:9" x14ac:dyDescent="0.25">
      <c r="A3246" s="2">
        <v>42284</v>
      </c>
      <c r="B3246" s="3">
        <v>1.12368</v>
      </c>
      <c r="C3246" s="3">
        <v>1.13273</v>
      </c>
      <c r="D3246" s="3">
        <v>1.12344</v>
      </c>
      <c r="E3246" s="3">
        <v>1.12758</v>
      </c>
      <c r="F3246" s="3">
        <f t="shared" si="150"/>
        <v>1</v>
      </c>
      <c r="G3246" s="45">
        <f t="shared" si="152"/>
        <v>3.4618088618747489E-3</v>
      </c>
      <c r="H3246" s="44">
        <f t="shared" si="151"/>
        <v>39.000000000000142</v>
      </c>
      <c r="I3246" s="44"/>
    </row>
    <row r="3247" spans="1:9" x14ac:dyDescent="0.25">
      <c r="A3247" s="2">
        <v>42285</v>
      </c>
      <c r="B3247" s="3">
        <v>1.12758</v>
      </c>
      <c r="C3247" s="3">
        <v>1.1387100000000001</v>
      </c>
      <c r="D3247" s="3">
        <v>1.1267100000000001</v>
      </c>
      <c r="E3247" s="3">
        <v>1.13571</v>
      </c>
      <c r="F3247" s="3">
        <f t="shared" si="150"/>
        <v>1</v>
      </c>
      <c r="G3247" s="45">
        <f t="shared" si="152"/>
        <v>7.210131431916178E-3</v>
      </c>
      <c r="H3247" s="44">
        <f t="shared" si="151"/>
        <v>81.299999999999699</v>
      </c>
      <c r="I3247" s="44"/>
    </row>
    <row r="3248" spans="1:9" x14ac:dyDescent="0.25">
      <c r="A3248" s="2">
        <v>42288</v>
      </c>
      <c r="B3248" s="3">
        <v>1.1360300000000001</v>
      </c>
      <c r="C3248" s="3">
        <v>1.13968</v>
      </c>
      <c r="D3248" s="3">
        <v>1.13544</v>
      </c>
      <c r="E3248" s="3">
        <v>1.13581</v>
      </c>
      <c r="F3248" s="3">
        <f t="shared" si="150"/>
        <v>0</v>
      </c>
      <c r="G3248" s="45">
        <f t="shared" si="152"/>
        <v>8.8050646732007465E-5</v>
      </c>
      <c r="H3248" s="44">
        <f t="shared" si="151"/>
        <v>-2.20000000000109</v>
      </c>
      <c r="I3248" s="44"/>
    </row>
    <row r="3249" spans="1:9" x14ac:dyDescent="0.25">
      <c r="A3249" s="2">
        <v>42289</v>
      </c>
      <c r="B3249" s="3">
        <v>1.1357900000000001</v>
      </c>
      <c r="C3249" s="3">
        <v>1.1411</v>
      </c>
      <c r="D3249" s="3">
        <v>1.13442</v>
      </c>
      <c r="E3249" s="3">
        <v>1.1378299999999999</v>
      </c>
      <c r="F3249" s="3">
        <f t="shared" si="150"/>
        <v>1</v>
      </c>
      <c r="G3249" s="45">
        <f t="shared" si="152"/>
        <v>1.7784664688635932E-3</v>
      </c>
      <c r="H3249" s="44">
        <f t="shared" si="151"/>
        <v>20.399999999998197</v>
      </c>
      <c r="I3249" s="44"/>
    </row>
    <row r="3250" spans="1:9" x14ac:dyDescent="0.25">
      <c r="A3250" s="2">
        <v>42290</v>
      </c>
      <c r="B3250" s="3">
        <v>1.13781</v>
      </c>
      <c r="C3250" s="3">
        <v>1.1489100000000001</v>
      </c>
      <c r="D3250" s="3">
        <v>1.1377200000000001</v>
      </c>
      <c r="E3250" s="3">
        <v>1.1474</v>
      </c>
      <c r="F3250" s="3">
        <f t="shared" si="150"/>
        <v>1</v>
      </c>
      <c r="G3250" s="45">
        <f t="shared" si="152"/>
        <v>8.4107467723650853E-3</v>
      </c>
      <c r="H3250" s="44">
        <f t="shared" si="151"/>
        <v>95.899999999999878</v>
      </c>
      <c r="I3250" s="44"/>
    </row>
    <row r="3251" spans="1:9" x14ac:dyDescent="0.25">
      <c r="A3251" s="2">
        <v>42291</v>
      </c>
      <c r="B3251" s="3">
        <v>1.1474</v>
      </c>
      <c r="C3251" s="3">
        <v>1.1495</v>
      </c>
      <c r="D3251" s="3">
        <v>1.13632</v>
      </c>
      <c r="E3251" s="3">
        <v>1.1383000000000001</v>
      </c>
      <c r="F3251" s="3">
        <f t="shared" si="150"/>
        <v>0</v>
      </c>
      <c r="G3251" s="45">
        <f t="shared" si="152"/>
        <v>-7.9309743768518626E-3</v>
      </c>
      <c r="H3251" s="44">
        <f t="shared" si="151"/>
        <v>-90.999999999998863</v>
      </c>
      <c r="I3251" s="44"/>
    </row>
    <row r="3252" spans="1:9" x14ac:dyDescent="0.25">
      <c r="A3252" s="2">
        <v>42292</v>
      </c>
      <c r="B3252" s="3">
        <v>1.1383000000000001</v>
      </c>
      <c r="C3252" s="3">
        <v>1.1395</v>
      </c>
      <c r="D3252" s="3">
        <v>1.13344</v>
      </c>
      <c r="E3252" s="3">
        <v>1.13466</v>
      </c>
      <c r="F3252" s="3">
        <f t="shared" si="150"/>
        <v>0</v>
      </c>
      <c r="G3252" s="45">
        <f t="shared" si="152"/>
        <v>-3.1977510322411806E-3</v>
      </c>
      <c r="H3252" s="44">
        <f t="shared" si="151"/>
        <v>-36.400000000000873</v>
      </c>
      <c r="I3252" s="44"/>
    </row>
    <row r="3253" spans="1:9" x14ac:dyDescent="0.25">
      <c r="A3253" s="2">
        <v>42295</v>
      </c>
      <c r="B3253" s="3">
        <v>1.1356299999999999</v>
      </c>
      <c r="C3253" s="3">
        <v>1.1378900000000001</v>
      </c>
      <c r="D3253" s="3">
        <v>1.1305799999999999</v>
      </c>
      <c r="E3253" s="3">
        <v>1.13256</v>
      </c>
      <c r="F3253" s="3">
        <f t="shared" si="150"/>
        <v>0</v>
      </c>
      <c r="G3253" s="45">
        <f t="shared" si="152"/>
        <v>-1.8507746814023784E-3</v>
      </c>
      <c r="H3253" s="44">
        <f t="shared" si="151"/>
        <v>-30.699999999999061</v>
      </c>
      <c r="I3253" s="44"/>
    </row>
    <row r="3254" spans="1:9" x14ac:dyDescent="0.25">
      <c r="A3254" s="2">
        <v>42296</v>
      </c>
      <c r="B3254" s="3">
        <v>1.1325400000000001</v>
      </c>
      <c r="C3254" s="3">
        <v>1.1387100000000001</v>
      </c>
      <c r="D3254" s="3">
        <v>1.1324000000000001</v>
      </c>
      <c r="E3254" s="3">
        <v>1.13459</v>
      </c>
      <c r="F3254" s="3">
        <f t="shared" si="150"/>
        <v>1</v>
      </c>
      <c r="G3254" s="45">
        <f t="shared" si="152"/>
        <v>1.7923995196722498E-3</v>
      </c>
      <c r="H3254" s="44">
        <f t="shared" si="151"/>
        <v>20.499999999998852</v>
      </c>
      <c r="I3254" s="44"/>
    </row>
    <row r="3255" spans="1:9" x14ac:dyDescent="0.25">
      <c r="A3255" s="2">
        <v>42297</v>
      </c>
      <c r="B3255" s="3">
        <v>1.13459</v>
      </c>
      <c r="C3255" s="3">
        <v>1.13775</v>
      </c>
      <c r="D3255" s="3">
        <v>1.1334500000000001</v>
      </c>
      <c r="E3255" s="3">
        <v>1.13388</v>
      </c>
      <c r="F3255" s="3">
        <f t="shared" si="150"/>
        <v>0</v>
      </c>
      <c r="G3255" s="45">
        <f t="shared" si="152"/>
        <v>-6.2577671229258058E-4</v>
      </c>
      <c r="H3255" s="44">
        <f t="shared" si="151"/>
        <v>-7.0999999999998842</v>
      </c>
      <c r="I3255" s="44"/>
    </row>
    <row r="3256" spans="1:9" x14ac:dyDescent="0.25">
      <c r="A3256" s="2">
        <v>42298</v>
      </c>
      <c r="B3256" s="3">
        <v>1.1338999999999999</v>
      </c>
      <c r="C3256" s="3">
        <v>1.1350899999999999</v>
      </c>
      <c r="D3256" s="3">
        <v>1.1100300000000001</v>
      </c>
      <c r="E3256" s="3">
        <v>1.11083</v>
      </c>
      <c r="F3256" s="3">
        <f t="shared" si="150"/>
        <v>0</v>
      </c>
      <c r="G3256" s="45">
        <f t="shared" si="152"/>
        <v>-2.0328429816206306E-2</v>
      </c>
      <c r="H3256" s="44">
        <f t="shared" si="151"/>
        <v>-230.69999999999925</v>
      </c>
      <c r="I3256" s="44"/>
    </row>
    <row r="3257" spans="1:9" x14ac:dyDescent="0.25">
      <c r="A3257" s="2">
        <v>42299</v>
      </c>
      <c r="B3257" s="3">
        <v>1.11083</v>
      </c>
      <c r="C3257" s="3">
        <v>1.11398</v>
      </c>
      <c r="D3257" s="3">
        <v>1.0996600000000001</v>
      </c>
      <c r="E3257" s="3">
        <v>1.10165</v>
      </c>
      <c r="F3257" s="3">
        <f t="shared" si="150"/>
        <v>0</v>
      </c>
      <c r="G3257" s="45">
        <f t="shared" si="152"/>
        <v>-8.2640908149761438E-3</v>
      </c>
      <c r="H3257" s="44">
        <f t="shared" si="151"/>
        <v>-91.799999999999656</v>
      </c>
      <c r="I3257" s="44"/>
    </row>
    <row r="3258" spans="1:9" x14ac:dyDescent="0.25">
      <c r="A3258" s="2">
        <v>42302</v>
      </c>
      <c r="B3258" s="3">
        <v>1.1002000000000001</v>
      </c>
      <c r="C3258" s="3">
        <v>1.1068199999999999</v>
      </c>
      <c r="D3258" s="3">
        <v>1.0999300000000001</v>
      </c>
      <c r="E3258" s="3">
        <v>1.1057600000000001</v>
      </c>
      <c r="F3258" s="3">
        <f t="shared" si="150"/>
        <v>1</v>
      </c>
      <c r="G3258" s="45">
        <f t="shared" si="152"/>
        <v>3.7307674851358996E-3</v>
      </c>
      <c r="H3258" s="44">
        <f t="shared" si="151"/>
        <v>55.600000000000094</v>
      </c>
      <c r="I3258" s="44"/>
    </row>
    <row r="3259" spans="1:9" x14ac:dyDescent="0.25">
      <c r="A3259" s="2">
        <v>42303</v>
      </c>
      <c r="B3259" s="3">
        <v>1.1057399999999999</v>
      </c>
      <c r="C3259" s="3">
        <v>1.1078399999999999</v>
      </c>
      <c r="D3259" s="3">
        <v>1.10303</v>
      </c>
      <c r="E3259" s="3">
        <v>1.1050899999999999</v>
      </c>
      <c r="F3259" s="3">
        <f t="shared" si="150"/>
        <v>0</v>
      </c>
      <c r="G3259" s="45">
        <f t="shared" si="152"/>
        <v>-6.0591810157739623E-4</v>
      </c>
      <c r="H3259" s="44">
        <f t="shared" si="151"/>
        <v>-6.5000000000003944</v>
      </c>
      <c r="I3259" s="44"/>
    </row>
    <row r="3260" spans="1:9" x14ac:dyDescent="0.25">
      <c r="A3260" s="2">
        <v>42304</v>
      </c>
      <c r="B3260" s="3">
        <v>1.1050899999999999</v>
      </c>
      <c r="C3260" s="3">
        <v>1.1095600000000001</v>
      </c>
      <c r="D3260" s="3">
        <v>1.08969</v>
      </c>
      <c r="E3260" s="3">
        <v>1.0922400000000001</v>
      </c>
      <c r="F3260" s="3">
        <f t="shared" si="150"/>
        <v>0</v>
      </c>
      <c r="G3260" s="45">
        <f t="shared" si="152"/>
        <v>-1.162801219810139E-2</v>
      </c>
      <c r="H3260" s="44">
        <f t="shared" si="151"/>
        <v>-128.49999999999807</v>
      </c>
      <c r="I3260" s="44"/>
    </row>
    <row r="3261" spans="1:9" x14ac:dyDescent="0.25">
      <c r="A3261" s="2">
        <v>42305</v>
      </c>
      <c r="B3261" s="3">
        <v>1.0922099999999999</v>
      </c>
      <c r="C3261" s="3">
        <v>1.09853</v>
      </c>
      <c r="D3261" s="3">
        <v>1.09036</v>
      </c>
      <c r="E3261" s="3">
        <v>1.0976399999999999</v>
      </c>
      <c r="F3261" s="3">
        <f t="shared" si="150"/>
        <v>1</v>
      </c>
      <c r="G3261" s="45">
        <f t="shared" si="152"/>
        <v>4.9439683586023353E-3</v>
      </c>
      <c r="H3261" s="44">
        <f t="shared" si="151"/>
        <v>54.300000000000459</v>
      </c>
      <c r="I3261" s="44"/>
    </row>
    <row r="3262" spans="1:9" x14ac:dyDescent="0.25">
      <c r="A3262" s="2">
        <v>42306</v>
      </c>
      <c r="B3262" s="3">
        <v>1.0975999999999999</v>
      </c>
      <c r="C3262" s="3">
        <v>1.1072200000000001</v>
      </c>
      <c r="D3262" s="3">
        <v>1.0965499999999999</v>
      </c>
      <c r="E3262" s="3">
        <v>1.10033</v>
      </c>
      <c r="F3262" s="3">
        <f t="shared" si="150"/>
        <v>1</v>
      </c>
      <c r="G3262" s="45">
        <f t="shared" si="152"/>
        <v>2.4507124375934275E-3</v>
      </c>
      <c r="H3262" s="44">
        <f t="shared" si="151"/>
        <v>27.300000000001212</v>
      </c>
      <c r="I3262" s="44"/>
    </row>
    <row r="3263" spans="1:9" x14ac:dyDescent="0.25">
      <c r="A3263" s="2">
        <v>42309</v>
      </c>
      <c r="B3263" s="3">
        <v>1.10354</v>
      </c>
      <c r="C3263" s="3">
        <v>1.1052500000000001</v>
      </c>
      <c r="D3263" s="3">
        <v>1.10002</v>
      </c>
      <c r="E3263" s="3">
        <v>1.10148</v>
      </c>
      <c r="F3263" s="3">
        <f t="shared" si="150"/>
        <v>0</v>
      </c>
      <c r="G3263" s="45">
        <f t="shared" si="152"/>
        <v>1.0451410031535602E-3</v>
      </c>
      <c r="H3263" s="44">
        <f t="shared" si="151"/>
        <v>-20.599999999999508</v>
      </c>
      <c r="I3263" s="44"/>
    </row>
    <row r="3264" spans="1:9" x14ac:dyDescent="0.25">
      <c r="A3264" s="2">
        <v>42310</v>
      </c>
      <c r="B3264" s="3">
        <v>1.1014600000000001</v>
      </c>
      <c r="C3264" s="3">
        <v>1.10301</v>
      </c>
      <c r="D3264" s="3">
        <v>1.0936300000000001</v>
      </c>
      <c r="E3264" s="3">
        <v>1.0962499999999999</v>
      </c>
      <c r="F3264" s="3">
        <f t="shared" si="150"/>
        <v>0</v>
      </c>
      <c r="G3264" s="45">
        <f t="shared" si="152"/>
        <v>-4.748157025093569E-3</v>
      </c>
      <c r="H3264" s="44">
        <f t="shared" si="151"/>
        <v>-52.100000000001586</v>
      </c>
      <c r="I3264" s="44"/>
    </row>
    <row r="3265" spans="1:9" x14ac:dyDescent="0.25">
      <c r="A3265" s="2">
        <v>42311</v>
      </c>
      <c r="B3265" s="3">
        <v>1.0962000000000001</v>
      </c>
      <c r="C3265" s="3">
        <v>1.0967800000000001</v>
      </c>
      <c r="D3265" s="3">
        <v>1.0844199999999999</v>
      </c>
      <c r="E3265" s="3">
        <v>1.08647</v>
      </c>
      <c r="F3265" s="3">
        <f t="shared" si="150"/>
        <v>0</v>
      </c>
      <c r="G3265" s="45">
        <f t="shared" si="152"/>
        <v>-8.9213226909918841E-3</v>
      </c>
      <c r="H3265" s="44">
        <f t="shared" si="151"/>
        <v>-97.300000000000168</v>
      </c>
      <c r="I3265" s="44"/>
    </row>
    <row r="3266" spans="1:9" x14ac:dyDescent="0.25">
      <c r="A3266" s="2">
        <v>42312</v>
      </c>
      <c r="B3266" s="3">
        <v>1.08643</v>
      </c>
      <c r="C3266" s="3">
        <v>1.08972</v>
      </c>
      <c r="D3266" s="3">
        <v>1.0833600000000001</v>
      </c>
      <c r="E3266" s="3">
        <v>1.08833</v>
      </c>
      <c r="F3266" s="3">
        <f t="shared" si="150"/>
        <v>1</v>
      </c>
      <c r="G3266" s="45">
        <f t="shared" si="152"/>
        <v>1.711966276105148E-3</v>
      </c>
      <c r="H3266" s="44">
        <f t="shared" si="151"/>
        <v>19.000000000000128</v>
      </c>
      <c r="I3266" s="44"/>
    </row>
    <row r="3267" spans="1:9" x14ac:dyDescent="0.25">
      <c r="A3267" s="2">
        <v>42313</v>
      </c>
      <c r="B3267" s="3">
        <v>1.0883100000000001</v>
      </c>
      <c r="C3267" s="3">
        <v>1.0893699999999999</v>
      </c>
      <c r="D3267" s="3">
        <v>1.07056</v>
      </c>
      <c r="E3267" s="3">
        <v>1.0737699999999999</v>
      </c>
      <c r="F3267" s="3">
        <f t="shared" si="150"/>
        <v>0</v>
      </c>
      <c r="G3267" s="45">
        <f t="shared" si="152"/>
        <v>-1.3378295186202815E-2</v>
      </c>
      <c r="H3267" s="44">
        <f t="shared" si="151"/>
        <v>-145.40000000000219</v>
      </c>
      <c r="I3267" s="44"/>
    </row>
    <row r="3268" spans="1:9" x14ac:dyDescent="0.25">
      <c r="A3268" s="2">
        <v>42316</v>
      </c>
      <c r="B3268" s="3">
        <v>1.07284</v>
      </c>
      <c r="C3268" s="3">
        <v>1.0789899999999999</v>
      </c>
      <c r="D3268" s="3">
        <v>1.07195</v>
      </c>
      <c r="E3268" s="3">
        <v>1.07511</v>
      </c>
      <c r="F3268" s="3">
        <f t="shared" ref="F3268:F3331" si="153">IF(E3268&gt;B3268,1,0)</f>
        <v>1</v>
      </c>
      <c r="G3268" s="45">
        <f t="shared" si="152"/>
        <v>1.2479395028732743E-3</v>
      </c>
      <c r="H3268" s="44">
        <f t="shared" ref="H3268:H3331" si="154">(E3268-B3268)*10000</f>
        <v>22.699999999999942</v>
      </c>
      <c r="I3268" s="44"/>
    </row>
    <row r="3269" spans="1:9" x14ac:dyDescent="0.25">
      <c r="A3269" s="2">
        <v>42317</v>
      </c>
      <c r="B3269" s="3">
        <v>1.0751900000000001</v>
      </c>
      <c r="C3269" s="3">
        <v>1.0764</v>
      </c>
      <c r="D3269" s="3">
        <v>1.0674399999999999</v>
      </c>
      <c r="E3269" s="3">
        <v>1.0724100000000001</v>
      </c>
      <c r="F3269" s="3">
        <f t="shared" si="153"/>
        <v>0</v>
      </c>
      <c r="G3269" s="45">
        <f t="shared" ref="G3269:G3332" si="155">E3269/E3268-1</f>
        <v>-2.5113709294861675E-3</v>
      </c>
      <c r="H3269" s="44">
        <f t="shared" si="154"/>
        <v>-27.800000000000047</v>
      </c>
      <c r="I3269" s="44"/>
    </row>
    <row r="3270" spans="1:9" x14ac:dyDescent="0.25">
      <c r="A3270" s="2">
        <v>42318</v>
      </c>
      <c r="B3270" s="3">
        <v>1.0724100000000001</v>
      </c>
      <c r="C3270" s="3">
        <v>1.0773699999999999</v>
      </c>
      <c r="D3270" s="3">
        <v>1.0705899999999999</v>
      </c>
      <c r="E3270" s="3">
        <v>1.07423</v>
      </c>
      <c r="F3270" s="3">
        <f t="shared" si="153"/>
        <v>1</v>
      </c>
      <c r="G3270" s="45">
        <f t="shared" si="155"/>
        <v>1.6971121119719879E-3</v>
      </c>
      <c r="H3270" s="44">
        <f t="shared" si="154"/>
        <v>18.199999999999328</v>
      </c>
      <c r="I3270" s="44"/>
    </row>
    <row r="3271" spans="1:9" x14ac:dyDescent="0.25">
      <c r="A3271" s="2">
        <v>42319</v>
      </c>
      <c r="B3271" s="3">
        <v>1.0741499999999999</v>
      </c>
      <c r="C3271" s="3">
        <v>1.083</v>
      </c>
      <c r="D3271" s="3">
        <v>1.0691200000000001</v>
      </c>
      <c r="E3271" s="3">
        <v>1.0812600000000001</v>
      </c>
      <c r="F3271" s="3">
        <f t="shared" si="153"/>
        <v>1</v>
      </c>
      <c r="G3271" s="45">
        <f t="shared" si="155"/>
        <v>6.5442223732348204E-3</v>
      </c>
      <c r="H3271" s="44">
        <f t="shared" si="154"/>
        <v>71.100000000001714</v>
      </c>
      <c r="I3271" s="44"/>
    </row>
    <row r="3272" spans="1:9" x14ac:dyDescent="0.25">
      <c r="A3272" s="2">
        <v>42320</v>
      </c>
      <c r="B3272" s="3">
        <v>1.0812999999999999</v>
      </c>
      <c r="C3272" s="3">
        <v>1.08169</v>
      </c>
      <c r="D3272" s="3">
        <v>1.0713999999999999</v>
      </c>
      <c r="E3272" s="3">
        <v>1.07701</v>
      </c>
      <c r="F3272" s="3">
        <f t="shared" si="153"/>
        <v>0</v>
      </c>
      <c r="G3272" s="45">
        <f t="shared" si="155"/>
        <v>-3.9305994857852244E-3</v>
      </c>
      <c r="H3272" s="44">
        <f t="shared" si="154"/>
        <v>-42.899999999999054</v>
      </c>
      <c r="I3272" s="44"/>
    </row>
    <row r="3273" spans="1:9" x14ac:dyDescent="0.25">
      <c r="A3273" s="2">
        <v>42323</v>
      </c>
      <c r="B3273" s="3">
        <v>1.0739700000000001</v>
      </c>
      <c r="C3273" s="3">
        <v>1.0758000000000001</v>
      </c>
      <c r="D3273" s="3">
        <v>1.06745</v>
      </c>
      <c r="E3273" s="3">
        <v>1.0685800000000001</v>
      </c>
      <c r="F3273" s="3">
        <f t="shared" si="153"/>
        <v>0</v>
      </c>
      <c r="G3273" s="45">
        <f t="shared" si="155"/>
        <v>-7.8272253739518627E-3</v>
      </c>
      <c r="H3273" s="44">
        <f t="shared" si="154"/>
        <v>-53.900000000000063</v>
      </c>
      <c r="I3273" s="44"/>
    </row>
    <row r="3274" spans="1:9" x14ac:dyDescent="0.25">
      <c r="A3274" s="2">
        <v>42324</v>
      </c>
      <c r="B3274" s="3">
        <v>1.0686199999999999</v>
      </c>
      <c r="C3274" s="3">
        <v>1.0690599999999999</v>
      </c>
      <c r="D3274" s="3">
        <v>1.06308</v>
      </c>
      <c r="E3274" s="3">
        <v>1.06419</v>
      </c>
      <c r="F3274" s="3">
        <f t="shared" si="153"/>
        <v>0</v>
      </c>
      <c r="G3274" s="45">
        <f t="shared" si="155"/>
        <v>-4.1082558161299465E-3</v>
      </c>
      <c r="H3274" s="44">
        <f t="shared" si="154"/>
        <v>-44.299999999999343</v>
      </c>
      <c r="I3274" s="44"/>
    </row>
    <row r="3275" spans="1:9" x14ac:dyDescent="0.25">
      <c r="A3275" s="2">
        <v>42325</v>
      </c>
      <c r="B3275" s="3">
        <v>1.06419</v>
      </c>
      <c r="C3275" s="3">
        <v>1.0692299999999999</v>
      </c>
      <c r="D3275" s="3">
        <v>1.06168</v>
      </c>
      <c r="E3275" s="3">
        <v>1.06589</v>
      </c>
      <c r="F3275" s="3">
        <f t="shared" si="153"/>
        <v>1</v>
      </c>
      <c r="G3275" s="45">
        <f t="shared" si="155"/>
        <v>1.5974591003486971E-3</v>
      </c>
      <c r="H3275" s="44">
        <f t="shared" si="154"/>
        <v>17.000000000000348</v>
      </c>
      <c r="I3275" s="44"/>
    </row>
    <row r="3276" spans="1:9" x14ac:dyDescent="0.25">
      <c r="A3276" s="2">
        <v>42326</v>
      </c>
      <c r="B3276" s="3">
        <v>1.0659099999999999</v>
      </c>
      <c r="C3276" s="3">
        <v>1.07629</v>
      </c>
      <c r="D3276" s="3">
        <v>1.06551</v>
      </c>
      <c r="E3276" s="3">
        <v>1.0733200000000001</v>
      </c>
      <c r="F3276" s="3">
        <f t="shared" si="153"/>
        <v>1</v>
      </c>
      <c r="G3276" s="45">
        <f t="shared" si="155"/>
        <v>6.9707005413317535E-3</v>
      </c>
      <c r="H3276" s="44">
        <f t="shared" si="154"/>
        <v>74.100000000001387</v>
      </c>
      <c r="I3276" s="44"/>
    </row>
    <row r="3277" spans="1:9" x14ac:dyDescent="0.25">
      <c r="A3277" s="2">
        <v>42327</v>
      </c>
      <c r="B3277" s="3">
        <v>1.0732900000000001</v>
      </c>
      <c r="C3277" s="3">
        <v>1.07379</v>
      </c>
      <c r="D3277" s="3">
        <v>1.0639799999999999</v>
      </c>
      <c r="E3277" s="3">
        <v>1.0645</v>
      </c>
      <c r="F3277" s="3">
        <f t="shared" si="153"/>
        <v>0</v>
      </c>
      <c r="G3277" s="45">
        <f t="shared" si="155"/>
        <v>-8.2174933850109877E-3</v>
      </c>
      <c r="H3277" s="44">
        <f t="shared" si="154"/>
        <v>-87.900000000000759</v>
      </c>
      <c r="I3277" s="44"/>
    </row>
    <row r="3278" spans="1:9" x14ac:dyDescent="0.25">
      <c r="A3278" s="2">
        <v>42330</v>
      </c>
      <c r="B3278" s="3">
        <v>1.0638300000000001</v>
      </c>
      <c r="C3278" s="3">
        <v>1.0656699999999999</v>
      </c>
      <c r="D3278" s="3">
        <v>1.0592600000000001</v>
      </c>
      <c r="E3278" s="3">
        <v>1.06362</v>
      </c>
      <c r="F3278" s="3">
        <f t="shared" si="153"/>
        <v>0</v>
      </c>
      <c r="G3278" s="45">
        <f t="shared" si="155"/>
        <v>-8.2667919210899221E-4</v>
      </c>
      <c r="H3278" s="44">
        <f t="shared" si="154"/>
        <v>-2.1000000000004349</v>
      </c>
      <c r="I3278" s="44"/>
    </row>
    <row r="3279" spans="1:9" x14ac:dyDescent="0.25">
      <c r="A3279" s="2">
        <v>42331</v>
      </c>
      <c r="B3279" s="3">
        <v>1.0636699999999999</v>
      </c>
      <c r="C3279" s="3">
        <v>1.06734</v>
      </c>
      <c r="D3279" s="3">
        <v>1.06196</v>
      </c>
      <c r="E3279" s="3">
        <v>1.06427</v>
      </c>
      <c r="F3279" s="3">
        <f t="shared" si="153"/>
        <v>1</v>
      </c>
      <c r="G3279" s="45">
        <f t="shared" si="155"/>
        <v>6.111205129653019E-4</v>
      </c>
      <c r="H3279" s="44">
        <f t="shared" si="154"/>
        <v>6.0000000000015596</v>
      </c>
      <c r="I3279" s="44"/>
    </row>
    <row r="3280" spans="1:9" x14ac:dyDescent="0.25">
      <c r="A3280" s="2">
        <v>42332</v>
      </c>
      <c r="B3280" s="3">
        <v>1.0642799999999999</v>
      </c>
      <c r="C3280" s="3">
        <v>1.0689200000000001</v>
      </c>
      <c r="D3280" s="3">
        <v>1.0566</v>
      </c>
      <c r="E3280" s="3">
        <v>1.06247</v>
      </c>
      <c r="F3280" s="3">
        <f t="shared" si="153"/>
        <v>0</v>
      </c>
      <c r="G3280" s="45">
        <f t="shared" si="155"/>
        <v>-1.6913001400020722E-3</v>
      </c>
      <c r="H3280" s="44">
        <f t="shared" si="154"/>
        <v>-18.099999999998673</v>
      </c>
      <c r="I3280" s="44"/>
    </row>
    <row r="3281" spans="1:9" x14ac:dyDescent="0.25">
      <c r="A3281" s="2">
        <v>42333</v>
      </c>
      <c r="B3281" s="3">
        <v>1.0624100000000001</v>
      </c>
      <c r="C3281" s="3">
        <v>1.0627200000000001</v>
      </c>
      <c r="D3281" s="3">
        <v>1.05999</v>
      </c>
      <c r="E3281" s="3">
        <v>1.06097</v>
      </c>
      <c r="F3281" s="3">
        <f t="shared" si="153"/>
        <v>0</v>
      </c>
      <c r="G3281" s="45">
        <f t="shared" si="155"/>
        <v>-1.4118045685996838E-3</v>
      </c>
      <c r="H3281" s="44">
        <f t="shared" si="154"/>
        <v>-14.400000000001079</v>
      </c>
      <c r="I3281" s="44"/>
    </row>
    <row r="3282" spans="1:9" x14ac:dyDescent="0.25">
      <c r="A3282" s="2">
        <v>42334</v>
      </c>
      <c r="B3282" s="3">
        <v>1.06097</v>
      </c>
      <c r="C3282" s="3">
        <v>1.0638000000000001</v>
      </c>
      <c r="D3282" s="3">
        <v>1.05684</v>
      </c>
      <c r="E3282" s="3">
        <v>1.0592299999999999</v>
      </c>
      <c r="F3282" s="3">
        <f t="shared" si="153"/>
        <v>0</v>
      </c>
      <c r="G3282" s="45">
        <f t="shared" si="155"/>
        <v>-1.6400086713103113E-3</v>
      </c>
      <c r="H3282" s="44">
        <f t="shared" si="154"/>
        <v>-17.400000000000748</v>
      </c>
      <c r="I3282" s="44"/>
    </row>
    <row r="3283" spans="1:9" x14ac:dyDescent="0.25">
      <c r="A3283" s="2">
        <v>42337</v>
      </c>
      <c r="B3283" s="3">
        <v>1.0588299999999999</v>
      </c>
      <c r="C3283" s="3">
        <v>1.0595000000000001</v>
      </c>
      <c r="D3283" s="3">
        <v>1.05579</v>
      </c>
      <c r="E3283" s="3">
        <v>1.0563800000000001</v>
      </c>
      <c r="F3283" s="3">
        <f t="shared" si="153"/>
        <v>0</v>
      </c>
      <c r="G3283" s="45">
        <f t="shared" si="155"/>
        <v>-2.6906337622610854E-3</v>
      </c>
      <c r="H3283" s="44">
        <f t="shared" si="154"/>
        <v>-24.499999999998412</v>
      </c>
      <c r="I3283" s="44"/>
    </row>
    <row r="3284" spans="1:9" x14ac:dyDescent="0.25">
      <c r="A3284" s="2">
        <v>42338</v>
      </c>
      <c r="B3284" s="3">
        <v>1.0563800000000001</v>
      </c>
      <c r="C3284" s="3">
        <v>1.0637000000000001</v>
      </c>
      <c r="D3284" s="3">
        <v>1.0563199999999999</v>
      </c>
      <c r="E3284" s="3">
        <v>1.0631999999999999</v>
      </c>
      <c r="F3284" s="3">
        <f t="shared" si="153"/>
        <v>1</v>
      </c>
      <c r="G3284" s="45">
        <f t="shared" si="155"/>
        <v>6.4560101478632337E-3</v>
      </c>
      <c r="H3284" s="44">
        <f t="shared" si="154"/>
        <v>68.199999999998255</v>
      </c>
      <c r="I3284" s="44"/>
    </row>
    <row r="3285" spans="1:9" x14ac:dyDescent="0.25">
      <c r="A3285" s="2">
        <v>42339</v>
      </c>
      <c r="B3285" s="3">
        <v>1.0631699999999999</v>
      </c>
      <c r="C3285" s="3">
        <v>1.0636300000000001</v>
      </c>
      <c r="D3285" s="3">
        <v>1.05508</v>
      </c>
      <c r="E3285" s="3">
        <v>1.06132</v>
      </c>
      <c r="F3285" s="3">
        <f t="shared" si="153"/>
        <v>0</v>
      </c>
      <c r="G3285" s="45">
        <f t="shared" si="155"/>
        <v>-1.7682468021067432E-3</v>
      </c>
      <c r="H3285" s="44">
        <f t="shared" si="154"/>
        <v>-18.499999999999073</v>
      </c>
      <c r="I3285" s="44"/>
    </row>
    <row r="3286" spans="1:9" x14ac:dyDescent="0.25">
      <c r="A3286" s="2">
        <v>42340</v>
      </c>
      <c r="B3286" s="3">
        <v>1.06132</v>
      </c>
      <c r="C3286" s="3">
        <v>1.09812</v>
      </c>
      <c r="D3286" s="3">
        <v>1.0522</v>
      </c>
      <c r="E3286" s="3">
        <v>1.0938699999999999</v>
      </c>
      <c r="F3286" s="3">
        <f t="shared" si="153"/>
        <v>1</v>
      </c>
      <c r="G3286" s="45">
        <f t="shared" si="155"/>
        <v>3.0669355142652455E-2</v>
      </c>
      <c r="H3286" s="44">
        <f t="shared" si="154"/>
        <v>325.49999999999858</v>
      </c>
      <c r="I3286" s="44"/>
    </row>
    <row r="3287" spans="1:9" x14ac:dyDescent="0.25">
      <c r="A3287" s="2">
        <v>42341</v>
      </c>
      <c r="B3287" s="3">
        <v>1.0938699999999999</v>
      </c>
      <c r="C3287" s="3">
        <v>1.09562</v>
      </c>
      <c r="D3287" s="3">
        <v>1.08361</v>
      </c>
      <c r="E3287" s="3">
        <v>1.0881799999999999</v>
      </c>
      <c r="F3287" s="3">
        <f t="shared" si="153"/>
        <v>0</v>
      </c>
      <c r="G3287" s="45">
        <f t="shared" si="155"/>
        <v>-5.2017150118386368E-3</v>
      </c>
      <c r="H3287" s="44">
        <f t="shared" si="154"/>
        <v>-56.899999999999729</v>
      </c>
      <c r="I3287" s="44"/>
    </row>
    <row r="3288" spans="1:9" x14ac:dyDescent="0.25">
      <c r="A3288" s="2">
        <v>42344</v>
      </c>
      <c r="B3288" s="3">
        <v>1.0870299999999999</v>
      </c>
      <c r="C3288" s="3">
        <v>1.0887100000000001</v>
      </c>
      <c r="D3288" s="3">
        <v>1.0795999999999999</v>
      </c>
      <c r="E3288" s="3">
        <v>1.08369</v>
      </c>
      <c r="F3288" s="3">
        <f t="shared" si="153"/>
        <v>0</v>
      </c>
      <c r="G3288" s="45">
        <f t="shared" si="155"/>
        <v>-4.1261555992573307E-3</v>
      </c>
      <c r="H3288" s="44">
        <f t="shared" si="154"/>
        <v>-33.399999999998983</v>
      </c>
      <c r="I3288" s="44"/>
    </row>
    <row r="3289" spans="1:9" x14ac:dyDescent="0.25">
      <c r="A3289" s="2">
        <v>42345</v>
      </c>
      <c r="B3289" s="3">
        <v>1.08369</v>
      </c>
      <c r="C3289" s="3">
        <v>1.09023</v>
      </c>
      <c r="D3289" s="3">
        <v>1.08301</v>
      </c>
      <c r="E3289" s="3">
        <v>1.0891599999999999</v>
      </c>
      <c r="F3289" s="3">
        <f t="shared" si="153"/>
        <v>1</v>
      </c>
      <c r="G3289" s="45">
        <f t="shared" si="155"/>
        <v>5.0475689542210933E-3</v>
      </c>
      <c r="H3289" s="44">
        <f t="shared" si="154"/>
        <v>54.699999999998639</v>
      </c>
      <c r="I3289" s="44"/>
    </row>
    <row r="3290" spans="1:9" x14ac:dyDescent="0.25">
      <c r="A3290" s="2">
        <v>42346</v>
      </c>
      <c r="B3290" s="3">
        <v>1.0891500000000001</v>
      </c>
      <c r="C3290" s="3">
        <v>1.10426</v>
      </c>
      <c r="D3290" s="3">
        <v>1.0879099999999999</v>
      </c>
      <c r="E3290" s="3">
        <v>1.1023799999999999</v>
      </c>
      <c r="F3290" s="3">
        <f t="shared" si="153"/>
        <v>1</v>
      </c>
      <c r="G3290" s="45">
        <f t="shared" si="155"/>
        <v>1.2137794263469059E-2</v>
      </c>
      <c r="H3290" s="44">
        <f t="shared" si="154"/>
        <v>132.29999999999853</v>
      </c>
      <c r="I3290" s="44"/>
    </row>
    <row r="3291" spans="1:9" x14ac:dyDescent="0.25">
      <c r="A3291" s="2">
        <v>42347</v>
      </c>
      <c r="B3291" s="3">
        <v>1.1024</v>
      </c>
      <c r="C3291" s="3">
        <v>1.1024499999999999</v>
      </c>
      <c r="D3291" s="3">
        <v>1.0925199999999999</v>
      </c>
      <c r="E3291" s="3">
        <v>1.09402</v>
      </c>
      <c r="F3291" s="3">
        <f t="shared" si="153"/>
        <v>0</v>
      </c>
      <c r="G3291" s="45">
        <f t="shared" si="155"/>
        <v>-7.5835918648741174E-3</v>
      </c>
      <c r="H3291" s="44">
        <f t="shared" si="154"/>
        <v>-83.800000000000537</v>
      </c>
      <c r="I3291" s="44"/>
    </row>
    <row r="3292" spans="1:9" x14ac:dyDescent="0.25">
      <c r="A3292" s="2">
        <v>42348</v>
      </c>
      <c r="B3292" s="3">
        <v>1.09405</v>
      </c>
      <c r="C3292" s="3">
        <v>1.10307</v>
      </c>
      <c r="D3292" s="3">
        <v>1.0926499999999999</v>
      </c>
      <c r="E3292" s="3">
        <v>1.09928</v>
      </c>
      <c r="F3292" s="3">
        <f t="shared" si="153"/>
        <v>1</v>
      </c>
      <c r="G3292" s="45">
        <f t="shared" si="155"/>
        <v>4.8079559788669624E-3</v>
      </c>
      <c r="H3292" s="44">
        <f t="shared" si="154"/>
        <v>52.300000000000679</v>
      </c>
      <c r="I3292" s="44"/>
    </row>
    <row r="3293" spans="1:9" x14ac:dyDescent="0.25">
      <c r="A3293" s="2">
        <v>42351</v>
      </c>
      <c r="B3293" s="3">
        <v>1.09836</v>
      </c>
      <c r="C3293" s="3">
        <v>1.1048500000000001</v>
      </c>
      <c r="D3293" s="3">
        <v>1.0945499999999999</v>
      </c>
      <c r="E3293" s="3">
        <v>1.0991299999999999</v>
      </c>
      <c r="F3293" s="3">
        <f t="shared" si="153"/>
        <v>1</v>
      </c>
      <c r="G3293" s="45">
        <f t="shared" si="155"/>
        <v>-1.3645295102260313E-4</v>
      </c>
      <c r="H3293" s="44">
        <f t="shared" si="154"/>
        <v>7.699999999999374</v>
      </c>
      <c r="I3293" s="44"/>
    </row>
    <row r="3294" spans="1:9" x14ac:dyDescent="0.25">
      <c r="A3294" s="2">
        <v>42352</v>
      </c>
      <c r="B3294" s="3">
        <v>1.0991299999999999</v>
      </c>
      <c r="C3294" s="3">
        <v>1.1059600000000001</v>
      </c>
      <c r="D3294" s="3">
        <v>1.09046</v>
      </c>
      <c r="E3294" s="3">
        <v>1.09284</v>
      </c>
      <c r="F3294" s="3">
        <f t="shared" si="153"/>
        <v>0</v>
      </c>
      <c r="G3294" s="45">
        <f t="shared" si="155"/>
        <v>-5.7227079599319053E-3</v>
      </c>
      <c r="H3294" s="44">
        <f t="shared" si="154"/>
        <v>-62.899999999999068</v>
      </c>
      <c r="I3294" s="44"/>
    </row>
    <row r="3295" spans="1:9" x14ac:dyDescent="0.25">
      <c r="A3295" s="2">
        <v>42353</v>
      </c>
      <c r="B3295" s="3">
        <v>1.0928199999999999</v>
      </c>
      <c r="C3295" s="3">
        <v>1.1011599999999999</v>
      </c>
      <c r="D3295" s="3">
        <v>1.0887899999999999</v>
      </c>
      <c r="E3295" s="3">
        <v>1.0911599999999999</v>
      </c>
      <c r="F3295" s="3">
        <f t="shared" si="153"/>
        <v>0</v>
      </c>
      <c r="G3295" s="45">
        <f t="shared" si="155"/>
        <v>-1.5372790161415351E-3</v>
      </c>
      <c r="H3295" s="44">
        <f t="shared" si="154"/>
        <v>-16.599999999999948</v>
      </c>
      <c r="I3295" s="44"/>
    </row>
    <row r="3296" spans="1:9" x14ac:dyDescent="0.25">
      <c r="A3296" s="2">
        <v>42354</v>
      </c>
      <c r="B3296" s="3">
        <v>1.0911599999999999</v>
      </c>
      <c r="C3296" s="3">
        <v>1.09134</v>
      </c>
      <c r="D3296" s="3">
        <v>1.08026</v>
      </c>
      <c r="E3296" s="3">
        <v>1.0825400000000001</v>
      </c>
      <c r="F3296" s="3">
        <f t="shared" si="153"/>
        <v>0</v>
      </c>
      <c r="G3296" s="45">
        <f t="shared" si="155"/>
        <v>-7.8998497012352509E-3</v>
      </c>
      <c r="H3296" s="44">
        <f t="shared" si="154"/>
        <v>-86.199999999998496</v>
      </c>
      <c r="I3296" s="44"/>
    </row>
    <row r="3297" spans="1:9" x14ac:dyDescent="0.25">
      <c r="A3297" s="2">
        <v>42355</v>
      </c>
      <c r="B3297" s="3">
        <v>1.0826100000000001</v>
      </c>
      <c r="C3297" s="3">
        <v>1.08745</v>
      </c>
      <c r="D3297" s="3">
        <v>1.08049</v>
      </c>
      <c r="E3297" s="3">
        <v>1.08632</v>
      </c>
      <c r="F3297" s="3">
        <f t="shared" si="153"/>
        <v>1</v>
      </c>
      <c r="G3297" s="45">
        <f t="shared" si="155"/>
        <v>3.4917878323201812E-3</v>
      </c>
      <c r="H3297" s="44">
        <f t="shared" si="154"/>
        <v>37.099999999998801</v>
      </c>
      <c r="I3297" s="44"/>
    </row>
    <row r="3298" spans="1:9" x14ac:dyDescent="0.25">
      <c r="A3298" s="2">
        <v>42358</v>
      </c>
      <c r="B3298" s="3">
        <v>1.0853900000000001</v>
      </c>
      <c r="C3298" s="3">
        <v>1.09389</v>
      </c>
      <c r="D3298" s="3">
        <v>1.0847899999999999</v>
      </c>
      <c r="E3298" s="3">
        <v>1.0914200000000001</v>
      </c>
      <c r="F3298" s="3">
        <f t="shared" si="153"/>
        <v>1</v>
      </c>
      <c r="G3298" s="45">
        <f t="shared" si="155"/>
        <v>4.6947492451581141E-3</v>
      </c>
      <c r="H3298" s="44">
        <f t="shared" si="154"/>
        <v>60.299999999999798</v>
      </c>
      <c r="I3298" s="44"/>
    </row>
    <row r="3299" spans="1:9" x14ac:dyDescent="0.25">
      <c r="A3299" s="2">
        <v>42359</v>
      </c>
      <c r="B3299" s="3">
        <v>1.0914299999999999</v>
      </c>
      <c r="C3299" s="3">
        <v>1.09842</v>
      </c>
      <c r="D3299" s="3">
        <v>1.09022</v>
      </c>
      <c r="E3299" s="3">
        <v>1.0955999999999999</v>
      </c>
      <c r="F3299" s="3">
        <f t="shared" si="153"/>
        <v>1</v>
      </c>
      <c r="G3299" s="45">
        <f t="shared" si="155"/>
        <v>3.8298730094736833E-3</v>
      </c>
      <c r="H3299" s="44">
        <f t="shared" si="154"/>
        <v>41.700000000000074</v>
      </c>
      <c r="I3299" s="44"/>
    </row>
    <row r="3300" spans="1:9" x14ac:dyDescent="0.25">
      <c r="A3300" s="2">
        <v>42360</v>
      </c>
      <c r="B3300" s="3">
        <v>1.0956300000000001</v>
      </c>
      <c r="C3300" s="3">
        <v>1.0956900000000001</v>
      </c>
      <c r="D3300" s="3">
        <v>1.087</v>
      </c>
      <c r="E3300" s="3">
        <v>1.09111</v>
      </c>
      <c r="F3300" s="3">
        <f t="shared" si="153"/>
        <v>0</v>
      </c>
      <c r="G3300" s="45">
        <f t="shared" si="155"/>
        <v>-4.098211025921783E-3</v>
      </c>
      <c r="H3300" s="44">
        <f t="shared" si="154"/>
        <v>-45.200000000000799</v>
      </c>
      <c r="I3300" s="44"/>
    </row>
    <row r="3301" spans="1:9" x14ac:dyDescent="0.25">
      <c r="A3301" s="2">
        <v>42361</v>
      </c>
      <c r="B3301" s="3">
        <v>1.09111</v>
      </c>
      <c r="C3301" s="3">
        <v>1.09673</v>
      </c>
      <c r="D3301" s="3">
        <v>1.09032</v>
      </c>
      <c r="E3301" s="3">
        <v>1.09602</v>
      </c>
      <c r="F3301" s="3">
        <f t="shared" si="153"/>
        <v>1</v>
      </c>
      <c r="G3301" s="45">
        <f t="shared" si="155"/>
        <v>4.5000045824894475E-3</v>
      </c>
      <c r="H3301" s="44">
        <f t="shared" si="154"/>
        <v>49.099999999999696</v>
      </c>
      <c r="I3301" s="44"/>
    </row>
    <row r="3302" spans="1:9" x14ac:dyDescent="0.25">
      <c r="A3302" s="2">
        <v>42362</v>
      </c>
      <c r="B3302" s="3">
        <v>1.0957399999999999</v>
      </c>
      <c r="C3302" s="3">
        <v>1.09734</v>
      </c>
      <c r="D3302" s="3">
        <v>1.0943099999999999</v>
      </c>
      <c r="E3302" s="3">
        <v>1.09646</v>
      </c>
      <c r="F3302" s="3">
        <f t="shared" si="153"/>
        <v>1</v>
      </c>
      <c r="G3302" s="45">
        <f t="shared" si="155"/>
        <v>4.0145252823853284E-4</v>
      </c>
      <c r="H3302" s="44">
        <f t="shared" si="154"/>
        <v>7.2000000000005393</v>
      </c>
      <c r="I3302" s="44"/>
    </row>
    <row r="3303" spans="1:9" x14ac:dyDescent="0.25">
      <c r="A3303" s="2">
        <v>42365</v>
      </c>
      <c r="B3303" s="3">
        <v>1.09528</v>
      </c>
      <c r="C3303" s="3">
        <v>1.0992299999999999</v>
      </c>
      <c r="D3303" s="3">
        <v>1.0947899999999999</v>
      </c>
      <c r="E3303" s="3">
        <v>1.0967199999999999</v>
      </c>
      <c r="F3303" s="3">
        <f t="shared" si="153"/>
        <v>1</v>
      </c>
      <c r="G3303" s="45">
        <f t="shared" si="155"/>
        <v>2.371267533698429E-4</v>
      </c>
      <c r="H3303" s="44">
        <f t="shared" si="154"/>
        <v>14.399999999998858</v>
      </c>
      <c r="I3303" s="44"/>
    </row>
    <row r="3304" spans="1:9" x14ac:dyDescent="0.25">
      <c r="A3304" s="2">
        <v>42366</v>
      </c>
      <c r="B3304" s="3">
        <v>1.0967199999999999</v>
      </c>
      <c r="C3304" s="3">
        <v>1.09917</v>
      </c>
      <c r="D3304" s="3">
        <v>1.0899099999999999</v>
      </c>
      <c r="E3304" s="3">
        <v>1.09195</v>
      </c>
      <c r="F3304" s="3">
        <f t="shared" si="153"/>
        <v>0</v>
      </c>
      <c r="G3304" s="45">
        <f t="shared" si="155"/>
        <v>-4.3493325552556028E-3</v>
      </c>
      <c r="H3304" s="44">
        <f t="shared" si="154"/>
        <v>-47.699999999999406</v>
      </c>
      <c r="I3304" s="44"/>
    </row>
    <row r="3305" spans="1:9" x14ac:dyDescent="0.25">
      <c r="A3305" s="2">
        <v>42367</v>
      </c>
      <c r="B3305" s="3">
        <v>1.0919300000000001</v>
      </c>
      <c r="C3305" s="3">
        <v>1.09436</v>
      </c>
      <c r="D3305" s="3">
        <v>1.0902000000000001</v>
      </c>
      <c r="E3305" s="3">
        <v>1.09318</v>
      </c>
      <c r="F3305" s="3">
        <f t="shared" si="153"/>
        <v>1</v>
      </c>
      <c r="G3305" s="45">
        <f t="shared" si="155"/>
        <v>1.1264252026192967E-3</v>
      </c>
      <c r="H3305" s="44">
        <f t="shared" si="154"/>
        <v>12.499999999999734</v>
      </c>
      <c r="I3305" s="44"/>
    </row>
    <row r="3306" spans="1:9" x14ac:dyDescent="0.25">
      <c r="A3306" s="2">
        <v>42368</v>
      </c>
      <c r="B3306" s="3">
        <v>1.0931500000000001</v>
      </c>
      <c r="C3306" s="3">
        <v>1.09372</v>
      </c>
      <c r="D3306" s="3">
        <v>1.0852900000000001</v>
      </c>
      <c r="E3306" s="3">
        <v>1.0856399999999999</v>
      </c>
      <c r="F3306" s="3">
        <f t="shared" si="153"/>
        <v>0</v>
      </c>
      <c r="G3306" s="45">
        <f t="shared" si="155"/>
        <v>-6.8973087689128132E-3</v>
      </c>
      <c r="H3306" s="44">
        <f t="shared" si="154"/>
        <v>-75.100000000001273</v>
      </c>
      <c r="I3306" s="44"/>
    </row>
    <row r="3307" spans="1:9" x14ac:dyDescent="0.25">
      <c r="A3307" s="2">
        <v>42372</v>
      </c>
      <c r="B3307" s="3">
        <v>1.0872999999999999</v>
      </c>
      <c r="C3307" s="3">
        <v>1.09463</v>
      </c>
      <c r="D3307" s="3">
        <v>1.07812</v>
      </c>
      <c r="E3307" s="3">
        <v>1.0829599999999999</v>
      </c>
      <c r="F3307" s="3">
        <f t="shared" si="153"/>
        <v>0</v>
      </c>
      <c r="G3307" s="45">
        <f t="shared" si="155"/>
        <v>-2.468589956154954E-3</v>
      </c>
      <c r="H3307" s="44">
        <f t="shared" si="154"/>
        <v>-43.400000000000105</v>
      </c>
      <c r="I3307" s="44"/>
    </row>
    <row r="3308" spans="1:9" x14ac:dyDescent="0.25">
      <c r="A3308" s="2">
        <v>42373</v>
      </c>
      <c r="B3308" s="3">
        <v>1.0830299999999999</v>
      </c>
      <c r="C3308" s="3">
        <v>1.08388</v>
      </c>
      <c r="D3308" s="3">
        <v>1.07107</v>
      </c>
      <c r="E3308" s="3">
        <v>1.0747599999999999</v>
      </c>
      <c r="F3308" s="3">
        <f t="shared" si="153"/>
        <v>0</v>
      </c>
      <c r="G3308" s="45">
        <f t="shared" si="155"/>
        <v>-7.5718401418334302E-3</v>
      </c>
      <c r="H3308" s="44">
        <f t="shared" si="154"/>
        <v>-82.699999999999989</v>
      </c>
      <c r="I3308" s="44"/>
    </row>
    <row r="3309" spans="1:9" x14ac:dyDescent="0.25">
      <c r="A3309" s="2">
        <v>42374</v>
      </c>
      <c r="B3309" s="3">
        <v>1.07474</v>
      </c>
      <c r="C3309" s="3">
        <v>1.0799300000000001</v>
      </c>
      <c r="D3309" s="3">
        <v>1.07148</v>
      </c>
      <c r="E3309" s="3">
        <v>1.0780000000000001</v>
      </c>
      <c r="F3309" s="3">
        <f t="shared" si="153"/>
        <v>1</v>
      </c>
      <c r="G3309" s="45">
        <f t="shared" si="155"/>
        <v>3.0146265212700474E-3</v>
      </c>
      <c r="H3309" s="44">
        <f t="shared" si="154"/>
        <v>32.600000000000406</v>
      </c>
      <c r="I3309" s="44"/>
    </row>
    <row r="3310" spans="1:9" x14ac:dyDescent="0.25">
      <c r="A3310" s="2">
        <v>42375</v>
      </c>
      <c r="B3310" s="3">
        <v>1.0780099999999999</v>
      </c>
      <c r="C3310" s="3">
        <v>1.0940099999999999</v>
      </c>
      <c r="D3310" s="3">
        <v>1.0770999999999999</v>
      </c>
      <c r="E3310" s="3">
        <v>1.0929199999999999</v>
      </c>
      <c r="F3310" s="3">
        <f t="shared" si="153"/>
        <v>1</v>
      </c>
      <c r="G3310" s="45">
        <f t="shared" si="155"/>
        <v>1.3840445269016621E-2</v>
      </c>
      <c r="H3310" s="44">
        <f t="shared" si="154"/>
        <v>149.0999999999998</v>
      </c>
      <c r="I3310" s="44"/>
    </row>
    <row r="3311" spans="1:9" x14ac:dyDescent="0.25">
      <c r="A3311" s="2">
        <v>42376</v>
      </c>
      <c r="B3311" s="3">
        <v>1.0929500000000001</v>
      </c>
      <c r="C3311" s="3">
        <v>1.0933299999999999</v>
      </c>
      <c r="D3311" s="3">
        <v>1.08033</v>
      </c>
      <c r="E3311" s="3">
        <v>1.0923499999999999</v>
      </c>
      <c r="F3311" s="3">
        <f t="shared" si="153"/>
        <v>0</v>
      </c>
      <c r="G3311" s="45">
        <f t="shared" si="155"/>
        <v>-5.2153863045778515E-4</v>
      </c>
      <c r="H3311" s="44">
        <f t="shared" si="154"/>
        <v>-6.0000000000015596</v>
      </c>
      <c r="I3311" s="44"/>
    </row>
    <row r="3312" spans="1:9" x14ac:dyDescent="0.25">
      <c r="A3312" s="2">
        <v>42379</v>
      </c>
      <c r="B3312" s="3">
        <v>1.09172</v>
      </c>
      <c r="C3312" s="3">
        <v>1.09697</v>
      </c>
      <c r="D3312" s="3">
        <v>1.0847899999999999</v>
      </c>
      <c r="E3312" s="3">
        <v>1.0859000000000001</v>
      </c>
      <c r="F3312" s="3">
        <f t="shared" si="153"/>
        <v>0</v>
      </c>
      <c r="G3312" s="45">
        <f t="shared" si="155"/>
        <v>-5.904700874261759E-3</v>
      </c>
      <c r="H3312" s="44">
        <f t="shared" si="154"/>
        <v>-58.199999999999363</v>
      </c>
      <c r="I3312" s="44"/>
    </row>
    <row r="3313" spans="1:9" x14ac:dyDescent="0.25">
      <c r="A3313" s="2">
        <v>42380</v>
      </c>
      <c r="B3313" s="3">
        <v>1.0859300000000001</v>
      </c>
      <c r="C3313" s="3">
        <v>1.09002</v>
      </c>
      <c r="D3313" s="3">
        <v>1.0819700000000001</v>
      </c>
      <c r="E3313" s="3">
        <v>1.0857000000000001</v>
      </c>
      <c r="F3313" s="3">
        <f t="shared" si="153"/>
        <v>0</v>
      </c>
      <c r="G3313" s="45">
        <f t="shared" si="155"/>
        <v>-1.8417902200940084E-4</v>
      </c>
      <c r="H3313" s="44">
        <f t="shared" si="154"/>
        <v>-2.2999999999995246</v>
      </c>
      <c r="I3313" s="44"/>
    </row>
    <row r="3314" spans="1:9" x14ac:dyDescent="0.25">
      <c r="A3314" s="2">
        <v>42381</v>
      </c>
      <c r="B3314" s="3">
        <v>1.0855999999999999</v>
      </c>
      <c r="C3314" s="3">
        <v>1.0887800000000001</v>
      </c>
      <c r="D3314" s="3">
        <v>1.08049</v>
      </c>
      <c r="E3314" s="3">
        <v>1.08769</v>
      </c>
      <c r="F3314" s="3">
        <f t="shared" si="153"/>
        <v>1</v>
      </c>
      <c r="G3314" s="45">
        <f t="shared" si="155"/>
        <v>1.8329188541954533E-3</v>
      </c>
      <c r="H3314" s="44">
        <f t="shared" si="154"/>
        <v>20.900000000001473</v>
      </c>
      <c r="I3314" s="44"/>
    </row>
    <row r="3315" spans="1:9" x14ac:dyDescent="0.25">
      <c r="A3315" s="2">
        <v>42382</v>
      </c>
      <c r="B3315" s="3">
        <v>1.08769</v>
      </c>
      <c r="C3315" s="3">
        <v>1.09432</v>
      </c>
      <c r="D3315" s="3">
        <v>1.0834600000000001</v>
      </c>
      <c r="E3315" s="3">
        <v>1.0864499999999999</v>
      </c>
      <c r="F3315" s="3">
        <f t="shared" si="153"/>
        <v>0</v>
      </c>
      <c r="G3315" s="45">
        <f t="shared" si="155"/>
        <v>-1.1400307072788607E-3</v>
      </c>
      <c r="H3315" s="44">
        <f t="shared" si="154"/>
        <v>-12.400000000001299</v>
      </c>
      <c r="I3315" s="44"/>
    </row>
    <row r="3316" spans="1:9" x14ac:dyDescent="0.25">
      <c r="A3316" s="2">
        <v>42383</v>
      </c>
      <c r="B3316" s="3">
        <v>1.0864799999999999</v>
      </c>
      <c r="C3316" s="3">
        <v>1.09846</v>
      </c>
      <c r="D3316" s="3">
        <v>1.0854299999999999</v>
      </c>
      <c r="E3316" s="3">
        <v>1.0914999999999999</v>
      </c>
      <c r="F3316" s="3">
        <f t="shared" si="153"/>
        <v>1</v>
      </c>
      <c r="G3316" s="45">
        <f t="shared" si="155"/>
        <v>4.6481660453772111E-3</v>
      </c>
      <c r="H3316" s="44">
        <f t="shared" si="154"/>
        <v>50.200000000000244</v>
      </c>
      <c r="I3316" s="44"/>
    </row>
    <row r="3317" spans="1:9" x14ac:dyDescent="0.25">
      <c r="A3317" s="2">
        <v>42386</v>
      </c>
      <c r="B3317" s="3">
        <v>1.0921799999999999</v>
      </c>
      <c r="C3317" s="3">
        <v>1.09276</v>
      </c>
      <c r="D3317" s="3">
        <v>1.0868899999999999</v>
      </c>
      <c r="E3317" s="3">
        <v>1.0891</v>
      </c>
      <c r="F3317" s="3">
        <f t="shared" si="153"/>
        <v>0</v>
      </c>
      <c r="G3317" s="45">
        <f t="shared" si="155"/>
        <v>-2.1988089784699127E-3</v>
      </c>
      <c r="H3317" s="44">
        <f t="shared" si="154"/>
        <v>-30.799999999999716</v>
      </c>
      <c r="I3317" s="44"/>
    </row>
    <row r="3318" spans="1:9" x14ac:dyDescent="0.25">
      <c r="A3318" s="2">
        <v>42387</v>
      </c>
      <c r="B3318" s="3">
        <v>1.0890599999999999</v>
      </c>
      <c r="C3318" s="3">
        <v>1.09389</v>
      </c>
      <c r="D3318" s="3">
        <v>1.08595</v>
      </c>
      <c r="E3318" s="3">
        <v>1.09073</v>
      </c>
      <c r="F3318" s="3">
        <f t="shared" si="153"/>
        <v>1</v>
      </c>
      <c r="G3318" s="45">
        <f t="shared" si="155"/>
        <v>1.496648608943163E-3</v>
      </c>
      <c r="H3318" s="44">
        <f t="shared" si="154"/>
        <v>16.700000000000603</v>
      </c>
      <c r="I3318" s="44"/>
    </row>
    <row r="3319" spans="1:9" x14ac:dyDescent="0.25">
      <c r="A3319" s="2">
        <v>42388</v>
      </c>
      <c r="B3319" s="3">
        <v>1.09074</v>
      </c>
      <c r="C3319" s="3">
        <v>1.0975999999999999</v>
      </c>
      <c r="D3319" s="3">
        <v>1.08772</v>
      </c>
      <c r="E3319" s="3">
        <v>1.08883</v>
      </c>
      <c r="F3319" s="3">
        <f t="shared" si="153"/>
        <v>0</v>
      </c>
      <c r="G3319" s="45">
        <f t="shared" si="155"/>
        <v>-1.741952637224653E-3</v>
      </c>
      <c r="H3319" s="44">
        <f t="shared" si="154"/>
        <v>-19.100000000000783</v>
      </c>
      <c r="I3319" s="44"/>
    </row>
    <row r="3320" spans="1:9" x14ac:dyDescent="0.25">
      <c r="A3320" s="2">
        <v>42389</v>
      </c>
      <c r="B3320" s="3">
        <v>1.0889</v>
      </c>
      <c r="C3320" s="3">
        <v>1.0921000000000001</v>
      </c>
      <c r="D3320" s="3">
        <v>1.0778000000000001</v>
      </c>
      <c r="E3320" s="3">
        <v>1.0873299999999999</v>
      </c>
      <c r="F3320" s="3">
        <f t="shared" si="153"/>
        <v>0</v>
      </c>
      <c r="G3320" s="45">
        <f t="shared" si="155"/>
        <v>-1.3776255246458202E-3</v>
      </c>
      <c r="H3320" s="44">
        <f t="shared" si="154"/>
        <v>-15.700000000000713</v>
      </c>
      <c r="I3320" s="44"/>
    </row>
    <row r="3321" spans="1:9" x14ac:dyDescent="0.25">
      <c r="A3321" s="2">
        <v>42390</v>
      </c>
      <c r="B3321" s="3">
        <v>1.08734</v>
      </c>
      <c r="C3321" s="3">
        <v>1.08765</v>
      </c>
      <c r="D3321" s="3">
        <v>1.0789200000000001</v>
      </c>
      <c r="E3321" s="3">
        <v>1.0794699999999999</v>
      </c>
      <c r="F3321" s="3">
        <f t="shared" si="153"/>
        <v>0</v>
      </c>
      <c r="G3321" s="45">
        <f t="shared" si="155"/>
        <v>-7.2287162131091653E-3</v>
      </c>
      <c r="H3321" s="44">
        <f t="shared" si="154"/>
        <v>-78.700000000000443</v>
      </c>
      <c r="I3321" s="44"/>
    </row>
    <row r="3322" spans="1:9" x14ac:dyDescent="0.25">
      <c r="A3322" s="2">
        <v>42393</v>
      </c>
      <c r="B3322" s="3">
        <v>1.0791299999999999</v>
      </c>
      <c r="C3322" s="3">
        <v>1.08569</v>
      </c>
      <c r="D3322" s="3">
        <v>1.0789299999999999</v>
      </c>
      <c r="E3322" s="3">
        <v>1.0848599999999999</v>
      </c>
      <c r="F3322" s="3">
        <f t="shared" si="153"/>
        <v>1</v>
      </c>
      <c r="G3322" s="45">
        <f t="shared" si="155"/>
        <v>4.9931911030414167E-3</v>
      </c>
      <c r="H3322" s="44">
        <f t="shared" si="154"/>
        <v>57.300000000000125</v>
      </c>
      <c r="I3322" s="44"/>
    </row>
    <row r="3323" spans="1:9" x14ac:dyDescent="0.25">
      <c r="A3323" s="2">
        <v>42394</v>
      </c>
      <c r="B3323" s="3">
        <v>1.0848800000000001</v>
      </c>
      <c r="C3323" s="3">
        <v>1.0874299999999999</v>
      </c>
      <c r="D3323" s="3">
        <v>1.0818700000000001</v>
      </c>
      <c r="E3323" s="3">
        <v>1.08697</v>
      </c>
      <c r="F3323" s="3">
        <f t="shared" si="153"/>
        <v>1</v>
      </c>
      <c r="G3323" s="45">
        <f t="shared" si="155"/>
        <v>1.9449514223033315E-3</v>
      </c>
      <c r="H3323" s="44">
        <f t="shared" si="154"/>
        <v>20.899999999999253</v>
      </c>
      <c r="I3323" s="44"/>
    </row>
    <row r="3324" spans="1:9" x14ac:dyDescent="0.25">
      <c r="A3324" s="2">
        <v>42395</v>
      </c>
      <c r="B3324" s="3">
        <v>1.08697</v>
      </c>
      <c r="C3324" s="3">
        <v>1.0916399999999999</v>
      </c>
      <c r="D3324" s="3">
        <v>1.08507</v>
      </c>
      <c r="E3324" s="3">
        <v>1.0893200000000001</v>
      </c>
      <c r="F3324" s="3">
        <f t="shared" si="153"/>
        <v>1</v>
      </c>
      <c r="G3324" s="45">
        <f t="shared" si="155"/>
        <v>2.1619731915325513E-3</v>
      </c>
      <c r="H3324" s="44">
        <f t="shared" si="154"/>
        <v>23.500000000000743</v>
      </c>
      <c r="I3324" s="44"/>
    </row>
    <row r="3325" spans="1:9" x14ac:dyDescent="0.25">
      <c r="A3325" s="2">
        <v>42396</v>
      </c>
      <c r="B3325" s="3">
        <v>1.0893200000000001</v>
      </c>
      <c r="C3325" s="3">
        <v>1.09676</v>
      </c>
      <c r="D3325" s="3">
        <v>1.08697</v>
      </c>
      <c r="E3325" s="3">
        <v>1.0939099999999999</v>
      </c>
      <c r="F3325" s="3">
        <f t="shared" si="153"/>
        <v>1</v>
      </c>
      <c r="G3325" s="45">
        <f t="shared" si="155"/>
        <v>4.2136378658244045E-3</v>
      </c>
      <c r="H3325" s="44">
        <f t="shared" si="154"/>
        <v>45.89999999999872</v>
      </c>
      <c r="I3325" s="44"/>
    </row>
    <row r="3326" spans="1:9" x14ac:dyDescent="0.25">
      <c r="A3326" s="2">
        <v>42397</v>
      </c>
      <c r="B3326" s="3">
        <v>1.09385</v>
      </c>
      <c r="C3326" s="3">
        <v>1.0948500000000001</v>
      </c>
      <c r="D3326" s="3">
        <v>1.081</v>
      </c>
      <c r="E3326" s="3">
        <v>1.083</v>
      </c>
      <c r="F3326" s="3">
        <f t="shared" si="153"/>
        <v>0</v>
      </c>
      <c r="G3326" s="45">
        <f t="shared" si="155"/>
        <v>-9.9733981771809033E-3</v>
      </c>
      <c r="H3326" s="44">
        <f t="shared" si="154"/>
        <v>-108.50000000000026</v>
      </c>
      <c r="I3326" s="44"/>
    </row>
    <row r="3327" spans="1:9" x14ac:dyDescent="0.25">
      <c r="A3327" s="2">
        <v>42400</v>
      </c>
      <c r="B3327" s="3">
        <v>1.0831</v>
      </c>
      <c r="C3327" s="3">
        <v>1.09128</v>
      </c>
      <c r="D3327" s="3">
        <v>1.0814699999999999</v>
      </c>
      <c r="E3327" s="3">
        <v>1.08877</v>
      </c>
      <c r="F3327" s="3">
        <f t="shared" si="153"/>
        <v>1</v>
      </c>
      <c r="G3327" s="45">
        <f t="shared" si="155"/>
        <v>5.3277931671285028E-3</v>
      </c>
      <c r="H3327" s="44">
        <f t="shared" si="154"/>
        <v>56.700000000000642</v>
      </c>
      <c r="I3327" s="44"/>
    </row>
    <row r="3328" spans="1:9" x14ac:dyDescent="0.25">
      <c r="A3328" s="2">
        <v>42401</v>
      </c>
      <c r="B3328" s="3">
        <v>1.0887800000000001</v>
      </c>
      <c r="C3328" s="3">
        <v>1.09399</v>
      </c>
      <c r="D3328" s="3">
        <v>1.08833</v>
      </c>
      <c r="E3328" s="3">
        <v>1.0918399999999999</v>
      </c>
      <c r="F3328" s="3">
        <f t="shared" si="153"/>
        <v>1</v>
      </c>
      <c r="G3328" s="45">
        <f t="shared" si="155"/>
        <v>2.8196956198278667E-3</v>
      </c>
      <c r="H3328" s="44">
        <f t="shared" si="154"/>
        <v>30.599999999998406</v>
      </c>
      <c r="I3328" s="44"/>
    </row>
    <row r="3329" spans="1:9" x14ac:dyDescent="0.25">
      <c r="A3329" s="2">
        <v>42402</v>
      </c>
      <c r="B3329" s="3">
        <v>1.0918399999999999</v>
      </c>
      <c r="C3329" s="3">
        <v>1.1145499999999999</v>
      </c>
      <c r="D3329" s="3">
        <v>1.0903799999999999</v>
      </c>
      <c r="E3329" s="3">
        <v>1.11029</v>
      </c>
      <c r="F3329" s="3">
        <f t="shared" si="153"/>
        <v>1</v>
      </c>
      <c r="G3329" s="45">
        <f t="shared" si="155"/>
        <v>1.6898080304806662E-2</v>
      </c>
      <c r="H3329" s="44">
        <f t="shared" si="154"/>
        <v>184.50000000000077</v>
      </c>
      <c r="I3329" s="44"/>
    </row>
    <row r="3330" spans="1:9" x14ac:dyDescent="0.25">
      <c r="A3330" s="2">
        <v>42403</v>
      </c>
      <c r="B3330" s="3">
        <v>1.11033</v>
      </c>
      <c r="C3330" s="3">
        <v>1.1238900000000001</v>
      </c>
      <c r="D3330" s="3">
        <v>1.1069599999999999</v>
      </c>
      <c r="E3330" s="3">
        <v>1.1207199999999999</v>
      </c>
      <c r="F3330" s="3">
        <f t="shared" si="153"/>
        <v>1</v>
      </c>
      <c r="G3330" s="45">
        <f t="shared" si="155"/>
        <v>9.393942123228971E-3</v>
      </c>
      <c r="H3330" s="44">
        <f t="shared" si="154"/>
        <v>103.899999999999</v>
      </c>
      <c r="I3330" s="44"/>
    </row>
    <row r="3331" spans="1:9" x14ac:dyDescent="0.25">
      <c r="A3331" s="2">
        <v>42404</v>
      </c>
      <c r="B3331" s="3">
        <v>1.1207</v>
      </c>
      <c r="C3331" s="3">
        <v>1.1247</v>
      </c>
      <c r="D3331" s="3">
        <v>1.1108800000000001</v>
      </c>
      <c r="E3331" s="3">
        <v>1.11561</v>
      </c>
      <c r="F3331" s="3">
        <f t="shared" si="153"/>
        <v>0</v>
      </c>
      <c r="G3331" s="45">
        <f t="shared" si="155"/>
        <v>-4.5595688485973174E-3</v>
      </c>
      <c r="H3331" s="44">
        <f t="shared" si="154"/>
        <v>-50.900000000000389</v>
      </c>
      <c r="I3331" s="44"/>
    </row>
    <row r="3332" spans="1:9" x14ac:dyDescent="0.25">
      <c r="A3332" s="2">
        <v>42407</v>
      </c>
      <c r="B3332" s="3">
        <v>1.1142000000000001</v>
      </c>
      <c r="C3332" s="3">
        <v>1.1215900000000001</v>
      </c>
      <c r="D3332" s="3">
        <v>1.1086499999999999</v>
      </c>
      <c r="E3332" s="3">
        <v>1.1192599999999999</v>
      </c>
      <c r="F3332" s="3">
        <f t="shared" ref="F3332:F3395" si="156">IF(E3332&gt;B3332,1,0)</f>
        <v>1</v>
      </c>
      <c r="G3332" s="45">
        <f t="shared" si="155"/>
        <v>3.2717526734251656E-3</v>
      </c>
      <c r="H3332" s="44">
        <f t="shared" ref="H3332:H3395" si="157">(E3332-B3332)*10000</f>
        <v>50.599999999998424</v>
      </c>
      <c r="I3332" s="44"/>
    </row>
    <row r="3333" spans="1:9" x14ac:dyDescent="0.25">
      <c r="A3333" s="2">
        <v>42408</v>
      </c>
      <c r="B3333" s="3">
        <v>1.1192599999999999</v>
      </c>
      <c r="C3333" s="3">
        <v>1.1337900000000001</v>
      </c>
      <c r="D3333" s="3">
        <v>1.1162399999999999</v>
      </c>
      <c r="E3333" s="3">
        <v>1.12923</v>
      </c>
      <c r="F3333" s="3">
        <f t="shared" si="156"/>
        <v>1</v>
      </c>
      <c r="G3333" s="45">
        <f t="shared" ref="G3333:G3396" si="158">E3333/E3332-1</f>
        <v>8.9076711398603514E-3</v>
      </c>
      <c r="H3333" s="44">
        <f t="shared" si="157"/>
        <v>99.700000000000344</v>
      </c>
      <c r="I3333" s="44"/>
    </row>
    <row r="3334" spans="1:9" x14ac:dyDescent="0.25">
      <c r="A3334" s="2">
        <v>42409</v>
      </c>
      <c r="B3334" s="3">
        <v>1.1292800000000001</v>
      </c>
      <c r="C3334" s="3">
        <v>1.1311500000000001</v>
      </c>
      <c r="D3334" s="3">
        <v>1.1160600000000001</v>
      </c>
      <c r="E3334" s="3">
        <v>1.1289</v>
      </c>
      <c r="F3334" s="3">
        <f t="shared" si="156"/>
        <v>0</v>
      </c>
      <c r="G3334" s="45">
        <f t="shared" si="158"/>
        <v>-2.9223453149485046E-4</v>
      </c>
      <c r="H3334" s="44">
        <f t="shared" si="157"/>
        <v>-3.8000000000004697</v>
      </c>
      <c r="I3334" s="44"/>
    </row>
    <row r="3335" spans="1:9" x14ac:dyDescent="0.25">
      <c r="A3335" s="2">
        <v>42410</v>
      </c>
      <c r="B3335" s="3">
        <v>1.1288400000000001</v>
      </c>
      <c r="C3335" s="3">
        <v>1.1376200000000001</v>
      </c>
      <c r="D3335" s="3">
        <v>1.12741</v>
      </c>
      <c r="E3335" s="3">
        <v>1.1322399999999999</v>
      </c>
      <c r="F3335" s="3">
        <f t="shared" si="156"/>
        <v>1</v>
      </c>
      <c r="G3335" s="45">
        <f t="shared" si="158"/>
        <v>2.9586322969261669E-3</v>
      </c>
      <c r="H3335" s="44">
        <f t="shared" si="157"/>
        <v>33.999999999998479</v>
      </c>
      <c r="I3335" s="44"/>
    </row>
    <row r="3336" spans="1:9" x14ac:dyDescent="0.25">
      <c r="A3336" s="2">
        <v>42411</v>
      </c>
      <c r="B3336" s="3">
        <v>1.13225</v>
      </c>
      <c r="C3336" s="3">
        <v>1.1333800000000001</v>
      </c>
      <c r="D3336" s="3">
        <v>1.12141</v>
      </c>
      <c r="E3336" s="3">
        <v>1.1253200000000001</v>
      </c>
      <c r="F3336" s="3">
        <f t="shared" si="156"/>
        <v>0</v>
      </c>
      <c r="G3336" s="45">
        <f t="shared" si="158"/>
        <v>-6.1117784215358739E-3</v>
      </c>
      <c r="H3336" s="44">
        <f t="shared" si="157"/>
        <v>-69.299999999998803</v>
      </c>
      <c r="I3336" s="44"/>
    </row>
    <row r="3337" spans="1:9" x14ac:dyDescent="0.25">
      <c r="A3337" s="2">
        <v>42414</v>
      </c>
      <c r="B3337" s="3">
        <v>1.12347</v>
      </c>
      <c r="C3337" s="3">
        <v>1.1249899999999999</v>
      </c>
      <c r="D3337" s="3">
        <v>1.1128</v>
      </c>
      <c r="E3337" s="3">
        <v>1.11544</v>
      </c>
      <c r="F3337" s="3">
        <f t="shared" si="156"/>
        <v>0</v>
      </c>
      <c r="G3337" s="45">
        <f t="shared" si="158"/>
        <v>-8.7797248782569559E-3</v>
      </c>
      <c r="H3337" s="44">
        <f t="shared" si="157"/>
        <v>-80.299999999999812</v>
      </c>
      <c r="I3337" s="44"/>
    </row>
    <row r="3338" spans="1:9" x14ac:dyDescent="0.25">
      <c r="A3338" s="2">
        <v>42415</v>
      </c>
      <c r="B3338" s="3">
        <v>1.11544</v>
      </c>
      <c r="C3338" s="3">
        <v>1.11931</v>
      </c>
      <c r="D3338" s="3">
        <v>1.11242</v>
      </c>
      <c r="E3338" s="3">
        <v>1.11433</v>
      </c>
      <c r="F3338" s="3">
        <f t="shared" si="156"/>
        <v>0</v>
      </c>
      <c r="G3338" s="45">
        <f t="shared" si="158"/>
        <v>-9.9512300078885563E-4</v>
      </c>
      <c r="H3338" s="44">
        <f t="shared" si="157"/>
        <v>-11.099999999999444</v>
      </c>
      <c r="I3338" s="44"/>
    </row>
    <row r="3339" spans="1:9" x14ac:dyDescent="0.25">
      <c r="A3339" s="2">
        <v>42416</v>
      </c>
      <c r="B3339" s="3">
        <v>1.11435</v>
      </c>
      <c r="C3339" s="3">
        <v>1.1178999999999999</v>
      </c>
      <c r="D3339" s="3">
        <v>1.1106</v>
      </c>
      <c r="E3339" s="3">
        <v>1.11267</v>
      </c>
      <c r="F3339" s="3">
        <f t="shared" si="156"/>
        <v>0</v>
      </c>
      <c r="G3339" s="45">
        <f t="shared" si="158"/>
        <v>-1.4896843843386076E-3</v>
      </c>
      <c r="H3339" s="44">
        <f t="shared" si="157"/>
        <v>-16.799999999999038</v>
      </c>
      <c r="I3339" s="44"/>
    </row>
    <row r="3340" spans="1:9" x14ac:dyDescent="0.25">
      <c r="A3340" s="2">
        <v>42417</v>
      </c>
      <c r="B3340" s="3">
        <v>1.1127100000000001</v>
      </c>
      <c r="C3340" s="3">
        <v>1.11497</v>
      </c>
      <c r="D3340" s="3">
        <v>1.1071</v>
      </c>
      <c r="E3340" s="3">
        <v>1.1106199999999999</v>
      </c>
      <c r="F3340" s="3">
        <f t="shared" si="156"/>
        <v>0</v>
      </c>
      <c r="G3340" s="45">
        <f t="shared" si="158"/>
        <v>-1.8424150916265258E-3</v>
      </c>
      <c r="H3340" s="44">
        <f t="shared" si="157"/>
        <v>-20.900000000001473</v>
      </c>
      <c r="I3340" s="44"/>
    </row>
    <row r="3341" spans="1:9" x14ac:dyDescent="0.25">
      <c r="A3341" s="2">
        <v>42418</v>
      </c>
      <c r="B3341" s="3">
        <v>1.1105799999999999</v>
      </c>
      <c r="C3341" s="3">
        <v>1.11392</v>
      </c>
      <c r="D3341" s="3">
        <v>1.10669</v>
      </c>
      <c r="E3341" s="3">
        <v>1.1128400000000001</v>
      </c>
      <c r="F3341" s="3">
        <f t="shared" si="156"/>
        <v>1</v>
      </c>
      <c r="G3341" s="45">
        <f t="shared" si="158"/>
        <v>1.9988835065098964E-3</v>
      </c>
      <c r="H3341" s="44">
        <f t="shared" si="157"/>
        <v>22.600000000001508</v>
      </c>
      <c r="I3341" s="44"/>
    </row>
    <row r="3342" spans="1:9" x14ac:dyDescent="0.25">
      <c r="A3342" s="2">
        <v>42421</v>
      </c>
      <c r="B3342" s="3">
        <v>1.11103</v>
      </c>
      <c r="C3342" s="3">
        <v>1.11246</v>
      </c>
      <c r="D3342" s="3">
        <v>1.10032</v>
      </c>
      <c r="E3342" s="3">
        <v>1.1029199999999999</v>
      </c>
      <c r="F3342" s="3">
        <f t="shared" si="156"/>
        <v>0</v>
      </c>
      <c r="G3342" s="45">
        <f t="shared" si="158"/>
        <v>-8.9141296143202542E-3</v>
      </c>
      <c r="H3342" s="44">
        <f t="shared" si="157"/>
        <v>-81.10000000000062</v>
      </c>
      <c r="I3342" s="44"/>
    </row>
    <row r="3343" spans="1:9" x14ac:dyDescent="0.25">
      <c r="A3343" s="2">
        <v>42422</v>
      </c>
      <c r="B3343" s="3">
        <v>1.1029199999999999</v>
      </c>
      <c r="C3343" s="3">
        <v>1.10527</v>
      </c>
      <c r="D3343" s="3">
        <v>1.09901</v>
      </c>
      <c r="E3343" s="3">
        <v>1.1019000000000001</v>
      </c>
      <c r="F3343" s="3">
        <f t="shared" si="156"/>
        <v>0</v>
      </c>
      <c r="G3343" s="45">
        <f t="shared" si="158"/>
        <v>-9.2481775650077314E-4</v>
      </c>
      <c r="H3343" s="44">
        <f t="shared" si="157"/>
        <v>-10.199999999997988</v>
      </c>
      <c r="I3343" s="44"/>
    </row>
    <row r="3344" spans="1:9" x14ac:dyDescent="0.25">
      <c r="A3344" s="2">
        <v>42423</v>
      </c>
      <c r="B3344" s="3">
        <v>1.1018699999999999</v>
      </c>
      <c r="C3344" s="3">
        <v>1.1046100000000001</v>
      </c>
      <c r="D3344" s="3">
        <v>1.0957300000000001</v>
      </c>
      <c r="E3344" s="3">
        <v>1.1013200000000001</v>
      </c>
      <c r="F3344" s="3">
        <f t="shared" si="156"/>
        <v>0</v>
      </c>
      <c r="G3344" s="45">
        <f t="shared" si="158"/>
        <v>-5.2636355386148637E-4</v>
      </c>
      <c r="H3344" s="44">
        <f t="shared" si="157"/>
        <v>-5.499999999998284</v>
      </c>
      <c r="I3344" s="44"/>
    </row>
    <row r="3345" spans="1:9" x14ac:dyDescent="0.25">
      <c r="A3345" s="2">
        <v>42424</v>
      </c>
      <c r="B3345" s="3">
        <v>1.1013200000000001</v>
      </c>
      <c r="C3345" s="3">
        <v>1.1049800000000001</v>
      </c>
      <c r="D3345" s="3">
        <v>1.09867</v>
      </c>
      <c r="E3345" s="3">
        <v>1.1017600000000001</v>
      </c>
      <c r="F3345" s="3">
        <f t="shared" si="156"/>
        <v>1</v>
      </c>
      <c r="G3345" s="45">
        <f t="shared" si="158"/>
        <v>3.9952057530956431E-4</v>
      </c>
      <c r="H3345" s="44">
        <f t="shared" si="157"/>
        <v>4.3999999999999595</v>
      </c>
      <c r="I3345" s="44"/>
    </row>
    <row r="3346" spans="1:9" x14ac:dyDescent="0.25">
      <c r="A3346" s="2">
        <v>42425</v>
      </c>
      <c r="B3346" s="3">
        <v>1.1017600000000001</v>
      </c>
      <c r="C3346" s="3">
        <v>1.10683</v>
      </c>
      <c r="D3346" s="3">
        <v>1.0911599999999999</v>
      </c>
      <c r="E3346" s="3">
        <v>1.093</v>
      </c>
      <c r="F3346" s="3">
        <f t="shared" si="156"/>
        <v>0</v>
      </c>
      <c r="G3346" s="45">
        <f t="shared" si="158"/>
        <v>-7.9509148997968238E-3</v>
      </c>
      <c r="H3346" s="44">
        <f t="shared" si="157"/>
        <v>-87.600000000001017</v>
      </c>
      <c r="I3346" s="44"/>
    </row>
    <row r="3347" spans="1:9" x14ac:dyDescent="0.25">
      <c r="A3347" s="2">
        <v>42428</v>
      </c>
      <c r="B3347" s="3">
        <v>1.0915900000000001</v>
      </c>
      <c r="C3347" s="3">
        <v>1.0962499999999999</v>
      </c>
      <c r="D3347" s="3">
        <v>1.0859300000000001</v>
      </c>
      <c r="E3347" s="3">
        <v>1.08728</v>
      </c>
      <c r="F3347" s="3">
        <f t="shared" si="156"/>
        <v>0</v>
      </c>
      <c r="G3347" s="45">
        <f t="shared" si="158"/>
        <v>-5.233302836230469E-3</v>
      </c>
      <c r="H3347" s="44">
        <f t="shared" si="157"/>
        <v>-43.100000000000364</v>
      </c>
      <c r="I3347" s="44"/>
    </row>
    <row r="3348" spans="1:9" x14ac:dyDescent="0.25">
      <c r="A3348" s="2">
        <v>42429</v>
      </c>
      <c r="B3348" s="3">
        <v>1.08724</v>
      </c>
      <c r="C3348" s="3">
        <v>1.08935</v>
      </c>
      <c r="D3348" s="3">
        <v>1.08342</v>
      </c>
      <c r="E3348" s="3">
        <v>1.0865899999999999</v>
      </c>
      <c r="F3348" s="3">
        <f t="shared" si="156"/>
        <v>0</v>
      </c>
      <c r="G3348" s="45">
        <f t="shared" si="158"/>
        <v>-6.3461113972484995E-4</v>
      </c>
      <c r="H3348" s="44">
        <f t="shared" si="157"/>
        <v>-6.5000000000003944</v>
      </c>
      <c r="I3348" s="44"/>
    </row>
    <row r="3349" spans="1:9" x14ac:dyDescent="0.25">
      <c r="A3349" s="2">
        <v>42430</v>
      </c>
      <c r="B3349" s="3">
        <v>1.0865800000000001</v>
      </c>
      <c r="C3349" s="3">
        <v>1.08809</v>
      </c>
      <c r="D3349" s="3">
        <v>1.0825499999999999</v>
      </c>
      <c r="E3349" s="3">
        <v>1.0867599999999999</v>
      </c>
      <c r="F3349" s="3">
        <f t="shared" si="156"/>
        <v>1</v>
      </c>
      <c r="G3349" s="45">
        <f t="shared" si="158"/>
        <v>1.564527558692852E-4</v>
      </c>
      <c r="H3349" s="44">
        <f t="shared" si="157"/>
        <v>1.7999999999984695</v>
      </c>
      <c r="I3349" s="44"/>
    </row>
    <row r="3350" spans="1:9" x14ac:dyDescent="0.25">
      <c r="A3350" s="2">
        <v>42431</v>
      </c>
      <c r="B3350" s="3">
        <v>1.0867800000000001</v>
      </c>
      <c r="C3350" s="3">
        <v>1.09727</v>
      </c>
      <c r="D3350" s="3">
        <v>1.0853600000000001</v>
      </c>
      <c r="E3350" s="3">
        <v>1.09562</v>
      </c>
      <c r="F3350" s="3">
        <f t="shared" si="156"/>
        <v>1</v>
      </c>
      <c r="G3350" s="45">
        <f t="shared" si="158"/>
        <v>8.1526740034598699E-3</v>
      </c>
      <c r="H3350" s="44">
        <f t="shared" si="157"/>
        <v>88.399999999999594</v>
      </c>
      <c r="I3350" s="44"/>
    </row>
    <row r="3351" spans="1:9" x14ac:dyDescent="0.25">
      <c r="A3351" s="2">
        <v>42432</v>
      </c>
      <c r="B3351" s="3">
        <v>1.09565</v>
      </c>
      <c r="C3351" s="3">
        <v>1.1043400000000001</v>
      </c>
      <c r="D3351" s="3">
        <v>1.0903400000000001</v>
      </c>
      <c r="E3351" s="3">
        <v>1.1005499999999999</v>
      </c>
      <c r="F3351" s="3">
        <f t="shared" si="156"/>
        <v>1</v>
      </c>
      <c r="G3351" s="45">
        <f t="shared" si="158"/>
        <v>4.4997353096876136E-3</v>
      </c>
      <c r="H3351" s="44">
        <f t="shared" si="157"/>
        <v>48.999999999999048</v>
      </c>
      <c r="I3351" s="44"/>
    </row>
    <row r="3352" spans="1:9" x14ac:dyDescent="0.25">
      <c r="A3352" s="2">
        <v>42435</v>
      </c>
      <c r="B3352" s="3">
        <v>1.0988599999999999</v>
      </c>
      <c r="C3352" s="3">
        <v>1.1025799999999999</v>
      </c>
      <c r="D3352" s="3">
        <v>1.0940000000000001</v>
      </c>
      <c r="E3352" s="3">
        <v>1.1013299999999999</v>
      </c>
      <c r="F3352" s="3">
        <f t="shared" si="156"/>
        <v>1</v>
      </c>
      <c r="G3352" s="45">
        <f t="shared" si="158"/>
        <v>7.0873654082048709E-4</v>
      </c>
      <c r="H3352" s="44">
        <f t="shared" si="157"/>
        <v>24.699999999999722</v>
      </c>
      <c r="I3352" s="44"/>
    </row>
    <row r="3353" spans="1:9" x14ac:dyDescent="0.25">
      <c r="A3353" s="2">
        <v>42436</v>
      </c>
      <c r="B3353" s="3">
        <v>1.1012500000000001</v>
      </c>
      <c r="C3353" s="3">
        <v>1.10578</v>
      </c>
      <c r="D3353" s="3">
        <v>1.0993599999999999</v>
      </c>
      <c r="E3353" s="3">
        <v>1.10104</v>
      </c>
      <c r="F3353" s="3">
        <f t="shared" si="156"/>
        <v>0</v>
      </c>
      <c r="G3353" s="45">
        <f t="shared" si="158"/>
        <v>-2.6331798825052211E-4</v>
      </c>
      <c r="H3353" s="44">
        <f t="shared" si="157"/>
        <v>-2.1000000000004349</v>
      </c>
      <c r="I3353" s="44"/>
    </row>
    <row r="3354" spans="1:9" x14ac:dyDescent="0.25">
      <c r="A3354" s="2">
        <v>42437</v>
      </c>
      <c r="B3354" s="3">
        <v>1.1010599999999999</v>
      </c>
      <c r="C3354" s="3">
        <v>1.1034900000000001</v>
      </c>
      <c r="D3354" s="3">
        <v>1.0946100000000001</v>
      </c>
      <c r="E3354" s="3">
        <v>1.0999399999999999</v>
      </c>
      <c r="F3354" s="3">
        <f t="shared" si="156"/>
        <v>0</v>
      </c>
      <c r="G3354" s="45">
        <f t="shared" si="158"/>
        <v>-9.9905543849465595E-4</v>
      </c>
      <c r="H3354" s="44">
        <f t="shared" si="157"/>
        <v>-11.200000000000099</v>
      </c>
      <c r="I3354" s="44"/>
    </row>
    <row r="3355" spans="1:9" x14ac:dyDescent="0.25">
      <c r="A3355" s="2">
        <v>42438</v>
      </c>
      <c r="B3355" s="3">
        <v>1.09988</v>
      </c>
      <c r="C3355" s="3">
        <v>1.1217900000000001</v>
      </c>
      <c r="D3355" s="3">
        <v>1.08222</v>
      </c>
      <c r="E3355" s="3">
        <v>1.1176600000000001</v>
      </c>
      <c r="F3355" s="3">
        <f t="shared" si="156"/>
        <v>1</v>
      </c>
      <c r="G3355" s="45">
        <f t="shared" si="158"/>
        <v>1.6109969634707566E-2</v>
      </c>
      <c r="H3355" s="44">
        <f t="shared" si="157"/>
        <v>177.80000000000129</v>
      </c>
      <c r="I3355" s="44"/>
    </row>
    <row r="3356" spans="1:9" x14ac:dyDescent="0.25">
      <c r="A3356" s="2">
        <v>42439</v>
      </c>
      <c r="B3356" s="3">
        <v>1.1176999999999999</v>
      </c>
      <c r="C3356" s="3">
        <v>1.12096</v>
      </c>
      <c r="D3356" s="3">
        <v>1.1080300000000001</v>
      </c>
      <c r="E3356" s="3">
        <v>1.1146799999999999</v>
      </c>
      <c r="F3356" s="3">
        <f t="shared" si="156"/>
        <v>0</v>
      </c>
      <c r="G3356" s="45">
        <f t="shared" si="158"/>
        <v>-2.6662849167011782E-3</v>
      </c>
      <c r="H3356" s="44">
        <f t="shared" si="157"/>
        <v>-30.200000000000227</v>
      </c>
      <c r="I3356" s="44"/>
    </row>
    <row r="3357" spans="1:9" x14ac:dyDescent="0.25">
      <c r="A3357" s="2">
        <v>42442</v>
      </c>
      <c r="B3357" s="3">
        <v>1.11355</v>
      </c>
      <c r="C3357" s="3">
        <v>1.1176299999999999</v>
      </c>
      <c r="D3357" s="3">
        <v>1.1077900000000001</v>
      </c>
      <c r="E3357" s="3">
        <v>1.1101799999999999</v>
      </c>
      <c r="F3357" s="3">
        <f t="shared" si="156"/>
        <v>0</v>
      </c>
      <c r="G3357" s="45">
        <f t="shared" si="158"/>
        <v>-4.0370330498438189E-3</v>
      </c>
      <c r="H3357" s="44">
        <f t="shared" si="157"/>
        <v>-33.700000000000955</v>
      </c>
      <c r="I3357" s="44"/>
    </row>
    <row r="3358" spans="1:9" x14ac:dyDescent="0.25">
      <c r="A3358" s="2">
        <v>42443</v>
      </c>
      <c r="B3358" s="3">
        <v>1.11009</v>
      </c>
      <c r="C3358" s="3">
        <v>1.1124799999999999</v>
      </c>
      <c r="D3358" s="3">
        <v>1.1071899999999999</v>
      </c>
      <c r="E3358" s="3">
        <v>1.11087</v>
      </c>
      <c r="F3358" s="3">
        <f t="shared" si="156"/>
        <v>1</v>
      </c>
      <c r="G3358" s="45">
        <f t="shared" si="158"/>
        <v>6.2152083445932149E-4</v>
      </c>
      <c r="H3358" s="44">
        <f t="shared" si="157"/>
        <v>7.8000000000000291</v>
      </c>
      <c r="I3358" s="44"/>
    </row>
    <row r="3359" spans="1:9" x14ac:dyDescent="0.25">
      <c r="A3359" s="2">
        <v>42444</v>
      </c>
      <c r="B3359" s="3">
        <v>1.1107499999999999</v>
      </c>
      <c r="C3359" s="3">
        <v>1.1242099999999999</v>
      </c>
      <c r="D3359" s="3">
        <v>1.1057900000000001</v>
      </c>
      <c r="E3359" s="3">
        <v>1.1223700000000001</v>
      </c>
      <c r="F3359" s="3">
        <f t="shared" si="156"/>
        <v>1</v>
      </c>
      <c r="G3359" s="45">
        <f t="shared" si="158"/>
        <v>1.0352246437477008E-2</v>
      </c>
      <c r="H3359" s="44">
        <f t="shared" si="157"/>
        <v>116.20000000000186</v>
      </c>
      <c r="I3359" s="44"/>
    </row>
    <row r="3360" spans="1:9" x14ac:dyDescent="0.25">
      <c r="A3360" s="2">
        <v>42445</v>
      </c>
      <c r="B3360" s="3">
        <v>1.1223700000000001</v>
      </c>
      <c r="C3360" s="3">
        <v>1.13425</v>
      </c>
      <c r="D3360" s="3">
        <v>1.1205499999999999</v>
      </c>
      <c r="E3360" s="3">
        <v>1.1317699999999999</v>
      </c>
      <c r="F3360" s="3">
        <f t="shared" si="156"/>
        <v>1</v>
      </c>
      <c r="G3360" s="45">
        <f t="shared" si="158"/>
        <v>8.3751347594820391E-3</v>
      </c>
      <c r="H3360" s="44">
        <f t="shared" si="157"/>
        <v>93.999999999998522</v>
      </c>
      <c r="I3360" s="44"/>
    </row>
    <row r="3361" spans="1:9" x14ac:dyDescent="0.25">
      <c r="A3361" s="2">
        <v>42446</v>
      </c>
      <c r="B3361" s="3">
        <v>1.1317699999999999</v>
      </c>
      <c r="C3361" s="3">
        <v>1.13368</v>
      </c>
      <c r="D3361" s="3">
        <v>1.1256200000000001</v>
      </c>
      <c r="E3361" s="3">
        <v>1.12696</v>
      </c>
      <c r="F3361" s="3">
        <f t="shared" si="156"/>
        <v>0</v>
      </c>
      <c r="G3361" s="45">
        <f t="shared" si="158"/>
        <v>-4.2499801196356213E-3</v>
      </c>
      <c r="H3361" s="44">
        <f t="shared" si="157"/>
        <v>-48.09999999999981</v>
      </c>
      <c r="I3361" s="44"/>
    </row>
    <row r="3362" spans="1:9" x14ac:dyDescent="0.25">
      <c r="A3362" s="2">
        <v>42449</v>
      </c>
      <c r="B3362" s="3">
        <v>1.12575</v>
      </c>
      <c r="C3362" s="3">
        <v>1.1284799999999999</v>
      </c>
      <c r="D3362" s="3">
        <v>1.1234500000000001</v>
      </c>
      <c r="E3362" s="3">
        <v>1.1241000000000001</v>
      </c>
      <c r="F3362" s="3">
        <f t="shared" si="156"/>
        <v>0</v>
      </c>
      <c r="G3362" s="45">
        <f t="shared" si="158"/>
        <v>-2.5378008092565851E-3</v>
      </c>
      <c r="H3362" s="44">
        <f t="shared" si="157"/>
        <v>-16.499999999999293</v>
      </c>
      <c r="I3362" s="44"/>
    </row>
    <row r="3363" spans="1:9" x14ac:dyDescent="0.25">
      <c r="A3363" s="2">
        <v>42450</v>
      </c>
      <c r="B3363" s="3">
        <v>1.1241099999999999</v>
      </c>
      <c r="C3363" s="3">
        <v>1.12599</v>
      </c>
      <c r="D3363" s="3">
        <v>1.1188499999999999</v>
      </c>
      <c r="E3363" s="3">
        <v>1.12164</v>
      </c>
      <c r="F3363" s="3">
        <f t="shared" si="156"/>
        <v>0</v>
      </c>
      <c r="G3363" s="45">
        <f t="shared" si="158"/>
        <v>-2.1884174005872836E-3</v>
      </c>
      <c r="H3363" s="44">
        <f t="shared" si="157"/>
        <v>-24.699999999999722</v>
      </c>
      <c r="I3363" s="44"/>
    </row>
    <row r="3364" spans="1:9" x14ac:dyDescent="0.25">
      <c r="A3364" s="2">
        <v>42451</v>
      </c>
      <c r="B3364" s="3">
        <v>1.12164</v>
      </c>
      <c r="C3364" s="3">
        <v>1.1223399999999999</v>
      </c>
      <c r="D3364" s="3">
        <v>1.1159399999999999</v>
      </c>
      <c r="E3364" s="3">
        <v>1.11799</v>
      </c>
      <c r="F3364" s="3">
        <f t="shared" si="156"/>
        <v>0</v>
      </c>
      <c r="G3364" s="45">
        <f t="shared" si="158"/>
        <v>-3.2541635462357554E-3</v>
      </c>
      <c r="H3364" s="44">
        <f t="shared" si="157"/>
        <v>-36.499999999999311</v>
      </c>
      <c r="I3364" s="44"/>
    </row>
    <row r="3365" spans="1:9" x14ac:dyDescent="0.25">
      <c r="A3365" s="2">
        <v>42452</v>
      </c>
      <c r="B3365" s="3">
        <v>1.11799</v>
      </c>
      <c r="C3365" s="3">
        <v>1.11877</v>
      </c>
      <c r="D3365" s="3">
        <v>1.11442</v>
      </c>
      <c r="E3365" s="3">
        <v>1.11744</v>
      </c>
      <c r="F3365" s="3">
        <f t="shared" si="156"/>
        <v>0</v>
      </c>
      <c r="G3365" s="45">
        <f t="shared" si="158"/>
        <v>-4.9195431086146435E-4</v>
      </c>
      <c r="H3365" s="44">
        <f t="shared" si="157"/>
        <v>-5.5000000000005045</v>
      </c>
      <c r="I3365" s="44"/>
    </row>
    <row r="3366" spans="1:9" x14ac:dyDescent="0.25">
      <c r="A3366" s="2">
        <v>42453</v>
      </c>
      <c r="B3366" s="3">
        <v>1.1174500000000001</v>
      </c>
      <c r="C3366" s="3">
        <v>1.1181300000000001</v>
      </c>
      <c r="D3366" s="3">
        <v>1.1152899999999999</v>
      </c>
      <c r="E3366" s="3">
        <v>1.1162399999999999</v>
      </c>
      <c r="F3366" s="3">
        <f t="shared" si="156"/>
        <v>0</v>
      </c>
      <c r="G3366" s="45">
        <f t="shared" si="158"/>
        <v>-1.0738831615121347E-3</v>
      </c>
      <c r="H3366" s="44">
        <f t="shared" si="157"/>
        <v>-12.100000000001554</v>
      </c>
      <c r="I3366" s="44"/>
    </row>
    <row r="3367" spans="1:9" x14ac:dyDescent="0.25">
      <c r="A3367" s="2">
        <v>42456</v>
      </c>
      <c r="B3367" s="3">
        <v>1.11615</v>
      </c>
      <c r="C3367" s="3">
        <v>1.12198</v>
      </c>
      <c r="D3367" s="3">
        <v>1.1153</v>
      </c>
      <c r="E3367" s="3">
        <v>1.1195999999999999</v>
      </c>
      <c r="F3367" s="3">
        <f t="shared" si="156"/>
        <v>1</v>
      </c>
      <c r="G3367" s="45">
        <f t="shared" si="158"/>
        <v>3.0101053536875089E-3</v>
      </c>
      <c r="H3367" s="44">
        <f t="shared" si="157"/>
        <v>34.499999999999531</v>
      </c>
      <c r="I3367" s="44"/>
    </row>
    <row r="3368" spans="1:9" x14ac:dyDescent="0.25">
      <c r="A3368" s="2">
        <v>42457</v>
      </c>
      <c r="B3368" s="3">
        <v>1.1195999999999999</v>
      </c>
      <c r="C3368" s="3">
        <v>1.1303300000000001</v>
      </c>
      <c r="D3368" s="3">
        <v>1.1169</v>
      </c>
      <c r="E3368" s="3">
        <v>1.1290100000000001</v>
      </c>
      <c r="F3368" s="3">
        <f t="shared" si="156"/>
        <v>1</v>
      </c>
      <c r="G3368" s="45">
        <f t="shared" si="158"/>
        <v>8.40478742408024E-3</v>
      </c>
      <c r="H3368" s="44">
        <f t="shared" si="157"/>
        <v>94.100000000001401</v>
      </c>
      <c r="I3368" s="44"/>
    </row>
    <row r="3369" spans="1:9" x14ac:dyDescent="0.25">
      <c r="A3369" s="2">
        <v>42458</v>
      </c>
      <c r="B3369" s="3">
        <v>1.1290500000000001</v>
      </c>
      <c r="C3369" s="3">
        <v>1.1365400000000001</v>
      </c>
      <c r="D3369" s="3">
        <v>1.1283300000000001</v>
      </c>
      <c r="E3369" s="3">
        <v>1.13368</v>
      </c>
      <c r="F3369" s="3">
        <f t="shared" si="156"/>
        <v>1</v>
      </c>
      <c r="G3369" s="45">
        <f t="shared" si="158"/>
        <v>4.1363672598115908E-3</v>
      </c>
      <c r="H3369" s="44">
        <f t="shared" si="157"/>
        <v>46.299999999999116</v>
      </c>
      <c r="I3369" s="44"/>
    </row>
    <row r="3370" spans="1:9" x14ac:dyDescent="0.25">
      <c r="A3370" s="2">
        <v>42459</v>
      </c>
      <c r="B3370" s="3">
        <v>1.1336299999999999</v>
      </c>
      <c r="C3370" s="3">
        <v>1.1411800000000001</v>
      </c>
      <c r="D3370" s="3">
        <v>1.1310100000000001</v>
      </c>
      <c r="E3370" s="3">
        <v>1.1378299999999999</v>
      </c>
      <c r="F3370" s="3">
        <f t="shared" si="156"/>
        <v>1</v>
      </c>
      <c r="G3370" s="45">
        <f t="shared" si="158"/>
        <v>3.6606449791827256E-3</v>
      </c>
      <c r="H3370" s="44">
        <f t="shared" si="157"/>
        <v>41.999999999999815</v>
      </c>
      <c r="I3370" s="44"/>
    </row>
    <row r="3371" spans="1:9" x14ac:dyDescent="0.25">
      <c r="A3371" s="2">
        <v>42460</v>
      </c>
      <c r="B3371" s="3">
        <v>1.1378299999999999</v>
      </c>
      <c r="C3371" s="3">
        <v>1.1437900000000001</v>
      </c>
      <c r="D3371" s="3">
        <v>1.13347</v>
      </c>
      <c r="E3371" s="3">
        <v>1.1389899999999999</v>
      </c>
      <c r="F3371" s="3">
        <f t="shared" si="156"/>
        <v>1</v>
      </c>
      <c r="G3371" s="45">
        <f t="shared" si="158"/>
        <v>1.0194844572564143E-3</v>
      </c>
      <c r="H3371" s="44">
        <f t="shared" si="157"/>
        <v>11.600000000000499</v>
      </c>
      <c r="I3371" s="44"/>
    </row>
    <row r="3372" spans="1:9" x14ac:dyDescent="0.25">
      <c r="A3372" s="2">
        <v>42463</v>
      </c>
      <c r="B3372" s="3">
        <v>1.1399900000000001</v>
      </c>
      <c r="C3372" s="3">
        <v>1.1412500000000001</v>
      </c>
      <c r="D3372" s="3">
        <v>1.13574</v>
      </c>
      <c r="E3372" s="3">
        <v>1.1388499999999999</v>
      </c>
      <c r="F3372" s="3">
        <f t="shared" si="156"/>
        <v>0</v>
      </c>
      <c r="G3372" s="45">
        <f t="shared" si="158"/>
        <v>-1.229159167333016E-4</v>
      </c>
      <c r="H3372" s="44">
        <f t="shared" si="157"/>
        <v>-11.400000000001409</v>
      </c>
      <c r="I3372" s="44"/>
    </row>
    <row r="3373" spans="1:9" x14ac:dyDescent="0.25">
      <c r="A3373" s="2">
        <v>42464</v>
      </c>
      <c r="B3373" s="3">
        <v>1.1388499999999999</v>
      </c>
      <c r="C3373" s="3">
        <v>1.1405000000000001</v>
      </c>
      <c r="D3373" s="3">
        <v>1.1335900000000001</v>
      </c>
      <c r="E3373" s="3">
        <v>1.1383000000000001</v>
      </c>
      <c r="F3373" s="3">
        <f t="shared" si="156"/>
        <v>0</v>
      </c>
      <c r="G3373" s="45">
        <f t="shared" si="158"/>
        <v>-4.8294332001563856E-4</v>
      </c>
      <c r="H3373" s="44">
        <f t="shared" si="157"/>
        <v>-5.499999999998284</v>
      </c>
      <c r="I3373" s="44"/>
    </row>
    <row r="3374" spans="1:9" x14ac:dyDescent="0.25">
      <c r="A3374" s="2">
        <v>42465</v>
      </c>
      <c r="B3374" s="3">
        <v>1.1382399999999999</v>
      </c>
      <c r="C3374" s="3">
        <v>1.14316</v>
      </c>
      <c r="D3374" s="3">
        <v>1.13266</v>
      </c>
      <c r="E3374" s="3">
        <v>1.1398600000000001</v>
      </c>
      <c r="F3374" s="3">
        <f t="shared" si="156"/>
        <v>1</v>
      </c>
      <c r="G3374" s="45">
        <f t="shared" si="158"/>
        <v>1.3704647281034266E-3</v>
      </c>
      <c r="H3374" s="44">
        <f t="shared" si="157"/>
        <v>16.200000000001769</v>
      </c>
      <c r="I3374" s="44"/>
    </row>
    <row r="3375" spans="1:9" x14ac:dyDescent="0.25">
      <c r="A3375" s="2">
        <v>42466</v>
      </c>
      <c r="B3375" s="3">
        <v>1.1398600000000001</v>
      </c>
      <c r="C3375" s="3">
        <v>1.1453899999999999</v>
      </c>
      <c r="D3375" s="3">
        <v>1.1337600000000001</v>
      </c>
      <c r="E3375" s="3">
        <v>1.1376999999999999</v>
      </c>
      <c r="F3375" s="3">
        <f t="shared" si="156"/>
        <v>0</v>
      </c>
      <c r="G3375" s="45">
        <f t="shared" si="158"/>
        <v>-1.8949695576651049E-3</v>
      </c>
      <c r="H3375" s="44">
        <f t="shared" si="157"/>
        <v>-21.600000000001618</v>
      </c>
      <c r="I3375" s="44"/>
    </row>
    <row r="3376" spans="1:9" x14ac:dyDescent="0.25">
      <c r="A3376" s="2">
        <v>42467</v>
      </c>
      <c r="B3376" s="3">
        <v>1.13768</v>
      </c>
      <c r="C3376" s="3">
        <v>1.1419299999999999</v>
      </c>
      <c r="D3376" s="3">
        <v>1.1349100000000001</v>
      </c>
      <c r="E3376" s="3">
        <v>1.1395</v>
      </c>
      <c r="F3376" s="3">
        <f t="shared" si="156"/>
        <v>1</v>
      </c>
      <c r="G3376" s="45">
        <f t="shared" si="158"/>
        <v>1.5821394040609338E-3</v>
      </c>
      <c r="H3376" s="44">
        <f t="shared" si="157"/>
        <v>18.199999999999328</v>
      </c>
      <c r="I3376" s="44"/>
    </row>
    <row r="3377" spans="1:9" x14ac:dyDescent="0.25">
      <c r="A3377" s="2">
        <v>42470</v>
      </c>
      <c r="B3377" s="3">
        <v>1.14127</v>
      </c>
      <c r="C3377" s="3">
        <v>1.14473</v>
      </c>
      <c r="D3377" s="3">
        <v>1.13723</v>
      </c>
      <c r="E3377" s="3">
        <v>1.1407400000000001</v>
      </c>
      <c r="F3377" s="3">
        <f t="shared" si="156"/>
        <v>0</v>
      </c>
      <c r="G3377" s="45">
        <f t="shared" si="158"/>
        <v>1.0881965774462987E-3</v>
      </c>
      <c r="H3377" s="44">
        <f t="shared" si="157"/>
        <v>-5.2999999999991942</v>
      </c>
      <c r="I3377" s="44"/>
    </row>
    <row r="3378" spans="1:9" x14ac:dyDescent="0.25">
      <c r="A3378" s="2">
        <v>42471</v>
      </c>
      <c r="B3378" s="3">
        <v>1.1407400000000001</v>
      </c>
      <c r="C3378" s="3">
        <v>1.14649</v>
      </c>
      <c r="D3378" s="3">
        <v>1.13453</v>
      </c>
      <c r="E3378" s="3">
        <v>1.1384000000000001</v>
      </c>
      <c r="F3378" s="3">
        <f t="shared" si="156"/>
        <v>0</v>
      </c>
      <c r="G3378" s="45">
        <f t="shared" si="158"/>
        <v>-2.0513000333116649E-3</v>
      </c>
      <c r="H3378" s="44">
        <f t="shared" si="157"/>
        <v>-23.400000000000087</v>
      </c>
      <c r="I3378" s="44"/>
    </row>
    <row r="3379" spans="1:9" x14ac:dyDescent="0.25">
      <c r="A3379" s="2">
        <v>42472</v>
      </c>
      <c r="B3379" s="3">
        <v>1.1384000000000001</v>
      </c>
      <c r="C3379" s="3">
        <v>1.1391199999999999</v>
      </c>
      <c r="D3379" s="3">
        <v>1.1268199999999999</v>
      </c>
      <c r="E3379" s="3">
        <v>1.1273299999999999</v>
      </c>
      <c r="F3379" s="3">
        <f t="shared" si="156"/>
        <v>0</v>
      </c>
      <c r="G3379" s="45">
        <f t="shared" si="158"/>
        <v>-9.7241742796909669E-3</v>
      </c>
      <c r="H3379" s="44">
        <f t="shared" si="157"/>
        <v>-110.70000000000135</v>
      </c>
      <c r="I3379" s="44"/>
    </row>
    <row r="3380" spans="1:9" x14ac:dyDescent="0.25">
      <c r="A3380" s="2">
        <v>42473</v>
      </c>
      <c r="B3380" s="3">
        <v>1.1273200000000001</v>
      </c>
      <c r="C3380" s="3">
        <v>1.12948</v>
      </c>
      <c r="D3380" s="3">
        <v>1.1233900000000001</v>
      </c>
      <c r="E3380" s="3">
        <v>1.12676</v>
      </c>
      <c r="F3380" s="3">
        <f t="shared" si="156"/>
        <v>0</v>
      </c>
      <c r="G3380" s="45">
        <f t="shared" si="158"/>
        <v>-5.0561947255900463E-4</v>
      </c>
      <c r="H3380" s="44">
        <f t="shared" si="157"/>
        <v>-5.6000000000011596</v>
      </c>
      <c r="I3380" s="44"/>
    </row>
    <row r="3381" spans="1:9" x14ac:dyDescent="0.25">
      <c r="A3381" s="2">
        <v>42474</v>
      </c>
      <c r="B3381" s="3">
        <v>1.1267499999999999</v>
      </c>
      <c r="C3381" s="3">
        <v>1.1316900000000001</v>
      </c>
      <c r="D3381" s="3">
        <v>1.1245700000000001</v>
      </c>
      <c r="E3381" s="3">
        <v>1.1282300000000001</v>
      </c>
      <c r="F3381" s="3">
        <f t="shared" si="156"/>
        <v>1</v>
      </c>
      <c r="G3381" s="45">
        <f t="shared" si="158"/>
        <v>1.3046256523128186E-3</v>
      </c>
      <c r="H3381" s="44">
        <f t="shared" si="157"/>
        <v>14.800000000001479</v>
      </c>
      <c r="I3381" s="44"/>
    </row>
    <row r="3382" spans="1:9" x14ac:dyDescent="0.25">
      <c r="A3382" s="2">
        <v>42477</v>
      </c>
      <c r="B3382" s="3">
        <v>1.13002</v>
      </c>
      <c r="C3382" s="3">
        <v>1.1332100000000001</v>
      </c>
      <c r="D3382" s="3">
        <v>1.12737</v>
      </c>
      <c r="E3382" s="3">
        <v>1.13123</v>
      </c>
      <c r="F3382" s="3">
        <f t="shared" si="156"/>
        <v>1</v>
      </c>
      <c r="G3382" s="45">
        <f t="shared" si="158"/>
        <v>2.6590322895152507E-3</v>
      </c>
      <c r="H3382" s="44">
        <f t="shared" si="157"/>
        <v>12.099999999999334</v>
      </c>
      <c r="I3382" s="44"/>
    </row>
    <row r="3383" spans="1:9" x14ac:dyDescent="0.25">
      <c r="A3383" s="2">
        <v>42478</v>
      </c>
      <c r="B3383" s="3">
        <v>1.1312199999999999</v>
      </c>
      <c r="C3383" s="3">
        <v>1.13845</v>
      </c>
      <c r="D3383" s="3">
        <v>1.1303399999999999</v>
      </c>
      <c r="E3383" s="3">
        <v>1.1357299999999999</v>
      </c>
      <c r="F3383" s="3">
        <f t="shared" si="156"/>
        <v>1</v>
      </c>
      <c r="G3383" s="45">
        <f t="shared" si="158"/>
        <v>3.9779708812530679E-3</v>
      </c>
      <c r="H3383" s="44">
        <f t="shared" si="157"/>
        <v>45.100000000000136</v>
      </c>
      <c r="I3383" s="44"/>
    </row>
    <row r="3384" spans="1:9" x14ac:dyDescent="0.25">
      <c r="A3384" s="2">
        <v>42479</v>
      </c>
      <c r="B3384" s="3">
        <v>1.1357600000000001</v>
      </c>
      <c r="C3384" s="3">
        <v>1.13876</v>
      </c>
      <c r="D3384" s="3">
        <v>1.1290500000000001</v>
      </c>
      <c r="E3384" s="3">
        <v>1.12965</v>
      </c>
      <c r="F3384" s="3">
        <f t="shared" si="156"/>
        <v>0</v>
      </c>
      <c r="G3384" s="45">
        <f t="shared" si="158"/>
        <v>-5.3533850475023792E-3</v>
      </c>
      <c r="H3384" s="44">
        <f t="shared" si="157"/>
        <v>-61.100000000000598</v>
      </c>
      <c r="I3384" s="44"/>
    </row>
    <row r="3385" spans="1:9" x14ac:dyDescent="0.25">
      <c r="A3385" s="2">
        <v>42480</v>
      </c>
      <c r="B3385" s="3">
        <v>1.1295999999999999</v>
      </c>
      <c r="C3385" s="3">
        <v>1.13981</v>
      </c>
      <c r="D3385" s="3">
        <v>1.1269899999999999</v>
      </c>
      <c r="E3385" s="3">
        <v>1.12869</v>
      </c>
      <c r="F3385" s="3">
        <f t="shared" si="156"/>
        <v>0</v>
      </c>
      <c r="G3385" s="45">
        <f t="shared" si="158"/>
        <v>-8.4982074093753468E-4</v>
      </c>
      <c r="H3385" s="44">
        <f t="shared" si="157"/>
        <v>-9.0999999999996639</v>
      </c>
      <c r="I3385" s="44"/>
    </row>
    <row r="3386" spans="1:9" x14ac:dyDescent="0.25">
      <c r="A3386" s="2">
        <v>42481</v>
      </c>
      <c r="B3386" s="3">
        <v>1.12866</v>
      </c>
      <c r="C3386" s="3">
        <v>1.13087</v>
      </c>
      <c r="D3386" s="3">
        <v>1.12181</v>
      </c>
      <c r="E3386" s="3">
        <v>1.1222700000000001</v>
      </c>
      <c r="F3386" s="3">
        <f t="shared" si="156"/>
        <v>0</v>
      </c>
      <c r="G3386" s="45">
        <f t="shared" si="158"/>
        <v>-5.6880099938866335E-3</v>
      </c>
      <c r="H3386" s="44">
        <f t="shared" si="157"/>
        <v>-63.899999999998954</v>
      </c>
      <c r="I3386" s="44"/>
    </row>
    <row r="3387" spans="1:9" x14ac:dyDescent="0.25">
      <c r="A3387" s="2">
        <v>42484</v>
      </c>
      <c r="B3387" s="3">
        <v>1.1216200000000001</v>
      </c>
      <c r="C3387" s="3">
        <v>1.12781</v>
      </c>
      <c r="D3387" s="3">
        <v>1.1214999999999999</v>
      </c>
      <c r="E3387" s="3">
        <v>1.12669</v>
      </c>
      <c r="F3387" s="3">
        <f t="shared" si="156"/>
        <v>1</v>
      </c>
      <c r="G3387" s="45">
        <f t="shared" si="158"/>
        <v>3.938446184964306E-3</v>
      </c>
      <c r="H3387" s="44">
        <f t="shared" si="157"/>
        <v>50.699999999999079</v>
      </c>
      <c r="I3387" s="44"/>
    </row>
    <row r="3388" spans="1:9" x14ac:dyDescent="0.25">
      <c r="A3388" s="2">
        <v>42485</v>
      </c>
      <c r="B3388" s="3">
        <v>1.1266700000000001</v>
      </c>
      <c r="C3388" s="3">
        <v>1.1339699999999999</v>
      </c>
      <c r="D3388" s="3">
        <v>1.1256200000000001</v>
      </c>
      <c r="E3388" s="3">
        <v>1.12954</v>
      </c>
      <c r="F3388" s="3">
        <f t="shared" si="156"/>
        <v>1</v>
      </c>
      <c r="G3388" s="45">
        <f t="shared" si="158"/>
        <v>2.5295334120298829E-3</v>
      </c>
      <c r="H3388" s="44">
        <f t="shared" si="157"/>
        <v>28.699999999999282</v>
      </c>
      <c r="I3388" s="44"/>
    </row>
    <row r="3389" spans="1:9" x14ac:dyDescent="0.25">
      <c r="A3389" s="2">
        <v>42486</v>
      </c>
      <c r="B3389" s="3">
        <v>1.1295200000000001</v>
      </c>
      <c r="C3389" s="3">
        <v>1.1361000000000001</v>
      </c>
      <c r="D3389" s="3">
        <v>1.1271500000000001</v>
      </c>
      <c r="E3389" s="3">
        <v>1.13209</v>
      </c>
      <c r="F3389" s="3">
        <f t="shared" si="156"/>
        <v>1</v>
      </c>
      <c r="G3389" s="45">
        <f t="shared" si="158"/>
        <v>2.2575561733095828E-3</v>
      </c>
      <c r="H3389" s="44">
        <f t="shared" si="157"/>
        <v>25.699999999999612</v>
      </c>
      <c r="I3389" s="44"/>
    </row>
    <row r="3390" spans="1:9" x14ac:dyDescent="0.25">
      <c r="A3390" s="2">
        <v>42487</v>
      </c>
      <c r="B3390" s="3">
        <v>1.13205</v>
      </c>
      <c r="C3390" s="3">
        <v>1.13679</v>
      </c>
      <c r="D3390" s="3">
        <v>1.1295900000000001</v>
      </c>
      <c r="E3390" s="3">
        <v>1.13514</v>
      </c>
      <c r="F3390" s="3">
        <f t="shared" si="156"/>
        <v>1</v>
      </c>
      <c r="G3390" s="45">
        <f t="shared" si="158"/>
        <v>2.6941320919715572E-3</v>
      </c>
      <c r="H3390" s="44">
        <f t="shared" si="157"/>
        <v>30.900000000000372</v>
      </c>
      <c r="I3390" s="44"/>
    </row>
    <row r="3391" spans="1:9" x14ac:dyDescent="0.25">
      <c r="A3391" s="2">
        <v>42488</v>
      </c>
      <c r="B3391" s="3">
        <v>1.135</v>
      </c>
      <c r="C3391" s="3">
        <v>1.14592</v>
      </c>
      <c r="D3391" s="3">
        <v>1.1346499999999999</v>
      </c>
      <c r="E3391" s="3">
        <v>1.14503</v>
      </c>
      <c r="F3391" s="3">
        <f t="shared" si="156"/>
        <v>1</v>
      </c>
      <c r="G3391" s="45">
        <f t="shared" si="158"/>
        <v>8.7125817079831691E-3</v>
      </c>
      <c r="H3391" s="44">
        <f t="shared" si="157"/>
        <v>100.29999999999984</v>
      </c>
      <c r="I3391" s="44"/>
    </row>
    <row r="3392" spans="1:9" x14ac:dyDescent="0.25">
      <c r="A3392" s="2">
        <v>42491</v>
      </c>
      <c r="B3392" s="3">
        <v>1.1459299999999999</v>
      </c>
      <c r="C3392" s="3">
        <v>1.1536</v>
      </c>
      <c r="D3392" s="3">
        <v>1.1448199999999999</v>
      </c>
      <c r="E3392" s="3">
        <v>1.1533599999999999</v>
      </c>
      <c r="F3392" s="3">
        <f t="shared" si="156"/>
        <v>1</v>
      </c>
      <c r="G3392" s="45">
        <f t="shared" si="158"/>
        <v>7.2749185610856415E-3</v>
      </c>
      <c r="H3392" s="44">
        <f t="shared" si="157"/>
        <v>74.30000000000048</v>
      </c>
      <c r="I3392" s="44"/>
    </row>
    <row r="3393" spans="1:9" x14ac:dyDescent="0.25">
      <c r="A3393" s="2">
        <v>42492</v>
      </c>
      <c r="B3393" s="3">
        <v>1.1532899999999999</v>
      </c>
      <c r="C3393" s="3">
        <v>1.1616200000000001</v>
      </c>
      <c r="D3393" s="3">
        <v>1.1495500000000001</v>
      </c>
      <c r="E3393" s="3">
        <v>1.1495599999999999</v>
      </c>
      <c r="F3393" s="3">
        <f t="shared" si="156"/>
        <v>0</v>
      </c>
      <c r="G3393" s="45">
        <f t="shared" si="158"/>
        <v>-3.2947215093293014E-3</v>
      </c>
      <c r="H3393" s="44">
        <f t="shared" si="157"/>
        <v>-37.300000000000111</v>
      </c>
      <c r="I3393" s="44"/>
    </row>
    <row r="3394" spans="1:9" x14ac:dyDescent="0.25">
      <c r="A3394" s="2">
        <v>42493</v>
      </c>
      <c r="B3394" s="3">
        <v>1.1495599999999999</v>
      </c>
      <c r="C3394" s="3">
        <v>1.1529400000000001</v>
      </c>
      <c r="D3394" s="3">
        <v>1.1466099999999999</v>
      </c>
      <c r="E3394" s="3">
        <v>1.1485099999999999</v>
      </c>
      <c r="F3394" s="3">
        <f t="shared" si="156"/>
        <v>0</v>
      </c>
      <c r="G3394" s="45">
        <f t="shared" si="158"/>
        <v>-9.1339295034620349E-4</v>
      </c>
      <c r="H3394" s="44">
        <f t="shared" si="157"/>
        <v>-10.499999999999954</v>
      </c>
      <c r="I3394" s="44"/>
    </row>
    <row r="3395" spans="1:9" x14ac:dyDescent="0.25">
      <c r="A3395" s="2">
        <v>42494</v>
      </c>
      <c r="B3395" s="3">
        <v>1.14838</v>
      </c>
      <c r="C3395" s="3">
        <v>1.1493800000000001</v>
      </c>
      <c r="D3395" s="3">
        <v>1.13859</v>
      </c>
      <c r="E3395" s="3">
        <v>1.1404799999999999</v>
      </c>
      <c r="F3395" s="3">
        <f t="shared" si="156"/>
        <v>0</v>
      </c>
      <c r="G3395" s="45">
        <f t="shared" si="158"/>
        <v>-6.9916674648021759E-3</v>
      </c>
      <c r="H3395" s="44">
        <f t="shared" si="157"/>
        <v>-79.000000000000185</v>
      </c>
      <c r="I3395" s="44"/>
    </row>
    <row r="3396" spans="1:9" x14ac:dyDescent="0.25">
      <c r="A3396" s="2">
        <v>42495</v>
      </c>
      <c r="B3396" s="3">
        <v>1.1404799999999999</v>
      </c>
      <c r="C3396" s="3">
        <v>1.14802</v>
      </c>
      <c r="D3396" s="3">
        <v>1.13866</v>
      </c>
      <c r="E3396" s="3">
        <v>1.1402099999999999</v>
      </c>
      <c r="F3396" s="3">
        <f t="shared" ref="F3396:F3459" si="159">IF(E3396&gt;B3396,1,0)</f>
        <v>0</v>
      </c>
      <c r="G3396" s="45">
        <f t="shared" si="158"/>
        <v>-2.3674242424243097E-4</v>
      </c>
      <c r="H3396" s="44">
        <f t="shared" ref="H3396:H3459" si="160">(E3396-B3396)*10000</f>
        <v>-2.6999999999999247</v>
      </c>
      <c r="I3396" s="44"/>
    </row>
    <row r="3397" spans="1:9" x14ac:dyDescent="0.25">
      <c r="A3397" s="2">
        <v>42498</v>
      </c>
      <c r="B3397" s="3">
        <v>1.1393599999999999</v>
      </c>
      <c r="C3397" s="3">
        <v>1.1419900000000001</v>
      </c>
      <c r="D3397" s="3">
        <v>1.1375299999999999</v>
      </c>
      <c r="E3397" s="3">
        <v>1.13832</v>
      </c>
      <c r="F3397" s="3">
        <f t="shared" si="159"/>
        <v>0</v>
      </c>
      <c r="G3397" s="45">
        <f t="shared" ref="G3397:G3460" si="161">E3397/E3396-1</f>
        <v>-1.6575893914277939E-3</v>
      </c>
      <c r="H3397" s="44">
        <f t="shared" si="160"/>
        <v>-10.399999999999299</v>
      </c>
      <c r="I3397" s="44"/>
    </row>
    <row r="3398" spans="1:9" x14ac:dyDescent="0.25">
      <c r="A3398" s="2">
        <v>42499</v>
      </c>
      <c r="B3398" s="3">
        <v>1.13832</v>
      </c>
      <c r="C3398" s="3">
        <v>1.1409800000000001</v>
      </c>
      <c r="D3398" s="3">
        <v>1.1358699999999999</v>
      </c>
      <c r="E3398" s="3">
        <v>1.1371500000000001</v>
      </c>
      <c r="F3398" s="3">
        <f t="shared" si="159"/>
        <v>0</v>
      </c>
      <c r="G3398" s="45">
        <f t="shared" si="161"/>
        <v>-1.0278304870334765E-3</v>
      </c>
      <c r="H3398" s="44">
        <f t="shared" si="160"/>
        <v>-11.699999999998933</v>
      </c>
      <c r="I3398" s="44"/>
    </row>
    <row r="3399" spans="1:9" x14ac:dyDescent="0.25">
      <c r="A3399" s="2">
        <v>42500</v>
      </c>
      <c r="B3399" s="3">
        <v>1.1371500000000001</v>
      </c>
      <c r="C3399" s="3">
        <v>1.14466</v>
      </c>
      <c r="D3399" s="3">
        <v>1.13687</v>
      </c>
      <c r="E3399" s="3">
        <v>1.1425700000000001</v>
      </c>
      <c r="F3399" s="3">
        <f t="shared" si="159"/>
        <v>1</v>
      </c>
      <c r="G3399" s="45">
        <f t="shared" si="161"/>
        <v>4.7663017192103307E-3</v>
      </c>
      <c r="H3399" s="44">
        <f t="shared" si="160"/>
        <v>54.199999999999804</v>
      </c>
      <c r="I3399" s="44"/>
    </row>
    <row r="3400" spans="1:9" x14ac:dyDescent="0.25">
      <c r="A3400" s="2">
        <v>42501</v>
      </c>
      <c r="B3400" s="3">
        <v>1.14256</v>
      </c>
      <c r="C3400" s="3">
        <v>1.1429100000000001</v>
      </c>
      <c r="D3400" s="3">
        <v>1.13706</v>
      </c>
      <c r="E3400" s="3">
        <v>1.1376200000000001</v>
      </c>
      <c r="F3400" s="3">
        <f t="shared" si="159"/>
        <v>0</v>
      </c>
      <c r="G3400" s="45">
        <f t="shared" si="161"/>
        <v>-4.3323385000481052E-3</v>
      </c>
      <c r="H3400" s="44">
        <f t="shared" si="160"/>
        <v>-49.399999999999444</v>
      </c>
      <c r="I3400" s="44"/>
    </row>
    <row r="3401" spans="1:9" x14ac:dyDescent="0.25">
      <c r="A3401" s="2">
        <v>42502</v>
      </c>
      <c r="B3401" s="3">
        <v>1.13757</v>
      </c>
      <c r="C3401" s="3">
        <v>1.1379600000000001</v>
      </c>
      <c r="D3401" s="3">
        <v>1.1283000000000001</v>
      </c>
      <c r="E3401" s="3">
        <v>1.13097</v>
      </c>
      <c r="F3401" s="3">
        <f t="shared" si="159"/>
        <v>0</v>
      </c>
      <c r="G3401" s="45">
        <f t="shared" si="161"/>
        <v>-5.8455371741003015E-3</v>
      </c>
      <c r="H3401" s="44">
        <f t="shared" si="160"/>
        <v>-65.999999999999389</v>
      </c>
      <c r="I3401" s="44"/>
    </row>
    <row r="3402" spans="1:9" x14ac:dyDescent="0.25">
      <c r="A3402" s="2">
        <v>42505</v>
      </c>
      <c r="B3402" s="3">
        <v>1.131</v>
      </c>
      <c r="C3402" s="3">
        <v>1.13422</v>
      </c>
      <c r="D3402" s="3">
        <v>1.1302099999999999</v>
      </c>
      <c r="E3402" s="3">
        <v>1.13191</v>
      </c>
      <c r="F3402" s="3">
        <f t="shared" si="159"/>
        <v>1</v>
      </c>
      <c r="G3402" s="45">
        <f t="shared" si="161"/>
        <v>8.3114494637337444E-4</v>
      </c>
      <c r="H3402" s="44">
        <f t="shared" si="160"/>
        <v>9.0999999999996639</v>
      </c>
      <c r="I3402" s="44"/>
    </row>
    <row r="3403" spans="1:9" x14ac:dyDescent="0.25">
      <c r="A3403" s="2">
        <v>42506</v>
      </c>
      <c r="B3403" s="3">
        <v>1.1319900000000001</v>
      </c>
      <c r="C3403" s="3">
        <v>1.13487</v>
      </c>
      <c r="D3403" s="3">
        <v>1.1302000000000001</v>
      </c>
      <c r="E3403" s="3">
        <v>1.13124</v>
      </c>
      <c r="F3403" s="3">
        <f t="shared" si="159"/>
        <v>0</v>
      </c>
      <c r="G3403" s="45">
        <f t="shared" si="161"/>
        <v>-5.9191985228501665E-4</v>
      </c>
      <c r="H3403" s="44">
        <f t="shared" si="160"/>
        <v>-7.5000000000002842</v>
      </c>
      <c r="I3403" s="44"/>
    </row>
    <row r="3404" spans="1:9" x14ac:dyDescent="0.25">
      <c r="A3404" s="2">
        <v>42507</v>
      </c>
      <c r="B3404" s="3">
        <v>1.1312500000000001</v>
      </c>
      <c r="C3404" s="3">
        <v>1.1316200000000001</v>
      </c>
      <c r="D3404" s="3">
        <v>1.12141</v>
      </c>
      <c r="E3404" s="3">
        <v>1.1215900000000001</v>
      </c>
      <c r="F3404" s="3">
        <f t="shared" si="159"/>
        <v>0</v>
      </c>
      <c r="G3404" s="45">
        <f t="shared" si="161"/>
        <v>-8.5304621477316767E-3</v>
      </c>
      <c r="H3404" s="44">
        <f t="shared" si="160"/>
        <v>-96.600000000000023</v>
      </c>
      <c r="I3404" s="44"/>
    </row>
    <row r="3405" spans="1:9" x14ac:dyDescent="0.25">
      <c r="A3405" s="2">
        <v>42508</v>
      </c>
      <c r="B3405" s="3">
        <v>1.12158</v>
      </c>
      <c r="C3405" s="3">
        <v>1.1229899999999999</v>
      </c>
      <c r="D3405" s="3">
        <v>1.1180099999999999</v>
      </c>
      <c r="E3405" s="3">
        <v>1.1202399999999999</v>
      </c>
      <c r="F3405" s="3">
        <f t="shared" si="159"/>
        <v>0</v>
      </c>
      <c r="G3405" s="45">
        <f t="shared" si="161"/>
        <v>-1.2036483920150332E-3</v>
      </c>
      <c r="H3405" s="44">
        <f t="shared" si="160"/>
        <v>-13.400000000001189</v>
      </c>
      <c r="I3405" s="44"/>
    </row>
    <row r="3406" spans="1:9" x14ac:dyDescent="0.25">
      <c r="A3406" s="2">
        <v>42509</v>
      </c>
      <c r="B3406" s="3">
        <v>1.1202300000000001</v>
      </c>
      <c r="C3406" s="3">
        <v>1.12375</v>
      </c>
      <c r="D3406" s="3">
        <v>1.1196299999999999</v>
      </c>
      <c r="E3406" s="3">
        <v>1.12222</v>
      </c>
      <c r="F3406" s="3">
        <f t="shared" si="159"/>
        <v>1</v>
      </c>
      <c r="G3406" s="45">
        <f t="shared" si="161"/>
        <v>1.7674783974863661E-3</v>
      </c>
      <c r="H3406" s="44">
        <f t="shared" si="160"/>
        <v>19.899999999999363</v>
      </c>
      <c r="I3406" s="44"/>
    </row>
    <row r="3407" spans="1:9" x14ac:dyDescent="0.25">
      <c r="A3407" s="2">
        <v>42512</v>
      </c>
      <c r="B3407" s="3">
        <v>1.1208100000000001</v>
      </c>
      <c r="C3407" s="3">
        <v>1.1242799999999999</v>
      </c>
      <c r="D3407" s="3">
        <v>1.1187499999999999</v>
      </c>
      <c r="E3407" s="3">
        <v>1.1219600000000001</v>
      </c>
      <c r="F3407" s="3">
        <f t="shared" si="159"/>
        <v>1</v>
      </c>
      <c r="G3407" s="45">
        <f t="shared" si="161"/>
        <v>-2.3168362709624635E-4</v>
      </c>
      <c r="H3407" s="44">
        <f t="shared" si="160"/>
        <v>11.499999999999844</v>
      </c>
      <c r="I3407" s="44"/>
    </row>
    <row r="3408" spans="1:9" x14ac:dyDescent="0.25">
      <c r="A3408" s="2">
        <v>42513</v>
      </c>
      <c r="B3408" s="3">
        <v>1.12201</v>
      </c>
      <c r="C3408" s="3">
        <v>1.1227100000000001</v>
      </c>
      <c r="D3408" s="3">
        <v>1.11324</v>
      </c>
      <c r="E3408" s="3">
        <v>1.11405</v>
      </c>
      <c r="F3408" s="3">
        <f t="shared" si="159"/>
        <v>0</v>
      </c>
      <c r="G3408" s="45">
        <f t="shared" si="161"/>
        <v>-7.0501622161218691E-3</v>
      </c>
      <c r="H3408" s="44">
        <f t="shared" si="160"/>
        <v>-79.599999999999667</v>
      </c>
      <c r="I3408" s="44"/>
    </row>
    <row r="3409" spans="1:9" x14ac:dyDescent="0.25">
      <c r="A3409" s="2">
        <v>42514</v>
      </c>
      <c r="B3409" s="3">
        <v>1.1140399999999999</v>
      </c>
      <c r="C3409" s="3">
        <v>1.11669</v>
      </c>
      <c r="D3409" s="3">
        <v>1.1128899999999999</v>
      </c>
      <c r="E3409" s="3">
        <v>1.1154299999999999</v>
      </c>
      <c r="F3409" s="3">
        <f t="shared" si="159"/>
        <v>1</v>
      </c>
      <c r="G3409" s="45">
        <f t="shared" si="161"/>
        <v>1.2387235761410764E-3</v>
      </c>
      <c r="H3409" s="44">
        <f t="shared" si="160"/>
        <v>13.900000000000023</v>
      </c>
      <c r="I3409" s="44"/>
    </row>
    <row r="3410" spans="1:9" x14ac:dyDescent="0.25">
      <c r="A3410" s="2">
        <v>42515</v>
      </c>
      <c r="B3410" s="3">
        <v>1.11547</v>
      </c>
      <c r="C3410" s="3">
        <v>1.12168</v>
      </c>
      <c r="D3410" s="3">
        <v>1.1149500000000001</v>
      </c>
      <c r="E3410" s="3">
        <v>1.1193500000000001</v>
      </c>
      <c r="F3410" s="3">
        <f t="shared" si="159"/>
        <v>1</v>
      </c>
      <c r="G3410" s="45">
        <f t="shared" si="161"/>
        <v>3.5143397613477401E-3</v>
      </c>
      <c r="H3410" s="44">
        <f t="shared" si="160"/>
        <v>38.800000000001056</v>
      </c>
      <c r="I3410" s="44"/>
    </row>
    <row r="3411" spans="1:9" x14ac:dyDescent="0.25">
      <c r="A3411" s="2">
        <v>42516</v>
      </c>
      <c r="B3411" s="3">
        <v>1.11934</v>
      </c>
      <c r="C3411" s="3">
        <v>1.1200699999999999</v>
      </c>
      <c r="D3411" s="3">
        <v>1.1110899999999999</v>
      </c>
      <c r="E3411" s="3">
        <v>1.1111599999999999</v>
      </c>
      <c r="F3411" s="3">
        <f t="shared" si="159"/>
        <v>0</v>
      </c>
      <c r="G3411" s="45">
        <f t="shared" si="161"/>
        <v>-7.3167463259928844E-3</v>
      </c>
      <c r="H3411" s="44">
        <f t="shared" si="160"/>
        <v>-81.800000000000765</v>
      </c>
      <c r="I3411" s="44"/>
    </row>
    <row r="3412" spans="1:9" x14ac:dyDescent="0.25">
      <c r="A3412" s="2">
        <v>42519</v>
      </c>
      <c r="B3412" s="3">
        <v>1.1112599999999999</v>
      </c>
      <c r="C3412" s="3">
        <v>1.1144700000000001</v>
      </c>
      <c r="D3412" s="3">
        <v>1.10978</v>
      </c>
      <c r="E3412" s="3">
        <v>1.11365</v>
      </c>
      <c r="F3412" s="3">
        <f t="shared" si="159"/>
        <v>1</v>
      </c>
      <c r="G3412" s="45">
        <f t="shared" si="161"/>
        <v>2.2409014003383909E-3</v>
      </c>
      <c r="H3412" s="44">
        <f t="shared" si="160"/>
        <v>23.900000000001143</v>
      </c>
      <c r="I3412" s="44"/>
    </row>
    <row r="3413" spans="1:9" x14ac:dyDescent="0.25">
      <c r="A3413" s="2">
        <v>42520</v>
      </c>
      <c r="B3413" s="3">
        <v>1.11365</v>
      </c>
      <c r="C3413" s="3">
        <v>1.11734</v>
      </c>
      <c r="D3413" s="3">
        <v>1.11222</v>
      </c>
      <c r="E3413" s="3">
        <v>1.1131599999999999</v>
      </c>
      <c r="F3413" s="3">
        <f t="shared" si="159"/>
        <v>0</v>
      </c>
      <c r="G3413" s="45">
        <f t="shared" si="161"/>
        <v>-4.3999461231092329E-4</v>
      </c>
      <c r="H3413" s="44">
        <f t="shared" si="160"/>
        <v>-4.9000000000010147</v>
      </c>
      <c r="I3413" s="44"/>
    </row>
    <row r="3414" spans="1:9" x14ac:dyDescent="0.25">
      <c r="A3414" s="2">
        <v>42521</v>
      </c>
      <c r="B3414" s="3">
        <v>1.11314</v>
      </c>
      <c r="C3414" s="3">
        <v>1.1193900000000001</v>
      </c>
      <c r="D3414" s="3">
        <v>1.11141</v>
      </c>
      <c r="E3414" s="3">
        <v>1.1187800000000001</v>
      </c>
      <c r="F3414" s="3">
        <f t="shared" si="159"/>
        <v>1</v>
      </c>
      <c r="G3414" s="45">
        <f t="shared" si="161"/>
        <v>5.0486902152433455E-3</v>
      </c>
      <c r="H3414" s="44">
        <f t="shared" si="160"/>
        <v>56.400000000000894</v>
      </c>
      <c r="I3414" s="44"/>
    </row>
    <row r="3415" spans="1:9" x14ac:dyDescent="0.25">
      <c r="A3415" s="2">
        <v>42522</v>
      </c>
      <c r="B3415" s="3">
        <v>1.11877</v>
      </c>
      <c r="C3415" s="3">
        <v>1.12199</v>
      </c>
      <c r="D3415" s="3">
        <v>1.11453</v>
      </c>
      <c r="E3415" s="3">
        <v>1.11504</v>
      </c>
      <c r="F3415" s="3">
        <f t="shared" si="159"/>
        <v>0</v>
      </c>
      <c r="G3415" s="45">
        <f t="shared" si="161"/>
        <v>-3.342927117038319E-3</v>
      </c>
      <c r="H3415" s="44">
        <f t="shared" si="160"/>
        <v>-37.300000000000111</v>
      </c>
      <c r="I3415" s="44"/>
    </row>
    <row r="3416" spans="1:9" x14ac:dyDescent="0.25">
      <c r="A3416" s="2">
        <v>42523</v>
      </c>
      <c r="B3416" s="3">
        <v>1.1150100000000001</v>
      </c>
      <c r="C3416" s="3">
        <v>1.1373599999999999</v>
      </c>
      <c r="D3416" s="3">
        <v>1.1136699999999999</v>
      </c>
      <c r="E3416" s="3">
        <v>1.1365799999999999</v>
      </c>
      <c r="F3416" s="3">
        <f t="shared" si="159"/>
        <v>1</v>
      </c>
      <c r="G3416" s="45">
        <f t="shared" si="161"/>
        <v>1.9317692638828987E-2</v>
      </c>
      <c r="H3416" s="44">
        <f t="shared" si="160"/>
        <v>215.69999999999868</v>
      </c>
      <c r="I3416" s="44"/>
    </row>
    <row r="3417" spans="1:9" x14ac:dyDescent="0.25">
      <c r="A3417" s="2">
        <v>42526</v>
      </c>
      <c r="B3417" s="3">
        <v>1.13533</v>
      </c>
      <c r="C3417" s="3">
        <v>1.1392599999999999</v>
      </c>
      <c r="D3417" s="3">
        <v>1.13263</v>
      </c>
      <c r="E3417" s="3">
        <v>1.13534</v>
      </c>
      <c r="F3417" s="3">
        <f t="shared" si="159"/>
        <v>1</v>
      </c>
      <c r="G3417" s="45">
        <f t="shared" si="161"/>
        <v>-1.0909922750707013E-3</v>
      </c>
      <c r="H3417" s="44">
        <f t="shared" si="160"/>
        <v>0.10000000000065512</v>
      </c>
      <c r="I3417" s="44"/>
    </row>
    <row r="3418" spans="1:9" x14ac:dyDescent="0.25">
      <c r="A3418" s="2">
        <v>42527</v>
      </c>
      <c r="B3418" s="3">
        <v>1.1352800000000001</v>
      </c>
      <c r="C3418" s="3">
        <v>1.1380399999999999</v>
      </c>
      <c r="D3418" s="3">
        <v>1.1338600000000001</v>
      </c>
      <c r="E3418" s="3">
        <v>1.13567</v>
      </c>
      <c r="F3418" s="3">
        <f t="shared" si="159"/>
        <v>1</v>
      </c>
      <c r="G3418" s="45">
        <f t="shared" si="161"/>
        <v>2.9066182817483188E-4</v>
      </c>
      <c r="H3418" s="44">
        <f t="shared" si="160"/>
        <v>3.8999999999989043</v>
      </c>
      <c r="I3418" s="44"/>
    </row>
    <row r="3419" spans="1:9" x14ac:dyDescent="0.25">
      <c r="A3419" s="2">
        <v>42528</v>
      </c>
      <c r="B3419" s="3">
        <v>1.1356200000000001</v>
      </c>
      <c r="C3419" s="3">
        <v>1.14086</v>
      </c>
      <c r="D3419" s="3">
        <v>1.1354200000000001</v>
      </c>
      <c r="E3419" s="3">
        <v>1.1394200000000001</v>
      </c>
      <c r="F3419" s="3">
        <f t="shared" si="159"/>
        <v>1</v>
      </c>
      <c r="G3419" s="45">
        <f t="shared" si="161"/>
        <v>3.3020155502920812E-3</v>
      </c>
      <c r="H3419" s="44">
        <f t="shared" si="160"/>
        <v>38.000000000000256</v>
      </c>
      <c r="I3419" s="44"/>
    </row>
    <row r="3420" spans="1:9" x14ac:dyDescent="0.25">
      <c r="A3420" s="2">
        <v>42529</v>
      </c>
      <c r="B3420" s="3">
        <v>1.1394200000000001</v>
      </c>
      <c r="C3420" s="3">
        <v>1.1415500000000001</v>
      </c>
      <c r="D3420" s="3">
        <v>1.13056</v>
      </c>
      <c r="E3420" s="3">
        <v>1.13147</v>
      </c>
      <c r="F3420" s="3">
        <f t="shared" si="159"/>
        <v>0</v>
      </c>
      <c r="G3420" s="45">
        <f t="shared" si="161"/>
        <v>-6.9772340313494219E-3</v>
      </c>
      <c r="H3420" s="44">
        <f t="shared" si="160"/>
        <v>-79.500000000001236</v>
      </c>
      <c r="I3420" s="44"/>
    </row>
    <row r="3421" spans="1:9" x14ac:dyDescent="0.25">
      <c r="A3421" s="2">
        <v>42530</v>
      </c>
      <c r="B3421" s="3">
        <v>1.1314500000000001</v>
      </c>
      <c r="C3421" s="3">
        <v>1.1321399999999999</v>
      </c>
      <c r="D3421" s="3">
        <v>1.12452</v>
      </c>
      <c r="E3421" s="3">
        <v>1.1249800000000001</v>
      </c>
      <c r="F3421" s="3">
        <f t="shared" si="159"/>
        <v>0</v>
      </c>
      <c r="G3421" s="45">
        <f t="shared" si="161"/>
        <v>-5.7359010844298952E-3</v>
      </c>
      <c r="H3421" s="44">
        <f t="shared" si="160"/>
        <v>-64.699999999999761</v>
      </c>
      <c r="I3421" s="44"/>
    </row>
    <row r="3422" spans="1:9" x14ac:dyDescent="0.25">
      <c r="A3422" s="2">
        <v>42533</v>
      </c>
      <c r="B3422" s="3">
        <v>1.1248</v>
      </c>
      <c r="C3422" s="3">
        <v>1.13028</v>
      </c>
      <c r="D3422" s="3">
        <v>1.12323</v>
      </c>
      <c r="E3422" s="3">
        <v>1.1290100000000001</v>
      </c>
      <c r="F3422" s="3">
        <f t="shared" si="159"/>
        <v>1</v>
      </c>
      <c r="G3422" s="45">
        <f t="shared" si="161"/>
        <v>3.5822859073049163E-3</v>
      </c>
      <c r="H3422" s="44">
        <f t="shared" si="160"/>
        <v>42.10000000000047</v>
      </c>
      <c r="I3422" s="44"/>
    </row>
    <row r="3423" spans="1:9" x14ac:dyDescent="0.25">
      <c r="A3423" s="2">
        <v>42534</v>
      </c>
      <c r="B3423" s="3">
        <v>1.1289899999999999</v>
      </c>
      <c r="C3423" s="3">
        <v>1.12985</v>
      </c>
      <c r="D3423" s="3">
        <v>1.1188899999999999</v>
      </c>
      <c r="E3423" s="3">
        <v>1.1206799999999999</v>
      </c>
      <c r="F3423" s="3">
        <f t="shared" si="159"/>
        <v>0</v>
      </c>
      <c r="G3423" s="45">
        <f t="shared" si="161"/>
        <v>-7.3781454548677017E-3</v>
      </c>
      <c r="H3423" s="44">
        <f t="shared" si="160"/>
        <v>-83.100000000000392</v>
      </c>
      <c r="I3423" s="44"/>
    </row>
    <row r="3424" spans="1:9" x14ac:dyDescent="0.25">
      <c r="A3424" s="2">
        <v>42535</v>
      </c>
      <c r="B3424" s="3">
        <v>1.12042</v>
      </c>
      <c r="C3424" s="3">
        <v>1.12975</v>
      </c>
      <c r="D3424" s="3">
        <v>1.11897</v>
      </c>
      <c r="E3424" s="3">
        <v>1.12588</v>
      </c>
      <c r="F3424" s="3">
        <f t="shared" si="159"/>
        <v>1</v>
      </c>
      <c r="G3424" s="45">
        <f t="shared" si="161"/>
        <v>4.6400399757291488E-3</v>
      </c>
      <c r="H3424" s="44">
        <f t="shared" si="160"/>
        <v>54.600000000000207</v>
      </c>
      <c r="I3424" s="44"/>
    </row>
    <row r="3425" spans="1:9" x14ac:dyDescent="0.25">
      <c r="A3425" s="2">
        <v>42536</v>
      </c>
      <c r="B3425" s="3">
        <v>1.1259399999999999</v>
      </c>
      <c r="C3425" s="3">
        <v>1.1294900000000001</v>
      </c>
      <c r="D3425" s="3">
        <v>1.1131</v>
      </c>
      <c r="E3425" s="3">
        <v>1.1223700000000001</v>
      </c>
      <c r="F3425" s="3">
        <f t="shared" si="159"/>
        <v>0</v>
      </c>
      <c r="G3425" s="45">
        <f t="shared" si="161"/>
        <v>-3.1175613742138175E-3</v>
      </c>
      <c r="H3425" s="44">
        <f t="shared" si="160"/>
        <v>-35.699999999998511</v>
      </c>
      <c r="I3425" s="44"/>
    </row>
    <row r="3426" spans="1:9" x14ac:dyDescent="0.25">
      <c r="A3426" s="2">
        <v>42537</v>
      </c>
      <c r="B3426" s="3">
        <v>1.1224099999999999</v>
      </c>
      <c r="C3426" s="3">
        <v>1.1296200000000001</v>
      </c>
      <c r="D3426" s="3">
        <v>1.1222300000000001</v>
      </c>
      <c r="E3426" s="3">
        <v>1.1273200000000001</v>
      </c>
      <c r="F3426" s="3">
        <f t="shared" si="159"/>
        <v>1</v>
      </c>
      <c r="G3426" s="45">
        <f t="shared" si="161"/>
        <v>4.4103103254720111E-3</v>
      </c>
      <c r="H3426" s="44">
        <f t="shared" si="160"/>
        <v>49.10000000000192</v>
      </c>
      <c r="I3426" s="44"/>
    </row>
    <row r="3427" spans="1:9" x14ac:dyDescent="0.25">
      <c r="A3427" s="2">
        <v>42540</v>
      </c>
      <c r="B3427" s="3">
        <v>1.1328499999999999</v>
      </c>
      <c r="C3427" s="3">
        <v>1.1382399999999999</v>
      </c>
      <c r="D3427" s="3">
        <v>1.1302000000000001</v>
      </c>
      <c r="E3427" s="3">
        <v>1.13103</v>
      </c>
      <c r="F3427" s="3">
        <f t="shared" si="159"/>
        <v>0</v>
      </c>
      <c r="G3427" s="45">
        <f t="shared" si="161"/>
        <v>3.290991022957046E-3</v>
      </c>
      <c r="H3427" s="44">
        <f t="shared" si="160"/>
        <v>-18.199999999999328</v>
      </c>
      <c r="I3427" s="44"/>
    </row>
    <row r="3428" spans="1:9" x14ac:dyDescent="0.25">
      <c r="A3428" s="2">
        <v>42541</v>
      </c>
      <c r="B3428" s="3">
        <v>1.131</v>
      </c>
      <c r="C3428" s="3">
        <v>1.1349499999999999</v>
      </c>
      <c r="D3428" s="3">
        <v>1.1241399999999999</v>
      </c>
      <c r="E3428" s="3">
        <v>1.1242000000000001</v>
      </c>
      <c r="F3428" s="3">
        <f t="shared" si="159"/>
        <v>0</v>
      </c>
      <c r="G3428" s="45">
        <f t="shared" si="161"/>
        <v>-6.0387434462392253E-3</v>
      </c>
      <c r="H3428" s="44">
        <f t="shared" si="160"/>
        <v>-67.999999999999176</v>
      </c>
      <c r="I3428" s="44"/>
    </row>
    <row r="3429" spans="1:9" x14ac:dyDescent="0.25">
      <c r="A3429" s="2">
        <v>42542</v>
      </c>
      <c r="B3429" s="3">
        <v>1.1242000000000001</v>
      </c>
      <c r="C3429" s="3">
        <v>1.1337699999999999</v>
      </c>
      <c r="D3429" s="3">
        <v>1.1236600000000001</v>
      </c>
      <c r="E3429" s="3">
        <v>1.1295999999999999</v>
      </c>
      <c r="F3429" s="3">
        <f t="shared" si="159"/>
        <v>1</v>
      </c>
      <c r="G3429" s="45">
        <f t="shared" si="161"/>
        <v>4.8034157623197959E-3</v>
      </c>
      <c r="H3429" s="44">
        <f t="shared" si="160"/>
        <v>53.999999999998494</v>
      </c>
      <c r="I3429" s="44"/>
    </row>
    <row r="3430" spans="1:9" x14ac:dyDescent="0.25">
      <c r="A3430" s="2">
        <v>42543</v>
      </c>
      <c r="B3430" s="3">
        <v>1.1295999999999999</v>
      </c>
      <c r="C3430" s="3">
        <v>1.1421300000000001</v>
      </c>
      <c r="D3430" s="3">
        <v>1.12948</v>
      </c>
      <c r="E3430" s="3">
        <v>1.13798</v>
      </c>
      <c r="F3430" s="3">
        <f t="shared" si="159"/>
        <v>1</v>
      </c>
      <c r="G3430" s="45">
        <f t="shared" si="161"/>
        <v>7.4185552407932676E-3</v>
      </c>
      <c r="H3430" s="44">
        <f t="shared" si="160"/>
        <v>83.800000000000537</v>
      </c>
      <c r="I3430" s="44"/>
    </row>
    <row r="3431" spans="1:9" x14ac:dyDescent="0.25">
      <c r="A3431" s="2">
        <v>42544</v>
      </c>
      <c r="B3431" s="3">
        <v>1.13795</v>
      </c>
      <c r="C3431" s="3">
        <v>1.1427799999999999</v>
      </c>
      <c r="D3431" s="3">
        <v>1.0911599999999999</v>
      </c>
      <c r="E3431" s="3">
        <v>1.1091299999999999</v>
      </c>
      <c r="F3431" s="3">
        <f t="shared" si="159"/>
        <v>0</v>
      </c>
      <c r="G3431" s="45">
        <f t="shared" si="161"/>
        <v>-2.5351939401395462E-2</v>
      </c>
      <c r="H3431" s="44">
        <f t="shared" si="160"/>
        <v>-288.20000000000067</v>
      </c>
      <c r="I3431" s="44"/>
    </row>
    <row r="3432" spans="1:9" x14ac:dyDescent="0.25">
      <c r="A3432" s="2">
        <v>42547</v>
      </c>
      <c r="B3432" s="3">
        <v>1.10073</v>
      </c>
      <c r="C3432" s="3">
        <v>1.1083700000000001</v>
      </c>
      <c r="D3432" s="3">
        <v>1.0970899999999999</v>
      </c>
      <c r="E3432" s="3">
        <v>1.1023799999999999</v>
      </c>
      <c r="F3432" s="3">
        <f t="shared" si="159"/>
        <v>1</v>
      </c>
      <c r="G3432" s="45">
        <f t="shared" si="161"/>
        <v>-6.0858510724621784E-3</v>
      </c>
      <c r="H3432" s="44">
        <f t="shared" si="160"/>
        <v>16.499999999999293</v>
      </c>
      <c r="I3432" s="44"/>
    </row>
    <row r="3433" spans="1:9" x14ac:dyDescent="0.25">
      <c r="A3433" s="2">
        <v>42548</v>
      </c>
      <c r="B3433" s="3">
        <v>1.1023700000000001</v>
      </c>
      <c r="C3433" s="3">
        <v>1.1111599999999999</v>
      </c>
      <c r="D3433" s="3">
        <v>1.10101</v>
      </c>
      <c r="E3433" s="3">
        <v>1.10633</v>
      </c>
      <c r="F3433" s="3">
        <f t="shared" si="159"/>
        <v>1</v>
      </c>
      <c r="G3433" s="45">
        <f t="shared" si="161"/>
        <v>3.5831564433317364E-3</v>
      </c>
      <c r="H3433" s="44">
        <f t="shared" si="160"/>
        <v>39.599999999999639</v>
      </c>
      <c r="I3433" s="44"/>
    </row>
    <row r="3434" spans="1:9" x14ac:dyDescent="0.25">
      <c r="A3434" s="2">
        <v>42549</v>
      </c>
      <c r="B3434" s="3">
        <v>1.1062799999999999</v>
      </c>
      <c r="C3434" s="3">
        <v>1.11303</v>
      </c>
      <c r="D3434" s="3">
        <v>1.10494</v>
      </c>
      <c r="E3434" s="3">
        <v>1.1123499999999999</v>
      </c>
      <c r="F3434" s="3">
        <f t="shared" si="159"/>
        <v>1</v>
      </c>
      <c r="G3434" s="45">
        <f t="shared" si="161"/>
        <v>5.4414144061898373E-3</v>
      </c>
      <c r="H3434" s="44">
        <f t="shared" si="160"/>
        <v>60.700000000000202</v>
      </c>
      <c r="I3434" s="44"/>
    </row>
    <row r="3435" spans="1:9" x14ac:dyDescent="0.25">
      <c r="A3435" s="2">
        <v>42550</v>
      </c>
      <c r="B3435" s="3">
        <v>1.11239</v>
      </c>
      <c r="C3435" s="3">
        <v>1.1154500000000001</v>
      </c>
      <c r="D3435" s="3">
        <v>1.1024099999999999</v>
      </c>
      <c r="E3435" s="3">
        <v>1.1106400000000001</v>
      </c>
      <c r="F3435" s="3">
        <f t="shared" si="159"/>
        <v>0</v>
      </c>
      <c r="G3435" s="45">
        <f t="shared" si="161"/>
        <v>-1.5372859261921779E-3</v>
      </c>
      <c r="H3435" s="44">
        <f t="shared" si="160"/>
        <v>-17.499999999999183</v>
      </c>
      <c r="I3435" s="44"/>
    </row>
    <row r="3436" spans="1:9" x14ac:dyDescent="0.25">
      <c r="A3436" s="2">
        <v>42551</v>
      </c>
      <c r="B3436" s="3">
        <v>1.1106100000000001</v>
      </c>
      <c r="C3436" s="3">
        <v>1.11693</v>
      </c>
      <c r="D3436" s="3">
        <v>1.1072</v>
      </c>
      <c r="E3436" s="3">
        <v>1.11365</v>
      </c>
      <c r="F3436" s="3">
        <f t="shared" si="159"/>
        <v>1</v>
      </c>
      <c r="G3436" s="45">
        <f t="shared" si="161"/>
        <v>2.7101491032197611E-3</v>
      </c>
      <c r="H3436" s="44">
        <f t="shared" si="160"/>
        <v>30.399999999999316</v>
      </c>
      <c r="I3436" s="44"/>
    </row>
    <row r="3437" spans="1:9" x14ac:dyDescent="0.25">
      <c r="A3437" s="2">
        <v>42554</v>
      </c>
      <c r="B3437" s="3">
        <v>1.11253</v>
      </c>
      <c r="C3437" s="3">
        <v>1.11595</v>
      </c>
      <c r="D3437" s="3">
        <v>1.1097900000000001</v>
      </c>
      <c r="E3437" s="3">
        <v>1.1152299999999999</v>
      </c>
      <c r="F3437" s="3">
        <f t="shared" si="159"/>
        <v>1</v>
      </c>
      <c r="G3437" s="45">
        <f t="shared" si="161"/>
        <v>1.4187581376554625E-3</v>
      </c>
      <c r="H3437" s="44">
        <f t="shared" si="160"/>
        <v>26.999999999999247</v>
      </c>
      <c r="I3437" s="44"/>
    </row>
    <row r="3438" spans="1:9" x14ac:dyDescent="0.25">
      <c r="A3438" s="2">
        <v>42555</v>
      </c>
      <c r="B3438" s="3">
        <v>1.1153299999999999</v>
      </c>
      <c r="C3438" s="3">
        <v>1.11863</v>
      </c>
      <c r="D3438" s="3">
        <v>1.10623</v>
      </c>
      <c r="E3438" s="3">
        <v>1.1074600000000001</v>
      </c>
      <c r="F3438" s="3">
        <f t="shared" si="159"/>
        <v>0</v>
      </c>
      <c r="G3438" s="45">
        <f t="shared" si="161"/>
        <v>-6.9671726908349108E-3</v>
      </c>
      <c r="H3438" s="44">
        <f t="shared" si="160"/>
        <v>-78.699999999998212</v>
      </c>
      <c r="I3438" s="44"/>
    </row>
    <row r="3439" spans="1:9" x14ac:dyDescent="0.25">
      <c r="A3439" s="2">
        <v>42556</v>
      </c>
      <c r="B3439" s="3">
        <v>1.1075600000000001</v>
      </c>
      <c r="C3439" s="3">
        <v>1.1111599999999999</v>
      </c>
      <c r="D3439" s="3">
        <v>1.1029100000000001</v>
      </c>
      <c r="E3439" s="3">
        <v>1.1099600000000001</v>
      </c>
      <c r="F3439" s="3">
        <f t="shared" si="159"/>
        <v>1</v>
      </c>
      <c r="G3439" s="45">
        <f t="shared" si="161"/>
        <v>2.2574178751375573E-3</v>
      </c>
      <c r="H3439" s="44">
        <f t="shared" si="160"/>
        <v>23.999999999999577</v>
      </c>
      <c r="I3439" s="44"/>
    </row>
    <row r="3440" spans="1:9" x14ac:dyDescent="0.25">
      <c r="A3440" s="2">
        <v>42557</v>
      </c>
      <c r="B3440" s="3">
        <v>1.1099600000000001</v>
      </c>
      <c r="C3440" s="3">
        <v>1.1107199999999999</v>
      </c>
      <c r="D3440" s="3">
        <v>1.1052599999999999</v>
      </c>
      <c r="E3440" s="3">
        <v>1.1061700000000001</v>
      </c>
      <c r="F3440" s="3">
        <f t="shared" si="159"/>
        <v>0</v>
      </c>
      <c r="G3440" s="45">
        <f t="shared" si="161"/>
        <v>-3.4145374608093304E-3</v>
      </c>
      <c r="H3440" s="44">
        <f t="shared" si="160"/>
        <v>-37.899999999999601</v>
      </c>
      <c r="I3440" s="44"/>
    </row>
    <row r="3441" spans="1:9" x14ac:dyDescent="0.25">
      <c r="A3441" s="2">
        <v>42558</v>
      </c>
      <c r="B3441" s="3">
        <v>1.1060399999999999</v>
      </c>
      <c r="C3441" s="3">
        <v>1.1120099999999999</v>
      </c>
      <c r="D3441" s="3">
        <v>1.1001799999999999</v>
      </c>
      <c r="E3441" s="3">
        <v>1.10497</v>
      </c>
      <c r="F3441" s="3">
        <f t="shared" si="159"/>
        <v>0</v>
      </c>
      <c r="G3441" s="45">
        <f t="shared" si="161"/>
        <v>-1.0848242132764918E-3</v>
      </c>
      <c r="H3441" s="44">
        <f t="shared" si="160"/>
        <v>-10.699999999999044</v>
      </c>
      <c r="I3441" s="44"/>
    </row>
    <row r="3442" spans="1:9" x14ac:dyDescent="0.25">
      <c r="A3442" s="2">
        <v>42561</v>
      </c>
      <c r="B3442" s="3">
        <v>1.10456</v>
      </c>
      <c r="C3442" s="3">
        <v>1.1074600000000001</v>
      </c>
      <c r="D3442" s="3">
        <v>1.1015900000000001</v>
      </c>
      <c r="E3442" s="3">
        <v>1.10564</v>
      </c>
      <c r="F3442" s="3">
        <f t="shared" si="159"/>
        <v>1</v>
      </c>
      <c r="G3442" s="45">
        <f t="shared" si="161"/>
        <v>6.0635130365516154E-4</v>
      </c>
      <c r="H3442" s="44">
        <f t="shared" si="160"/>
        <v>10.799999999999699</v>
      </c>
      <c r="I3442" s="44"/>
    </row>
    <row r="3443" spans="1:9" x14ac:dyDescent="0.25">
      <c r="A3443" s="2">
        <v>42562</v>
      </c>
      <c r="B3443" s="3">
        <v>1.1056299999999999</v>
      </c>
      <c r="C3443" s="3">
        <v>1.11259</v>
      </c>
      <c r="D3443" s="3">
        <v>1.10521</v>
      </c>
      <c r="E3443" s="3">
        <v>1.10599</v>
      </c>
      <c r="F3443" s="3">
        <f t="shared" si="159"/>
        <v>1</v>
      </c>
      <c r="G3443" s="45">
        <f t="shared" si="161"/>
        <v>3.1655873521230227E-4</v>
      </c>
      <c r="H3443" s="44">
        <f t="shared" si="160"/>
        <v>3.6000000000013799</v>
      </c>
      <c r="I3443" s="44"/>
    </row>
    <row r="3444" spans="1:9" x14ac:dyDescent="0.25">
      <c r="A3444" s="2">
        <v>42563</v>
      </c>
      <c r="B3444" s="3">
        <v>1.10602</v>
      </c>
      <c r="C3444" s="3">
        <v>1.11199</v>
      </c>
      <c r="D3444" s="3">
        <v>1.1042000000000001</v>
      </c>
      <c r="E3444" s="3">
        <v>1.1089199999999999</v>
      </c>
      <c r="F3444" s="3">
        <f t="shared" si="159"/>
        <v>1</v>
      </c>
      <c r="G3444" s="45">
        <f t="shared" si="161"/>
        <v>2.6492102098572001E-3</v>
      </c>
      <c r="H3444" s="44">
        <f t="shared" si="160"/>
        <v>28.999999999999027</v>
      </c>
      <c r="I3444" s="44"/>
    </row>
    <row r="3445" spans="1:9" x14ac:dyDescent="0.25">
      <c r="A3445" s="2">
        <v>42564</v>
      </c>
      <c r="B3445" s="3">
        <v>1.10884</v>
      </c>
      <c r="C3445" s="3">
        <v>1.1164799999999999</v>
      </c>
      <c r="D3445" s="3">
        <v>1.1087499999999999</v>
      </c>
      <c r="E3445" s="3">
        <v>1.1116900000000001</v>
      </c>
      <c r="F3445" s="3">
        <f t="shared" si="159"/>
        <v>1</v>
      </c>
      <c r="G3445" s="45">
        <f t="shared" si="161"/>
        <v>2.497925909894505E-3</v>
      </c>
      <c r="H3445" s="44">
        <f t="shared" si="160"/>
        <v>28.500000000000192</v>
      </c>
      <c r="I3445" s="44"/>
    </row>
    <row r="3446" spans="1:9" x14ac:dyDescent="0.25">
      <c r="A3446" s="2">
        <v>42565</v>
      </c>
      <c r="B3446" s="3">
        <v>1.1116299999999999</v>
      </c>
      <c r="C3446" s="3">
        <v>1.1148800000000001</v>
      </c>
      <c r="D3446" s="3">
        <v>1.1024799999999999</v>
      </c>
      <c r="E3446" s="3">
        <v>1.1029500000000001</v>
      </c>
      <c r="F3446" s="3">
        <f t="shared" si="159"/>
        <v>0</v>
      </c>
      <c r="G3446" s="45">
        <f t="shared" si="161"/>
        <v>-7.8619039480430919E-3</v>
      </c>
      <c r="H3446" s="44">
        <f t="shared" si="160"/>
        <v>-86.799999999997993</v>
      </c>
      <c r="I3446" s="44"/>
    </row>
    <row r="3447" spans="1:9" x14ac:dyDescent="0.25">
      <c r="A3447" s="2">
        <v>42568</v>
      </c>
      <c r="B3447" s="3">
        <v>1.1045400000000001</v>
      </c>
      <c r="C3447" s="3">
        <v>1.10842</v>
      </c>
      <c r="D3447" s="3">
        <v>1.1037600000000001</v>
      </c>
      <c r="E3447" s="3">
        <v>1.1074900000000001</v>
      </c>
      <c r="F3447" s="3">
        <f t="shared" si="159"/>
        <v>1</v>
      </c>
      <c r="G3447" s="45">
        <f t="shared" si="161"/>
        <v>4.1162337367968149E-3</v>
      </c>
      <c r="H3447" s="44">
        <f t="shared" si="160"/>
        <v>29.500000000000082</v>
      </c>
      <c r="I3447" s="44"/>
    </row>
    <row r="3448" spans="1:9" x14ac:dyDescent="0.25">
      <c r="A3448" s="2">
        <v>42569</v>
      </c>
      <c r="B3448" s="3">
        <v>1.10747</v>
      </c>
      <c r="C3448" s="3">
        <v>1.1080399999999999</v>
      </c>
      <c r="D3448" s="3">
        <v>1.1000000000000001</v>
      </c>
      <c r="E3448" s="3">
        <v>1.10195</v>
      </c>
      <c r="F3448" s="3">
        <f t="shared" si="159"/>
        <v>0</v>
      </c>
      <c r="G3448" s="45">
        <f t="shared" si="161"/>
        <v>-5.0023025038601343E-3</v>
      </c>
      <c r="H3448" s="44">
        <f t="shared" si="160"/>
        <v>-55.19999999999969</v>
      </c>
      <c r="I3448" s="44"/>
    </row>
    <row r="3449" spans="1:9" x14ac:dyDescent="0.25">
      <c r="A3449" s="2">
        <v>42570</v>
      </c>
      <c r="B3449" s="3">
        <v>1.1019600000000001</v>
      </c>
      <c r="C3449" s="3">
        <v>1.10301</v>
      </c>
      <c r="D3449" s="3">
        <v>1.09815</v>
      </c>
      <c r="E3449" s="3">
        <v>1.10134</v>
      </c>
      <c r="F3449" s="3">
        <f t="shared" si="159"/>
        <v>0</v>
      </c>
      <c r="G3449" s="45">
        <f t="shared" si="161"/>
        <v>-5.5356413630380796E-4</v>
      </c>
      <c r="H3449" s="44">
        <f t="shared" si="160"/>
        <v>-6.2000000000006494</v>
      </c>
      <c r="I3449" s="44"/>
    </row>
    <row r="3450" spans="1:9" x14ac:dyDescent="0.25">
      <c r="A3450" s="2">
        <v>42571</v>
      </c>
      <c r="B3450" s="3">
        <v>1.10134</v>
      </c>
      <c r="C3450" s="3">
        <v>1.10599</v>
      </c>
      <c r="D3450" s="3">
        <v>1.09796</v>
      </c>
      <c r="E3450" s="3">
        <v>1.10243</v>
      </c>
      <c r="F3450" s="3">
        <f t="shared" si="159"/>
        <v>1</v>
      </c>
      <c r="G3450" s="45">
        <f t="shared" si="161"/>
        <v>9.8970345215820821E-4</v>
      </c>
      <c r="H3450" s="44">
        <f t="shared" si="160"/>
        <v>10.900000000000354</v>
      </c>
      <c r="I3450" s="44"/>
    </row>
    <row r="3451" spans="1:9" x14ac:dyDescent="0.25">
      <c r="A3451" s="2">
        <v>42572</v>
      </c>
      <c r="B3451" s="3">
        <v>1.10243</v>
      </c>
      <c r="C3451" s="3">
        <v>1.1041000000000001</v>
      </c>
      <c r="D3451" s="3">
        <v>1.09555</v>
      </c>
      <c r="E3451" s="3">
        <v>1.09754</v>
      </c>
      <c r="F3451" s="3">
        <f t="shared" si="159"/>
        <v>0</v>
      </c>
      <c r="G3451" s="45">
        <f t="shared" si="161"/>
        <v>-4.4356557785982798E-3</v>
      </c>
      <c r="H3451" s="44">
        <f t="shared" si="160"/>
        <v>-48.90000000000061</v>
      </c>
      <c r="I3451" s="44"/>
    </row>
    <row r="3452" spans="1:9" x14ac:dyDescent="0.25">
      <c r="A3452" s="2">
        <v>42575</v>
      </c>
      <c r="B3452" s="3">
        <v>1.0971299999999999</v>
      </c>
      <c r="C3452" s="3">
        <v>1.0998699999999999</v>
      </c>
      <c r="D3452" s="3">
        <v>1.0951900000000001</v>
      </c>
      <c r="E3452" s="3">
        <v>1.0994699999999999</v>
      </c>
      <c r="F3452" s="3">
        <f t="shared" si="159"/>
        <v>1</v>
      </c>
      <c r="G3452" s="45">
        <f t="shared" si="161"/>
        <v>1.758478050913892E-3</v>
      </c>
      <c r="H3452" s="44">
        <f t="shared" si="160"/>
        <v>23.400000000000087</v>
      </c>
      <c r="I3452" s="44"/>
    </row>
    <row r="3453" spans="1:9" x14ac:dyDescent="0.25">
      <c r="A3453" s="2">
        <v>42576</v>
      </c>
      <c r="B3453" s="3">
        <v>1.0994699999999999</v>
      </c>
      <c r="C3453" s="3">
        <v>1.1029800000000001</v>
      </c>
      <c r="D3453" s="3">
        <v>1.0978300000000001</v>
      </c>
      <c r="E3453" s="3">
        <v>1.0986199999999999</v>
      </c>
      <c r="F3453" s="3">
        <f t="shared" si="159"/>
        <v>0</v>
      </c>
      <c r="G3453" s="45">
        <f t="shared" si="161"/>
        <v>-7.7309976625106192E-4</v>
      </c>
      <c r="H3453" s="44">
        <f t="shared" si="160"/>
        <v>-8.5000000000001741</v>
      </c>
      <c r="I3453" s="44"/>
    </row>
    <row r="3454" spans="1:9" x14ac:dyDescent="0.25">
      <c r="A3454" s="2">
        <v>42577</v>
      </c>
      <c r="B3454" s="3">
        <v>1.0986199999999999</v>
      </c>
      <c r="C3454" s="3">
        <v>1.1064799999999999</v>
      </c>
      <c r="D3454" s="3">
        <v>1.09612</v>
      </c>
      <c r="E3454" s="3">
        <v>1.1057900000000001</v>
      </c>
      <c r="F3454" s="3">
        <f t="shared" si="159"/>
        <v>1</v>
      </c>
      <c r="G3454" s="45">
        <f t="shared" si="161"/>
        <v>6.5263694453041587E-3</v>
      </c>
      <c r="H3454" s="44">
        <f t="shared" si="160"/>
        <v>71.700000000001211</v>
      </c>
      <c r="I3454" s="44"/>
    </row>
    <row r="3455" spans="1:9" x14ac:dyDescent="0.25">
      <c r="A3455" s="2">
        <v>42578</v>
      </c>
      <c r="B3455" s="3">
        <v>1.1057900000000001</v>
      </c>
      <c r="C3455" s="3">
        <v>1.11195</v>
      </c>
      <c r="D3455" s="3">
        <v>1.1051899999999999</v>
      </c>
      <c r="E3455" s="3">
        <v>1.10755</v>
      </c>
      <c r="F3455" s="3">
        <f t="shared" si="159"/>
        <v>1</v>
      </c>
      <c r="G3455" s="45">
        <f t="shared" si="161"/>
        <v>1.5916222790945955E-3</v>
      </c>
      <c r="H3455" s="44">
        <f t="shared" si="160"/>
        <v>17.599999999999838</v>
      </c>
      <c r="I3455" s="44"/>
    </row>
    <row r="3456" spans="1:9" x14ac:dyDescent="0.25">
      <c r="A3456" s="2">
        <v>42579</v>
      </c>
      <c r="B3456" s="3">
        <v>1.10748</v>
      </c>
      <c r="C3456" s="3">
        <v>1.11974</v>
      </c>
      <c r="D3456" s="3">
        <v>1.10727</v>
      </c>
      <c r="E3456" s="3">
        <v>1.1172599999999999</v>
      </c>
      <c r="F3456" s="3">
        <f t="shared" si="159"/>
        <v>1</v>
      </c>
      <c r="G3456" s="45">
        <f t="shared" si="161"/>
        <v>8.7670985508554455E-3</v>
      </c>
      <c r="H3456" s="44">
        <f t="shared" si="160"/>
        <v>97.799999999999002</v>
      </c>
      <c r="I3456" s="44"/>
    </row>
    <row r="3457" spans="1:9" x14ac:dyDescent="0.25">
      <c r="A3457" s="2">
        <v>42582</v>
      </c>
      <c r="B3457" s="3">
        <v>1.1172599999999999</v>
      </c>
      <c r="C3457" s="3">
        <v>1.11836</v>
      </c>
      <c r="D3457" s="3">
        <v>1.1155200000000001</v>
      </c>
      <c r="E3457" s="3">
        <v>1.1161099999999999</v>
      </c>
      <c r="F3457" s="3">
        <f t="shared" si="159"/>
        <v>0</v>
      </c>
      <c r="G3457" s="45">
        <f t="shared" si="161"/>
        <v>-1.029303832590478E-3</v>
      </c>
      <c r="H3457" s="44">
        <f t="shared" si="160"/>
        <v>-11.499999999999844</v>
      </c>
      <c r="I3457" s="44"/>
    </row>
    <row r="3458" spans="1:9" x14ac:dyDescent="0.25">
      <c r="A3458" s="2">
        <v>42583</v>
      </c>
      <c r="B3458" s="3">
        <v>1.1161099999999999</v>
      </c>
      <c r="C3458" s="3">
        <v>1.1233599999999999</v>
      </c>
      <c r="D3458" s="3">
        <v>1.11578</v>
      </c>
      <c r="E3458" s="3">
        <v>1.12215</v>
      </c>
      <c r="F3458" s="3">
        <f t="shared" si="159"/>
        <v>1</v>
      </c>
      <c r="G3458" s="45">
        <f t="shared" si="161"/>
        <v>5.4116529732732843E-3</v>
      </c>
      <c r="H3458" s="44">
        <f t="shared" si="160"/>
        <v>60.400000000000453</v>
      </c>
      <c r="I3458" s="44"/>
    </row>
    <row r="3459" spans="1:9" x14ac:dyDescent="0.25">
      <c r="A3459" s="2">
        <v>42584</v>
      </c>
      <c r="B3459" s="3">
        <v>1.12215</v>
      </c>
      <c r="C3459" s="3">
        <v>1.1226799999999999</v>
      </c>
      <c r="D3459" s="3">
        <v>1.1140600000000001</v>
      </c>
      <c r="E3459" s="3">
        <v>1.1149100000000001</v>
      </c>
      <c r="F3459" s="3">
        <f t="shared" si="159"/>
        <v>0</v>
      </c>
      <c r="G3459" s="45">
        <f t="shared" si="161"/>
        <v>-6.4519003698256805E-3</v>
      </c>
      <c r="H3459" s="44">
        <f t="shared" si="160"/>
        <v>-72.399999999999125</v>
      </c>
      <c r="I3459" s="44"/>
    </row>
    <row r="3460" spans="1:9" x14ac:dyDescent="0.25">
      <c r="A3460" s="2">
        <v>42585</v>
      </c>
      <c r="B3460" s="3">
        <v>1.1149100000000001</v>
      </c>
      <c r="C3460" s="3">
        <v>1.1156299999999999</v>
      </c>
      <c r="D3460" s="3">
        <v>1.1113999999999999</v>
      </c>
      <c r="E3460" s="3">
        <v>1.11273</v>
      </c>
      <c r="F3460" s="3">
        <f t="shared" ref="F3460:F3523" si="162">IF(E3460&gt;B3460,1,0)</f>
        <v>0</v>
      </c>
      <c r="G3460" s="45">
        <f t="shared" si="161"/>
        <v>-1.955314778771422E-3</v>
      </c>
      <c r="H3460" s="44">
        <f t="shared" ref="H3460:H3523" si="163">(E3460-B3460)*10000</f>
        <v>-21.800000000000708</v>
      </c>
      <c r="I3460" s="44"/>
    </row>
    <row r="3461" spans="1:9" x14ac:dyDescent="0.25">
      <c r="A3461" s="2">
        <v>42586</v>
      </c>
      <c r="B3461" s="3">
        <v>1.11273</v>
      </c>
      <c r="C3461" s="3">
        <v>1.11612</v>
      </c>
      <c r="D3461" s="3">
        <v>1.1045799999999999</v>
      </c>
      <c r="E3461" s="3">
        <v>1.1085400000000001</v>
      </c>
      <c r="F3461" s="3">
        <f t="shared" si="162"/>
        <v>0</v>
      </c>
      <c r="G3461" s="45">
        <f t="shared" ref="G3461:G3524" si="164">E3461/E3460-1</f>
        <v>-3.7655136466168138E-3</v>
      </c>
      <c r="H3461" s="44">
        <f t="shared" si="163"/>
        <v>-41.89999999999916</v>
      </c>
      <c r="I3461" s="44"/>
    </row>
    <row r="3462" spans="1:9" x14ac:dyDescent="0.25">
      <c r="A3462" s="2">
        <v>42589</v>
      </c>
      <c r="B3462" s="3">
        <v>1.1077699999999999</v>
      </c>
      <c r="C3462" s="3">
        <v>1.11049</v>
      </c>
      <c r="D3462" s="3">
        <v>1.10721</v>
      </c>
      <c r="E3462" s="3">
        <v>1.10877</v>
      </c>
      <c r="F3462" s="3">
        <f t="shared" si="162"/>
        <v>1</v>
      </c>
      <c r="G3462" s="45">
        <f t="shared" si="164"/>
        <v>2.0748010897220226E-4</v>
      </c>
      <c r="H3462" s="44">
        <f t="shared" si="163"/>
        <v>10.000000000001119</v>
      </c>
      <c r="I3462" s="44"/>
    </row>
    <row r="3463" spans="1:9" x14ac:dyDescent="0.25">
      <c r="A3463" s="2">
        <v>42590</v>
      </c>
      <c r="B3463" s="3">
        <v>1.1087899999999999</v>
      </c>
      <c r="C3463" s="3">
        <v>1.11225</v>
      </c>
      <c r="D3463" s="3">
        <v>1.1070500000000001</v>
      </c>
      <c r="E3463" s="3">
        <v>1.1116299999999999</v>
      </c>
      <c r="F3463" s="3">
        <f t="shared" si="162"/>
        <v>1</v>
      </c>
      <c r="G3463" s="45">
        <f t="shared" si="164"/>
        <v>2.5794348692693703E-3</v>
      </c>
      <c r="H3463" s="44">
        <f t="shared" si="163"/>
        <v>28.399999999999537</v>
      </c>
      <c r="I3463" s="44"/>
    </row>
    <row r="3464" spans="1:9" x14ac:dyDescent="0.25">
      <c r="A3464" s="2">
        <v>42591</v>
      </c>
      <c r="B3464" s="3">
        <v>1.11164</v>
      </c>
      <c r="C3464" s="3">
        <v>1.1190100000000001</v>
      </c>
      <c r="D3464" s="3">
        <v>1.11121</v>
      </c>
      <c r="E3464" s="3">
        <v>1.1175299999999999</v>
      </c>
      <c r="F3464" s="3">
        <f t="shared" si="162"/>
        <v>1</v>
      </c>
      <c r="G3464" s="45">
        <f t="shared" si="164"/>
        <v>5.3075213875120042E-3</v>
      </c>
      <c r="H3464" s="44">
        <f t="shared" si="163"/>
        <v>58.899999999999508</v>
      </c>
      <c r="I3464" s="44"/>
    </row>
    <row r="3465" spans="1:9" x14ac:dyDescent="0.25">
      <c r="A3465" s="2">
        <v>42592</v>
      </c>
      <c r="B3465" s="3">
        <v>1.11757</v>
      </c>
      <c r="C3465" s="3">
        <v>1.11914</v>
      </c>
      <c r="D3465" s="3">
        <v>1.11354</v>
      </c>
      <c r="E3465" s="3">
        <v>1.11372</v>
      </c>
      <c r="F3465" s="3">
        <f t="shared" si="162"/>
        <v>0</v>
      </c>
      <c r="G3465" s="45">
        <f t="shared" si="164"/>
        <v>-3.4093044482026436E-3</v>
      </c>
      <c r="H3465" s="44">
        <f t="shared" si="163"/>
        <v>-38.499999999999091</v>
      </c>
      <c r="I3465" s="44"/>
    </row>
    <row r="3466" spans="1:9" x14ac:dyDescent="0.25">
      <c r="A3466" s="2">
        <v>42593</v>
      </c>
      <c r="B3466" s="3">
        <v>1.11372</v>
      </c>
      <c r="C3466" s="3">
        <v>1.1221300000000001</v>
      </c>
      <c r="D3466" s="3">
        <v>1.11313</v>
      </c>
      <c r="E3466" s="3">
        <v>1.1162099999999999</v>
      </c>
      <c r="F3466" s="3">
        <f t="shared" si="162"/>
        <v>1</v>
      </c>
      <c r="G3466" s="45">
        <f t="shared" si="164"/>
        <v>2.235750457924679E-3</v>
      </c>
      <c r="H3466" s="44">
        <f t="shared" si="163"/>
        <v>24.899999999998812</v>
      </c>
      <c r="I3466" s="44"/>
    </row>
    <row r="3467" spans="1:9" x14ac:dyDescent="0.25">
      <c r="A3467" s="2">
        <v>42596</v>
      </c>
      <c r="B3467" s="3">
        <v>1.1167</v>
      </c>
      <c r="C3467" s="3">
        <v>1.1203399999999999</v>
      </c>
      <c r="D3467" s="3">
        <v>1.11538</v>
      </c>
      <c r="E3467" s="3">
        <v>1.11832</v>
      </c>
      <c r="F3467" s="3">
        <f t="shared" si="162"/>
        <v>1</v>
      </c>
      <c r="G3467" s="45">
        <f t="shared" si="164"/>
        <v>1.8903252972111151E-3</v>
      </c>
      <c r="H3467" s="44">
        <f t="shared" si="163"/>
        <v>16.199999999999548</v>
      </c>
      <c r="I3467" s="44"/>
    </row>
    <row r="3468" spans="1:9" x14ac:dyDescent="0.25">
      <c r="A3468" s="2">
        <v>42597</v>
      </c>
      <c r="B3468" s="3">
        <v>1.11825</v>
      </c>
      <c r="C3468" s="3">
        <v>1.1322300000000001</v>
      </c>
      <c r="D3468" s="3">
        <v>1.11774</v>
      </c>
      <c r="E3468" s="3">
        <v>1.1277999999999999</v>
      </c>
      <c r="F3468" s="3">
        <f t="shared" si="162"/>
        <v>1</v>
      </c>
      <c r="G3468" s="45">
        <f t="shared" si="164"/>
        <v>8.4770012161097252E-3</v>
      </c>
      <c r="H3468" s="44">
        <f t="shared" si="163"/>
        <v>95.499999999999474</v>
      </c>
      <c r="I3468" s="44"/>
    </row>
    <row r="3469" spans="1:9" x14ac:dyDescent="0.25">
      <c r="A3469" s="2">
        <v>42598</v>
      </c>
      <c r="B3469" s="3">
        <v>1.1277600000000001</v>
      </c>
      <c r="C3469" s="3">
        <v>1.1315900000000001</v>
      </c>
      <c r="D3469" s="3">
        <v>1.1240699999999999</v>
      </c>
      <c r="E3469" s="3">
        <v>1.12883</v>
      </c>
      <c r="F3469" s="3">
        <f t="shared" si="162"/>
        <v>1</v>
      </c>
      <c r="G3469" s="45">
        <f t="shared" si="164"/>
        <v>9.1328249689670571E-4</v>
      </c>
      <c r="H3469" s="44">
        <f t="shared" si="163"/>
        <v>10.699999999999044</v>
      </c>
      <c r="I3469" s="44"/>
    </row>
    <row r="3470" spans="1:9" x14ac:dyDescent="0.25">
      <c r="A3470" s="2">
        <v>42599</v>
      </c>
      <c r="B3470" s="3">
        <v>1.12883</v>
      </c>
      <c r="C3470" s="3">
        <v>1.13663</v>
      </c>
      <c r="D3470" s="3">
        <v>1.12853</v>
      </c>
      <c r="E3470" s="3">
        <v>1.1352899999999999</v>
      </c>
      <c r="F3470" s="3">
        <f t="shared" si="162"/>
        <v>1</v>
      </c>
      <c r="G3470" s="45">
        <f t="shared" si="164"/>
        <v>5.7227394736141246E-3</v>
      </c>
      <c r="H3470" s="44">
        <f t="shared" si="163"/>
        <v>64.599999999999099</v>
      </c>
      <c r="I3470" s="44"/>
    </row>
    <row r="3471" spans="1:9" x14ac:dyDescent="0.25">
      <c r="A3471" s="2">
        <v>42600</v>
      </c>
      <c r="B3471" s="3">
        <v>1.1352800000000001</v>
      </c>
      <c r="C3471" s="3">
        <v>1.1359600000000001</v>
      </c>
      <c r="D3471" s="3">
        <v>1.13042</v>
      </c>
      <c r="E3471" s="3">
        <v>1.1321600000000001</v>
      </c>
      <c r="F3471" s="3">
        <f t="shared" si="162"/>
        <v>0</v>
      </c>
      <c r="G3471" s="45">
        <f t="shared" si="164"/>
        <v>-2.757004818152109E-3</v>
      </c>
      <c r="H3471" s="44">
        <f t="shared" si="163"/>
        <v>-31.200000000000117</v>
      </c>
      <c r="I3471" s="44"/>
    </row>
    <row r="3472" spans="1:9" x14ac:dyDescent="0.25">
      <c r="A3472" s="2">
        <v>42603</v>
      </c>
      <c r="B3472" s="3">
        <v>1.1308800000000001</v>
      </c>
      <c r="C3472" s="3">
        <v>1.13306</v>
      </c>
      <c r="D3472" s="3">
        <v>1.1271</v>
      </c>
      <c r="E3472" s="3">
        <v>1.1319999999999999</v>
      </c>
      <c r="F3472" s="3">
        <f t="shared" si="162"/>
        <v>1</v>
      </c>
      <c r="G3472" s="45">
        <f t="shared" si="164"/>
        <v>-1.4132278123246689E-4</v>
      </c>
      <c r="H3472" s="44">
        <f t="shared" si="163"/>
        <v>11.199999999997878</v>
      </c>
      <c r="I3472" s="44"/>
    </row>
    <row r="3473" spans="1:9" x14ac:dyDescent="0.25">
      <c r="A3473" s="2">
        <v>42604</v>
      </c>
      <c r="B3473" s="3">
        <v>1.1319999999999999</v>
      </c>
      <c r="C3473" s="3">
        <v>1.1355299999999999</v>
      </c>
      <c r="D3473" s="3">
        <v>1.13032</v>
      </c>
      <c r="E3473" s="3">
        <v>1.13052</v>
      </c>
      <c r="F3473" s="3">
        <f t="shared" si="162"/>
        <v>0</v>
      </c>
      <c r="G3473" s="45">
        <f t="shared" si="164"/>
        <v>-1.3074204946995627E-3</v>
      </c>
      <c r="H3473" s="44">
        <f t="shared" si="163"/>
        <v>-14.799999999999258</v>
      </c>
      <c r="I3473" s="44"/>
    </row>
    <row r="3474" spans="1:9" x14ac:dyDescent="0.25">
      <c r="A3474" s="2">
        <v>42605</v>
      </c>
      <c r="B3474" s="3">
        <v>1.13052</v>
      </c>
      <c r="C3474" s="3">
        <v>1.1311500000000001</v>
      </c>
      <c r="D3474" s="3">
        <v>1.12452</v>
      </c>
      <c r="E3474" s="3">
        <v>1.12636</v>
      </c>
      <c r="F3474" s="3">
        <f t="shared" si="162"/>
        <v>0</v>
      </c>
      <c r="G3474" s="45">
        <f t="shared" si="164"/>
        <v>-3.6797226055266252E-3</v>
      </c>
      <c r="H3474" s="44">
        <f t="shared" si="163"/>
        <v>-41.599999999999412</v>
      </c>
      <c r="I3474" s="44"/>
    </row>
    <row r="3475" spans="1:9" x14ac:dyDescent="0.25">
      <c r="A3475" s="2">
        <v>42606</v>
      </c>
      <c r="B3475" s="3">
        <v>1.1263300000000001</v>
      </c>
      <c r="C3475" s="3">
        <v>1.12974</v>
      </c>
      <c r="D3475" s="3">
        <v>1.12592</v>
      </c>
      <c r="E3475" s="3">
        <v>1.1284000000000001</v>
      </c>
      <c r="F3475" s="3">
        <f t="shared" si="162"/>
        <v>1</v>
      </c>
      <c r="G3475" s="45">
        <f t="shared" si="164"/>
        <v>1.8111438616428277E-3</v>
      </c>
      <c r="H3475" s="44">
        <f t="shared" si="163"/>
        <v>20.700000000000163</v>
      </c>
      <c r="I3475" s="44"/>
    </row>
    <row r="3476" spans="1:9" x14ac:dyDescent="0.25">
      <c r="A3476" s="2">
        <v>42607</v>
      </c>
      <c r="B3476" s="3">
        <v>1.1279399999999999</v>
      </c>
      <c r="C3476" s="3">
        <v>1.13408</v>
      </c>
      <c r="D3476" s="3">
        <v>1.1180399999999999</v>
      </c>
      <c r="E3476" s="3">
        <v>1.11951</v>
      </c>
      <c r="F3476" s="3">
        <f t="shared" si="162"/>
        <v>0</v>
      </c>
      <c r="G3476" s="45">
        <f t="shared" si="164"/>
        <v>-7.878411910670069E-3</v>
      </c>
      <c r="H3476" s="44">
        <f t="shared" si="163"/>
        <v>-84.299999999999372</v>
      </c>
      <c r="I3476" s="44"/>
    </row>
    <row r="3477" spans="1:9" x14ac:dyDescent="0.25">
      <c r="A3477" s="2">
        <v>42610</v>
      </c>
      <c r="B3477" s="3">
        <v>1.1175200000000001</v>
      </c>
      <c r="C3477" s="3">
        <v>1.12077</v>
      </c>
      <c r="D3477" s="3">
        <v>1.1157999999999999</v>
      </c>
      <c r="E3477" s="3">
        <v>1.1188499999999999</v>
      </c>
      <c r="F3477" s="3">
        <f t="shared" si="162"/>
        <v>1</v>
      </c>
      <c r="G3477" s="45">
        <f t="shared" si="164"/>
        <v>-5.8954363962815393E-4</v>
      </c>
      <c r="H3477" s="44">
        <f t="shared" si="163"/>
        <v>13.299999999998313</v>
      </c>
      <c r="I3477" s="44"/>
    </row>
    <row r="3478" spans="1:9" x14ac:dyDescent="0.25">
      <c r="A3478" s="2">
        <v>42611</v>
      </c>
      <c r="B3478" s="3">
        <v>1.1188499999999999</v>
      </c>
      <c r="C3478" s="3">
        <v>1.1192299999999999</v>
      </c>
      <c r="D3478" s="3">
        <v>1.11321</v>
      </c>
      <c r="E3478" s="3">
        <v>1.1143000000000001</v>
      </c>
      <c r="F3478" s="3">
        <f t="shared" si="162"/>
        <v>0</v>
      </c>
      <c r="G3478" s="45">
        <f t="shared" si="164"/>
        <v>-4.0666756044150931E-3</v>
      </c>
      <c r="H3478" s="44">
        <f t="shared" si="163"/>
        <v>-45.499999999998323</v>
      </c>
      <c r="I3478" s="44"/>
    </row>
    <row r="3479" spans="1:9" x14ac:dyDescent="0.25">
      <c r="A3479" s="2">
        <v>42612</v>
      </c>
      <c r="B3479" s="3">
        <v>1.1142700000000001</v>
      </c>
      <c r="C3479" s="3">
        <v>1.1165400000000001</v>
      </c>
      <c r="D3479" s="3">
        <v>1.11232</v>
      </c>
      <c r="E3479" s="3">
        <v>1.11574</v>
      </c>
      <c r="F3479" s="3">
        <f t="shared" si="162"/>
        <v>1</v>
      </c>
      <c r="G3479" s="45">
        <f t="shared" si="164"/>
        <v>1.2922911244725999E-3</v>
      </c>
      <c r="H3479" s="44">
        <f t="shared" si="163"/>
        <v>14.699999999998603</v>
      </c>
      <c r="I3479" s="44"/>
    </row>
    <row r="3480" spans="1:9" x14ac:dyDescent="0.25">
      <c r="A3480" s="2">
        <v>42613</v>
      </c>
      <c r="B3480" s="3">
        <v>1.1157300000000001</v>
      </c>
      <c r="C3480" s="3">
        <v>1.1205099999999999</v>
      </c>
      <c r="D3480" s="3">
        <v>1.11276</v>
      </c>
      <c r="E3480" s="3">
        <v>1.11965</v>
      </c>
      <c r="F3480" s="3">
        <f t="shared" si="162"/>
        <v>1</v>
      </c>
      <c r="G3480" s="45">
        <f t="shared" si="164"/>
        <v>3.5044006668221162E-3</v>
      </c>
      <c r="H3480" s="44">
        <f t="shared" si="163"/>
        <v>39.199999999999235</v>
      </c>
      <c r="I3480" s="44"/>
    </row>
    <row r="3481" spans="1:9" x14ac:dyDescent="0.25">
      <c r="A3481" s="2">
        <v>42614</v>
      </c>
      <c r="B3481" s="3">
        <v>1.1196200000000001</v>
      </c>
      <c r="C3481" s="3">
        <v>1.12521</v>
      </c>
      <c r="D3481" s="3">
        <v>1.11503</v>
      </c>
      <c r="E3481" s="3">
        <v>1.1153900000000001</v>
      </c>
      <c r="F3481" s="3">
        <f t="shared" si="162"/>
        <v>0</v>
      </c>
      <c r="G3481" s="45">
        <f t="shared" si="164"/>
        <v>-3.8047604162014803E-3</v>
      </c>
      <c r="H3481" s="44">
        <f t="shared" si="163"/>
        <v>-42.299999999999557</v>
      </c>
      <c r="I3481" s="44"/>
    </row>
    <row r="3482" spans="1:9" x14ac:dyDescent="0.25">
      <c r="A3482" s="2">
        <v>42617</v>
      </c>
      <c r="B3482" s="3">
        <v>1.1155900000000001</v>
      </c>
      <c r="C3482" s="3">
        <v>1.1182399999999999</v>
      </c>
      <c r="D3482" s="3">
        <v>1.11395</v>
      </c>
      <c r="E3482" s="3">
        <v>1.1146799999999999</v>
      </c>
      <c r="F3482" s="3">
        <f t="shared" si="162"/>
        <v>0</v>
      </c>
      <c r="G3482" s="45">
        <f t="shared" si="164"/>
        <v>-6.3654865114459724E-4</v>
      </c>
      <c r="H3482" s="44">
        <f t="shared" si="163"/>
        <v>-9.1000000000018844</v>
      </c>
      <c r="I3482" s="44"/>
    </row>
    <row r="3483" spans="1:9" x14ac:dyDescent="0.25">
      <c r="A3483" s="2">
        <v>42618</v>
      </c>
      <c r="B3483" s="3">
        <v>1.11467</v>
      </c>
      <c r="C3483" s="3">
        <v>1.1263099999999999</v>
      </c>
      <c r="D3483" s="3">
        <v>1.11409</v>
      </c>
      <c r="E3483" s="3">
        <v>1.1254999999999999</v>
      </c>
      <c r="F3483" s="3">
        <f t="shared" si="162"/>
        <v>1</v>
      </c>
      <c r="G3483" s="45">
        <f t="shared" si="164"/>
        <v>9.7068216887359338E-3</v>
      </c>
      <c r="H3483" s="44">
        <f t="shared" si="163"/>
        <v>108.29999999999896</v>
      </c>
      <c r="I3483" s="44"/>
    </row>
    <row r="3484" spans="1:9" x14ac:dyDescent="0.25">
      <c r="A3484" s="2">
        <v>42619</v>
      </c>
      <c r="B3484" s="3">
        <v>1.1254999999999999</v>
      </c>
      <c r="C3484" s="3">
        <v>1.12714</v>
      </c>
      <c r="D3484" s="3">
        <v>1.1229</v>
      </c>
      <c r="E3484" s="3">
        <v>1.12392</v>
      </c>
      <c r="F3484" s="3">
        <f t="shared" si="162"/>
        <v>0</v>
      </c>
      <c r="G3484" s="45">
        <f t="shared" si="164"/>
        <v>-1.4038205242113966E-3</v>
      </c>
      <c r="H3484" s="44">
        <f t="shared" si="163"/>
        <v>-15.799999999999148</v>
      </c>
      <c r="I3484" s="44"/>
    </row>
    <row r="3485" spans="1:9" x14ac:dyDescent="0.25">
      <c r="A3485" s="2">
        <v>42620</v>
      </c>
      <c r="B3485" s="3">
        <v>1.1238900000000001</v>
      </c>
      <c r="C3485" s="3">
        <v>1.13269</v>
      </c>
      <c r="D3485" s="3">
        <v>1.1234500000000001</v>
      </c>
      <c r="E3485" s="3">
        <v>1.1259600000000001</v>
      </c>
      <c r="F3485" s="3">
        <f t="shared" si="162"/>
        <v>1</v>
      </c>
      <c r="G3485" s="45">
        <f t="shared" si="164"/>
        <v>1.8150758061072914E-3</v>
      </c>
      <c r="H3485" s="44">
        <f t="shared" si="163"/>
        <v>20.700000000000163</v>
      </c>
      <c r="I3485" s="44"/>
    </row>
    <row r="3486" spans="1:9" x14ac:dyDescent="0.25">
      <c r="A3486" s="2">
        <v>42621</v>
      </c>
      <c r="B3486" s="3">
        <v>1.1259699999999999</v>
      </c>
      <c r="C3486" s="3">
        <v>1.1285000000000001</v>
      </c>
      <c r="D3486" s="3">
        <v>1.11985</v>
      </c>
      <c r="E3486" s="3">
        <v>1.1231800000000001</v>
      </c>
      <c r="F3486" s="3">
        <f t="shared" si="162"/>
        <v>0</v>
      </c>
      <c r="G3486" s="45">
        <f t="shared" si="164"/>
        <v>-2.4690042275036239E-3</v>
      </c>
      <c r="H3486" s="44">
        <f t="shared" si="163"/>
        <v>-27.899999999998482</v>
      </c>
      <c r="I3486" s="44"/>
    </row>
    <row r="3487" spans="1:9" x14ac:dyDescent="0.25">
      <c r="A3487" s="2">
        <v>42624</v>
      </c>
      <c r="B3487" s="3">
        <v>1.1234299999999999</v>
      </c>
      <c r="C3487" s="3">
        <v>1.1268400000000001</v>
      </c>
      <c r="D3487" s="3">
        <v>1.12103</v>
      </c>
      <c r="E3487" s="3">
        <v>1.12348</v>
      </c>
      <c r="F3487" s="3">
        <f t="shared" si="162"/>
        <v>1</v>
      </c>
      <c r="G3487" s="45">
        <f t="shared" si="164"/>
        <v>2.6709877312636188E-4</v>
      </c>
      <c r="H3487" s="44">
        <f t="shared" si="163"/>
        <v>0.50000000000105516</v>
      </c>
      <c r="I3487" s="44"/>
    </row>
    <row r="3488" spans="1:9" x14ac:dyDescent="0.25">
      <c r="A3488" s="2">
        <v>42625</v>
      </c>
      <c r="B3488" s="3">
        <v>1.12347</v>
      </c>
      <c r="C3488" s="3">
        <v>1.12602</v>
      </c>
      <c r="D3488" s="3">
        <v>1.12039</v>
      </c>
      <c r="E3488" s="3">
        <v>1.1218399999999999</v>
      </c>
      <c r="F3488" s="3">
        <f t="shared" si="162"/>
        <v>0</v>
      </c>
      <c r="G3488" s="45">
        <f t="shared" si="164"/>
        <v>-1.4597500623064752E-3</v>
      </c>
      <c r="H3488" s="44">
        <f t="shared" si="163"/>
        <v>-16.300000000000203</v>
      </c>
      <c r="I3488" s="44"/>
    </row>
    <row r="3489" spans="1:9" x14ac:dyDescent="0.25">
      <c r="A3489" s="2">
        <v>42626</v>
      </c>
      <c r="B3489" s="3">
        <v>1.1218399999999999</v>
      </c>
      <c r="C3489" s="3">
        <v>1.1274</v>
      </c>
      <c r="D3489" s="3">
        <v>1.121</v>
      </c>
      <c r="E3489" s="3">
        <v>1.12487</v>
      </c>
      <c r="F3489" s="3">
        <f t="shared" si="162"/>
        <v>1</v>
      </c>
      <c r="G3489" s="45">
        <f t="shared" si="164"/>
        <v>2.7009199172789433E-3</v>
      </c>
      <c r="H3489" s="44">
        <f t="shared" si="163"/>
        <v>30.300000000000882</v>
      </c>
      <c r="I3489" s="44"/>
    </row>
    <row r="3490" spans="1:9" x14ac:dyDescent="0.25">
      <c r="A3490" s="2">
        <v>42627</v>
      </c>
      <c r="B3490" s="3">
        <v>1.12487</v>
      </c>
      <c r="C3490" s="3">
        <v>1.12843</v>
      </c>
      <c r="D3490" s="3">
        <v>1.1218999999999999</v>
      </c>
      <c r="E3490" s="3">
        <v>1.12436</v>
      </c>
      <c r="F3490" s="3">
        <f t="shared" si="162"/>
        <v>0</v>
      </c>
      <c r="G3490" s="45">
        <f t="shared" si="164"/>
        <v>-4.5338572457265247E-4</v>
      </c>
      <c r="H3490" s="44">
        <f t="shared" si="163"/>
        <v>-5.1000000000001044</v>
      </c>
      <c r="I3490" s="44"/>
    </row>
    <row r="3491" spans="1:9" x14ac:dyDescent="0.25">
      <c r="A3491" s="2">
        <v>42628</v>
      </c>
      <c r="B3491" s="3">
        <v>1.12426</v>
      </c>
      <c r="C3491" s="3">
        <v>1.1250100000000001</v>
      </c>
      <c r="D3491" s="3">
        <v>1.1149500000000001</v>
      </c>
      <c r="E3491" s="3">
        <v>1.1150899999999999</v>
      </c>
      <c r="F3491" s="3">
        <f t="shared" si="162"/>
        <v>0</v>
      </c>
      <c r="G3491" s="45">
        <f t="shared" si="164"/>
        <v>-8.2446903127113558E-3</v>
      </c>
      <c r="H3491" s="44">
        <f t="shared" si="163"/>
        <v>-91.700000000001225</v>
      </c>
      <c r="I3491" s="44"/>
    </row>
    <row r="3492" spans="1:9" x14ac:dyDescent="0.25">
      <c r="A3492" s="2">
        <v>42631</v>
      </c>
      <c r="B3492" s="3">
        <v>1.115</v>
      </c>
      <c r="C3492" s="3">
        <v>1.11978</v>
      </c>
      <c r="D3492" s="3">
        <v>1.11497</v>
      </c>
      <c r="E3492" s="3">
        <v>1.1173599999999999</v>
      </c>
      <c r="F3492" s="3">
        <f t="shared" si="162"/>
        <v>1</v>
      </c>
      <c r="G3492" s="45">
        <f t="shared" si="164"/>
        <v>2.0357101220529472E-3</v>
      </c>
      <c r="H3492" s="44">
        <f t="shared" si="163"/>
        <v>23.599999999999177</v>
      </c>
      <c r="I3492" s="44"/>
    </row>
    <row r="3493" spans="1:9" x14ac:dyDescent="0.25">
      <c r="A3493" s="2">
        <v>42632</v>
      </c>
      <c r="B3493" s="3">
        <v>1.1173599999999999</v>
      </c>
      <c r="C3493" s="3">
        <v>1.12134</v>
      </c>
      <c r="D3493" s="3">
        <v>1.1149899999999999</v>
      </c>
      <c r="E3493" s="3">
        <v>1.11503</v>
      </c>
      <c r="F3493" s="3">
        <f t="shared" si="162"/>
        <v>0</v>
      </c>
      <c r="G3493" s="45">
        <f t="shared" si="164"/>
        <v>-2.0852724278656032E-3</v>
      </c>
      <c r="H3493" s="44">
        <f t="shared" si="163"/>
        <v>-23.299999999999432</v>
      </c>
      <c r="I3493" s="44"/>
    </row>
    <row r="3494" spans="1:9" x14ac:dyDescent="0.25">
      <c r="A3494" s="2">
        <v>42633</v>
      </c>
      <c r="B3494" s="3">
        <v>1.1150199999999999</v>
      </c>
      <c r="C3494" s="3">
        <v>1.1196600000000001</v>
      </c>
      <c r="D3494" s="3">
        <v>1.1123000000000001</v>
      </c>
      <c r="E3494" s="3">
        <v>1.1187</v>
      </c>
      <c r="F3494" s="3">
        <f t="shared" si="162"/>
        <v>1</v>
      </c>
      <c r="G3494" s="45">
        <f t="shared" si="164"/>
        <v>3.2913912630154751E-3</v>
      </c>
      <c r="H3494" s="44">
        <f t="shared" si="163"/>
        <v>36.800000000001276</v>
      </c>
      <c r="I3494" s="44"/>
    </row>
    <row r="3495" spans="1:9" x14ac:dyDescent="0.25">
      <c r="A3495" s="2">
        <v>42634</v>
      </c>
      <c r="B3495" s="3">
        <v>1.1187</v>
      </c>
      <c r="C3495" s="3">
        <v>1.1257299999999999</v>
      </c>
      <c r="D3495" s="3">
        <v>1.11849</v>
      </c>
      <c r="E3495" s="3">
        <v>1.1208</v>
      </c>
      <c r="F3495" s="3">
        <f t="shared" si="162"/>
        <v>1</v>
      </c>
      <c r="G3495" s="45">
        <f t="shared" si="164"/>
        <v>1.8771788683293877E-3</v>
      </c>
      <c r="H3495" s="44">
        <f t="shared" si="163"/>
        <v>20.999999999999908</v>
      </c>
      <c r="I3495" s="44"/>
    </row>
    <row r="3496" spans="1:9" x14ac:dyDescent="0.25">
      <c r="A3496" s="2">
        <v>42635</v>
      </c>
      <c r="B3496" s="3">
        <v>1.1208</v>
      </c>
      <c r="C3496" s="3">
        <v>1.12405</v>
      </c>
      <c r="D3496" s="3">
        <v>1.11938</v>
      </c>
      <c r="E3496" s="3">
        <v>1.1223700000000001</v>
      </c>
      <c r="F3496" s="3">
        <f t="shared" si="162"/>
        <v>1</v>
      </c>
      <c r="G3496" s="45">
        <f t="shared" si="164"/>
        <v>1.4007851534618698E-3</v>
      </c>
      <c r="H3496" s="44">
        <f t="shared" si="163"/>
        <v>15.700000000000713</v>
      </c>
      <c r="I3496" s="44"/>
    </row>
    <row r="3497" spans="1:9" x14ac:dyDescent="0.25">
      <c r="A3497" s="2">
        <v>42638</v>
      </c>
      <c r="B3497" s="3">
        <v>1.12294</v>
      </c>
      <c r="C3497" s="3">
        <v>1.12792</v>
      </c>
      <c r="D3497" s="3">
        <v>1.1221099999999999</v>
      </c>
      <c r="E3497" s="3">
        <v>1.1253200000000001</v>
      </c>
      <c r="F3497" s="3">
        <f t="shared" si="162"/>
        <v>1</v>
      </c>
      <c r="G3497" s="45">
        <f t="shared" si="164"/>
        <v>2.6283667596247451E-3</v>
      </c>
      <c r="H3497" s="44">
        <f t="shared" si="163"/>
        <v>23.800000000000487</v>
      </c>
      <c r="I3497" s="44"/>
    </row>
    <row r="3498" spans="1:9" x14ac:dyDescent="0.25">
      <c r="A3498" s="2">
        <v>42639</v>
      </c>
      <c r="B3498" s="3">
        <v>1.1253200000000001</v>
      </c>
      <c r="C3498" s="3">
        <v>1.1258900000000001</v>
      </c>
      <c r="D3498" s="3">
        <v>1.1191</v>
      </c>
      <c r="E3498" s="3">
        <v>1.1214599999999999</v>
      </c>
      <c r="F3498" s="3">
        <f t="shared" si="162"/>
        <v>0</v>
      </c>
      <c r="G3498" s="45">
        <f t="shared" si="164"/>
        <v>-3.4301354281450758E-3</v>
      </c>
      <c r="H3498" s="44">
        <f t="shared" si="163"/>
        <v>-38.60000000000197</v>
      </c>
      <c r="I3498" s="44"/>
    </row>
    <row r="3499" spans="1:9" x14ac:dyDescent="0.25">
      <c r="A3499" s="2">
        <v>42640</v>
      </c>
      <c r="B3499" s="3">
        <v>1.1214500000000001</v>
      </c>
      <c r="C3499" s="3">
        <v>1.1236900000000001</v>
      </c>
      <c r="D3499" s="3">
        <v>1.1182000000000001</v>
      </c>
      <c r="E3499" s="3">
        <v>1.1217200000000001</v>
      </c>
      <c r="F3499" s="3">
        <f t="shared" si="162"/>
        <v>1</v>
      </c>
      <c r="G3499" s="45">
        <f t="shared" si="164"/>
        <v>2.3184063631354057E-4</v>
      </c>
      <c r="H3499" s="44">
        <f t="shared" si="163"/>
        <v>2.6999999999999247</v>
      </c>
      <c r="I3499" s="44"/>
    </row>
    <row r="3500" spans="1:9" x14ac:dyDescent="0.25">
      <c r="A3500" s="2">
        <v>42641</v>
      </c>
      <c r="B3500" s="3">
        <v>1.1216600000000001</v>
      </c>
      <c r="C3500" s="3">
        <v>1.12497</v>
      </c>
      <c r="D3500" s="3">
        <v>1.11968</v>
      </c>
      <c r="E3500" s="3">
        <v>1.1221300000000001</v>
      </c>
      <c r="F3500" s="3">
        <f t="shared" si="162"/>
        <v>1</v>
      </c>
      <c r="G3500" s="45">
        <f t="shared" si="164"/>
        <v>3.6551010947483142E-4</v>
      </c>
      <c r="H3500" s="44">
        <f t="shared" si="163"/>
        <v>4.6999999999997044</v>
      </c>
      <c r="I3500" s="44"/>
    </row>
    <row r="3501" spans="1:9" x14ac:dyDescent="0.25">
      <c r="A3501" s="2">
        <v>42642</v>
      </c>
      <c r="B3501" s="3">
        <v>1.1221300000000001</v>
      </c>
      <c r="C3501" s="3">
        <v>1.12507</v>
      </c>
      <c r="D3501" s="3">
        <v>1.1153299999999999</v>
      </c>
      <c r="E3501" s="3">
        <v>1.12392</v>
      </c>
      <c r="F3501" s="3">
        <f t="shared" si="162"/>
        <v>1</v>
      </c>
      <c r="G3501" s="45">
        <f t="shared" si="164"/>
        <v>1.5951805940488395E-3</v>
      </c>
      <c r="H3501" s="44">
        <f t="shared" si="163"/>
        <v>17.899999999999583</v>
      </c>
      <c r="I3501" s="44"/>
    </row>
    <row r="3502" spans="1:9" x14ac:dyDescent="0.25">
      <c r="A3502" s="2">
        <v>42645</v>
      </c>
      <c r="B3502" s="3">
        <v>1.12287</v>
      </c>
      <c r="C3502" s="3">
        <v>1.12442</v>
      </c>
      <c r="D3502" s="3">
        <v>1.12052</v>
      </c>
      <c r="E3502" s="3">
        <v>1.12104</v>
      </c>
      <c r="F3502" s="3">
        <f t="shared" si="162"/>
        <v>0</v>
      </c>
      <c r="G3502" s="45">
        <f t="shared" si="164"/>
        <v>-2.5624599615631238E-3</v>
      </c>
      <c r="H3502" s="44">
        <f t="shared" si="163"/>
        <v>-18.299999999999983</v>
      </c>
      <c r="I3502" s="44"/>
    </row>
    <row r="3503" spans="1:9" x14ac:dyDescent="0.25">
      <c r="A3503" s="2">
        <v>42646</v>
      </c>
      <c r="B3503" s="3">
        <v>1.12104</v>
      </c>
      <c r="C3503" s="3">
        <v>1.12391</v>
      </c>
      <c r="D3503" s="3">
        <v>1.1137900000000001</v>
      </c>
      <c r="E3503" s="3">
        <v>1.1202700000000001</v>
      </c>
      <c r="F3503" s="3">
        <f t="shared" si="162"/>
        <v>0</v>
      </c>
      <c r="G3503" s="45">
        <f t="shared" si="164"/>
        <v>-6.8686219938618454E-4</v>
      </c>
      <c r="H3503" s="44">
        <f t="shared" si="163"/>
        <v>-7.699999999999374</v>
      </c>
      <c r="I3503" s="44"/>
    </row>
    <row r="3504" spans="1:9" x14ac:dyDescent="0.25">
      <c r="A3504" s="2">
        <v>42647</v>
      </c>
      <c r="B3504" s="3">
        <v>1.12022</v>
      </c>
      <c r="C3504" s="3">
        <v>1.1233299999999999</v>
      </c>
      <c r="D3504" s="3">
        <v>1.11897</v>
      </c>
      <c r="E3504" s="3">
        <v>1.1204400000000001</v>
      </c>
      <c r="F3504" s="3">
        <f t="shared" si="162"/>
        <v>1</v>
      </c>
      <c r="G3504" s="45">
        <f t="shared" si="164"/>
        <v>1.5174913190563188E-4</v>
      </c>
      <c r="H3504" s="44">
        <f t="shared" si="163"/>
        <v>2.20000000000109</v>
      </c>
      <c r="I3504" s="44"/>
    </row>
    <row r="3505" spans="1:9" x14ac:dyDescent="0.25">
      <c r="A3505" s="2">
        <v>42648</v>
      </c>
      <c r="B3505" s="3">
        <v>1.1204400000000001</v>
      </c>
      <c r="C3505" s="3">
        <v>1.12124</v>
      </c>
      <c r="D3505" s="3">
        <v>1.11399</v>
      </c>
      <c r="E3505" s="3">
        <v>1.11497</v>
      </c>
      <c r="F3505" s="3">
        <f t="shared" si="162"/>
        <v>0</v>
      </c>
      <c r="G3505" s="45">
        <f t="shared" si="164"/>
        <v>-4.8820106386777695E-3</v>
      </c>
      <c r="H3505" s="44">
        <f t="shared" si="163"/>
        <v>-54.700000000000855</v>
      </c>
      <c r="I3505" s="44"/>
    </row>
    <row r="3506" spans="1:9" x14ac:dyDescent="0.25">
      <c r="A3506" s="2">
        <v>42649</v>
      </c>
      <c r="B3506" s="3">
        <v>1.11497</v>
      </c>
      <c r="C3506" s="3">
        <v>1.1205099999999999</v>
      </c>
      <c r="D3506" s="3">
        <v>1.11043</v>
      </c>
      <c r="E3506" s="3">
        <v>1.1198600000000001</v>
      </c>
      <c r="F3506" s="3">
        <f t="shared" si="162"/>
        <v>1</v>
      </c>
      <c r="G3506" s="45">
        <f t="shared" si="164"/>
        <v>4.385768226947917E-3</v>
      </c>
      <c r="H3506" s="44">
        <f t="shared" si="163"/>
        <v>48.90000000000061</v>
      </c>
      <c r="I3506" s="44"/>
    </row>
    <row r="3507" spans="1:9" x14ac:dyDescent="0.25">
      <c r="A3507" s="2">
        <v>42652</v>
      </c>
      <c r="B3507" s="3">
        <v>1.11815</v>
      </c>
      <c r="C3507" s="3">
        <v>1.12032</v>
      </c>
      <c r="D3507" s="3">
        <v>1.11314</v>
      </c>
      <c r="E3507" s="3">
        <v>1.11375</v>
      </c>
      <c r="F3507" s="3">
        <f t="shared" si="162"/>
        <v>0</v>
      </c>
      <c r="G3507" s="45">
        <f t="shared" si="164"/>
        <v>-5.4560391477506132E-3</v>
      </c>
      <c r="H3507" s="44">
        <f t="shared" si="163"/>
        <v>-43.999999999999595</v>
      </c>
      <c r="I3507" s="44"/>
    </row>
    <row r="3508" spans="1:9" x14ac:dyDescent="0.25">
      <c r="A3508" s="2">
        <v>42653</v>
      </c>
      <c r="B3508" s="3">
        <v>1.11371</v>
      </c>
      <c r="C3508" s="3">
        <v>1.1142300000000001</v>
      </c>
      <c r="D3508" s="3">
        <v>1.1048800000000001</v>
      </c>
      <c r="E3508" s="3">
        <v>1.1052900000000001</v>
      </c>
      <c r="F3508" s="3">
        <f t="shared" si="162"/>
        <v>0</v>
      </c>
      <c r="G3508" s="45">
        <f t="shared" si="164"/>
        <v>-7.5959595959594894E-3</v>
      </c>
      <c r="H3508" s="44">
        <f t="shared" si="163"/>
        <v>-84.199999999998724</v>
      </c>
      <c r="I3508" s="44"/>
    </row>
    <row r="3509" spans="1:9" x14ac:dyDescent="0.25">
      <c r="A3509" s="2">
        <v>42654</v>
      </c>
      <c r="B3509" s="3">
        <v>1.1053299999999999</v>
      </c>
      <c r="C3509" s="3">
        <v>1.10676</v>
      </c>
      <c r="D3509" s="3">
        <v>1.1004400000000001</v>
      </c>
      <c r="E3509" s="3">
        <v>1.1006199999999999</v>
      </c>
      <c r="F3509" s="3">
        <f t="shared" si="162"/>
        <v>0</v>
      </c>
      <c r="G3509" s="45">
        <f t="shared" si="164"/>
        <v>-4.2251354848050759E-3</v>
      </c>
      <c r="H3509" s="44">
        <f t="shared" si="163"/>
        <v>-47.099999999999923</v>
      </c>
      <c r="I3509" s="44"/>
    </row>
    <row r="3510" spans="1:9" x14ac:dyDescent="0.25">
      <c r="A3510" s="2">
        <v>42655</v>
      </c>
      <c r="B3510" s="3">
        <v>1.1006199999999999</v>
      </c>
      <c r="C3510" s="3">
        <v>1.1057600000000001</v>
      </c>
      <c r="D3510" s="3">
        <v>1.0985499999999999</v>
      </c>
      <c r="E3510" s="3">
        <v>1.1054999999999999</v>
      </c>
      <c r="F3510" s="3">
        <f t="shared" si="162"/>
        <v>1</v>
      </c>
      <c r="G3510" s="45">
        <f t="shared" si="164"/>
        <v>4.4338645490722417E-3</v>
      </c>
      <c r="H3510" s="44">
        <f t="shared" si="163"/>
        <v>48.799999999999955</v>
      </c>
      <c r="I3510" s="44"/>
    </row>
    <row r="3511" spans="1:9" x14ac:dyDescent="0.25">
      <c r="A3511" s="2">
        <v>42656</v>
      </c>
      <c r="B3511" s="3">
        <v>1.1054999999999999</v>
      </c>
      <c r="C3511" s="3">
        <v>1.10581</v>
      </c>
      <c r="D3511" s="3">
        <v>1.0970500000000001</v>
      </c>
      <c r="E3511" s="3">
        <v>1.0971500000000001</v>
      </c>
      <c r="F3511" s="3">
        <f t="shared" si="162"/>
        <v>0</v>
      </c>
      <c r="G3511" s="45">
        <f t="shared" si="164"/>
        <v>-7.5531433740387843E-3</v>
      </c>
      <c r="H3511" s="44">
        <f t="shared" si="163"/>
        <v>-83.499999999998579</v>
      </c>
      <c r="I3511" s="44"/>
    </row>
    <row r="3512" spans="1:9" x14ac:dyDescent="0.25">
      <c r="A3512" s="2">
        <v>42659</v>
      </c>
      <c r="B3512" s="3">
        <v>1.0969</v>
      </c>
      <c r="C3512" s="3">
        <v>1.1007899999999999</v>
      </c>
      <c r="D3512" s="3">
        <v>1.0963799999999999</v>
      </c>
      <c r="E3512" s="3">
        <v>1.09995</v>
      </c>
      <c r="F3512" s="3">
        <f t="shared" si="162"/>
        <v>1</v>
      </c>
      <c r="G3512" s="45">
        <f t="shared" si="164"/>
        <v>2.5520667183156487E-3</v>
      </c>
      <c r="H3512" s="44">
        <f t="shared" si="163"/>
        <v>30.499999999999972</v>
      </c>
      <c r="I3512" s="44"/>
    </row>
    <row r="3513" spans="1:9" x14ac:dyDescent="0.25">
      <c r="A3513" s="2">
        <v>42660</v>
      </c>
      <c r="B3513" s="3">
        <v>1.0998300000000001</v>
      </c>
      <c r="C3513" s="3">
        <v>1.10263</v>
      </c>
      <c r="D3513" s="3">
        <v>1.097</v>
      </c>
      <c r="E3513" s="3">
        <v>1.0980700000000001</v>
      </c>
      <c r="F3513" s="3">
        <f t="shared" si="162"/>
        <v>0</v>
      </c>
      <c r="G3513" s="45">
        <f t="shared" si="164"/>
        <v>-1.709168598572508E-3</v>
      </c>
      <c r="H3513" s="44">
        <f t="shared" si="163"/>
        <v>-17.599999999999838</v>
      </c>
      <c r="I3513" s="44"/>
    </row>
    <row r="3514" spans="1:9" x14ac:dyDescent="0.25">
      <c r="A3514" s="2">
        <v>42661</v>
      </c>
      <c r="B3514" s="3">
        <v>1.09805</v>
      </c>
      <c r="C3514" s="3">
        <v>1.1004799999999999</v>
      </c>
      <c r="D3514" s="3">
        <v>1.0954999999999999</v>
      </c>
      <c r="E3514" s="3">
        <v>1.0973599999999999</v>
      </c>
      <c r="F3514" s="3">
        <f t="shared" si="162"/>
        <v>0</v>
      </c>
      <c r="G3514" s="45">
        <f t="shared" si="164"/>
        <v>-6.4658901527248069E-4</v>
      </c>
      <c r="H3514" s="44">
        <f t="shared" si="163"/>
        <v>-6.9000000000007944</v>
      </c>
      <c r="I3514" s="44"/>
    </row>
    <row r="3515" spans="1:9" x14ac:dyDescent="0.25">
      <c r="A3515" s="2">
        <v>42662</v>
      </c>
      <c r="B3515" s="3">
        <v>1.0973599999999999</v>
      </c>
      <c r="C3515" s="3">
        <v>1.10392</v>
      </c>
      <c r="D3515" s="3">
        <v>1.0915900000000001</v>
      </c>
      <c r="E3515" s="3">
        <v>1.0929199999999999</v>
      </c>
      <c r="F3515" s="3">
        <f t="shared" si="162"/>
        <v>0</v>
      </c>
      <c r="G3515" s="45">
        <f t="shared" si="164"/>
        <v>-4.0460742144783346E-3</v>
      </c>
      <c r="H3515" s="44">
        <f t="shared" si="163"/>
        <v>-44.399999999999991</v>
      </c>
      <c r="I3515" s="44"/>
    </row>
    <row r="3516" spans="1:9" x14ac:dyDescent="0.25">
      <c r="A3516" s="2">
        <v>42663</v>
      </c>
      <c r="B3516" s="3">
        <v>1.0928800000000001</v>
      </c>
      <c r="C3516" s="3">
        <v>1.09297</v>
      </c>
      <c r="D3516" s="3">
        <v>1.08592</v>
      </c>
      <c r="E3516" s="3">
        <v>1.0881799999999999</v>
      </c>
      <c r="F3516" s="3">
        <f t="shared" si="162"/>
        <v>0</v>
      </c>
      <c r="G3516" s="45">
        <f t="shared" si="164"/>
        <v>-4.3370054532810842E-3</v>
      </c>
      <c r="H3516" s="44">
        <f t="shared" si="163"/>
        <v>-47.000000000001485</v>
      </c>
      <c r="I3516" s="44"/>
    </row>
    <row r="3517" spans="1:9" x14ac:dyDescent="0.25">
      <c r="A3517" s="2">
        <v>42666</v>
      </c>
      <c r="B3517" s="3">
        <v>1.0881099999999999</v>
      </c>
      <c r="C3517" s="3">
        <v>1.08996</v>
      </c>
      <c r="D3517" s="3">
        <v>1.08596</v>
      </c>
      <c r="E3517" s="3">
        <v>1.0881099999999999</v>
      </c>
      <c r="F3517" s="3">
        <f t="shared" si="162"/>
        <v>0</v>
      </c>
      <c r="G3517" s="45">
        <f t="shared" si="164"/>
        <v>-6.4327592861457283E-5</v>
      </c>
      <c r="H3517" s="44">
        <f t="shared" si="163"/>
        <v>0</v>
      </c>
      <c r="I3517" s="44"/>
    </row>
    <row r="3518" spans="1:9" x14ac:dyDescent="0.25">
      <c r="A3518" s="2">
        <v>42667</v>
      </c>
      <c r="B3518" s="3">
        <v>1.08812</v>
      </c>
      <c r="C3518" s="3">
        <v>1.0905</v>
      </c>
      <c r="D3518" s="3">
        <v>1.08511</v>
      </c>
      <c r="E3518" s="3">
        <v>1.0887899999999999</v>
      </c>
      <c r="F3518" s="3">
        <f t="shared" si="162"/>
        <v>1</v>
      </c>
      <c r="G3518" s="45">
        <f t="shared" si="164"/>
        <v>6.2493681704967052E-4</v>
      </c>
      <c r="H3518" s="44">
        <f t="shared" si="163"/>
        <v>6.6999999999994841</v>
      </c>
      <c r="I3518" s="44"/>
    </row>
    <row r="3519" spans="1:9" x14ac:dyDescent="0.25">
      <c r="A3519" s="2">
        <v>42668</v>
      </c>
      <c r="B3519" s="3">
        <v>1.0887800000000001</v>
      </c>
      <c r="C3519" s="3">
        <v>1.0946400000000001</v>
      </c>
      <c r="D3519" s="3">
        <v>1.08744</v>
      </c>
      <c r="E3519" s="3">
        <v>1.09076</v>
      </c>
      <c r="F3519" s="3">
        <f t="shared" si="162"/>
        <v>1</v>
      </c>
      <c r="G3519" s="45">
        <f t="shared" si="164"/>
        <v>1.8093479918075417E-3</v>
      </c>
      <c r="H3519" s="44">
        <f t="shared" si="163"/>
        <v>19.799999999998708</v>
      </c>
      <c r="I3519" s="44"/>
    </row>
    <row r="3520" spans="1:9" x14ac:dyDescent="0.25">
      <c r="A3520" s="2">
        <v>42669</v>
      </c>
      <c r="B3520" s="3">
        <v>1.09076</v>
      </c>
      <c r="C3520" s="3">
        <v>1.09422</v>
      </c>
      <c r="D3520" s="3">
        <v>1.08826</v>
      </c>
      <c r="E3520" s="3">
        <v>1.08952</v>
      </c>
      <c r="F3520" s="3">
        <f t="shared" si="162"/>
        <v>0</v>
      </c>
      <c r="G3520" s="45">
        <f t="shared" si="164"/>
        <v>-1.1368220323443312E-3</v>
      </c>
      <c r="H3520" s="44">
        <f t="shared" si="163"/>
        <v>-12.399999999999078</v>
      </c>
      <c r="I3520" s="44"/>
    </row>
    <row r="3521" spans="1:9" x14ac:dyDescent="0.25">
      <c r="A3521" s="2">
        <v>42670</v>
      </c>
      <c r="B3521" s="3">
        <v>1.08954</v>
      </c>
      <c r="C3521" s="3">
        <v>1.09917</v>
      </c>
      <c r="D3521" s="3">
        <v>1.0892900000000001</v>
      </c>
      <c r="E3521" s="3">
        <v>1.0982400000000001</v>
      </c>
      <c r="F3521" s="3">
        <f t="shared" si="162"/>
        <v>1</v>
      </c>
      <c r="G3521" s="45">
        <f t="shared" si="164"/>
        <v>8.0035244878480238E-3</v>
      </c>
      <c r="H3521" s="44">
        <f t="shared" si="163"/>
        <v>87.000000000001521</v>
      </c>
      <c r="I3521" s="44"/>
    </row>
    <row r="3522" spans="1:9" x14ac:dyDescent="0.25">
      <c r="A3522" s="2">
        <v>42673</v>
      </c>
      <c r="B3522" s="3">
        <v>1.0989599999999999</v>
      </c>
      <c r="C3522" s="3">
        <v>1.0991200000000001</v>
      </c>
      <c r="D3522" s="3">
        <v>1.0935900000000001</v>
      </c>
      <c r="E3522" s="3">
        <v>1.0980000000000001</v>
      </c>
      <c r="F3522" s="3">
        <f t="shared" si="162"/>
        <v>0</v>
      </c>
      <c r="G3522" s="45">
        <f t="shared" si="164"/>
        <v>-2.1853146853145766E-4</v>
      </c>
      <c r="H3522" s="44">
        <f t="shared" si="163"/>
        <v>-9.5999999999984986</v>
      </c>
      <c r="I3522" s="44"/>
    </row>
    <row r="3523" spans="1:9" x14ac:dyDescent="0.25">
      <c r="A3523" s="2">
        <v>42674</v>
      </c>
      <c r="B3523" s="3">
        <v>1.0980399999999999</v>
      </c>
      <c r="C3523" s="3">
        <v>1.1069</v>
      </c>
      <c r="D3523" s="3">
        <v>1.09599</v>
      </c>
      <c r="E3523" s="3">
        <v>1.1055200000000001</v>
      </c>
      <c r="F3523" s="3">
        <f t="shared" si="162"/>
        <v>1</v>
      </c>
      <c r="G3523" s="45">
        <f t="shared" si="164"/>
        <v>6.8488160291437783E-3</v>
      </c>
      <c r="H3523" s="44">
        <f t="shared" si="163"/>
        <v>74.800000000001532</v>
      </c>
      <c r="I3523" s="44"/>
    </row>
    <row r="3524" spans="1:9" x14ac:dyDescent="0.25">
      <c r="A3524" s="2">
        <v>42675</v>
      </c>
      <c r="B3524" s="3">
        <v>1.1055200000000001</v>
      </c>
      <c r="C3524" s="3">
        <v>1.1123000000000001</v>
      </c>
      <c r="D3524" s="3">
        <v>1.1049599999999999</v>
      </c>
      <c r="E3524" s="3">
        <v>1.10972</v>
      </c>
      <c r="F3524" s="3">
        <f t="shared" ref="F3524:F3587" si="165">IF(E3524&gt;B3524,1,0)</f>
        <v>1</v>
      </c>
      <c r="G3524" s="45">
        <f t="shared" si="164"/>
        <v>3.7991171575366689E-3</v>
      </c>
      <c r="H3524" s="44">
        <f t="shared" ref="H3524:H3587" si="166">(E3524-B3524)*10000</f>
        <v>41.999999999999815</v>
      </c>
      <c r="I3524" s="44"/>
    </row>
    <row r="3525" spans="1:9" x14ac:dyDescent="0.25">
      <c r="A3525" s="2">
        <v>42676</v>
      </c>
      <c r="B3525" s="3">
        <v>1.10968</v>
      </c>
      <c r="C3525" s="3">
        <v>1.11259</v>
      </c>
      <c r="D3525" s="3">
        <v>1.1059600000000001</v>
      </c>
      <c r="E3525" s="3">
        <v>1.11042</v>
      </c>
      <c r="F3525" s="3">
        <f t="shared" si="165"/>
        <v>1</v>
      </c>
      <c r="G3525" s="45">
        <f t="shared" ref="G3525:G3588" si="167">E3525/E3524-1</f>
        <v>6.307897487654035E-4</v>
      </c>
      <c r="H3525" s="44">
        <f t="shared" si="166"/>
        <v>7.3999999999996291</v>
      </c>
      <c r="I3525" s="44"/>
    </row>
    <row r="3526" spans="1:9" x14ac:dyDescent="0.25">
      <c r="A3526" s="2">
        <v>42677</v>
      </c>
      <c r="B3526" s="3">
        <v>1.11042</v>
      </c>
      <c r="C3526" s="3">
        <v>1.11412</v>
      </c>
      <c r="D3526" s="3">
        <v>1.10798</v>
      </c>
      <c r="E3526" s="3">
        <v>1.11378</v>
      </c>
      <c r="F3526" s="3">
        <f t="shared" si="165"/>
        <v>1</v>
      </c>
      <c r="G3526" s="45">
        <f t="shared" si="167"/>
        <v>3.0258820986655E-3</v>
      </c>
      <c r="H3526" s="44">
        <f t="shared" si="166"/>
        <v>33.600000000000293</v>
      </c>
      <c r="I3526" s="44"/>
    </row>
    <row r="3527" spans="1:9" x14ac:dyDescent="0.25">
      <c r="A3527" s="2">
        <v>42680</v>
      </c>
      <c r="B3527" s="3">
        <v>1.1063700000000001</v>
      </c>
      <c r="C3527" s="3">
        <v>1.11103</v>
      </c>
      <c r="D3527" s="3">
        <v>1.1027400000000001</v>
      </c>
      <c r="E3527" s="3">
        <v>1.1040099999999999</v>
      </c>
      <c r="F3527" s="3">
        <f t="shared" si="165"/>
        <v>0</v>
      </c>
      <c r="G3527" s="45">
        <f t="shared" si="167"/>
        <v>-8.7719298245614308E-3</v>
      </c>
      <c r="H3527" s="44">
        <f t="shared" si="166"/>
        <v>-23.600000000001398</v>
      </c>
      <c r="I3527" s="44"/>
    </row>
    <row r="3528" spans="1:9" x14ac:dyDescent="0.25">
      <c r="A3528" s="2">
        <v>42681</v>
      </c>
      <c r="B3528" s="3">
        <v>1.1040099999999999</v>
      </c>
      <c r="C3528" s="3">
        <v>1.10669</v>
      </c>
      <c r="D3528" s="3">
        <v>1.1008800000000001</v>
      </c>
      <c r="E3528" s="3">
        <v>1.10256</v>
      </c>
      <c r="F3528" s="3">
        <f t="shared" si="165"/>
        <v>0</v>
      </c>
      <c r="G3528" s="45">
        <f t="shared" si="167"/>
        <v>-1.3133939004175144E-3</v>
      </c>
      <c r="H3528" s="44">
        <f t="shared" si="166"/>
        <v>-14.499999999999513</v>
      </c>
      <c r="I3528" s="44"/>
    </row>
    <row r="3529" spans="1:9" x14ac:dyDescent="0.25">
      <c r="A3529" s="2">
        <v>42682</v>
      </c>
      <c r="B3529" s="3">
        <v>1.10256</v>
      </c>
      <c r="C3529" s="3">
        <v>1.12995</v>
      </c>
      <c r="D3529" s="3">
        <v>1.0907</v>
      </c>
      <c r="E3529" s="3">
        <v>1.09094</v>
      </c>
      <c r="F3529" s="3">
        <f t="shared" si="165"/>
        <v>0</v>
      </c>
      <c r="G3529" s="45">
        <f t="shared" si="167"/>
        <v>-1.0539108982731027E-2</v>
      </c>
      <c r="H3529" s="44">
        <f t="shared" si="166"/>
        <v>-116.19999999999963</v>
      </c>
      <c r="I3529" s="44"/>
    </row>
    <row r="3530" spans="1:9" x14ac:dyDescent="0.25">
      <c r="A3530" s="2">
        <v>42683</v>
      </c>
      <c r="B3530" s="3">
        <v>1.09094</v>
      </c>
      <c r="C3530" s="3">
        <v>1.09537</v>
      </c>
      <c r="D3530" s="3">
        <v>1.08649</v>
      </c>
      <c r="E3530" s="3">
        <v>1.08914</v>
      </c>
      <c r="F3530" s="3">
        <f t="shared" si="165"/>
        <v>0</v>
      </c>
      <c r="G3530" s="45">
        <f t="shared" si="167"/>
        <v>-1.6499532513245541E-3</v>
      </c>
      <c r="H3530" s="44">
        <f t="shared" si="166"/>
        <v>-18.000000000000238</v>
      </c>
      <c r="I3530" s="44"/>
    </row>
    <row r="3531" spans="1:9" x14ac:dyDescent="0.25">
      <c r="A3531" s="2">
        <v>42684</v>
      </c>
      <c r="B3531" s="3">
        <v>1.0890599999999999</v>
      </c>
      <c r="C3531" s="3">
        <v>1.0923400000000001</v>
      </c>
      <c r="D3531" s="3">
        <v>1.0830299999999999</v>
      </c>
      <c r="E3531" s="3">
        <v>1.0851599999999999</v>
      </c>
      <c r="F3531" s="3">
        <f t="shared" si="165"/>
        <v>0</v>
      </c>
      <c r="G3531" s="45">
        <f t="shared" si="167"/>
        <v>-3.6542593238703125E-3</v>
      </c>
      <c r="H3531" s="44">
        <f t="shared" si="166"/>
        <v>-39.000000000000142</v>
      </c>
      <c r="I3531" s="44"/>
    </row>
    <row r="3532" spans="1:9" x14ac:dyDescent="0.25">
      <c r="A3532" s="2">
        <v>42687</v>
      </c>
      <c r="B3532" s="3">
        <v>1.0832999999999999</v>
      </c>
      <c r="C3532" s="3">
        <v>1.0840099999999999</v>
      </c>
      <c r="D3532" s="3">
        <v>1.07091</v>
      </c>
      <c r="E3532" s="3">
        <v>1.0736399999999999</v>
      </c>
      <c r="F3532" s="3">
        <f t="shared" si="165"/>
        <v>0</v>
      </c>
      <c r="G3532" s="45">
        <f t="shared" si="167"/>
        <v>-1.0615946035607671E-2</v>
      </c>
      <c r="H3532" s="44">
        <f t="shared" si="166"/>
        <v>-96.600000000000023</v>
      </c>
      <c r="I3532" s="44"/>
    </row>
    <row r="3533" spans="1:9" x14ac:dyDescent="0.25">
      <c r="A3533" s="2">
        <v>42688</v>
      </c>
      <c r="B3533" s="3">
        <v>1.07362</v>
      </c>
      <c r="C3533" s="3">
        <v>1.0816600000000001</v>
      </c>
      <c r="D3533" s="3">
        <v>1.07141</v>
      </c>
      <c r="E3533" s="3">
        <v>1.07206</v>
      </c>
      <c r="F3533" s="3">
        <f t="shared" si="165"/>
        <v>0</v>
      </c>
      <c r="G3533" s="45">
        <f t="shared" si="167"/>
        <v>-1.4716292239483897E-3</v>
      </c>
      <c r="H3533" s="44">
        <f t="shared" si="166"/>
        <v>-15.600000000000058</v>
      </c>
      <c r="I3533" s="44"/>
    </row>
    <row r="3534" spans="1:9" x14ac:dyDescent="0.25">
      <c r="A3534" s="2">
        <v>42689</v>
      </c>
      <c r="B3534" s="3">
        <v>1.07206</v>
      </c>
      <c r="C3534" s="3">
        <v>1.07595</v>
      </c>
      <c r="D3534" s="3">
        <v>1.0666100000000001</v>
      </c>
      <c r="E3534" s="3">
        <v>1.0690599999999999</v>
      </c>
      <c r="F3534" s="3">
        <f t="shared" si="165"/>
        <v>0</v>
      </c>
      <c r="G3534" s="45">
        <f t="shared" si="167"/>
        <v>-2.7983508385726052E-3</v>
      </c>
      <c r="H3534" s="44">
        <f t="shared" si="166"/>
        <v>-30.000000000001137</v>
      </c>
      <c r="I3534" s="44"/>
    </row>
    <row r="3535" spans="1:9" x14ac:dyDescent="0.25">
      <c r="A3535" s="2">
        <v>42690</v>
      </c>
      <c r="B3535" s="3">
        <v>1.06904</v>
      </c>
      <c r="C3535" s="3">
        <v>1.0745499999999999</v>
      </c>
      <c r="D3535" s="3">
        <v>1.06199</v>
      </c>
      <c r="E3535" s="3">
        <v>1.0626199999999999</v>
      </c>
      <c r="F3535" s="3">
        <f t="shared" si="165"/>
        <v>0</v>
      </c>
      <c r="G3535" s="45">
        <f t="shared" si="167"/>
        <v>-6.0239836866031737E-3</v>
      </c>
      <c r="H3535" s="44">
        <f t="shared" si="166"/>
        <v>-64.200000000000927</v>
      </c>
      <c r="I3535" s="44"/>
    </row>
    <row r="3536" spans="1:9" x14ac:dyDescent="0.25">
      <c r="A3536" s="2">
        <v>42691</v>
      </c>
      <c r="B3536" s="3">
        <v>1.0626800000000001</v>
      </c>
      <c r="C3536" s="3">
        <v>1.0642799999999999</v>
      </c>
      <c r="D3536" s="3">
        <v>1.0569200000000001</v>
      </c>
      <c r="E3536" s="3">
        <v>1.0586599999999999</v>
      </c>
      <c r="F3536" s="3">
        <f t="shared" si="165"/>
        <v>0</v>
      </c>
      <c r="G3536" s="45">
        <f t="shared" si="167"/>
        <v>-3.7266379326569288E-3</v>
      </c>
      <c r="H3536" s="44">
        <f t="shared" si="166"/>
        <v>-40.200000000001346</v>
      </c>
      <c r="I3536" s="44"/>
    </row>
    <row r="3537" spans="1:9" x14ac:dyDescent="0.25">
      <c r="A3537" s="2">
        <v>42694</v>
      </c>
      <c r="B3537" s="3">
        <v>1.0592200000000001</v>
      </c>
      <c r="C3537" s="3">
        <v>1.06491</v>
      </c>
      <c r="D3537" s="3">
        <v>1.0578799999999999</v>
      </c>
      <c r="E3537" s="3">
        <v>1.0627200000000001</v>
      </c>
      <c r="F3537" s="3">
        <f t="shared" si="165"/>
        <v>1</v>
      </c>
      <c r="G3537" s="45">
        <f t="shared" si="167"/>
        <v>3.8350367445640909E-3</v>
      </c>
      <c r="H3537" s="44">
        <f t="shared" si="166"/>
        <v>35.000000000000583</v>
      </c>
      <c r="I3537" s="44"/>
    </row>
    <row r="3538" spans="1:9" x14ac:dyDescent="0.25">
      <c r="A3538" s="2">
        <v>42695</v>
      </c>
      <c r="B3538" s="3">
        <v>1.0627200000000001</v>
      </c>
      <c r="C3538" s="3">
        <v>1.06579</v>
      </c>
      <c r="D3538" s="3">
        <v>1.05836</v>
      </c>
      <c r="E3538" s="3">
        <v>1.0626</v>
      </c>
      <c r="F3538" s="3">
        <f t="shared" si="165"/>
        <v>0</v>
      </c>
      <c r="G3538" s="45">
        <f t="shared" si="167"/>
        <v>-1.1291779584476913E-4</v>
      </c>
      <c r="H3538" s="44">
        <f t="shared" si="166"/>
        <v>-1.2000000000012001</v>
      </c>
      <c r="I3538" s="44"/>
    </row>
    <row r="3539" spans="1:9" x14ac:dyDescent="0.25">
      <c r="A3539" s="2">
        <v>42696</v>
      </c>
      <c r="B3539" s="3">
        <v>1.06263</v>
      </c>
      <c r="C3539" s="3">
        <v>1.06436</v>
      </c>
      <c r="D3539" s="3">
        <v>1.05263</v>
      </c>
      <c r="E3539" s="3">
        <v>1.0553399999999999</v>
      </c>
      <c r="F3539" s="3">
        <f t="shared" si="165"/>
        <v>0</v>
      </c>
      <c r="G3539" s="45">
        <f t="shared" si="167"/>
        <v>-6.8322981366459867E-3</v>
      </c>
      <c r="H3539" s="44">
        <f t="shared" si="166"/>
        <v>-72.90000000000019</v>
      </c>
      <c r="I3539" s="44"/>
    </row>
    <row r="3540" spans="1:9" x14ac:dyDescent="0.25">
      <c r="A3540" s="2">
        <v>42697</v>
      </c>
      <c r="B3540" s="3">
        <v>1.0552699999999999</v>
      </c>
      <c r="C3540" s="3">
        <v>1.0585199999999999</v>
      </c>
      <c r="D3540" s="3">
        <v>1.0518000000000001</v>
      </c>
      <c r="E3540" s="3">
        <v>1.05518</v>
      </c>
      <c r="F3540" s="3">
        <f t="shared" si="165"/>
        <v>0</v>
      </c>
      <c r="G3540" s="45">
        <f t="shared" si="167"/>
        <v>-1.5160990770746174E-4</v>
      </c>
      <c r="H3540" s="44">
        <f t="shared" si="166"/>
        <v>-0.89999999999923475</v>
      </c>
      <c r="I3540" s="44"/>
    </row>
    <row r="3541" spans="1:9" x14ac:dyDescent="0.25">
      <c r="A3541" s="2">
        <v>42698</v>
      </c>
      <c r="B3541" s="3">
        <v>1.05501</v>
      </c>
      <c r="C3541" s="3">
        <v>1.06273</v>
      </c>
      <c r="D3541" s="3">
        <v>1.0538400000000001</v>
      </c>
      <c r="E3541" s="3">
        <v>1.05901</v>
      </c>
      <c r="F3541" s="3">
        <f t="shared" si="165"/>
        <v>1</v>
      </c>
      <c r="G3541" s="45">
        <f t="shared" si="167"/>
        <v>3.629712466119539E-3</v>
      </c>
      <c r="H3541" s="44">
        <f t="shared" si="166"/>
        <v>40.000000000000036</v>
      </c>
      <c r="I3541" s="44"/>
    </row>
    <row r="3542" spans="1:9" x14ac:dyDescent="0.25">
      <c r="A3542" s="2">
        <v>42701</v>
      </c>
      <c r="B3542" s="3">
        <v>1.06111</v>
      </c>
      <c r="C3542" s="3">
        <v>1.06856</v>
      </c>
      <c r="D3542" s="3">
        <v>1.05636</v>
      </c>
      <c r="E3542" s="3">
        <v>1.0613300000000001</v>
      </c>
      <c r="F3542" s="3">
        <f t="shared" si="165"/>
        <v>1</v>
      </c>
      <c r="G3542" s="45">
        <f t="shared" si="167"/>
        <v>2.1907253000443827E-3</v>
      </c>
      <c r="H3542" s="44">
        <f t="shared" si="166"/>
        <v>2.20000000000109</v>
      </c>
      <c r="I3542" s="44"/>
    </row>
    <row r="3543" spans="1:9" x14ac:dyDescent="0.25">
      <c r="A3543" s="2">
        <v>42702</v>
      </c>
      <c r="B3543" s="3">
        <v>1.0612999999999999</v>
      </c>
      <c r="C3543" s="3">
        <v>1.06542</v>
      </c>
      <c r="D3543" s="3">
        <v>1.0564899999999999</v>
      </c>
      <c r="E3543" s="3">
        <v>1.0649200000000001</v>
      </c>
      <c r="F3543" s="3">
        <f t="shared" si="165"/>
        <v>1</v>
      </c>
      <c r="G3543" s="45">
        <f t="shared" si="167"/>
        <v>3.3825483120235589E-3</v>
      </c>
      <c r="H3543" s="44">
        <f t="shared" si="166"/>
        <v>36.200000000001786</v>
      </c>
      <c r="I3543" s="44"/>
    </row>
    <row r="3544" spans="1:9" x14ac:dyDescent="0.25">
      <c r="A3544" s="2">
        <v>42703</v>
      </c>
      <c r="B3544" s="3">
        <v>1.0649</v>
      </c>
      <c r="C3544" s="3">
        <v>1.0666599999999999</v>
      </c>
      <c r="D3544" s="3">
        <v>1.0552699999999999</v>
      </c>
      <c r="E3544" s="3">
        <v>1.05881</v>
      </c>
      <c r="F3544" s="3">
        <f t="shared" si="165"/>
        <v>0</v>
      </c>
      <c r="G3544" s="45">
        <f t="shared" si="167"/>
        <v>-5.7375201893100636E-3</v>
      </c>
      <c r="H3544" s="44">
        <f t="shared" si="166"/>
        <v>-60.899999999999288</v>
      </c>
      <c r="I3544" s="44"/>
    </row>
    <row r="3545" spans="1:9" x14ac:dyDescent="0.25">
      <c r="A3545" s="2">
        <v>42704</v>
      </c>
      <c r="B3545" s="3">
        <v>1.0587899999999999</v>
      </c>
      <c r="C3545" s="3">
        <v>1.0668800000000001</v>
      </c>
      <c r="D3545" s="3">
        <v>1.05846</v>
      </c>
      <c r="E3545" s="3">
        <v>1.0660700000000001</v>
      </c>
      <c r="F3545" s="3">
        <f t="shared" si="165"/>
        <v>1</v>
      </c>
      <c r="G3545" s="45">
        <f t="shared" si="167"/>
        <v>6.8567542807491666E-3</v>
      </c>
      <c r="H3545" s="44">
        <f t="shared" si="166"/>
        <v>72.800000000001745</v>
      </c>
      <c r="I3545" s="44"/>
    </row>
    <row r="3546" spans="1:9" x14ac:dyDescent="0.25">
      <c r="A3546" s="2">
        <v>42705</v>
      </c>
      <c r="B3546" s="3">
        <v>1.06602</v>
      </c>
      <c r="C3546" s="3">
        <v>1.06898</v>
      </c>
      <c r="D3546" s="3">
        <v>1.06253</v>
      </c>
      <c r="E3546" s="3">
        <v>1.0663199999999999</v>
      </c>
      <c r="F3546" s="3">
        <f t="shared" si="165"/>
        <v>1</v>
      </c>
      <c r="G3546" s="45">
        <f t="shared" si="167"/>
        <v>2.3450617689246833E-4</v>
      </c>
      <c r="H3546" s="44">
        <f t="shared" si="166"/>
        <v>2.9999999999996696</v>
      </c>
      <c r="I3546" s="44"/>
    </row>
    <row r="3547" spans="1:9" x14ac:dyDescent="0.25">
      <c r="A3547" s="2">
        <v>42708</v>
      </c>
      <c r="B3547" s="3">
        <v>1.0626199999999999</v>
      </c>
      <c r="C3547" s="3">
        <v>1.0796300000000001</v>
      </c>
      <c r="D3547" s="3">
        <v>1.0505500000000001</v>
      </c>
      <c r="E3547" s="3">
        <v>1.0763499999999999</v>
      </c>
      <c r="F3547" s="3">
        <f t="shared" si="165"/>
        <v>1</v>
      </c>
      <c r="G3547" s="45">
        <f t="shared" si="167"/>
        <v>9.4061820091528858E-3</v>
      </c>
      <c r="H3547" s="44">
        <f t="shared" si="166"/>
        <v>137.30000000000021</v>
      </c>
      <c r="I3547" s="44"/>
    </row>
    <row r="3548" spans="1:9" x14ac:dyDescent="0.25">
      <c r="A3548" s="2">
        <v>42709</v>
      </c>
      <c r="B3548" s="3">
        <v>1.07633</v>
      </c>
      <c r="C3548" s="3">
        <v>1.07853</v>
      </c>
      <c r="D3548" s="3">
        <v>1.06986</v>
      </c>
      <c r="E3548" s="3">
        <v>1.07185</v>
      </c>
      <c r="F3548" s="3">
        <f t="shared" si="165"/>
        <v>0</v>
      </c>
      <c r="G3548" s="45">
        <f t="shared" si="167"/>
        <v>-4.1807962094113638E-3</v>
      </c>
      <c r="H3548" s="44">
        <f t="shared" si="166"/>
        <v>-44.800000000000395</v>
      </c>
      <c r="I3548" s="44"/>
    </row>
    <row r="3549" spans="1:9" x14ac:dyDescent="0.25">
      <c r="A3549" s="2">
        <v>42710</v>
      </c>
      <c r="B3549" s="3">
        <v>1.07165</v>
      </c>
      <c r="C3549" s="3">
        <v>1.07684</v>
      </c>
      <c r="D3549" s="3">
        <v>1.07098</v>
      </c>
      <c r="E3549" s="3">
        <v>1.0752600000000001</v>
      </c>
      <c r="F3549" s="3">
        <f t="shared" si="165"/>
        <v>1</v>
      </c>
      <c r="G3549" s="45">
        <f t="shared" si="167"/>
        <v>3.181415309978286E-3</v>
      </c>
      <c r="H3549" s="44">
        <f t="shared" si="166"/>
        <v>36.100000000001131</v>
      </c>
      <c r="I3549" s="44"/>
    </row>
    <row r="3550" spans="1:9" x14ac:dyDescent="0.25">
      <c r="A3550" s="2">
        <v>42711</v>
      </c>
      <c r="B3550" s="3">
        <v>1.0752299999999999</v>
      </c>
      <c r="C3550" s="3">
        <v>1.08734</v>
      </c>
      <c r="D3550" s="3">
        <v>1.0597300000000001</v>
      </c>
      <c r="E3550" s="3">
        <v>1.0614399999999999</v>
      </c>
      <c r="F3550" s="3">
        <f t="shared" si="165"/>
        <v>0</v>
      </c>
      <c r="G3550" s="45">
        <f t="shared" si="167"/>
        <v>-1.2852705392184416E-2</v>
      </c>
      <c r="H3550" s="44">
        <f t="shared" si="166"/>
        <v>-137.89999999999969</v>
      </c>
      <c r="I3550" s="44"/>
    </row>
    <row r="3551" spans="1:9" x14ac:dyDescent="0.25">
      <c r="A3551" s="2">
        <v>42712</v>
      </c>
      <c r="B3551" s="3">
        <v>1.06145</v>
      </c>
      <c r="C3551" s="3">
        <v>1.06297</v>
      </c>
      <c r="D3551" s="3">
        <v>1.0530999999999999</v>
      </c>
      <c r="E3551" s="3">
        <v>1.0559099999999999</v>
      </c>
      <c r="F3551" s="3">
        <f t="shared" si="165"/>
        <v>0</v>
      </c>
      <c r="G3551" s="45">
        <f t="shared" si="167"/>
        <v>-5.2099035272836769E-3</v>
      </c>
      <c r="H3551" s="44">
        <f t="shared" si="166"/>
        <v>-55.400000000001</v>
      </c>
      <c r="I3551" s="44"/>
    </row>
    <row r="3552" spans="1:9" x14ac:dyDescent="0.25">
      <c r="A3552" s="2">
        <v>42715</v>
      </c>
      <c r="B3552" s="3">
        <v>1.0531200000000001</v>
      </c>
      <c r="C3552" s="3">
        <v>1.06517</v>
      </c>
      <c r="D3552" s="3">
        <v>1.05254</v>
      </c>
      <c r="E3552" s="3">
        <v>1.06342</v>
      </c>
      <c r="F3552" s="3">
        <f t="shared" si="165"/>
        <v>1</v>
      </c>
      <c r="G3552" s="45">
        <f t="shared" si="167"/>
        <v>7.1123485903155093E-3</v>
      </c>
      <c r="H3552" s="44">
        <f t="shared" si="166"/>
        <v>102.99999999999976</v>
      </c>
      <c r="I3552" s="44"/>
    </row>
    <row r="3553" spans="1:9" x14ac:dyDescent="0.25">
      <c r="A3553" s="2">
        <v>42716</v>
      </c>
      <c r="B3553" s="3">
        <v>1.06341</v>
      </c>
      <c r="C3553" s="3">
        <v>1.06671</v>
      </c>
      <c r="D3553" s="3">
        <v>1.06037</v>
      </c>
      <c r="E3553" s="3">
        <v>1.06246</v>
      </c>
      <c r="F3553" s="3">
        <f t="shared" si="165"/>
        <v>0</v>
      </c>
      <c r="G3553" s="45">
        <f t="shared" si="167"/>
        <v>-9.0274773842891065E-4</v>
      </c>
      <c r="H3553" s="44">
        <f t="shared" si="166"/>
        <v>-9.5000000000000639</v>
      </c>
      <c r="I3553" s="44"/>
    </row>
    <row r="3554" spans="1:9" x14ac:dyDescent="0.25">
      <c r="A3554" s="2">
        <v>42717</v>
      </c>
      <c r="B3554" s="3">
        <v>1.06246</v>
      </c>
      <c r="C3554" s="3">
        <v>1.0669999999999999</v>
      </c>
      <c r="D3554" s="3">
        <v>1.04965</v>
      </c>
      <c r="E3554" s="3">
        <v>1.05335</v>
      </c>
      <c r="F3554" s="3">
        <f t="shared" si="165"/>
        <v>0</v>
      </c>
      <c r="G3554" s="45">
        <f t="shared" si="167"/>
        <v>-8.5744404495227133E-3</v>
      </c>
      <c r="H3554" s="44">
        <f t="shared" si="166"/>
        <v>-91.099999999999511</v>
      </c>
      <c r="I3554" s="44"/>
    </row>
    <row r="3555" spans="1:9" x14ac:dyDescent="0.25">
      <c r="A3555" s="2">
        <v>42718</v>
      </c>
      <c r="B3555" s="3">
        <v>1.05335</v>
      </c>
      <c r="C3555" s="3">
        <v>1.0539000000000001</v>
      </c>
      <c r="D3555" s="3">
        <v>1.0366500000000001</v>
      </c>
      <c r="E3555" s="3">
        <v>1.04131</v>
      </c>
      <c r="F3555" s="3">
        <f t="shared" si="165"/>
        <v>0</v>
      </c>
      <c r="G3555" s="45">
        <f t="shared" si="167"/>
        <v>-1.1430198889258114E-2</v>
      </c>
      <c r="H3555" s="44">
        <f t="shared" si="166"/>
        <v>-120.4000000000005</v>
      </c>
      <c r="I3555" s="44"/>
    </row>
    <row r="3556" spans="1:9" x14ac:dyDescent="0.25">
      <c r="A3556" s="2">
        <v>42719</v>
      </c>
      <c r="B3556" s="3">
        <v>1.04131</v>
      </c>
      <c r="C3556" s="3">
        <v>1.04742</v>
      </c>
      <c r="D3556" s="3">
        <v>1.0400799999999999</v>
      </c>
      <c r="E3556" s="3">
        <v>1.0448299999999999</v>
      </c>
      <c r="F3556" s="3">
        <f t="shared" si="165"/>
        <v>1</v>
      </c>
      <c r="G3556" s="45">
        <f t="shared" si="167"/>
        <v>3.3803574343855836E-3</v>
      </c>
      <c r="H3556" s="44">
        <f t="shared" si="166"/>
        <v>35.199999999999676</v>
      </c>
      <c r="I3556" s="44"/>
    </row>
    <row r="3557" spans="1:9" x14ac:dyDescent="0.25">
      <c r="A3557" s="2">
        <v>42722</v>
      </c>
      <c r="B3557" s="3">
        <v>1.0438499999999999</v>
      </c>
      <c r="C3557" s="3">
        <v>1.0479499999999999</v>
      </c>
      <c r="D3557" s="3">
        <v>1.0392399999999999</v>
      </c>
      <c r="E3557" s="3">
        <v>1.04027</v>
      </c>
      <c r="F3557" s="3">
        <f t="shared" si="165"/>
        <v>0</v>
      </c>
      <c r="G3557" s="45">
        <f t="shared" si="167"/>
        <v>-4.3643463529950965E-3</v>
      </c>
      <c r="H3557" s="44">
        <f t="shared" si="166"/>
        <v>-35.799999999999166</v>
      </c>
      <c r="I3557" s="44"/>
    </row>
    <row r="3558" spans="1:9" x14ac:dyDescent="0.25">
      <c r="A3558" s="2">
        <v>42723</v>
      </c>
      <c r="B3558" s="3">
        <v>1.04027</v>
      </c>
      <c r="C3558" s="3">
        <v>1.0417799999999999</v>
      </c>
      <c r="D3558" s="3">
        <v>1.0352300000000001</v>
      </c>
      <c r="E3558" s="3">
        <v>1.0388200000000001</v>
      </c>
      <c r="F3558" s="3">
        <f t="shared" si="165"/>
        <v>0</v>
      </c>
      <c r="G3558" s="45">
        <f t="shared" si="167"/>
        <v>-1.3938688994202808E-3</v>
      </c>
      <c r="H3558" s="44">
        <f t="shared" si="166"/>
        <v>-14.499999999999513</v>
      </c>
      <c r="I3558" s="44"/>
    </row>
    <row r="3559" spans="1:9" x14ac:dyDescent="0.25">
      <c r="A3559" s="2">
        <v>42724</v>
      </c>
      <c r="B3559" s="3">
        <v>1.0388299999999999</v>
      </c>
      <c r="C3559" s="3">
        <v>1.04511</v>
      </c>
      <c r="D3559" s="3">
        <v>1.0382400000000001</v>
      </c>
      <c r="E3559" s="3">
        <v>1.04237</v>
      </c>
      <c r="F3559" s="3">
        <f t="shared" si="165"/>
        <v>1</v>
      </c>
      <c r="G3559" s="45">
        <f t="shared" si="167"/>
        <v>3.417338903756173E-3</v>
      </c>
      <c r="H3559" s="44">
        <f t="shared" si="166"/>
        <v>35.400000000000986</v>
      </c>
      <c r="I3559" s="44"/>
    </row>
    <row r="3560" spans="1:9" x14ac:dyDescent="0.25">
      <c r="A3560" s="2">
        <v>42725</v>
      </c>
      <c r="B3560" s="3">
        <v>1.0423899999999999</v>
      </c>
      <c r="C3560" s="3">
        <v>1.04993</v>
      </c>
      <c r="D3560" s="3">
        <v>1.0422899999999999</v>
      </c>
      <c r="E3560" s="3">
        <v>1.0436000000000001</v>
      </c>
      <c r="F3560" s="3">
        <f t="shared" si="165"/>
        <v>1</v>
      </c>
      <c r="G3560" s="45">
        <f t="shared" si="167"/>
        <v>1.1800032617976797E-3</v>
      </c>
      <c r="H3560" s="44">
        <f t="shared" si="166"/>
        <v>12.100000000001554</v>
      </c>
      <c r="I3560" s="44"/>
    </row>
    <row r="3561" spans="1:9" x14ac:dyDescent="0.25">
      <c r="A3561" s="2">
        <v>42726</v>
      </c>
      <c r="B3561" s="3">
        <v>1.0435700000000001</v>
      </c>
      <c r="C3561" s="3">
        <v>1.0468999999999999</v>
      </c>
      <c r="D3561" s="3">
        <v>1.0426500000000001</v>
      </c>
      <c r="E3561" s="3">
        <v>1.04532</v>
      </c>
      <c r="F3561" s="3">
        <f t="shared" si="165"/>
        <v>1</v>
      </c>
      <c r="G3561" s="45">
        <f t="shared" si="167"/>
        <v>1.6481410502107163E-3</v>
      </c>
      <c r="H3561" s="44">
        <f t="shared" si="166"/>
        <v>17.499999999999183</v>
      </c>
      <c r="I3561" s="44"/>
    </row>
    <row r="3562" spans="1:9" x14ac:dyDescent="0.25">
      <c r="A3562" s="2">
        <v>42729</v>
      </c>
      <c r="B3562" s="3">
        <v>1.04416</v>
      </c>
      <c r="C3562" s="3">
        <v>1.04674</v>
      </c>
      <c r="D3562" s="3">
        <v>1.0438000000000001</v>
      </c>
      <c r="E3562" s="3">
        <v>1.04511</v>
      </c>
      <c r="F3562" s="3">
        <f t="shared" si="165"/>
        <v>1</v>
      </c>
      <c r="G3562" s="45">
        <f t="shared" si="167"/>
        <v>-2.00895419584457E-4</v>
      </c>
      <c r="H3562" s="44">
        <f t="shared" si="166"/>
        <v>9.5000000000000639</v>
      </c>
      <c r="I3562" s="44"/>
    </row>
    <row r="3563" spans="1:9" x14ac:dyDescent="0.25">
      <c r="A3563" s="2">
        <v>42730</v>
      </c>
      <c r="B3563" s="3">
        <v>1.0450600000000001</v>
      </c>
      <c r="C3563" s="3">
        <v>1.04633</v>
      </c>
      <c r="D3563" s="3">
        <v>1.0432399999999999</v>
      </c>
      <c r="E3563" s="3">
        <v>1.0455300000000001</v>
      </c>
      <c r="F3563" s="3">
        <f t="shared" si="165"/>
        <v>1</v>
      </c>
      <c r="G3563" s="45">
        <f t="shared" si="167"/>
        <v>4.0187157332738366E-4</v>
      </c>
      <c r="H3563" s="44">
        <f t="shared" si="166"/>
        <v>4.6999999999997044</v>
      </c>
      <c r="I3563" s="44"/>
    </row>
    <row r="3564" spans="1:9" x14ac:dyDescent="0.25">
      <c r="A3564" s="2">
        <v>42731</v>
      </c>
      <c r="B3564" s="3">
        <v>1.0454399999999999</v>
      </c>
      <c r="C3564" s="3">
        <v>1.0479799999999999</v>
      </c>
      <c r="D3564" s="3">
        <v>1.03721</v>
      </c>
      <c r="E3564" s="3">
        <v>1.04112</v>
      </c>
      <c r="F3564" s="3">
        <f t="shared" si="165"/>
        <v>0</v>
      </c>
      <c r="G3564" s="45">
        <f t="shared" si="167"/>
        <v>-4.2179564431437111E-3</v>
      </c>
      <c r="H3564" s="44">
        <f t="shared" si="166"/>
        <v>-43.199999999998795</v>
      </c>
      <c r="I3564" s="44"/>
    </row>
    <row r="3565" spans="1:9" x14ac:dyDescent="0.25">
      <c r="A3565" s="2">
        <v>42732</v>
      </c>
      <c r="B3565" s="3">
        <v>1.0410999999999999</v>
      </c>
      <c r="C3565" s="3">
        <v>1.04939</v>
      </c>
      <c r="D3565" s="3">
        <v>1.0408299999999999</v>
      </c>
      <c r="E3565" s="3">
        <v>1.04894</v>
      </c>
      <c r="F3565" s="3">
        <f t="shared" si="165"/>
        <v>1</v>
      </c>
      <c r="G3565" s="45">
        <f t="shared" si="167"/>
        <v>7.5111418472413316E-3</v>
      </c>
      <c r="H3565" s="44">
        <f t="shared" si="166"/>
        <v>78.400000000000688</v>
      </c>
      <c r="I3565" s="44"/>
    </row>
    <row r="3566" spans="1:9" x14ac:dyDescent="0.25">
      <c r="A3566" s="2">
        <v>42733</v>
      </c>
      <c r="B3566" s="3">
        <v>1.0486800000000001</v>
      </c>
      <c r="C3566" s="3">
        <v>1.0652600000000001</v>
      </c>
      <c r="D3566" s="3">
        <v>1.0482899999999999</v>
      </c>
      <c r="E3566" s="3">
        <v>1.0515000000000001</v>
      </c>
      <c r="F3566" s="3">
        <f t="shared" si="165"/>
        <v>1</v>
      </c>
      <c r="G3566" s="45">
        <f t="shared" si="167"/>
        <v>2.4405590405554012E-3</v>
      </c>
      <c r="H3566" s="44">
        <f t="shared" si="166"/>
        <v>28.200000000000447</v>
      </c>
      <c r="I3566" s="44"/>
    </row>
    <row r="3567" spans="1:9" x14ac:dyDescent="0.25">
      <c r="A3567" s="2">
        <v>42736</v>
      </c>
      <c r="B3567" s="3">
        <v>1.05148</v>
      </c>
      <c r="C3567" s="3">
        <v>1.05288</v>
      </c>
      <c r="D3567" s="3">
        <v>1.04501</v>
      </c>
      <c r="E3567" s="3">
        <v>1.04542</v>
      </c>
      <c r="F3567" s="3">
        <f t="shared" si="165"/>
        <v>0</v>
      </c>
      <c r="G3567" s="45">
        <f t="shared" si="167"/>
        <v>-5.7822158820732827E-3</v>
      </c>
      <c r="H3567" s="44">
        <f t="shared" si="166"/>
        <v>-60.59999999999954</v>
      </c>
      <c r="I3567" s="44"/>
    </row>
    <row r="3568" spans="1:9" x14ac:dyDescent="0.25">
      <c r="A3568" s="2">
        <v>42737</v>
      </c>
      <c r="B3568" s="3">
        <v>1.04535</v>
      </c>
      <c r="C3568" s="3">
        <v>1.04901</v>
      </c>
      <c r="D3568" s="3">
        <v>1.03403</v>
      </c>
      <c r="E3568" s="3">
        <v>1.04054</v>
      </c>
      <c r="F3568" s="3">
        <f t="shared" si="165"/>
        <v>0</v>
      </c>
      <c r="G3568" s="45">
        <f t="shared" si="167"/>
        <v>-4.6679803332632108E-3</v>
      </c>
      <c r="H3568" s="44">
        <f t="shared" si="166"/>
        <v>-48.09999999999981</v>
      </c>
      <c r="I3568" s="44"/>
    </row>
    <row r="3569" spans="1:9" x14ac:dyDescent="0.25">
      <c r="A3569" s="2">
        <v>42738</v>
      </c>
      <c r="B3569" s="3">
        <v>1.04051</v>
      </c>
      <c r="C3569" s="3">
        <v>1.0499799999999999</v>
      </c>
      <c r="D3569" s="3">
        <v>1.0389999999999999</v>
      </c>
      <c r="E3569" s="3">
        <v>1.0488900000000001</v>
      </c>
      <c r="F3569" s="3">
        <f t="shared" si="165"/>
        <v>1</v>
      </c>
      <c r="G3569" s="45">
        <f t="shared" si="167"/>
        <v>8.02467949334007E-3</v>
      </c>
      <c r="H3569" s="44">
        <f t="shared" si="166"/>
        <v>83.800000000000537</v>
      </c>
      <c r="I3569" s="44"/>
    </row>
    <row r="3570" spans="1:9" x14ac:dyDescent="0.25">
      <c r="A3570" s="2">
        <v>42739</v>
      </c>
      <c r="B3570" s="3">
        <v>1.0488900000000001</v>
      </c>
      <c r="C3570" s="3">
        <v>1.0615300000000001</v>
      </c>
      <c r="D3570" s="3">
        <v>1.0480700000000001</v>
      </c>
      <c r="E3570" s="3">
        <v>1.0605800000000001</v>
      </c>
      <c r="F3570" s="3">
        <f t="shared" si="165"/>
        <v>1</v>
      </c>
      <c r="G3570" s="45">
        <f t="shared" si="167"/>
        <v>1.1145115312377829E-2</v>
      </c>
      <c r="H3570" s="44">
        <f t="shared" si="166"/>
        <v>116.89999999999978</v>
      </c>
      <c r="I3570" s="44"/>
    </row>
    <row r="3571" spans="1:9" x14ac:dyDescent="0.25">
      <c r="A3571" s="2">
        <v>42740</v>
      </c>
      <c r="B3571" s="3">
        <v>1.06053</v>
      </c>
      <c r="C3571" s="3">
        <v>1.0622100000000001</v>
      </c>
      <c r="D3571" s="3">
        <v>1.0525</v>
      </c>
      <c r="E3571" s="3">
        <v>1.0528999999999999</v>
      </c>
      <c r="F3571" s="3">
        <f t="shared" si="165"/>
        <v>0</v>
      </c>
      <c r="G3571" s="45">
        <f t="shared" si="167"/>
        <v>-7.2413207867394469E-3</v>
      </c>
      <c r="H3571" s="44">
        <f t="shared" si="166"/>
        <v>-76.300000000000253</v>
      </c>
      <c r="I3571" s="44"/>
    </row>
    <row r="3572" spans="1:9" x14ac:dyDescent="0.25">
      <c r="A3572" s="2">
        <v>42743</v>
      </c>
      <c r="B3572" s="3">
        <v>1.0529999999999999</v>
      </c>
      <c r="C3572" s="3">
        <v>1.0582800000000001</v>
      </c>
      <c r="D3572" s="3">
        <v>1.0510900000000001</v>
      </c>
      <c r="E3572" s="3">
        <v>1.0572600000000001</v>
      </c>
      <c r="F3572" s="3">
        <f t="shared" si="165"/>
        <v>1</v>
      </c>
      <c r="G3572" s="45">
        <f t="shared" si="167"/>
        <v>4.1409440592650171E-3</v>
      </c>
      <c r="H3572" s="44">
        <f t="shared" si="166"/>
        <v>42.600000000001529</v>
      </c>
      <c r="I3572" s="44"/>
    </row>
    <row r="3573" spans="1:9" x14ac:dyDescent="0.25">
      <c r="A3573" s="2">
        <v>42744</v>
      </c>
      <c r="B3573" s="3">
        <v>1.05728</v>
      </c>
      <c r="C3573" s="3">
        <v>1.0627200000000001</v>
      </c>
      <c r="D3573" s="3">
        <v>1.0550900000000001</v>
      </c>
      <c r="E3573" s="3">
        <v>1.0553999999999999</v>
      </c>
      <c r="F3573" s="3">
        <f t="shared" si="165"/>
        <v>0</v>
      </c>
      <c r="G3573" s="45">
        <f t="shared" si="167"/>
        <v>-1.7592645139323793E-3</v>
      </c>
      <c r="H3573" s="44">
        <f t="shared" si="166"/>
        <v>-18.800000000001038</v>
      </c>
      <c r="I3573" s="44"/>
    </row>
    <row r="3574" spans="1:9" x14ac:dyDescent="0.25">
      <c r="A3574" s="2">
        <v>42745</v>
      </c>
      <c r="B3574" s="3">
        <v>1.05548</v>
      </c>
      <c r="C3574" s="3">
        <v>1.06229</v>
      </c>
      <c r="D3574" s="3">
        <v>1.04538</v>
      </c>
      <c r="E3574" s="3">
        <v>1.0582199999999999</v>
      </c>
      <c r="F3574" s="3">
        <f t="shared" si="165"/>
        <v>1</v>
      </c>
      <c r="G3574" s="45">
        <f t="shared" si="167"/>
        <v>2.6719727117681114E-3</v>
      </c>
      <c r="H3574" s="44">
        <f t="shared" si="166"/>
        <v>27.399999999999647</v>
      </c>
      <c r="I3574" s="44"/>
    </row>
    <row r="3575" spans="1:9" x14ac:dyDescent="0.25">
      <c r="A3575" s="2">
        <v>42746</v>
      </c>
      <c r="B3575" s="3">
        <v>1.0582400000000001</v>
      </c>
      <c r="C3575" s="3">
        <v>1.06847</v>
      </c>
      <c r="D3575" s="3">
        <v>1.05714</v>
      </c>
      <c r="E3575" s="3">
        <v>1.0612299999999999</v>
      </c>
      <c r="F3575" s="3">
        <f t="shared" si="165"/>
        <v>1</v>
      </c>
      <c r="G3575" s="45">
        <f t="shared" si="167"/>
        <v>2.844399085256244E-3</v>
      </c>
      <c r="H3575" s="44">
        <f t="shared" si="166"/>
        <v>29.899999999998261</v>
      </c>
      <c r="I3575" s="44"/>
    </row>
    <row r="3576" spans="1:9" x14ac:dyDescent="0.25">
      <c r="A3576" s="2">
        <v>42747</v>
      </c>
      <c r="B3576" s="3">
        <v>1.06121</v>
      </c>
      <c r="C3576" s="3">
        <v>1.06734</v>
      </c>
      <c r="D3576" s="3">
        <v>1.0596099999999999</v>
      </c>
      <c r="E3576" s="3">
        <v>1.0642</v>
      </c>
      <c r="F3576" s="3">
        <f t="shared" si="165"/>
        <v>1</v>
      </c>
      <c r="G3576" s="45">
        <f t="shared" si="167"/>
        <v>2.798639314757434E-3</v>
      </c>
      <c r="H3576" s="44">
        <f t="shared" si="166"/>
        <v>29.900000000000482</v>
      </c>
      <c r="I3576" s="44"/>
    </row>
    <row r="3577" spans="1:9" x14ac:dyDescent="0.25">
      <c r="A3577" s="2">
        <v>42750</v>
      </c>
      <c r="B3577" s="3">
        <v>1.0603899999999999</v>
      </c>
      <c r="C3577" s="3">
        <v>1.06358</v>
      </c>
      <c r="D3577" s="3">
        <v>1.05793</v>
      </c>
      <c r="E3577" s="3">
        <v>1.05986</v>
      </c>
      <c r="F3577" s="3">
        <f t="shared" si="165"/>
        <v>0</v>
      </c>
      <c r="G3577" s="45">
        <f t="shared" si="167"/>
        <v>-4.0781807930839742E-3</v>
      </c>
      <c r="H3577" s="44">
        <f t="shared" si="166"/>
        <v>-5.2999999999991942</v>
      </c>
      <c r="I3577" s="44"/>
    </row>
    <row r="3578" spans="1:9" x14ac:dyDescent="0.25">
      <c r="A3578" s="2">
        <v>42751</v>
      </c>
      <c r="B3578" s="3">
        <v>1.05986</v>
      </c>
      <c r="C3578" s="3">
        <v>1.0719099999999999</v>
      </c>
      <c r="D3578" s="3">
        <v>1.0597399999999999</v>
      </c>
      <c r="E3578" s="3">
        <v>1.07135</v>
      </c>
      <c r="F3578" s="3">
        <f t="shared" si="165"/>
        <v>1</v>
      </c>
      <c r="G3578" s="45">
        <f t="shared" si="167"/>
        <v>1.0841054478893497E-2</v>
      </c>
      <c r="H3578" s="44">
        <f t="shared" si="166"/>
        <v>114.9</v>
      </c>
      <c r="I3578" s="44"/>
    </row>
    <row r="3579" spans="1:9" x14ac:dyDescent="0.25">
      <c r="A3579" s="2">
        <v>42752</v>
      </c>
      <c r="B3579" s="3">
        <v>1.0712600000000001</v>
      </c>
      <c r="C3579" s="3">
        <v>1.07151</v>
      </c>
      <c r="D3579" s="3">
        <v>1.0628500000000001</v>
      </c>
      <c r="E3579" s="3">
        <v>1.0629299999999999</v>
      </c>
      <c r="F3579" s="3">
        <f t="shared" si="165"/>
        <v>0</v>
      </c>
      <c r="G3579" s="45">
        <f t="shared" si="167"/>
        <v>-7.8592430111542599E-3</v>
      </c>
      <c r="H3579" s="44">
        <f t="shared" si="166"/>
        <v>-83.300000000001702</v>
      </c>
      <c r="I3579" s="44"/>
    </row>
    <row r="3580" spans="1:9" x14ac:dyDescent="0.25">
      <c r="A3580" s="2">
        <v>42753</v>
      </c>
      <c r="B3580" s="3">
        <v>1.0629299999999999</v>
      </c>
      <c r="C3580" s="3">
        <v>1.0676600000000001</v>
      </c>
      <c r="D3580" s="3">
        <v>1.0589200000000001</v>
      </c>
      <c r="E3580" s="3">
        <v>1.0663400000000001</v>
      </c>
      <c r="F3580" s="3">
        <f t="shared" si="165"/>
        <v>1</v>
      </c>
      <c r="G3580" s="45">
        <f t="shared" si="167"/>
        <v>3.2081134223327368E-3</v>
      </c>
      <c r="H3580" s="44">
        <f t="shared" si="166"/>
        <v>34.100000000001351</v>
      </c>
      <c r="I3580" s="44"/>
    </row>
    <row r="3581" spans="1:9" x14ac:dyDescent="0.25">
      <c r="A3581" s="2">
        <v>42754</v>
      </c>
      <c r="B3581" s="3">
        <v>1.0663</v>
      </c>
      <c r="C3581" s="3">
        <v>1.07094</v>
      </c>
      <c r="D3581" s="3">
        <v>1.0625100000000001</v>
      </c>
      <c r="E3581" s="3">
        <v>1.0699000000000001</v>
      </c>
      <c r="F3581" s="3">
        <f t="shared" si="165"/>
        <v>1</v>
      </c>
      <c r="G3581" s="45">
        <f t="shared" si="167"/>
        <v>3.3385224224919963E-3</v>
      </c>
      <c r="H3581" s="44">
        <f t="shared" si="166"/>
        <v>36.000000000000476</v>
      </c>
      <c r="I3581" s="44"/>
    </row>
    <row r="3582" spans="1:9" x14ac:dyDescent="0.25">
      <c r="A3582" s="2">
        <v>42757</v>
      </c>
      <c r="B3582" s="3">
        <v>1.0702700000000001</v>
      </c>
      <c r="C3582" s="3">
        <v>1.0768800000000001</v>
      </c>
      <c r="D3582" s="3">
        <v>1.06941</v>
      </c>
      <c r="E3582" s="3">
        <v>1.0763400000000001</v>
      </c>
      <c r="F3582" s="3">
        <f t="shared" si="165"/>
        <v>1</v>
      </c>
      <c r="G3582" s="45">
        <f t="shared" si="167"/>
        <v>6.0192541359005425E-3</v>
      </c>
      <c r="H3582" s="44">
        <f t="shared" si="166"/>
        <v>60.700000000000202</v>
      </c>
      <c r="I3582" s="44"/>
    </row>
    <row r="3583" spans="1:9" x14ac:dyDescent="0.25">
      <c r="A3583" s="2">
        <v>42758</v>
      </c>
      <c r="B3583" s="3">
        <v>1.0763499999999999</v>
      </c>
      <c r="C3583" s="3">
        <v>1.0774900000000001</v>
      </c>
      <c r="D3583" s="3">
        <v>1.0720400000000001</v>
      </c>
      <c r="E3583" s="3">
        <v>1.0730999999999999</v>
      </c>
      <c r="F3583" s="3">
        <f t="shared" si="165"/>
        <v>0</v>
      </c>
      <c r="G3583" s="45">
        <f t="shared" si="167"/>
        <v>-3.0102012375272658E-3</v>
      </c>
      <c r="H3583" s="44">
        <f t="shared" si="166"/>
        <v>-32.499999999999751</v>
      </c>
      <c r="I3583" s="44"/>
    </row>
    <row r="3584" spans="1:9" x14ac:dyDescent="0.25">
      <c r="A3584" s="2">
        <v>42759</v>
      </c>
      <c r="B3584" s="3">
        <v>1.0730900000000001</v>
      </c>
      <c r="C3584" s="3">
        <v>1.07698</v>
      </c>
      <c r="D3584" s="3">
        <v>1.0711200000000001</v>
      </c>
      <c r="E3584" s="3">
        <v>1.0747</v>
      </c>
      <c r="F3584" s="3">
        <f t="shared" si="165"/>
        <v>1</v>
      </c>
      <c r="G3584" s="45">
        <f t="shared" si="167"/>
        <v>1.4910073618488173E-3</v>
      </c>
      <c r="H3584" s="44">
        <f t="shared" si="166"/>
        <v>16.099999999998893</v>
      </c>
      <c r="I3584" s="44"/>
    </row>
    <row r="3585" spans="1:9" x14ac:dyDescent="0.25">
      <c r="A3585" s="2">
        <v>42760</v>
      </c>
      <c r="B3585" s="3">
        <v>1.0747</v>
      </c>
      <c r="C3585" s="3">
        <v>1.0765499999999999</v>
      </c>
      <c r="D3585" s="3">
        <v>1.06576</v>
      </c>
      <c r="E3585" s="3">
        <v>1.0682700000000001</v>
      </c>
      <c r="F3585" s="3">
        <f t="shared" si="165"/>
        <v>0</v>
      </c>
      <c r="G3585" s="45">
        <f t="shared" si="167"/>
        <v>-5.9830650414068876E-3</v>
      </c>
      <c r="H3585" s="44">
        <f t="shared" si="166"/>
        <v>-64.299999999999358</v>
      </c>
      <c r="I3585" s="44"/>
    </row>
    <row r="3586" spans="1:9" x14ac:dyDescent="0.25">
      <c r="A3586" s="2">
        <v>42761</v>
      </c>
      <c r="B3586" s="3">
        <v>1.06826</v>
      </c>
      <c r="C3586" s="3">
        <v>1.0725</v>
      </c>
      <c r="D3586" s="3">
        <v>1.0658399999999999</v>
      </c>
      <c r="E3586" s="3">
        <v>1.06958</v>
      </c>
      <c r="F3586" s="3">
        <f t="shared" si="165"/>
        <v>1</v>
      </c>
      <c r="G3586" s="45">
        <f t="shared" si="167"/>
        <v>1.2262817452515229E-3</v>
      </c>
      <c r="H3586" s="44">
        <f t="shared" si="166"/>
        <v>13.199999999999878</v>
      </c>
      <c r="I3586" s="44"/>
    </row>
    <row r="3587" spans="1:9" x14ac:dyDescent="0.25">
      <c r="A3587" s="2">
        <v>42764</v>
      </c>
      <c r="B3587" s="3">
        <v>1.07213</v>
      </c>
      <c r="C3587" s="3">
        <v>1.07402</v>
      </c>
      <c r="D3587" s="3">
        <v>1.06203</v>
      </c>
      <c r="E3587" s="3">
        <v>1.06948</v>
      </c>
      <c r="F3587" s="3">
        <f t="shared" si="165"/>
        <v>0</v>
      </c>
      <c r="G3587" s="45">
        <f t="shared" si="167"/>
        <v>-9.3494642756986046E-5</v>
      </c>
      <c r="H3587" s="44">
        <f t="shared" si="166"/>
        <v>-26.500000000000412</v>
      </c>
      <c r="I3587" s="44"/>
    </row>
    <row r="3588" spans="1:9" x14ac:dyDescent="0.25">
      <c r="A3588" s="2">
        <v>42765</v>
      </c>
      <c r="B3588" s="3">
        <v>1.06948</v>
      </c>
      <c r="C3588" s="3">
        <v>1.0812200000000001</v>
      </c>
      <c r="D3588" s="3">
        <v>1.06846</v>
      </c>
      <c r="E3588" s="3">
        <v>1.0797399999999999</v>
      </c>
      <c r="F3588" s="3">
        <f t="shared" ref="F3588:F3651" si="168">IF(E3588&gt;B3588,1,0)</f>
        <v>1</v>
      </c>
      <c r="G3588" s="45">
        <f t="shared" si="167"/>
        <v>9.5934472827916561E-3</v>
      </c>
      <c r="H3588" s="44">
        <f t="shared" ref="H3588:H3651" si="169">(E3588-B3588)*10000</f>
        <v>102.59999999999935</v>
      </c>
      <c r="I3588" s="44"/>
    </row>
    <row r="3589" spans="1:9" x14ac:dyDescent="0.25">
      <c r="A3589" s="2">
        <v>42766</v>
      </c>
      <c r="B3589" s="3">
        <v>1.07972</v>
      </c>
      <c r="C3589" s="3">
        <v>1.08073</v>
      </c>
      <c r="D3589" s="3">
        <v>1.0730999999999999</v>
      </c>
      <c r="E3589" s="3">
        <v>1.07681</v>
      </c>
      <c r="F3589" s="3">
        <f t="shared" si="168"/>
        <v>0</v>
      </c>
      <c r="G3589" s="45">
        <f t="shared" ref="G3589:G3652" si="170">E3589/E3588-1</f>
        <v>-2.7136162409467923E-3</v>
      </c>
      <c r="H3589" s="44">
        <f t="shared" si="169"/>
        <v>-29.099999999999682</v>
      </c>
      <c r="I3589" s="44"/>
    </row>
    <row r="3590" spans="1:9" x14ac:dyDescent="0.25">
      <c r="A3590" s="2">
        <v>42767</v>
      </c>
      <c r="B3590" s="3">
        <v>1.0768599999999999</v>
      </c>
      <c r="C3590" s="3">
        <v>1.0828800000000001</v>
      </c>
      <c r="D3590" s="3">
        <v>1.0755999999999999</v>
      </c>
      <c r="E3590" s="3">
        <v>1.07578</v>
      </c>
      <c r="F3590" s="3">
        <f t="shared" si="168"/>
        <v>0</v>
      </c>
      <c r="G3590" s="45">
        <f t="shared" si="170"/>
        <v>-9.5652900697440479E-4</v>
      </c>
      <c r="H3590" s="44">
        <f t="shared" si="169"/>
        <v>-10.799999999999699</v>
      </c>
      <c r="I3590" s="44"/>
    </row>
    <row r="3591" spans="1:9" x14ac:dyDescent="0.25">
      <c r="A3591" s="2">
        <v>42768</v>
      </c>
      <c r="B3591" s="3">
        <v>1.07575</v>
      </c>
      <c r="C3591" s="3">
        <v>1.07975</v>
      </c>
      <c r="D3591" s="3">
        <v>1.07115</v>
      </c>
      <c r="E3591" s="3">
        <v>1.0781799999999999</v>
      </c>
      <c r="F3591" s="3">
        <f t="shared" si="168"/>
        <v>1</v>
      </c>
      <c r="G3591" s="45">
        <f t="shared" si="170"/>
        <v>2.2309394114037318E-3</v>
      </c>
      <c r="H3591" s="44">
        <f t="shared" si="169"/>
        <v>24.299999999999322</v>
      </c>
      <c r="I3591" s="44"/>
    </row>
    <row r="3592" spans="1:9" x14ac:dyDescent="0.25">
      <c r="A3592" s="2">
        <v>42771</v>
      </c>
      <c r="B3592" s="3">
        <v>1.0789599999999999</v>
      </c>
      <c r="C3592" s="3">
        <v>1.0791500000000001</v>
      </c>
      <c r="D3592" s="3">
        <v>1.0705899999999999</v>
      </c>
      <c r="E3592" s="3">
        <v>1.07494</v>
      </c>
      <c r="F3592" s="3">
        <f t="shared" si="168"/>
        <v>0</v>
      </c>
      <c r="G3592" s="45">
        <f t="shared" si="170"/>
        <v>-3.0050640894840885E-3</v>
      </c>
      <c r="H3592" s="44">
        <f t="shared" si="169"/>
        <v>-40.199999999999122</v>
      </c>
      <c r="I3592" s="44"/>
    </row>
    <row r="3593" spans="1:9" x14ac:dyDescent="0.25">
      <c r="A3593" s="2">
        <v>42772</v>
      </c>
      <c r="B3593" s="3">
        <v>1.0750200000000001</v>
      </c>
      <c r="C3593" s="3">
        <v>1.0750599999999999</v>
      </c>
      <c r="D3593" s="3">
        <v>1.0656099999999999</v>
      </c>
      <c r="E3593" s="3">
        <v>1.0683</v>
      </c>
      <c r="F3593" s="3">
        <f t="shared" si="168"/>
        <v>0</v>
      </c>
      <c r="G3593" s="45">
        <f t="shared" si="170"/>
        <v>-6.1770889538020901E-3</v>
      </c>
      <c r="H3593" s="44">
        <f t="shared" si="169"/>
        <v>-67.200000000000585</v>
      </c>
      <c r="I3593" s="44"/>
    </row>
    <row r="3594" spans="1:9" x14ac:dyDescent="0.25">
      <c r="A3594" s="2">
        <v>42773</v>
      </c>
      <c r="B3594" s="3">
        <v>1.0683199999999999</v>
      </c>
      <c r="C3594" s="3">
        <v>1.0713900000000001</v>
      </c>
      <c r="D3594" s="3">
        <v>1.0640700000000001</v>
      </c>
      <c r="E3594" s="3">
        <v>1.0698300000000001</v>
      </c>
      <c r="F3594" s="3">
        <f t="shared" si="168"/>
        <v>1</v>
      </c>
      <c r="G3594" s="45">
        <f t="shared" si="170"/>
        <v>1.4321819713563055E-3</v>
      </c>
      <c r="H3594" s="44">
        <f t="shared" si="169"/>
        <v>15.100000000001224</v>
      </c>
      <c r="I3594" s="44"/>
    </row>
    <row r="3595" spans="1:9" x14ac:dyDescent="0.25">
      <c r="A3595" s="2">
        <v>42774</v>
      </c>
      <c r="B3595" s="3">
        <v>1.0698000000000001</v>
      </c>
      <c r="C3595" s="3">
        <v>1.0709500000000001</v>
      </c>
      <c r="D3595" s="3">
        <v>1.0650900000000001</v>
      </c>
      <c r="E3595" s="3">
        <v>1.06545</v>
      </c>
      <c r="F3595" s="3">
        <f t="shared" si="168"/>
        <v>0</v>
      </c>
      <c r="G3595" s="45">
        <f t="shared" si="170"/>
        <v>-4.0941084097474434E-3</v>
      </c>
      <c r="H3595" s="44">
        <f t="shared" si="169"/>
        <v>-43.50000000000076</v>
      </c>
      <c r="I3595" s="44"/>
    </row>
    <row r="3596" spans="1:9" x14ac:dyDescent="0.25">
      <c r="A3596" s="2">
        <v>42775</v>
      </c>
      <c r="B3596" s="3">
        <v>1.06545</v>
      </c>
      <c r="C3596" s="3">
        <v>1.06677</v>
      </c>
      <c r="D3596" s="3">
        <v>1.06077</v>
      </c>
      <c r="E3596" s="3">
        <v>1.0639700000000001</v>
      </c>
      <c r="F3596" s="3">
        <f t="shared" si="168"/>
        <v>0</v>
      </c>
      <c r="G3596" s="45">
        <f t="shared" si="170"/>
        <v>-1.3890844244215383E-3</v>
      </c>
      <c r="H3596" s="44">
        <f t="shared" si="169"/>
        <v>-14.799999999999258</v>
      </c>
      <c r="I3596" s="44"/>
    </row>
    <row r="3597" spans="1:9" x14ac:dyDescent="0.25">
      <c r="A3597" s="2">
        <v>42778</v>
      </c>
      <c r="B3597" s="3">
        <v>1.0628500000000001</v>
      </c>
      <c r="C3597" s="3">
        <v>1.06585</v>
      </c>
      <c r="D3597" s="3">
        <v>1.0591999999999999</v>
      </c>
      <c r="E3597" s="3">
        <v>1.05979</v>
      </c>
      <c r="F3597" s="3">
        <f t="shared" si="168"/>
        <v>0</v>
      </c>
      <c r="G3597" s="45">
        <f t="shared" si="170"/>
        <v>-3.9286821996861176E-3</v>
      </c>
      <c r="H3597" s="44">
        <f t="shared" si="169"/>
        <v>-30.600000000000627</v>
      </c>
      <c r="I3597" s="44"/>
    </row>
    <row r="3598" spans="1:9" x14ac:dyDescent="0.25">
      <c r="A3598" s="2">
        <v>42779</v>
      </c>
      <c r="B3598" s="3">
        <v>1.05975</v>
      </c>
      <c r="C3598" s="3">
        <v>1.0633300000000001</v>
      </c>
      <c r="D3598" s="3">
        <v>1.0560799999999999</v>
      </c>
      <c r="E3598" s="3">
        <v>1.0577399999999999</v>
      </c>
      <c r="F3598" s="3">
        <f t="shared" si="168"/>
        <v>0</v>
      </c>
      <c r="G3598" s="45">
        <f t="shared" si="170"/>
        <v>-1.9343454835393237E-3</v>
      </c>
      <c r="H3598" s="44">
        <f t="shared" si="169"/>
        <v>-20.100000000000673</v>
      </c>
      <c r="I3598" s="44"/>
    </row>
    <row r="3599" spans="1:9" x14ac:dyDescent="0.25">
      <c r="A3599" s="2">
        <v>42780</v>
      </c>
      <c r="B3599" s="3">
        <v>1.0577399999999999</v>
      </c>
      <c r="C3599" s="3">
        <v>1.0609200000000001</v>
      </c>
      <c r="D3599" s="3">
        <v>1.0521400000000001</v>
      </c>
      <c r="E3599" s="3">
        <v>1.05999</v>
      </c>
      <c r="F3599" s="3">
        <f t="shared" si="168"/>
        <v>1</v>
      </c>
      <c r="G3599" s="45">
        <f t="shared" si="170"/>
        <v>2.1271768109365485E-3</v>
      </c>
      <c r="H3599" s="44">
        <f t="shared" si="169"/>
        <v>22.500000000000853</v>
      </c>
      <c r="I3599" s="44"/>
    </row>
    <row r="3600" spans="1:9" x14ac:dyDescent="0.25">
      <c r="A3600" s="2">
        <v>42781</v>
      </c>
      <c r="B3600" s="3">
        <v>1.0599799999999999</v>
      </c>
      <c r="C3600" s="3">
        <v>1.0679399999999999</v>
      </c>
      <c r="D3600" s="3">
        <v>1.05911</v>
      </c>
      <c r="E3600" s="3">
        <v>1.0673299999999999</v>
      </c>
      <c r="F3600" s="3">
        <f t="shared" si="168"/>
        <v>1</v>
      </c>
      <c r="G3600" s="45">
        <f t="shared" si="170"/>
        <v>6.9245936282416043E-3</v>
      </c>
      <c r="H3600" s="44">
        <f t="shared" si="169"/>
        <v>73.499999999999673</v>
      </c>
      <c r="I3600" s="44"/>
    </row>
    <row r="3601" spans="1:9" x14ac:dyDescent="0.25">
      <c r="A3601" s="2">
        <v>42782</v>
      </c>
      <c r="B3601" s="3">
        <v>1.0673299999999999</v>
      </c>
      <c r="C3601" s="3">
        <v>1.0676699999999999</v>
      </c>
      <c r="D3601" s="3">
        <v>1.06054</v>
      </c>
      <c r="E3601" s="3">
        <v>1.06114</v>
      </c>
      <c r="F3601" s="3">
        <f t="shared" si="168"/>
        <v>0</v>
      </c>
      <c r="G3601" s="45">
        <f t="shared" si="170"/>
        <v>-5.7995184244796771E-3</v>
      </c>
      <c r="H3601" s="44">
        <f t="shared" si="169"/>
        <v>-61.899999999999181</v>
      </c>
      <c r="I3601" s="44"/>
    </row>
    <row r="3602" spans="1:9" x14ac:dyDescent="0.25">
      <c r="A3602" s="2">
        <v>42785</v>
      </c>
      <c r="B3602" s="3">
        <v>1.0607500000000001</v>
      </c>
      <c r="C3602" s="3">
        <v>1.0632900000000001</v>
      </c>
      <c r="D3602" s="3">
        <v>1.0603100000000001</v>
      </c>
      <c r="E3602" s="3">
        <v>1.06108</v>
      </c>
      <c r="F3602" s="3">
        <f t="shared" si="168"/>
        <v>1</v>
      </c>
      <c r="G3602" s="45">
        <f t="shared" si="170"/>
        <v>-5.6542963228212173E-5</v>
      </c>
      <c r="H3602" s="44">
        <f t="shared" si="169"/>
        <v>3.2999999999994145</v>
      </c>
      <c r="I3602" s="44"/>
    </row>
    <row r="3603" spans="1:9" x14ac:dyDescent="0.25">
      <c r="A3603" s="2">
        <v>42786</v>
      </c>
      <c r="B3603" s="3">
        <v>1.06108</v>
      </c>
      <c r="C3603" s="3">
        <v>1.0615000000000001</v>
      </c>
      <c r="D3603" s="3">
        <v>1.0525800000000001</v>
      </c>
      <c r="E3603" s="3">
        <v>1.05366</v>
      </c>
      <c r="F3603" s="3">
        <f t="shared" si="168"/>
        <v>0</v>
      </c>
      <c r="G3603" s="45">
        <f t="shared" si="170"/>
        <v>-6.9928751837750047E-3</v>
      </c>
      <c r="H3603" s="44">
        <f t="shared" si="169"/>
        <v>-74.199999999999818</v>
      </c>
      <c r="I3603" s="44"/>
    </row>
    <row r="3604" spans="1:9" x14ac:dyDescent="0.25">
      <c r="A3604" s="2">
        <v>42787</v>
      </c>
      <c r="B3604" s="3">
        <v>1.05366</v>
      </c>
      <c r="C3604" s="3">
        <v>1.0573999999999999</v>
      </c>
      <c r="D3604" s="3">
        <v>1.04938</v>
      </c>
      <c r="E3604" s="3">
        <v>1.0557300000000001</v>
      </c>
      <c r="F3604" s="3">
        <f t="shared" si="168"/>
        <v>1</v>
      </c>
      <c r="G3604" s="45">
        <f t="shared" si="170"/>
        <v>1.9645806047492442E-3</v>
      </c>
      <c r="H3604" s="44">
        <f t="shared" si="169"/>
        <v>20.700000000000163</v>
      </c>
      <c r="I3604" s="44"/>
    </row>
    <row r="3605" spans="1:9" x14ac:dyDescent="0.25">
      <c r="A3605" s="2">
        <v>42788</v>
      </c>
      <c r="B3605" s="3">
        <v>1.05568</v>
      </c>
      <c r="C3605" s="3">
        <v>1.05952</v>
      </c>
      <c r="D3605" s="3">
        <v>1.05376</v>
      </c>
      <c r="E3605" s="3">
        <v>1.0581499999999999</v>
      </c>
      <c r="F3605" s="3">
        <f t="shared" si="168"/>
        <v>1</v>
      </c>
      <c r="G3605" s="45">
        <f t="shared" si="170"/>
        <v>2.2922527540183424E-3</v>
      </c>
      <c r="H3605" s="44">
        <f t="shared" si="169"/>
        <v>24.699999999999722</v>
      </c>
      <c r="I3605" s="44"/>
    </row>
    <row r="3606" spans="1:9" x14ac:dyDescent="0.25">
      <c r="A3606" s="2">
        <v>42789</v>
      </c>
      <c r="B3606" s="3">
        <v>1.0581700000000001</v>
      </c>
      <c r="C3606" s="3">
        <v>1.06179</v>
      </c>
      <c r="D3606" s="3">
        <v>1.05565</v>
      </c>
      <c r="E3606" s="3">
        <v>1.0559499999999999</v>
      </c>
      <c r="F3606" s="3">
        <f t="shared" si="168"/>
        <v>0</v>
      </c>
      <c r="G3606" s="45">
        <f t="shared" si="170"/>
        <v>-2.0791003165903099E-3</v>
      </c>
      <c r="H3606" s="44">
        <f t="shared" si="169"/>
        <v>-22.200000000001108</v>
      </c>
      <c r="I3606" s="44"/>
    </row>
    <row r="3607" spans="1:9" x14ac:dyDescent="0.25">
      <c r="A3607" s="2">
        <v>42792</v>
      </c>
      <c r="B3607" s="3">
        <v>1.05637</v>
      </c>
      <c r="C3607" s="3">
        <v>1.0630599999999999</v>
      </c>
      <c r="D3607" s="3">
        <v>1.05515</v>
      </c>
      <c r="E3607" s="3">
        <v>1.0585899999999999</v>
      </c>
      <c r="F3607" s="3">
        <f t="shared" si="168"/>
        <v>1</v>
      </c>
      <c r="G3607" s="45">
        <f t="shared" si="170"/>
        <v>2.5001183768169621E-3</v>
      </c>
      <c r="H3607" s="44">
        <f t="shared" si="169"/>
        <v>22.199999999998887</v>
      </c>
      <c r="I3607" s="44"/>
    </row>
    <row r="3608" spans="1:9" x14ac:dyDescent="0.25">
      <c r="A3608" s="2">
        <v>42793</v>
      </c>
      <c r="B3608" s="3">
        <v>1.0586599999999999</v>
      </c>
      <c r="C3608" s="3">
        <v>1.06301</v>
      </c>
      <c r="D3608" s="3">
        <v>1.0569299999999999</v>
      </c>
      <c r="E3608" s="3">
        <v>1.05762</v>
      </c>
      <c r="F3608" s="3">
        <f t="shared" si="168"/>
        <v>0</v>
      </c>
      <c r="G3608" s="45">
        <f t="shared" si="170"/>
        <v>-9.1631320907992198E-4</v>
      </c>
      <c r="H3608" s="44">
        <f t="shared" si="169"/>
        <v>-10.399999999999299</v>
      </c>
      <c r="I3608" s="44"/>
    </row>
    <row r="3609" spans="1:9" x14ac:dyDescent="0.25">
      <c r="A3609" s="2">
        <v>42794</v>
      </c>
      <c r="B3609" s="3">
        <v>1.05762</v>
      </c>
      <c r="C3609" s="3">
        <v>1.05894</v>
      </c>
      <c r="D3609" s="3">
        <v>1.05142</v>
      </c>
      <c r="E3609" s="3">
        <v>1.05471</v>
      </c>
      <c r="F3609" s="3">
        <f t="shared" si="168"/>
        <v>0</v>
      </c>
      <c r="G3609" s="45">
        <f t="shared" si="170"/>
        <v>-2.751460827140173E-3</v>
      </c>
      <c r="H3609" s="44">
        <f t="shared" si="169"/>
        <v>-29.099999999999682</v>
      </c>
      <c r="I3609" s="44"/>
    </row>
    <row r="3610" spans="1:9" x14ac:dyDescent="0.25">
      <c r="A3610" s="2">
        <v>42795</v>
      </c>
      <c r="B3610" s="3">
        <v>1.05471</v>
      </c>
      <c r="C3610" s="3">
        <v>1.05511</v>
      </c>
      <c r="D3610" s="3">
        <v>1.04948</v>
      </c>
      <c r="E3610" s="3">
        <v>1.05064</v>
      </c>
      <c r="F3610" s="3">
        <f t="shared" si="168"/>
        <v>0</v>
      </c>
      <c r="G3610" s="45">
        <f t="shared" si="170"/>
        <v>-3.8588806401760323E-3</v>
      </c>
      <c r="H3610" s="44">
        <f t="shared" si="169"/>
        <v>-40.70000000000018</v>
      </c>
      <c r="I3610" s="44"/>
    </row>
    <row r="3611" spans="1:9" x14ac:dyDescent="0.25">
      <c r="A3611" s="2">
        <v>42796</v>
      </c>
      <c r="B3611" s="3">
        <v>1.0505500000000001</v>
      </c>
      <c r="C3611" s="3">
        <v>1.0623899999999999</v>
      </c>
      <c r="D3611" s="3">
        <v>1.0502199999999999</v>
      </c>
      <c r="E3611" s="3">
        <v>1.06203</v>
      </c>
      <c r="F3611" s="3">
        <f t="shared" si="168"/>
        <v>1</v>
      </c>
      <c r="G3611" s="45">
        <f t="shared" si="170"/>
        <v>1.0841011193177597E-2</v>
      </c>
      <c r="H3611" s="44">
        <f t="shared" si="169"/>
        <v>114.79999999999934</v>
      </c>
      <c r="I3611" s="44"/>
    </row>
    <row r="3612" spans="1:9" x14ac:dyDescent="0.25">
      <c r="A3612" s="2">
        <v>42799</v>
      </c>
      <c r="B3612" s="3">
        <v>1.06097</v>
      </c>
      <c r="C3612" s="3">
        <v>1.06399</v>
      </c>
      <c r="D3612" s="3">
        <v>1.0574699999999999</v>
      </c>
      <c r="E3612" s="3">
        <v>1.0580700000000001</v>
      </c>
      <c r="F3612" s="3">
        <f t="shared" si="168"/>
        <v>0</v>
      </c>
      <c r="G3612" s="45">
        <f t="shared" si="170"/>
        <v>-3.728708228581068E-3</v>
      </c>
      <c r="H3612" s="44">
        <f t="shared" si="169"/>
        <v>-28.999999999999027</v>
      </c>
      <c r="I3612" s="44"/>
    </row>
    <row r="3613" spans="1:9" x14ac:dyDescent="0.25">
      <c r="A3613" s="2">
        <v>42800</v>
      </c>
      <c r="B3613" s="3">
        <v>1.0580499999999999</v>
      </c>
      <c r="C3613" s="3">
        <v>1.0602499999999999</v>
      </c>
      <c r="D3613" s="3">
        <v>1.0558099999999999</v>
      </c>
      <c r="E3613" s="3">
        <v>1.05663</v>
      </c>
      <c r="F3613" s="3">
        <f t="shared" si="168"/>
        <v>0</v>
      </c>
      <c r="G3613" s="45">
        <f t="shared" si="170"/>
        <v>-1.3609685559557994E-3</v>
      </c>
      <c r="H3613" s="44">
        <f t="shared" si="169"/>
        <v>-14.199999999999768</v>
      </c>
      <c r="I3613" s="44"/>
    </row>
    <row r="3614" spans="1:9" x14ac:dyDescent="0.25">
      <c r="A3614" s="2">
        <v>42801</v>
      </c>
      <c r="B3614" s="3">
        <v>1.0565500000000001</v>
      </c>
      <c r="C3614" s="3">
        <v>1.05741</v>
      </c>
      <c r="D3614" s="3">
        <v>1.0534699999999999</v>
      </c>
      <c r="E3614" s="3">
        <v>1.05402</v>
      </c>
      <c r="F3614" s="3">
        <f t="shared" si="168"/>
        <v>0</v>
      </c>
      <c r="G3614" s="45">
        <f t="shared" si="170"/>
        <v>-2.4701172595894549E-3</v>
      </c>
      <c r="H3614" s="44">
        <f t="shared" si="169"/>
        <v>-25.300000000001432</v>
      </c>
      <c r="I3614" s="44"/>
    </row>
    <row r="3615" spans="1:9" x14ac:dyDescent="0.25">
      <c r="A3615" s="2">
        <v>42802</v>
      </c>
      <c r="B3615" s="3">
        <v>1.0539799999999999</v>
      </c>
      <c r="C3615" s="3">
        <v>1.06151</v>
      </c>
      <c r="D3615" s="3">
        <v>1.0524899999999999</v>
      </c>
      <c r="E3615" s="3">
        <v>1.05766</v>
      </c>
      <c r="F3615" s="3">
        <f t="shared" si="168"/>
        <v>1</v>
      </c>
      <c r="G3615" s="45">
        <f t="shared" si="170"/>
        <v>3.4534449061689454E-3</v>
      </c>
      <c r="H3615" s="44">
        <f t="shared" si="169"/>
        <v>36.800000000001276</v>
      </c>
      <c r="I3615" s="44"/>
    </row>
    <row r="3616" spans="1:9" x14ac:dyDescent="0.25">
      <c r="A3616" s="2">
        <v>42803</v>
      </c>
      <c r="B3616" s="3">
        <v>1.05766</v>
      </c>
      <c r="C3616" s="3">
        <v>1.0699000000000001</v>
      </c>
      <c r="D3616" s="3">
        <v>1.05721</v>
      </c>
      <c r="E3616" s="3">
        <v>1.06728</v>
      </c>
      <c r="F3616" s="3">
        <f t="shared" si="168"/>
        <v>1</v>
      </c>
      <c r="G3616" s="45">
        <f t="shared" si="170"/>
        <v>9.095550554998777E-3</v>
      </c>
      <c r="H3616" s="44">
        <f t="shared" si="169"/>
        <v>96.199999999999619</v>
      </c>
      <c r="I3616" s="44"/>
    </row>
    <row r="3617" spans="1:9" x14ac:dyDescent="0.25">
      <c r="A3617" s="2">
        <v>42806</v>
      </c>
      <c r="B3617" s="3">
        <v>1.0674699999999999</v>
      </c>
      <c r="C3617" s="3">
        <v>1.07142</v>
      </c>
      <c r="D3617" s="3">
        <v>1.0651999999999999</v>
      </c>
      <c r="E3617" s="3">
        <v>1.0653600000000001</v>
      </c>
      <c r="F3617" s="3">
        <f t="shared" si="168"/>
        <v>0</v>
      </c>
      <c r="G3617" s="45">
        <f t="shared" si="170"/>
        <v>-1.7989655947828753E-3</v>
      </c>
      <c r="H3617" s="44">
        <f t="shared" si="169"/>
        <v>-21.099999999998342</v>
      </c>
      <c r="I3617" s="44"/>
    </row>
    <row r="3618" spans="1:9" x14ac:dyDescent="0.25">
      <c r="A3618" s="2">
        <v>42807</v>
      </c>
      <c r="B3618" s="3">
        <v>1.06531</v>
      </c>
      <c r="C3618" s="3">
        <v>1.0662400000000001</v>
      </c>
      <c r="D3618" s="3">
        <v>1.06003</v>
      </c>
      <c r="E3618" s="3">
        <v>1.0603499999999999</v>
      </c>
      <c r="F3618" s="3">
        <f t="shared" si="168"/>
        <v>0</v>
      </c>
      <c r="G3618" s="45">
        <f t="shared" si="170"/>
        <v>-4.7026357287679454E-3</v>
      </c>
      <c r="H3618" s="44">
        <f t="shared" si="169"/>
        <v>-49.600000000000755</v>
      </c>
      <c r="I3618" s="44"/>
    </row>
    <row r="3619" spans="1:9" x14ac:dyDescent="0.25">
      <c r="A3619" s="2">
        <v>42808</v>
      </c>
      <c r="B3619" s="3">
        <v>1.0603800000000001</v>
      </c>
      <c r="C3619" s="3">
        <v>1.07399</v>
      </c>
      <c r="D3619" s="3">
        <v>1.0603199999999999</v>
      </c>
      <c r="E3619" s="3">
        <v>1.0733900000000001</v>
      </c>
      <c r="F3619" s="3">
        <f t="shared" si="168"/>
        <v>1</v>
      </c>
      <c r="G3619" s="45">
        <f t="shared" si="170"/>
        <v>1.2297826189465955E-2</v>
      </c>
      <c r="H3619" s="44">
        <f t="shared" si="169"/>
        <v>130.09999999999965</v>
      </c>
      <c r="I3619" s="44"/>
    </row>
    <row r="3620" spans="1:9" x14ac:dyDescent="0.25">
      <c r="A3620" s="2">
        <v>42809</v>
      </c>
      <c r="B3620" s="3">
        <v>1.0732999999999999</v>
      </c>
      <c r="C3620" s="3">
        <v>1.0770200000000001</v>
      </c>
      <c r="D3620" s="3">
        <v>1.07057</v>
      </c>
      <c r="E3620" s="3">
        <v>1.0765199999999999</v>
      </c>
      <c r="F3620" s="3">
        <f t="shared" si="168"/>
        <v>1</v>
      </c>
      <c r="G3620" s="45">
        <f t="shared" si="170"/>
        <v>2.9159951182700095E-3</v>
      </c>
      <c r="H3620" s="44">
        <f t="shared" si="169"/>
        <v>32.200000000000003</v>
      </c>
      <c r="I3620" s="44"/>
    </row>
    <row r="3621" spans="1:9" x14ac:dyDescent="0.25">
      <c r="A3621" s="2">
        <v>42810</v>
      </c>
      <c r="B3621" s="3">
        <v>1.0765199999999999</v>
      </c>
      <c r="C3621" s="3">
        <v>1.07823</v>
      </c>
      <c r="D3621" s="3">
        <v>1.07274</v>
      </c>
      <c r="E3621" s="3">
        <v>1.07382</v>
      </c>
      <c r="F3621" s="3">
        <f t="shared" si="168"/>
        <v>0</v>
      </c>
      <c r="G3621" s="45">
        <f t="shared" si="170"/>
        <v>-2.5080815962544856E-3</v>
      </c>
      <c r="H3621" s="44">
        <f t="shared" si="169"/>
        <v>-26.999999999999247</v>
      </c>
      <c r="I3621" s="44"/>
    </row>
    <row r="3622" spans="1:9" x14ac:dyDescent="0.25">
      <c r="A3622" s="2">
        <v>42813</v>
      </c>
      <c r="B3622" s="3">
        <v>1.07318</v>
      </c>
      <c r="C3622" s="3">
        <v>1.07772</v>
      </c>
      <c r="D3622" s="3">
        <v>1.0725100000000001</v>
      </c>
      <c r="E3622" s="3">
        <v>1.0739300000000001</v>
      </c>
      <c r="F3622" s="3">
        <f t="shared" si="168"/>
        <v>1</v>
      </c>
      <c r="G3622" s="45">
        <f t="shared" si="170"/>
        <v>1.0243802499498855E-4</v>
      </c>
      <c r="H3622" s="44">
        <f t="shared" si="169"/>
        <v>7.5000000000002842</v>
      </c>
      <c r="I3622" s="44"/>
    </row>
    <row r="3623" spans="1:9" x14ac:dyDescent="0.25">
      <c r="A3623" s="2">
        <v>42814</v>
      </c>
      <c r="B3623" s="3">
        <v>1.0739000000000001</v>
      </c>
      <c r="C3623" s="3">
        <v>1.0819099999999999</v>
      </c>
      <c r="D3623" s="3">
        <v>1.0719000000000001</v>
      </c>
      <c r="E3623" s="3">
        <v>1.08097</v>
      </c>
      <c r="F3623" s="3">
        <f t="shared" si="168"/>
        <v>1</v>
      </c>
      <c r="G3623" s="45">
        <f t="shared" si="170"/>
        <v>6.5553620813274538E-3</v>
      </c>
      <c r="H3623" s="44">
        <f t="shared" si="169"/>
        <v>70.699999999999093</v>
      </c>
      <c r="I3623" s="44"/>
    </row>
    <row r="3624" spans="1:9" x14ac:dyDescent="0.25">
      <c r="A3624" s="2">
        <v>42815</v>
      </c>
      <c r="B3624" s="3">
        <v>1.0809200000000001</v>
      </c>
      <c r="C3624" s="3">
        <v>1.0824499999999999</v>
      </c>
      <c r="D3624" s="3">
        <v>1.07758</v>
      </c>
      <c r="E3624" s="3">
        <v>1.0796300000000001</v>
      </c>
      <c r="F3624" s="3">
        <f t="shared" si="168"/>
        <v>0</v>
      </c>
      <c r="G3624" s="45">
        <f t="shared" si="170"/>
        <v>-1.2396273717123485E-3</v>
      </c>
      <c r="H3624" s="44">
        <f t="shared" si="169"/>
        <v>-12.900000000000134</v>
      </c>
      <c r="I3624" s="44"/>
    </row>
    <row r="3625" spans="1:9" x14ac:dyDescent="0.25">
      <c r="A3625" s="2">
        <v>42816</v>
      </c>
      <c r="B3625" s="3">
        <v>1.07962</v>
      </c>
      <c r="C3625" s="3">
        <v>1.0804800000000001</v>
      </c>
      <c r="D3625" s="3">
        <v>1.0768</v>
      </c>
      <c r="E3625" s="3">
        <v>1.0783</v>
      </c>
      <c r="F3625" s="3">
        <f t="shared" si="168"/>
        <v>0</v>
      </c>
      <c r="G3625" s="45">
        <f t="shared" si="170"/>
        <v>-1.2319035225031305E-3</v>
      </c>
      <c r="H3625" s="44">
        <f t="shared" si="169"/>
        <v>-13.199999999999878</v>
      </c>
      <c r="I3625" s="44"/>
    </row>
    <row r="3626" spans="1:9" x14ac:dyDescent="0.25">
      <c r="A3626" s="2">
        <v>42817</v>
      </c>
      <c r="B3626" s="3">
        <v>1.0783</v>
      </c>
      <c r="C3626" s="3">
        <v>1.08179</v>
      </c>
      <c r="D3626" s="3">
        <v>1.07602</v>
      </c>
      <c r="E3626" s="3">
        <v>1.07969</v>
      </c>
      <c r="F3626" s="3">
        <f t="shared" si="168"/>
        <v>1</v>
      </c>
      <c r="G3626" s="45">
        <f t="shared" si="170"/>
        <v>1.2890661226003797E-3</v>
      </c>
      <c r="H3626" s="44">
        <f t="shared" si="169"/>
        <v>13.900000000000023</v>
      </c>
      <c r="I3626" s="44"/>
    </row>
    <row r="3627" spans="1:9" x14ac:dyDescent="0.25">
      <c r="A3627" s="2">
        <v>42820</v>
      </c>
      <c r="B3627" s="3">
        <v>1.0834999999999999</v>
      </c>
      <c r="C3627" s="3">
        <v>1.0905800000000001</v>
      </c>
      <c r="D3627" s="3">
        <v>1.08264</v>
      </c>
      <c r="E3627" s="3">
        <v>1.0863799999999999</v>
      </c>
      <c r="F3627" s="3">
        <f t="shared" si="168"/>
        <v>1</v>
      </c>
      <c r="G3627" s="45">
        <f t="shared" si="170"/>
        <v>6.1962229899321652E-3</v>
      </c>
      <c r="H3627" s="44">
        <f t="shared" si="169"/>
        <v>28.799999999999937</v>
      </c>
      <c r="I3627" s="44"/>
    </row>
    <row r="3628" spans="1:9" x14ac:dyDescent="0.25">
      <c r="A3628" s="2">
        <v>42821</v>
      </c>
      <c r="B3628" s="3">
        <v>1.0864</v>
      </c>
      <c r="C3628" s="3">
        <v>1.08725</v>
      </c>
      <c r="D3628" s="3">
        <v>1.07988</v>
      </c>
      <c r="E3628" s="3">
        <v>1.08125</v>
      </c>
      <c r="F3628" s="3">
        <f t="shared" si="168"/>
        <v>0</v>
      </c>
      <c r="G3628" s="45">
        <f t="shared" si="170"/>
        <v>-4.7221046042820181E-3</v>
      </c>
      <c r="H3628" s="44">
        <f t="shared" si="169"/>
        <v>-51.499999999999879</v>
      </c>
      <c r="I3628" s="44"/>
    </row>
    <row r="3629" spans="1:9" x14ac:dyDescent="0.25">
      <c r="A3629" s="2">
        <v>42822</v>
      </c>
      <c r="B3629" s="3">
        <v>1.08114</v>
      </c>
      <c r="C3629" s="3">
        <v>1.08264</v>
      </c>
      <c r="D3629" s="3">
        <v>1.0739799999999999</v>
      </c>
      <c r="E3629" s="3">
        <v>1.0765499999999999</v>
      </c>
      <c r="F3629" s="3">
        <f t="shared" si="168"/>
        <v>0</v>
      </c>
      <c r="G3629" s="45">
        <f t="shared" si="170"/>
        <v>-4.3468208092486416E-3</v>
      </c>
      <c r="H3629" s="44">
        <f t="shared" si="169"/>
        <v>-45.900000000000944</v>
      </c>
      <c r="I3629" s="44"/>
    </row>
    <row r="3630" spans="1:9" x14ac:dyDescent="0.25">
      <c r="A3630" s="2">
        <v>42823</v>
      </c>
      <c r="B3630" s="3">
        <v>1.0765400000000001</v>
      </c>
      <c r="C3630" s="3">
        <v>1.0769599999999999</v>
      </c>
      <c r="D3630" s="3">
        <v>1.06718</v>
      </c>
      <c r="E3630" s="3">
        <v>1.0674399999999999</v>
      </c>
      <c r="F3630" s="3">
        <f t="shared" si="168"/>
        <v>0</v>
      </c>
      <c r="G3630" s="45">
        <f t="shared" si="170"/>
        <v>-8.4622172681250163E-3</v>
      </c>
      <c r="H3630" s="44">
        <f t="shared" si="169"/>
        <v>-91.00000000000108</v>
      </c>
      <c r="I3630" s="44"/>
    </row>
    <row r="3631" spans="1:9" x14ac:dyDescent="0.25">
      <c r="A3631" s="2">
        <v>42824</v>
      </c>
      <c r="B3631" s="3">
        <v>1.0674300000000001</v>
      </c>
      <c r="C3631" s="3">
        <v>1.0701799999999999</v>
      </c>
      <c r="D3631" s="3">
        <v>1.06508</v>
      </c>
      <c r="E3631" s="3">
        <v>1.06528</v>
      </c>
      <c r="F3631" s="3">
        <f t="shared" si="168"/>
        <v>0</v>
      </c>
      <c r="G3631" s="45">
        <f t="shared" si="170"/>
        <v>-2.0235329386194545E-3</v>
      </c>
      <c r="H3631" s="44">
        <f t="shared" si="169"/>
        <v>-21.500000000000963</v>
      </c>
      <c r="I3631" s="44"/>
    </row>
    <row r="3632" spans="1:9" x14ac:dyDescent="0.25">
      <c r="A3632" s="2">
        <v>42827</v>
      </c>
      <c r="B3632" s="3">
        <v>1.0659400000000001</v>
      </c>
      <c r="C3632" s="3">
        <v>1.06809</v>
      </c>
      <c r="D3632" s="3">
        <v>1.06423</v>
      </c>
      <c r="E3632" s="3">
        <v>1.06691</v>
      </c>
      <c r="F3632" s="3">
        <f t="shared" si="168"/>
        <v>1</v>
      </c>
      <c r="G3632" s="45">
        <f t="shared" si="170"/>
        <v>1.5301141483929914E-3</v>
      </c>
      <c r="H3632" s="44">
        <f t="shared" si="169"/>
        <v>9.6999999999991537</v>
      </c>
      <c r="I3632" s="44"/>
    </row>
    <row r="3633" spans="1:9" x14ac:dyDescent="0.25">
      <c r="A3633" s="2">
        <v>42828</v>
      </c>
      <c r="B3633" s="3">
        <v>1.0668800000000001</v>
      </c>
      <c r="C3633" s="3">
        <v>1.0677000000000001</v>
      </c>
      <c r="D3633" s="3">
        <v>1.06355</v>
      </c>
      <c r="E3633" s="3">
        <v>1.0672900000000001</v>
      </c>
      <c r="F3633" s="3">
        <f t="shared" si="168"/>
        <v>1</v>
      </c>
      <c r="G3633" s="45">
        <f t="shared" si="170"/>
        <v>3.5616874900412654E-4</v>
      </c>
      <c r="H3633" s="44">
        <f t="shared" si="169"/>
        <v>4.1000000000002146</v>
      </c>
      <c r="I3633" s="44"/>
    </row>
    <row r="3634" spans="1:9" x14ac:dyDescent="0.25">
      <c r="A3634" s="2">
        <v>42829</v>
      </c>
      <c r="B3634" s="3">
        <v>1.0672900000000001</v>
      </c>
      <c r="C3634" s="3">
        <v>1.0688899999999999</v>
      </c>
      <c r="D3634" s="3">
        <v>1.06349</v>
      </c>
      <c r="E3634" s="3">
        <v>1.0662700000000001</v>
      </c>
      <c r="F3634" s="3">
        <f t="shared" si="168"/>
        <v>0</v>
      </c>
      <c r="G3634" s="45">
        <f t="shared" si="170"/>
        <v>-9.5569151776930816E-4</v>
      </c>
      <c r="H3634" s="44">
        <f t="shared" si="169"/>
        <v>-10.200000000000209</v>
      </c>
      <c r="I3634" s="44"/>
    </row>
    <row r="3635" spans="1:9" x14ac:dyDescent="0.25">
      <c r="A3635" s="2">
        <v>42830</v>
      </c>
      <c r="B3635" s="3">
        <v>1.0662499999999999</v>
      </c>
      <c r="C3635" s="3">
        <v>1.0684</v>
      </c>
      <c r="D3635" s="3">
        <v>1.0628899999999999</v>
      </c>
      <c r="E3635" s="3">
        <v>1.0643800000000001</v>
      </c>
      <c r="F3635" s="3">
        <f t="shared" si="168"/>
        <v>0</v>
      </c>
      <c r="G3635" s="45">
        <f t="shared" si="170"/>
        <v>-1.7725341611410927E-3</v>
      </c>
      <c r="H3635" s="44">
        <f t="shared" si="169"/>
        <v>-18.699999999998163</v>
      </c>
      <c r="I3635" s="44"/>
    </row>
    <row r="3636" spans="1:9" x14ac:dyDescent="0.25">
      <c r="A3636" s="2">
        <v>42831</v>
      </c>
      <c r="B3636" s="3">
        <v>1.0643800000000001</v>
      </c>
      <c r="C3636" s="3">
        <v>1.0665899999999999</v>
      </c>
      <c r="D3636" s="3">
        <v>1.05806</v>
      </c>
      <c r="E3636" s="3">
        <v>1.0588900000000001</v>
      </c>
      <c r="F3636" s="3">
        <f t="shared" si="168"/>
        <v>0</v>
      </c>
      <c r="G3636" s="45">
        <f t="shared" si="170"/>
        <v>-5.157932317405467E-3</v>
      </c>
      <c r="H3636" s="44">
        <f t="shared" si="169"/>
        <v>-54.899999999999949</v>
      </c>
      <c r="I3636" s="44"/>
    </row>
    <row r="3637" spans="1:9" x14ac:dyDescent="0.25">
      <c r="A3637" s="2">
        <v>42834</v>
      </c>
      <c r="B3637" s="3">
        <v>1.0586599999999999</v>
      </c>
      <c r="C3637" s="3">
        <v>1.06064</v>
      </c>
      <c r="D3637" s="3">
        <v>1.05698</v>
      </c>
      <c r="E3637" s="3">
        <v>1.0595699999999999</v>
      </c>
      <c r="F3637" s="3">
        <f t="shared" si="168"/>
        <v>1</v>
      </c>
      <c r="G3637" s="45">
        <f t="shared" si="170"/>
        <v>6.4218190746889725E-4</v>
      </c>
      <c r="H3637" s="44">
        <f t="shared" si="169"/>
        <v>9.0999999999996639</v>
      </c>
      <c r="I3637" s="44"/>
    </row>
    <row r="3638" spans="1:9" x14ac:dyDescent="0.25">
      <c r="A3638" s="2">
        <v>42835</v>
      </c>
      <c r="B3638" s="3">
        <v>1.0595399999999999</v>
      </c>
      <c r="C3638" s="3">
        <v>1.0629900000000001</v>
      </c>
      <c r="D3638" s="3">
        <v>1.05785</v>
      </c>
      <c r="E3638" s="3">
        <v>1.0604199999999999</v>
      </c>
      <c r="F3638" s="3">
        <f t="shared" si="168"/>
        <v>1</v>
      </c>
      <c r="G3638" s="45">
        <f t="shared" si="170"/>
        <v>8.022122181639002E-4</v>
      </c>
      <c r="H3638" s="44">
        <f t="shared" si="169"/>
        <v>8.799999999999919</v>
      </c>
      <c r="I3638" s="44"/>
    </row>
    <row r="3639" spans="1:9" x14ac:dyDescent="0.25">
      <c r="A3639" s="2">
        <v>42836</v>
      </c>
      <c r="B3639" s="3">
        <v>1.0604199999999999</v>
      </c>
      <c r="C3639" s="3">
        <v>1.06751</v>
      </c>
      <c r="D3639" s="3">
        <v>1.0589</v>
      </c>
      <c r="E3639" s="3">
        <v>1.0665100000000001</v>
      </c>
      <c r="F3639" s="3">
        <f t="shared" si="168"/>
        <v>1</v>
      </c>
      <c r="G3639" s="45">
        <f t="shared" si="170"/>
        <v>5.743007487599483E-3</v>
      </c>
      <c r="H3639" s="44">
        <f t="shared" si="169"/>
        <v>60.900000000001512</v>
      </c>
      <c r="I3639" s="44"/>
    </row>
    <row r="3640" spans="1:9" x14ac:dyDescent="0.25">
      <c r="A3640" s="2">
        <v>42837</v>
      </c>
      <c r="B3640" s="3">
        <v>1.0665100000000001</v>
      </c>
      <c r="C3640" s="3">
        <v>1.06775</v>
      </c>
      <c r="D3640" s="3">
        <v>1.06094</v>
      </c>
      <c r="E3640" s="3">
        <v>1.06131</v>
      </c>
      <c r="F3640" s="3">
        <f t="shared" si="168"/>
        <v>0</v>
      </c>
      <c r="G3640" s="45">
        <f t="shared" si="170"/>
        <v>-4.8757161208052846E-3</v>
      </c>
      <c r="H3640" s="44">
        <f t="shared" si="169"/>
        <v>-52.000000000000938</v>
      </c>
      <c r="I3640" s="44"/>
    </row>
    <row r="3641" spans="1:9" x14ac:dyDescent="0.25">
      <c r="A3641" s="2">
        <v>42838</v>
      </c>
      <c r="B3641" s="3">
        <v>1.06131</v>
      </c>
      <c r="C3641" s="3">
        <v>1.06294</v>
      </c>
      <c r="D3641" s="3">
        <v>1.0606</v>
      </c>
      <c r="E3641" s="3">
        <v>1.06105</v>
      </c>
      <c r="F3641" s="3">
        <f t="shared" si="168"/>
        <v>0</v>
      </c>
      <c r="G3641" s="45">
        <f t="shared" si="170"/>
        <v>-2.4498026024433184E-4</v>
      </c>
      <c r="H3641" s="44">
        <f t="shared" si="169"/>
        <v>-2.5999999999992696</v>
      </c>
      <c r="I3641" s="44"/>
    </row>
    <row r="3642" spans="1:9" x14ac:dyDescent="0.25">
      <c r="A3642" s="2">
        <v>42841</v>
      </c>
      <c r="B3642" s="3">
        <v>1.0612900000000001</v>
      </c>
      <c r="C3642" s="3">
        <v>1.0670299999999999</v>
      </c>
      <c r="D3642" s="3">
        <v>1.0602799999999999</v>
      </c>
      <c r="E3642" s="3">
        <v>1.0642400000000001</v>
      </c>
      <c r="F3642" s="3">
        <f t="shared" si="168"/>
        <v>1</v>
      </c>
      <c r="G3642" s="45">
        <f t="shared" si="170"/>
        <v>3.006455869186242E-3</v>
      </c>
      <c r="H3642" s="44">
        <f t="shared" si="169"/>
        <v>29.500000000000082</v>
      </c>
      <c r="I3642" s="44"/>
    </row>
    <row r="3643" spans="1:9" x14ac:dyDescent="0.25">
      <c r="A3643" s="2">
        <v>42842</v>
      </c>
      <c r="B3643" s="3">
        <v>1.0641799999999999</v>
      </c>
      <c r="C3643" s="3">
        <v>1.07359</v>
      </c>
      <c r="D3643" s="3">
        <v>1.06372</v>
      </c>
      <c r="E3643" s="3">
        <v>1.0729599999999999</v>
      </c>
      <c r="F3643" s="3">
        <f t="shared" si="168"/>
        <v>1</v>
      </c>
      <c r="G3643" s="45">
        <f t="shared" si="170"/>
        <v>8.193640532210722E-3</v>
      </c>
      <c r="H3643" s="44">
        <f t="shared" si="169"/>
        <v>87.800000000000097</v>
      </c>
      <c r="I3643" s="44"/>
    </row>
    <row r="3644" spans="1:9" x14ac:dyDescent="0.25">
      <c r="A3644" s="2">
        <v>42843</v>
      </c>
      <c r="B3644" s="3">
        <v>1.0729599999999999</v>
      </c>
      <c r="C3644" s="3">
        <v>1.0736699999999999</v>
      </c>
      <c r="D3644" s="3">
        <v>1.0699799999999999</v>
      </c>
      <c r="E3644" s="3">
        <v>1.07101</v>
      </c>
      <c r="F3644" s="3">
        <f t="shared" si="168"/>
        <v>0</v>
      </c>
      <c r="G3644" s="45">
        <f t="shared" si="170"/>
        <v>-1.8174023262749195E-3</v>
      </c>
      <c r="H3644" s="44">
        <f t="shared" si="169"/>
        <v>-19.499999999998963</v>
      </c>
      <c r="I3644" s="44"/>
    </row>
    <row r="3645" spans="1:9" x14ac:dyDescent="0.25">
      <c r="A3645" s="2">
        <v>42844</v>
      </c>
      <c r="B3645" s="3">
        <v>1.0709200000000001</v>
      </c>
      <c r="C3645" s="3">
        <v>1.07775</v>
      </c>
      <c r="D3645" s="3">
        <v>1.0708599999999999</v>
      </c>
      <c r="E3645" s="3">
        <v>1.07165</v>
      </c>
      <c r="F3645" s="3">
        <f t="shared" si="168"/>
        <v>1</v>
      </c>
      <c r="G3645" s="45">
        <f t="shared" si="170"/>
        <v>5.9756678275646458E-4</v>
      </c>
      <c r="H3645" s="44">
        <f t="shared" si="169"/>
        <v>7.299999999998974</v>
      </c>
      <c r="I3645" s="44"/>
    </row>
    <row r="3646" spans="1:9" x14ac:dyDescent="0.25">
      <c r="A3646" s="2">
        <v>42845</v>
      </c>
      <c r="B3646" s="3">
        <v>1.0716399999999999</v>
      </c>
      <c r="C3646" s="3">
        <v>1.07379</v>
      </c>
      <c r="D3646" s="3">
        <v>1.0682199999999999</v>
      </c>
      <c r="E3646" s="3">
        <v>1.07237</v>
      </c>
      <c r="F3646" s="3">
        <f t="shared" si="168"/>
        <v>1</v>
      </c>
      <c r="G3646" s="45">
        <f t="shared" si="170"/>
        <v>6.7186114869599578E-4</v>
      </c>
      <c r="H3646" s="44">
        <f t="shared" si="169"/>
        <v>7.3000000000011944</v>
      </c>
      <c r="I3646" s="44"/>
    </row>
    <row r="3647" spans="1:9" x14ac:dyDescent="0.25">
      <c r="A3647" s="2">
        <v>42848</v>
      </c>
      <c r="B3647" s="3">
        <v>1.0916399999999999</v>
      </c>
      <c r="C3647" s="3">
        <v>1.0916399999999999</v>
      </c>
      <c r="D3647" s="3">
        <v>1.0820700000000001</v>
      </c>
      <c r="E3647" s="3">
        <v>1.0867199999999999</v>
      </c>
      <c r="F3647" s="3">
        <f t="shared" si="168"/>
        <v>0</v>
      </c>
      <c r="G3647" s="45">
        <f t="shared" si="170"/>
        <v>1.3381575389091349E-2</v>
      </c>
      <c r="H3647" s="44">
        <f t="shared" si="169"/>
        <v>-49.200000000000358</v>
      </c>
      <c r="I3647" s="44"/>
    </row>
    <row r="3648" spans="1:9" x14ac:dyDescent="0.25">
      <c r="A3648" s="2">
        <v>42849</v>
      </c>
      <c r="B3648" s="3">
        <v>1.0867199999999999</v>
      </c>
      <c r="C3648" s="3">
        <v>1.0949899999999999</v>
      </c>
      <c r="D3648" s="3">
        <v>1.0851200000000001</v>
      </c>
      <c r="E3648" s="3">
        <v>1.0925800000000001</v>
      </c>
      <c r="F3648" s="3">
        <f t="shared" si="168"/>
        <v>1</v>
      </c>
      <c r="G3648" s="45">
        <f t="shared" si="170"/>
        <v>5.3923733804477347E-3</v>
      </c>
      <c r="H3648" s="44">
        <f t="shared" si="169"/>
        <v>58.600000000001984</v>
      </c>
      <c r="I3648" s="44"/>
    </row>
    <row r="3649" spans="1:9" x14ac:dyDescent="0.25">
      <c r="A3649" s="2">
        <v>42850</v>
      </c>
      <c r="B3649" s="3">
        <v>1.0924700000000001</v>
      </c>
      <c r="C3649" s="3">
        <v>1.09507</v>
      </c>
      <c r="D3649" s="3">
        <v>1.0855699999999999</v>
      </c>
      <c r="E3649" s="3">
        <v>1.0903700000000001</v>
      </c>
      <c r="F3649" s="3">
        <f t="shared" si="168"/>
        <v>0</v>
      </c>
      <c r="G3649" s="45">
        <f t="shared" si="170"/>
        <v>-2.0227351772867941E-3</v>
      </c>
      <c r="H3649" s="44">
        <f t="shared" si="169"/>
        <v>-20.999999999999908</v>
      </c>
      <c r="I3649" s="44"/>
    </row>
    <row r="3650" spans="1:9" x14ac:dyDescent="0.25">
      <c r="A3650" s="2">
        <v>42851</v>
      </c>
      <c r="B3650" s="3">
        <v>1.0903700000000001</v>
      </c>
      <c r="C3650" s="3">
        <v>1.09327</v>
      </c>
      <c r="D3650" s="3">
        <v>1.08517</v>
      </c>
      <c r="E3650" s="3">
        <v>1.08718</v>
      </c>
      <c r="F3650" s="3">
        <f t="shared" si="168"/>
        <v>0</v>
      </c>
      <c r="G3650" s="45">
        <f t="shared" si="170"/>
        <v>-2.925612406797673E-3</v>
      </c>
      <c r="H3650" s="44">
        <f t="shared" si="169"/>
        <v>-31.900000000000261</v>
      </c>
      <c r="I3650" s="44"/>
    </row>
    <row r="3651" spans="1:9" x14ac:dyDescent="0.25">
      <c r="A3651" s="2">
        <v>42852</v>
      </c>
      <c r="B3651" s="3">
        <v>1.0871599999999999</v>
      </c>
      <c r="C3651" s="3">
        <v>1.09474</v>
      </c>
      <c r="D3651" s="3">
        <v>1.08571</v>
      </c>
      <c r="E3651" s="3">
        <v>1.08961</v>
      </c>
      <c r="F3651" s="3">
        <f t="shared" si="168"/>
        <v>1</v>
      </c>
      <c r="G3651" s="45">
        <f t="shared" si="170"/>
        <v>2.2351404551224086E-3</v>
      </c>
      <c r="H3651" s="44">
        <f t="shared" si="169"/>
        <v>24.500000000000632</v>
      </c>
      <c r="I3651" s="44"/>
    </row>
    <row r="3652" spans="1:9" x14ac:dyDescent="0.25">
      <c r="A3652" s="2">
        <v>42855</v>
      </c>
      <c r="B3652" s="3">
        <v>1.0909899999999999</v>
      </c>
      <c r="C3652" s="3">
        <v>1.09239</v>
      </c>
      <c r="D3652" s="3">
        <v>1.0884</v>
      </c>
      <c r="E3652" s="3">
        <v>1.08982</v>
      </c>
      <c r="F3652" s="3">
        <f t="shared" ref="F3652:F3715" si="171">IF(E3652&gt;B3652,1,0)</f>
        <v>0</v>
      </c>
      <c r="G3652" s="45">
        <f t="shared" si="170"/>
        <v>1.9272950872339933E-4</v>
      </c>
      <c r="H3652" s="44">
        <f t="shared" ref="H3652:H3715" si="172">(E3652-B3652)*10000</f>
        <v>-11.699999999998933</v>
      </c>
      <c r="I3652" s="44"/>
    </row>
    <row r="3653" spans="1:9" x14ac:dyDescent="0.25">
      <c r="A3653" s="2">
        <v>42856</v>
      </c>
      <c r="B3653" s="3">
        <v>1.08985</v>
      </c>
      <c r="C3653" s="3">
        <v>1.0932999999999999</v>
      </c>
      <c r="D3653" s="3">
        <v>1.0888100000000001</v>
      </c>
      <c r="E3653" s="3">
        <v>1.09293</v>
      </c>
      <c r="F3653" s="3">
        <f t="shared" si="171"/>
        <v>1</v>
      </c>
      <c r="G3653" s="45">
        <f t="shared" ref="G3653:G3716" si="173">E3653/E3652-1</f>
        <v>2.8536822594555922E-3</v>
      </c>
      <c r="H3653" s="44">
        <f t="shared" si="172"/>
        <v>30.799999999999716</v>
      </c>
      <c r="I3653" s="44"/>
    </row>
    <row r="3654" spans="1:9" x14ac:dyDescent="0.25">
      <c r="A3654" s="2">
        <v>42857</v>
      </c>
      <c r="B3654" s="3">
        <v>1.09294</v>
      </c>
      <c r="C3654" s="3">
        <v>1.0936699999999999</v>
      </c>
      <c r="D3654" s="3">
        <v>1.0882700000000001</v>
      </c>
      <c r="E3654" s="3">
        <v>1.08856</v>
      </c>
      <c r="F3654" s="3">
        <f t="shared" si="171"/>
        <v>0</v>
      </c>
      <c r="G3654" s="45">
        <f t="shared" si="173"/>
        <v>-3.9984262487076094E-3</v>
      </c>
      <c r="H3654" s="44">
        <f t="shared" si="172"/>
        <v>-43.800000000000509</v>
      </c>
      <c r="I3654" s="44"/>
    </row>
    <row r="3655" spans="1:9" x14ac:dyDescent="0.25">
      <c r="A3655" s="2">
        <v>42858</v>
      </c>
      <c r="B3655" s="3">
        <v>1.0884499999999999</v>
      </c>
      <c r="C3655" s="3">
        <v>1.0987</v>
      </c>
      <c r="D3655" s="3">
        <v>1.0874900000000001</v>
      </c>
      <c r="E3655" s="3">
        <v>1.0984499999999999</v>
      </c>
      <c r="F3655" s="3">
        <f t="shared" si="171"/>
        <v>1</v>
      </c>
      <c r="G3655" s="45">
        <f t="shared" si="173"/>
        <v>9.0853972220179546E-3</v>
      </c>
      <c r="H3655" s="44">
        <f t="shared" si="172"/>
        <v>100.00000000000009</v>
      </c>
      <c r="I3655" s="44"/>
    </row>
    <row r="3656" spans="1:9" x14ac:dyDescent="0.25">
      <c r="A3656" s="2">
        <v>42859</v>
      </c>
      <c r="B3656" s="3">
        <v>1.09843</v>
      </c>
      <c r="C3656" s="3">
        <v>1.09995</v>
      </c>
      <c r="D3656" s="3">
        <v>1.09494</v>
      </c>
      <c r="E3656" s="3">
        <v>1.0994999999999999</v>
      </c>
      <c r="F3656" s="3">
        <f t="shared" si="171"/>
        <v>1</v>
      </c>
      <c r="G3656" s="45">
        <f t="shared" si="173"/>
        <v>9.5589239382776192E-4</v>
      </c>
      <c r="H3656" s="44">
        <f t="shared" si="172"/>
        <v>10.699999999999044</v>
      </c>
      <c r="I3656" s="44"/>
    </row>
    <row r="3657" spans="1:9" x14ac:dyDescent="0.25">
      <c r="A3657" s="2">
        <v>42862</v>
      </c>
      <c r="B3657" s="3">
        <v>1.10188</v>
      </c>
      <c r="C3657" s="3">
        <v>1.10216</v>
      </c>
      <c r="D3657" s="3">
        <v>1.0916399999999999</v>
      </c>
      <c r="E3657" s="3">
        <v>1.0923499999999999</v>
      </c>
      <c r="F3657" s="3">
        <f t="shared" si="171"/>
        <v>0</v>
      </c>
      <c r="G3657" s="45">
        <f t="shared" si="173"/>
        <v>-6.5029558890404848E-3</v>
      </c>
      <c r="H3657" s="44">
        <f t="shared" si="172"/>
        <v>-95.300000000000381</v>
      </c>
      <c r="I3657" s="44"/>
    </row>
    <row r="3658" spans="1:9" x14ac:dyDescent="0.25">
      <c r="A3658" s="2">
        <v>42863</v>
      </c>
      <c r="B3658" s="3">
        <v>1.0923700000000001</v>
      </c>
      <c r="C3658" s="3">
        <v>1.0933299999999999</v>
      </c>
      <c r="D3658" s="3">
        <v>1.08633</v>
      </c>
      <c r="E3658" s="3">
        <v>1.0872999999999999</v>
      </c>
      <c r="F3658" s="3">
        <f t="shared" si="171"/>
        <v>0</v>
      </c>
      <c r="G3658" s="45">
        <f t="shared" si="173"/>
        <v>-4.6230603744221721E-3</v>
      </c>
      <c r="H3658" s="44">
        <f t="shared" si="172"/>
        <v>-50.700000000001296</v>
      </c>
      <c r="I3658" s="44"/>
    </row>
    <row r="3659" spans="1:9" x14ac:dyDescent="0.25">
      <c r="A3659" s="2">
        <v>42864</v>
      </c>
      <c r="B3659" s="3">
        <v>1.0872900000000001</v>
      </c>
      <c r="C3659" s="3">
        <v>1.0898000000000001</v>
      </c>
      <c r="D3659" s="3">
        <v>1.0853200000000001</v>
      </c>
      <c r="E3659" s="3">
        <v>1.08673</v>
      </c>
      <c r="F3659" s="3">
        <f t="shared" si="171"/>
        <v>0</v>
      </c>
      <c r="G3659" s="45">
        <f t="shared" si="173"/>
        <v>-5.2423434194792673E-4</v>
      </c>
      <c r="H3659" s="44">
        <f t="shared" si="172"/>
        <v>-5.6000000000011596</v>
      </c>
      <c r="I3659" s="44"/>
    </row>
    <row r="3660" spans="1:9" x14ac:dyDescent="0.25">
      <c r="A3660" s="2">
        <v>42865</v>
      </c>
      <c r="B3660" s="3">
        <v>1.0867199999999999</v>
      </c>
      <c r="C3660" s="3">
        <v>1.0892900000000001</v>
      </c>
      <c r="D3660" s="3">
        <v>1.0839000000000001</v>
      </c>
      <c r="E3660" s="3">
        <v>1.08612</v>
      </c>
      <c r="F3660" s="3">
        <f t="shared" si="171"/>
        <v>0</v>
      </c>
      <c r="G3660" s="45">
        <f t="shared" si="173"/>
        <v>-5.6131697845829276E-4</v>
      </c>
      <c r="H3660" s="44">
        <f t="shared" si="172"/>
        <v>-5.9999999999993392</v>
      </c>
      <c r="I3660" s="44"/>
    </row>
    <row r="3661" spans="1:9" x14ac:dyDescent="0.25">
      <c r="A3661" s="2">
        <v>42866</v>
      </c>
      <c r="B3661" s="3">
        <v>1.08612</v>
      </c>
      <c r="C3661" s="3">
        <v>1.0934200000000001</v>
      </c>
      <c r="D3661" s="3">
        <v>1.0855600000000001</v>
      </c>
      <c r="E3661" s="3">
        <v>1.0931</v>
      </c>
      <c r="F3661" s="3">
        <f t="shared" si="171"/>
        <v>1</v>
      </c>
      <c r="G3661" s="45">
        <f t="shared" si="173"/>
        <v>6.4265458697012612E-3</v>
      </c>
      <c r="H3661" s="44">
        <f t="shared" si="172"/>
        <v>69.799999999999869</v>
      </c>
      <c r="I3661" s="44"/>
    </row>
    <row r="3662" spans="1:9" x14ac:dyDescent="0.25">
      <c r="A3662" s="2">
        <v>42869</v>
      </c>
      <c r="B3662" s="3">
        <v>1.0928800000000001</v>
      </c>
      <c r="C3662" s="3">
        <v>1.09893</v>
      </c>
      <c r="D3662" s="3">
        <v>1.0922499999999999</v>
      </c>
      <c r="E3662" s="3">
        <v>1.0974900000000001</v>
      </c>
      <c r="F3662" s="3">
        <f t="shared" si="171"/>
        <v>1</v>
      </c>
      <c r="G3662" s="45">
        <f t="shared" si="173"/>
        <v>4.016100997164207E-3</v>
      </c>
      <c r="H3662" s="44">
        <f t="shared" si="172"/>
        <v>46.10000000000003</v>
      </c>
      <c r="I3662" s="44"/>
    </row>
    <row r="3663" spans="1:9" x14ac:dyDescent="0.25">
      <c r="A3663" s="2">
        <v>42870</v>
      </c>
      <c r="B3663" s="3">
        <v>1.09748</v>
      </c>
      <c r="C3663" s="3">
        <v>1.10971</v>
      </c>
      <c r="D3663" s="3">
        <v>1.09731</v>
      </c>
      <c r="E3663" s="3">
        <v>1.10826</v>
      </c>
      <c r="F3663" s="3">
        <f t="shared" si="171"/>
        <v>1</v>
      </c>
      <c r="G3663" s="45">
        <f t="shared" si="173"/>
        <v>9.8133012601480107E-3</v>
      </c>
      <c r="H3663" s="44">
        <f t="shared" si="172"/>
        <v>107.80000000000013</v>
      </c>
      <c r="I3663" s="44"/>
    </row>
    <row r="3664" spans="1:9" x14ac:dyDescent="0.25">
      <c r="A3664" s="2">
        <v>42871</v>
      </c>
      <c r="B3664" s="3">
        <v>1.1082399999999999</v>
      </c>
      <c r="C3664" s="3">
        <v>1.1162000000000001</v>
      </c>
      <c r="D3664" s="3">
        <v>1.1079399999999999</v>
      </c>
      <c r="E3664" s="3">
        <v>1.1158399999999999</v>
      </c>
      <c r="F3664" s="3">
        <f t="shared" si="171"/>
        <v>1</v>
      </c>
      <c r="G3664" s="45">
        <f t="shared" si="173"/>
        <v>6.8395502860338908E-3</v>
      </c>
      <c r="H3664" s="44">
        <f t="shared" si="172"/>
        <v>76.000000000000512</v>
      </c>
      <c r="I3664" s="44"/>
    </row>
    <row r="3665" spans="1:9" x14ac:dyDescent="0.25">
      <c r="A3665" s="2">
        <v>42872</v>
      </c>
      <c r="B3665" s="3">
        <v>1.1158399999999999</v>
      </c>
      <c r="C3665" s="3">
        <v>1.1171899999999999</v>
      </c>
      <c r="D3665" s="3">
        <v>1.1075699999999999</v>
      </c>
      <c r="E3665" s="3">
        <v>1.1102799999999999</v>
      </c>
      <c r="F3665" s="3">
        <f t="shared" si="171"/>
        <v>0</v>
      </c>
      <c r="G3665" s="45">
        <f t="shared" si="173"/>
        <v>-4.9827932320045676E-3</v>
      </c>
      <c r="H3665" s="44">
        <f t="shared" si="172"/>
        <v>-55.600000000000094</v>
      </c>
      <c r="I3665" s="44"/>
    </row>
    <row r="3666" spans="1:9" x14ac:dyDescent="0.25">
      <c r="A3666" s="2">
        <v>42873</v>
      </c>
      <c r="B3666" s="3">
        <v>1.11026</v>
      </c>
      <c r="C3666" s="3">
        <v>1.12117</v>
      </c>
      <c r="D3666" s="3">
        <v>1.10968</v>
      </c>
      <c r="E3666" s="3">
        <v>1.1206499999999999</v>
      </c>
      <c r="F3666" s="3">
        <f t="shared" si="171"/>
        <v>1</v>
      </c>
      <c r="G3666" s="45">
        <f t="shared" si="173"/>
        <v>9.3399863097596292E-3</v>
      </c>
      <c r="H3666" s="44">
        <f t="shared" si="172"/>
        <v>103.899999999999</v>
      </c>
      <c r="I3666" s="44"/>
    </row>
    <row r="3667" spans="1:9" x14ac:dyDescent="0.25">
      <c r="A3667" s="2">
        <v>42876</v>
      </c>
      <c r="B3667" s="3">
        <v>1.11917</v>
      </c>
      <c r="C3667" s="3">
        <v>1.1263399999999999</v>
      </c>
      <c r="D3667" s="3">
        <v>1.1161399999999999</v>
      </c>
      <c r="E3667" s="3">
        <v>1.1237200000000001</v>
      </c>
      <c r="F3667" s="3">
        <f t="shared" si="171"/>
        <v>1</v>
      </c>
      <c r="G3667" s="45">
        <f t="shared" si="173"/>
        <v>2.7394815508856585E-3</v>
      </c>
      <c r="H3667" s="44">
        <f t="shared" si="172"/>
        <v>45.50000000000054</v>
      </c>
      <c r="I3667" s="44"/>
    </row>
    <row r="3668" spans="1:9" x14ac:dyDescent="0.25">
      <c r="A3668" s="2">
        <v>42877</v>
      </c>
      <c r="B3668" s="3">
        <v>1.1237200000000001</v>
      </c>
      <c r="C3668" s="3">
        <v>1.1268199999999999</v>
      </c>
      <c r="D3668" s="3">
        <v>1.1174999999999999</v>
      </c>
      <c r="E3668" s="3">
        <v>1.11826</v>
      </c>
      <c r="F3668" s="3">
        <f t="shared" si="171"/>
        <v>0</v>
      </c>
      <c r="G3668" s="45">
        <f t="shared" si="173"/>
        <v>-4.8588616381305405E-3</v>
      </c>
      <c r="H3668" s="44">
        <f t="shared" si="172"/>
        <v>-54.600000000000207</v>
      </c>
      <c r="I3668" s="44"/>
    </row>
    <row r="3669" spans="1:9" x14ac:dyDescent="0.25">
      <c r="A3669" s="2">
        <v>42878</v>
      </c>
      <c r="B3669" s="3">
        <v>1.11822</v>
      </c>
      <c r="C3669" s="3">
        <v>1.12199</v>
      </c>
      <c r="D3669" s="3">
        <v>1.1168499999999999</v>
      </c>
      <c r="E3669" s="3">
        <v>1.12185</v>
      </c>
      <c r="F3669" s="3">
        <f t="shared" si="171"/>
        <v>1</v>
      </c>
      <c r="G3669" s="45">
        <f t="shared" si="173"/>
        <v>3.2103446425697513E-3</v>
      </c>
      <c r="H3669" s="44">
        <f t="shared" si="172"/>
        <v>36.300000000000225</v>
      </c>
      <c r="I3669" s="44"/>
    </row>
    <row r="3670" spans="1:9" x14ac:dyDescent="0.25">
      <c r="A3670" s="2">
        <v>42879</v>
      </c>
      <c r="B3670" s="3">
        <v>1.12182</v>
      </c>
      <c r="C3670" s="3">
        <v>1.12503</v>
      </c>
      <c r="D3670" s="3">
        <v>1.11937</v>
      </c>
      <c r="E3670" s="3">
        <v>1.1210199999999999</v>
      </c>
      <c r="F3670" s="3">
        <f t="shared" si="171"/>
        <v>0</v>
      </c>
      <c r="G3670" s="45">
        <f t="shared" si="173"/>
        <v>-7.3984935597459778E-4</v>
      </c>
      <c r="H3670" s="44">
        <f t="shared" si="172"/>
        <v>-8.0000000000013394</v>
      </c>
      <c r="I3670" s="44"/>
    </row>
    <row r="3671" spans="1:9" x14ac:dyDescent="0.25">
      <c r="A3671" s="2">
        <v>42880</v>
      </c>
      <c r="B3671" s="3">
        <v>1.1210100000000001</v>
      </c>
      <c r="C3671" s="3">
        <v>1.1234599999999999</v>
      </c>
      <c r="D3671" s="3">
        <v>1.11605</v>
      </c>
      <c r="E3671" s="3">
        <v>1.11799</v>
      </c>
      <c r="F3671" s="3">
        <f t="shared" si="171"/>
        <v>0</v>
      </c>
      <c r="G3671" s="45">
        <f t="shared" si="173"/>
        <v>-2.7028955772420149E-3</v>
      </c>
      <c r="H3671" s="44">
        <f t="shared" si="172"/>
        <v>-30.200000000000227</v>
      </c>
      <c r="I3671" s="44"/>
    </row>
    <row r="3672" spans="1:9" x14ac:dyDescent="0.25">
      <c r="A3672" s="2">
        <v>42883</v>
      </c>
      <c r="B3672" s="3">
        <v>1.1170100000000001</v>
      </c>
      <c r="C3672" s="3">
        <v>1.1189800000000001</v>
      </c>
      <c r="D3672" s="3">
        <v>1.1161799999999999</v>
      </c>
      <c r="E3672" s="3">
        <v>1.1162399999999999</v>
      </c>
      <c r="F3672" s="3">
        <f t="shared" si="171"/>
        <v>0</v>
      </c>
      <c r="G3672" s="45">
        <f t="shared" si="173"/>
        <v>-1.5653091709229017E-3</v>
      </c>
      <c r="H3672" s="44">
        <f t="shared" si="172"/>
        <v>-7.7000000000015945</v>
      </c>
      <c r="I3672" s="44"/>
    </row>
    <row r="3673" spans="1:9" x14ac:dyDescent="0.25">
      <c r="A3673" s="2">
        <v>42884</v>
      </c>
      <c r="B3673" s="3">
        <v>1.1162300000000001</v>
      </c>
      <c r="C3673" s="3">
        <v>1.1205400000000001</v>
      </c>
      <c r="D3673" s="3">
        <v>1.11094</v>
      </c>
      <c r="E3673" s="3">
        <v>1.11856</v>
      </c>
      <c r="F3673" s="3">
        <f t="shared" si="171"/>
        <v>1</v>
      </c>
      <c r="G3673" s="45">
        <f t="shared" si="173"/>
        <v>2.0784060775460578E-3</v>
      </c>
      <c r="H3673" s="44">
        <f t="shared" si="172"/>
        <v>23.299999999999432</v>
      </c>
      <c r="I3673" s="44"/>
    </row>
    <row r="3674" spans="1:9" x14ac:dyDescent="0.25">
      <c r="A3674" s="2">
        <v>42885</v>
      </c>
      <c r="B3674" s="3">
        <v>1.1185400000000001</v>
      </c>
      <c r="C3674" s="3">
        <v>1.12521</v>
      </c>
      <c r="D3674" s="3">
        <v>1.1164499999999999</v>
      </c>
      <c r="E3674" s="3">
        <v>1.1243099999999999</v>
      </c>
      <c r="F3674" s="3">
        <f t="shared" si="171"/>
        <v>1</v>
      </c>
      <c r="G3674" s="45">
        <f t="shared" si="173"/>
        <v>5.1405378343583052E-3</v>
      </c>
      <c r="H3674" s="44">
        <f t="shared" si="172"/>
        <v>57.699999999998312</v>
      </c>
      <c r="I3674" s="44"/>
    </row>
    <row r="3675" spans="1:9" x14ac:dyDescent="0.25">
      <c r="A3675" s="2">
        <v>42886</v>
      </c>
      <c r="B3675" s="3">
        <v>1.1243000000000001</v>
      </c>
      <c r="C3675" s="3">
        <v>1.1256600000000001</v>
      </c>
      <c r="D3675" s="3">
        <v>1.1202099999999999</v>
      </c>
      <c r="E3675" s="3">
        <v>1.1212200000000001</v>
      </c>
      <c r="F3675" s="3">
        <f t="shared" si="171"/>
        <v>0</v>
      </c>
      <c r="G3675" s="45">
        <f t="shared" si="173"/>
        <v>-2.7483523227578299E-3</v>
      </c>
      <c r="H3675" s="44">
        <f t="shared" si="172"/>
        <v>-30.799999999999716</v>
      </c>
      <c r="I3675" s="44"/>
    </row>
    <row r="3676" spans="1:9" x14ac:dyDescent="0.25">
      <c r="A3676" s="2">
        <v>42887</v>
      </c>
      <c r="B3676" s="3">
        <v>1.12124</v>
      </c>
      <c r="C3676" s="3">
        <v>1.1285000000000001</v>
      </c>
      <c r="D3676" s="3">
        <v>1.12049</v>
      </c>
      <c r="E3676" s="3">
        <v>1.12825</v>
      </c>
      <c r="F3676" s="3">
        <f t="shared" si="171"/>
        <v>1</v>
      </c>
      <c r="G3676" s="45">
        <f t="shared" si="173"/>
        <v>6.2699559408501138E-3</v>
      </c>
      <c r="H3676" s="44">
        <f t="shared" si="172"/>
        <v>70.099999999999611</v>
      </c>
      <c r="I3676" s="44"/>
    </row>
    <row r="3677" spans="1:9" x14ac:dyDescent="0.25">
      <c r="A3677" s="2">
        <v>42890</v>
      </c>
      <c r="B3677" s="3">
        <v>1.12703</v>
      </c>
      <c r="C3677" s="3">
        <v>1.1283700000000001</v>
      </c>
      <c r="D3677" s="3">
        <v>1.1234200000000001</v>
      </c>
      <c r="E3677" s="3">
        <v>1.12541</v>
      </c>
      <c r="F3677" s="3">
        <f t="shared" si="171"/>
        <v>0</v>
      </c>
      <c r="G3677" s="45">
        <f t="shared" si="173"/>
        <v>-2.5171726124528782E-3</v>
      </c>
      <c r="H3677" s="44">
        <f t="shared" si="172"/>
        <v>-16.199999999999548</v>
      </c>
      <c r="I3677" s="44"/>
    </row>
    <row r="3678" spans="1:9" x14ac:dyDescent="0.25">
      <c r="A3678" s="2">
        <v>42891</v>
      </c>
      <c r="B3678" s="3">
        <v>1.1254299999999999</v>
      </c>
      <c r="C3678" s="3">
        <v>1.12842</v>
      </c>
      <c r="D3678" s="3">
        <v>1.1240399999999999</v>
      </c>
      <c r="E3678" s="3">
        <v>1.12771</v>
      </c>
      <c r="F3678" s="3">
        <f t="shared" si="171"/>
        <v>1</v>
      </c>
      <c r="G3678" s="45">
        <f t="shared" si="173"/>
        <v>2.0436996294683762E-3</v>
      </c>
      <c r="H3678" s="44">
        <f t="shared" si="172"/>
        <v>22.800000000000598</v>
      </c>
      <c r="I3678" s="44"/>
    </row>
    <row r="3679" spans="1:9" x14ac:dyDescent="0.25">
      <c r="A3679" s="2">
        <v>42892</v>
      </c>
      <c r="B3679" s="3">
        <v>1.12771</v>
      </c>
      <c r="C3679" s="3">
        <v>1.1282300000000001</v>
      </c>
      <c r="D3679" s="3">
        <v>1.12039</v>
      </c>
      <c r="E3679" s="3">
        <v>1.12554</v>
      </c>
      <c r="F3679" s="3">
        <f t="shared" si="171"/>
        <v>0</v>
      </c>
      <c r="G3679" s="45">
        <f t="shared" si="173"/>
        <v>-1.9242535758307033E-3</v>
      </c>
      <c r="H3679" s="44">
        <f t="shared" si="172"/>
        <v>-21.700000000000053</v>
      </c>
      <c r="I3679" s="44"/>
    </row>
    <row r="3680" spans="1:9" x14ac:dyDescent="0.25">
      <c r="A3680" s="2">
        <v>42893</v>
      </c>
      <c r="B3680" s="3">
        <v>1.1255200000000001</v>
      </c>
      <c r="C3680" s="3">
        <v>1.1269</v>
      </c>
      <c r="D3680" s="3">
        <v>1.11947</v>
      </c>
      <c r="E3680" s="3">
        <v>1.1212200000000001</v>
      </c>
      <c r="F3680" s="3">
        <f t="shared" si="171"/>
        <v>0</v>
      </c>
      <c r="G3680" s="45">
        <f t="shared" si="173"/>
        <v>-3.838157684311394E-3</v>
      </c>
      <c r="H3680" s="44">
        <f t="shared" si="172"/>
        <v>-42.999999999999702</v>
      </c>
      <c r="I3680" s="44"/>
    </row>
    <row r="3681" spans="1:9" x14ac:dyDescent="0.25">
      <c r="A3681" s="2">
        <v>42894</v>
      </c>
      <c r="B3681" s="3">
        <v>1.1212299999999999</v>
      </c>
      <c r="C3681" s="3">
        <v>1.1236600000000001</v>
      </c>
      <c r="D3681" s="3">
        <v>1.11663</v>
      </c>
      <c r="E3681" s="3">
        <v>1.11941</v>
      </c>
      <c r="F3681" s="3">
        <f t="shared" si="171"/>
        <v>0</v>
      </c>
      <c r="G3681" s="45">
        <f t="shared" si="173"/>
        <v>-1.6143129805034073E-3</v>
      </c>
      <c r="H3681" s="44">
        <f t="shared" si="172"/>
        <v>-18.199999999999328</v>
      </c>
      <c r="I3681" s="44"/>
    </row>
    <row r="3682" spans="1:9" x14ac:dyDescent="0.25">
      <c r="A3682" s="2">
        <v>42897</v>
      </c>
      <c r="B3682" s="3">
        <v>1.1206100000000001</v>
      </c>
      <c r="C3682" s="3">
        <v>1.12321</v>
      </c>
      <c r="D3682" s="3">
        <v>1.1191800000000001</v>
      </c>
      <c r="E3682" s="3">
        <v>1.12029</v>
      </c>
      <c r="F3682" s="3">
        <f t="shared" si="171"/>
        <v>0</v>
      </c>
      <c r="G3682" s="45">
        <f t="shared" si="173"/>
        <v>7.8612840692859898E-4</v>
      </c>
      <c r="H3682" s="44">
        <f t="shared" si="172"/>
        <v>-3.2000000000009798</v>
      </c>
      <c r="I3682" s="44"/>
    </row>
    <row r="3683" spans="1:9" x14ac:dyDescent="0.25">
      <c r="A3683" s="2">
        <v>42898</v>
      </c>
      <c r="B3683" s="3">
        <v>1.12033</v>
      </c>
      <c r="C3683" s="3">
        <v>1.12249</v>
      </c>
      <c r="D3683" s="3">
        <v>1.11852</v>
      </c>
      <c r="E3683" s="3">
        <v>1.12107</v>
      </c>
      <c r="F3683" s="3">
        <f t="shared" si="171"/>
        <v>1</v>
      </c>
      <c r="G3683" s="45">
        <f t="shared" si="173"/>
        <v>6.9624829285275247E-4</v>
      </c>
      <c r="H3683" s="44">
        <f t="shared" si="172"/>
        <v>7.3999999999996291</v>
      </c>
      <c r="I3683" s="44"/>
    </row>
    <row r="3684" spans="1:9" x14ac:dyDescent="0.25">
      <c r="A3684" s="2">
        <v>42899</v>
      </c>
      <c r="B3684" s="3">
        <v>1.1210599999999999</v>
      </c>
      <c r="C3684" s="3">
        <v>1.12958</v>
      </c>
      <c r="D3684" s="3">
        <v>1.1193</v>
      </c>
      <c r="E3684" s="3">
        <v>1.1216999999999999</v>
      </c>
      <c r="F3684" s="3">
        <f t="shared" si="171"/>
        <v>1</v>
      </c>
      <c r="G3684" s="45">
        <f t="shared" si="173"/>
        <v>5.6196312451484154E-4</v>
      </c>
      <c r="H3684" s="44">
        <f t="shared" si="172"/>
        <v>6.3999999999997392</v>
      </c>
      <c r="I3684" s="44"/>
    </row>
    <row r="3685" spans="1:9" x14ac:dyDescent="0.25">
      <c r="A3685" s="2">
        <v>42900</v>
      </c>
      <c r="B3685" s="3">
        <v>1.1217299999999999</v>
      </c>
      <c r="C3685" s="3">
        <v>1.1228499999999999</v>
      </c>
      <c r="D3685" s="3">
        <v>1.11321</v>
      </c>
      <c r="E3685" s="3">
        <v>1.1145</v>
      </c>
      <c r="F3685" s="3">
        <f t="shared" si="171"/>
        <v>0</v>
      </c>
      <c r="G3685" s="45">
        <f t="shared" si="173"/>
        <v>-6.4188285637869491E-3</v>
      </c>
      <c r="H3685" s="44">
        <f t="shared" si="172"/>
        <v>-72.299999999998477</v>
      </c>
      <c r="I3685" s="44"/>
    </row>
    <row r="3686" spans="1:9" x14ac:dyDescent="0.25">
      <c r="A3686" s="2">
        <v>42901</v>
      </c>
      <c r="B3686" s="3">
        <v>1.1145</v>
      </c>
      <c r="C3686" s="3">
        <v>1.12016</v>
      </c>
      <c r="D3686" s="3">
        <v>1.1138399999999999</v>
      </c>
      <c r="E3686" s="3">
        <v>1.11968</v>
      </c>
      <c r="F3686" s="3">
        <f t="shared" si="171"/>
        <v>1</v>
      </c>
      <c r="G3686" s="45">
        <f t="shared" si="173"/>
        <v>4.6478241363840933E-3</v>
      </c>
      <c r="H3686" s="44">
        <f t="shared" si="172"/>
        <v>51.799999999999628</v>
      </c>
      <c r="I3686" s="44"/>
    </row>
    <row r="3687" spans="1:9" x14ac:dyDescent="0.25">
      <c r="A3687" s="2">
        <v>42904</v>
      </c>
      <c r="B3687" s="3">
        <v>1.12053</v>
      </c>
      <c r="C3687" s="3">
        <v>1.1212800000000001</v>
      </c>
      <c r="D3687" s="3">
        <v>1.1143099999999999</v>
      </c>
      <c r="E3687" s="3">
        <v>1.11483</v>
      </c>
      <c r="F3687" s="3">
        <f t="shared" si="171"/>
        <v>0</v>
      </c>
      <c r="G3687" s="45">
        <f t="shared" si="173"/>
        <v>-4.331594741354694E-3</v>
      </c>
      <c r="H3687" s="44">
        <f t="shared" si="172"/>
        <v>-57.000000000000384</v>
      </c>
      <c r="I3687" s="44"/>
    </row>
    <row r="3688" spans="1:9" x14ac:dyDescent="0.25">
      <c r="A3688" s="2">
        <v>42905</v>
      </c>
      <c r="B3688" s="3">
        <v>1.1148</v>
      </c>
      <c r="C3688" s="3">
        <v>1.1164799999999999</v>
      </c>
      <c r="D3688" s="3">
        <v>1.11188</v>
      </c>
      <c r="E3688" s="3">
        <v>1.1133599999999999</v>
      </c>
      <c r="F3688" s="3">
        <f t="shared" si="171"/>
        <v>0</v>
      </c>
      <c r="G3688" s="45">
        <f t="shared" si="173"/>
        <v>-1.3185866903474563E-3</v>
      </c>
      <c r="H3688" s="44">
        <f t="shared" si="172"/>
        <v>-14.400000000001079</v>
      </c>
      <c r="I3688" s="44"/>
    </row>
    <row r="3689" spans="1:9" x14ac:dyDescent="0.25">
      <c r="A3689" s="2">
        <v>42906</v>
      </c>
      <c r="B3689" s="3">
        <v>1.1133500000000001</v>
      </c>
      <c r="C3689" s="3">
        <v>1.1169</v>
      </c>
      <c r="D3689" s="3">
        <v>1.1127199999999999</v>
      </c>
      <c r="E3689" s="3">
        <v>1.1168</v>
      </c>
      <c r="F3689" s="3">
        <f t="shared" si="171"/>
        <v>1</v>
      </c>
      <c r="G3689" s="45">
        <f t="shared" si="173"/>
        <v>3.0897463533807734E-3</v>
      </c>
      <c r="H3689" s="44">
        <f t="shared" si="172"/>
        <v>34.499999999999531</v>
      </c>
      <c r="I3689" s="44"/>
    </row>
    <row r="3690" spans="1:9" x14ac:dyDescent="0.25">
      <c r="A3690" s="2">
        <v>42907</v>
      </c>
      <c r="B3690" s="3">
        <v>1.1168100000000001</v>
      </c>
      <c r="C3690" s="3">
        <v>1.1177900000000001</v>
      </c>
      <c r="D3690" s="3">
        <v>1.11392</v>
      </c>
      <c r="E3690" s="3">
        <v>1.1151599999999999</v>
      </c>
      <c r="F3690" s="3">
        <f t="shared" si="171"/>
        <v>0</v>
      </c>
      <c r="G3690" s="45">
        <f t="shared" si="173"/>
        <v>-1.468481375358266E-3</v>
      </c>
      <c r="H3690" s="44">
        <f t="shared" si="172"/>
        <v>-16.500000000001513</v>
      </c>
      <c r="I3690" s="44"/>
    </row>
    <row r="3691" spans="1:9" x14ac:dyDescent="0.25">
      <c r="A3691" s="2">
        <v>42908</v>
      </c>
      <c r="B3691" s="3">
        <v>1.11511</v>
      </c>
      <c r="C3691" s="3">
        <v>1.1208899999999999</v>
      </c>
      <c r="D3691" s="3">
        <v>1.11452</v>
      </c>
      <c r="E3691" s="3">
        <v>1.1191800000000001</v>
      </c>
      <c r="F3691" s="3">
        <f t="shared" si="171"/>
        <v>1</v>
      </c>
      <c r="G3691" s="45">
        <f t="shared" si="173"/>
        <v>3.6048638760357576E-3</v>
      </c>
      <c r="H3691" s="44">
        <f t="shared" si="172"/>
        <v>40.70000000000018</v>
      </c>
      <c r="I3691" s="44"/>
    </row>
    <row r="3692" spans="1:9" x14ac:dyDescent="0.25">
      <c r="A3692" s="2">
        <v>42911</v>
      </c>
      <c r="B3692" s="3">
        <v>1.1196299999999999</v>
      </c>
      <c r="C3692" s="3">
        <v>1.12198</v>
      </c>
      <c r="D3692" s="3">
        <v>1.11717</v>
      </c>
      <c r="E3692" s="3">
        <v>1.11815</v>
      </c>
      <c r="F3692" s="3">
        <f t="shared" si="171"/>
        <v>0</v>
      </c>
      <c r="G3692" s="45">
        <f t="shared" si="173"/>
        <v>-9.2031666041214599E-4</v>
      </c>
      <c r="H3692" s="44">
        <f t="shared" si="172"/>
        <v>-14.799999999999258</v>
      </c>
      <c r="I3692" s="44"/>
    </row>
    <row r="3693" spans="1:9" x14ac:dyDescent="0.25">
      <c r="A3693" s="2">
        <v>42912</v>
      </c>
      <c r="B3693" s="3">
        <v>1.11822</v>
      </c>
      <c r="C3693" s="3">
        <v>1.1349400000000001</v>
      </c>
      <c r="D3693" s="3">
        <v>1.11788</v>
      </c>
      <c r="E3693" s="3">
        <v>1.13385</v>
      </c>
      <c r="F3693" s="3">
        <f t="shared" si="171"/>
        <v>1</v>
      </c>
      <c r="G3693" s="45">
        <f t="shared" si="173"/>
        <v>1.4041049948575912E-2</v>
      </c>
      <c r="H3693" s="44">
        <f t="shared" si="172"/>
        <v>156.30000000000032</v>
      </c>
      <c r="I3693" s="44"/>
    </row>
    <row r="3694" spans="1:9" x14ac:dyDescent="0.25">
      <c r="A3694" s="2">
        <v>42913</v>
      </c>
      <c r="B3694" s="3">
        <v>1.13384</v>
      </c>
      <c r="C3694" s="3">
        <v>1.13906</v>
      </c>
      <c r="D3694" s="3">
        <v>1.12917</v>
      </c>
      <c r="E3694" s="3">
        <v>1.13775</v>
      </c>
      <c r="F3694" s="3">
        <f t="shared" si="171"/>
        <v>1</v>
      </c>
      <c r="G3694" s="45">
        <f t="shared" si="173"/>
        <v>3.4396084138113014E-3</v>
      </c>
      <c r="H3694" s="44">
        <f t="shared" si="172"/>
        <v>39.100000000000804</v>
      </c>
      <c r="I3694" s="44"/>
    </row>
    <row r="3695" spans="1:9" x14ac:dyDescent="0.25">
      <c r="A3695" s="2">
        <v>42914</v>
      </c>
      <c r="B3695" s="3">
        <v>1.13775</v>
      </c>
      <c r="C3695" s="3">
        <v>1.14455</v>
      </c>
      <c r="D3695" s="3">
        <v>1.13744</v>
      </c>
      <c r="E3695" s="3">
        <v>1.14402</v>
      </c>
      <c r="F3695" s="3">
        <f t="shared" si="171"/>
        <v>1</v>
      </c>
      <c r="G3695" s="45">
        <f t="shared" si="173"/>
        <v>5.5108767303888584E-3</v>
      </c>
      <c r="H3695" s="44">
        <f t="shared" si="172"/>
        <v>62.699999999999974</v>
      </c>
      <c r="I3695" s="44"/>
    </row>
    <row r="3696" spans="1:9" x14ac:dyDescent="0.25">
      <c r="A3696" s="2">
        <v>42915</v>
      </c>
      <c r="B3696" s="3">
        <v>1.1439999999999999</v>
      </c>
      <c r="C3696" s="3">
        <v>1.14452</v>
      </c>
      <c r="D3696" s="3">
        <v>1.1392100000000001</v>
      </c>
      <c r="E3696" s="3">
        <v>1.1425099999999999</v>
      </c>
      <c r="F3696" s="3">
        <f t="shared" si="171"/>
        <v>0</v>
      </c>
      <c r="G3696" s="45">
        <f t="shared" si="173"/>
        <v>-1.3199069946330244E-3</v>
      </c>
      <c r="H3696" s="44">
        <f t="shared" si="172"/>
        <v>-14.899999999999913</v>
      </c>
      <c r="I3696" s="44"/>
    </row>
    <row r="3697" spans="1:9" x14ac:dyDescent="0.25">
      <c r="A3697" s="2">
        <v>42918</v>
      </c>
      <c r="B3697" s="3">
        <v>1.14175</v>
      </c>
      <c r="C3697" s="3">
        <v>1.14266</v>
      </c>
      <c r="D3697" s="3">
        <v>1.1355</v>
      </c>
      <c r="E3697" s="3">
        <v>1.1364099999999999</v>
      </c>
      <c r="F3697" s="3">
        <f t="shared" si="171"/>
        <v>0</v>
      </c>
      <c r="G3697" s="45">
        <f t="shared" si="173"/>
        <v>-5.3391217582340333E-3</v>
      </c>
      <c r="H3697" s="44">
        <f t="shared" si="172"/>
        <v>-53.400000000001228</v>
      </c>
      <c r="I3697" s="44"/>
    </row>
    <row r="3698" spans="1:9" x14ac:dyDescent="0.25">
      <c r="A3698" s="2">
        <v>42919</v>
      </c>
      <c r="B3698" s="3">
        <v>1.1363799999999999</v>
      </c>
      <c r="C3698" s="3">
        <v>1.1376900000000001</v>
      </c>
      <c r="D3698" s="3">
        <v>1.1335900000000001</v>
      </c>
      <c r="E3698" s="3">
        <v>1.1342699999999999</v>
      </c>
      <c r="F3698" s="3">
        <f t="shared" si="171"/>
        <v>0</v>
      </c>
      <c r="G3698" s="45">
        <f t="shared" si="173"/>
        <v>-1.8831231685747518E-3</v>
      </c>
      <c r="H3698" s="44">
        <f t="shared" si="172"/>
        <v>-21.100000000000563</v>
      </c>
      <c r="I3698" s="44"/>
    </row>
    <row r="3699" spans="1:9" x14ac:dyDescent="0.25">
      <c r="A3699" s="2">
        <v>42920</v>
      </c>
      <c r="B3699" s="3">
        <v>1.1341300000000001</v>
      </c>
      <c r="C3699" s="3">
        <v>1.1368499999999999</v>
      </c>
      <c r="D3699" s="3">
        <v>1.13123</v>
      </c>
      <c r="E3699" s="3">
        <v>1.13513</v>
      </c>
      <c r="F3699" s="3">
        <f t="shared" si="171"/>
        <v>1</v>
      </c>
      <c r="G3699" s="45">
        <f t="shared" si="173"/>
        <v>7.5819690197231893E-4</v>
      </c>
      <c r="H3699" s="44">
        <f t="shared" si="172"/>
        <v>9.9999999999988987</v>
      </c>
      <c r="I3699" s="44"/>
    </row>
    <row r="3700" spans="1:9" x14ac:dyDescent="0.25">
      <c r="A3700" s="2">
        <v>42921</v>
      </c>
      <c r="B3700" s="3">
        <v>1.1351199999999999</v>
      </c>
      <c r="C3700" s="3">
        <v>1.1424700000000001</v>
      </c>
      <c r="D3700" s="3">
        <v>1.1329899999999999</v>
      </c>
      <c r="E3700" s="3">
        <v>1.14229</v>
      </c>
      <c r="F3700" s="3">
        <f t="shared" si="171"/>
        <v>1</v>
      </c>
      <c r="G3700" s="45">
        <f t="shared" si="173"/>
        <v>6.3076475822152478E-3</v>
      </c>
      <c r="H3700" s="44">
        <f t="shared" si="172"/>
        <v>71.700000000001211</v>
      </c>
      <c r="I3700" s="44"/>
    </row>
    <row r="3701" spans="1:9" x14ac:dyDescent="0.25">
      <c r="A3701" s="2">
        <v>42922</v>
      </c>
      <c r="B3701" s="3">
        <v>1.1422099999999999</v>
      </c>
      <c r="C3701" s="3">
        <v>1.14398</v>
      </c>
      <c r="D3701" s="3">
        <v>1.1379600000000001</v>
      </c>
      <c r="E3701" s="3">
        <v>1.1399600000000001</v>
      </c>
      <c r="F3701" s="3">
        <f t="shared" si="171"/>
        <v>0</v>
      </c>
      <c r="G3701" s="45">
        <f t="shared" si="173"/>
        <v>-2.0397622320076358E-3</v>
      </c>
      <c r="H3701" s="44">
        <f t="shared" si="172"/>
        <v>-22.499999999998632</v>
      </c>
      <c r="I3701" s="44"/>
    </row>
    <row r="3702" spans="1:9" x14ac:dyDescent="0.25">
      <c r="A3702" s="2">
        <v>42925</v>
      </c>
      <c r="B3702" s="3">
        <v>1.1396599999999999</v>
      </c>
      <c r="C3702" s="3">
        <v>1.1417999999999999</v>
      </c>
      <c r="D3702" s="3">
        <v>1.1381699999999999</v>
      </c>
      <c r="E3702" s="3">
        <v>1.13991</v>
      </c>
      <c r="F3702" s="3">
        <f t="shared" si="171"/>
        <v>1</v>
      </c>
      <c r="G3702" s="45">
        <f t="shared" si="173"/>
        <v>-4.3861188111948834E-5</v>
      </c>
      <c r="H3702" s="44">
        <f t="shared" si="172"/>
        <v>2.5000000000008349</v>
      </c>
      <c r="I3702" s="44"/>
    </row>
    <row r="3703" spans="1:9" x14ac:dyDescent="0.25">
      <c r="A3703" s="2">
        <v>42926</v>
      </c>
      <c r="B3703" s="3">
        <v>1.13992</v>
      </c>
      <c r="C3703" s="3">
        <v>1.1479699999999999</v>
      </c>
      <c r="D3703" s="3">
        <v>1.13828</v>
      </c>
      <c r="E3703" s="3">
        <v>1.1467400000000001</v>
      </c>
      <c r="F3703" s="3">
        <f t="shared" si="171"/>
        <v>1</v>
      </c>
      <c r="G3703" s="45">
        <f t="shared" si="173"/>
        <v>5.9917010992096564E-3</v>
      </c>
      <c r="H3703" s="44">
        <f t="shared" si="172"/>
        <v>68.200000000000486</v>
      </c>
      <c r="I3703" s="44"/>
    </row>
    <row r="3704" spans="1:9" x14ac:dyDescent="0.25">
      <c r="A3704" s="2">
        <v>42927</v>
      </c>
      <c r="B3704" s="3">
        <v>1.1467400000000001</v>
      </c>
      <c r="C3704" s="3">
        <v>1.14893</v>
      </c>
      <c r="D3704" s="3">
        <v>1.13916</v>
      </c>
      <c r="E3704" s="3">
        <v>1.14116</v>
      </c>
      <c r="F3704" s="3">
        <f t="shared" si="171"/>
        <v>0</v>
      </c>
      <c r="G3704" s="45">
        <f t="shared" si="173"/>
        <v>-4.8659678741477252E-3</v>
      </c>
      <c r="H3704" s="44">
        <f t="shared" si="172"/>
        <v>-55.800000000001404</v>
      </c>
      <c r="I3704" s="44"/>
    </row>
    <row r="3705" spans="1:9" x14ac:dyDescent="0.25">
      <c r="A3705" s="2">
        <v>42928</v>
      </c>
      <c r="B3705" s="3">
        <v>1.1411500000000001</v>
      </c>
      <c r="C3705" s="3">
        <v>1.14558</v>
      </c>
      <c r="D3705" s="3">
        <v>1.1370499999999999</v>
      </c>
      <c r="E3705" s="3">
        <v>1.1397299999999999</v>
      </c>
      <c r="F3705" s="3">
        <f t="shared" si="171"/>
        <v>0</v>
      </c>
      <c r="G3705" s="45">
        <f t="shared" si="173"/>
        <v>-1.2531108696414162E-3</v>
      </c>
      <c r="H3705" s="44">
        <f t="shared" si="172"/>
        <v>-14.200000000001989</v>
      </c>
      <c r="I3705" s="44"/>
    </row>
    <row r="3706" spans="1:9" x14ac:dyDescent="0.25">
      <c r="A3706" s="2">
        <v>42929</v>
      </c>
      <c r="B3706" s="3">
        <v>1.1397299999999999</v>
      </c>
      <c r="C3706" s="3">
        <v>1.1471899999999999</v>
      </c>
      <c r="D3706" s="3">
        <v>1.13914</v>
      </c>
      <c r="E3706" s="3">
        <v>1.1468499999999999</v>
      </c>
      <c r="F3706" s="3">
        <f t="shared" si="171"/>
        <v>1</v>
      </c>
      <c r="G3706" s="45">
        <f t="shared" si="173"/>
        <v>6.2470936098901753E-3</v>
      </c>
      <c r="H3706" s="44">
        <f t="shared" si="172"/>
        <v>71.200000000000159</v>
      </c>
      <c r="I3706" s="44"/>
    </row>
    <row r="3707" spans="1:9" x14ac:dyDescent="0.25">
      <c r="A3707" s="2">
        <v>42932</v>
      </c>
      <c r="B3707" s="3">
        <v>1.147</v>
      </c>
      <c r="C3707" s="3">
        <v>1.1487000000000001</v>
      </c>
      <c r="D3707" s="3">
        <v>1.1434800000000001</v>
      </c>
      <c r="E3707" s="3">
        <v>1.1477999999999999</v>
      </c>
      <c r="F3707" s="3">
        <f t="shared" si="171"/>
        <v>1</v>
      </c>
      <c r="G3707" s="45">
        <f t="shared" si="173"/>
        <v>8.2835593146435293E-4</v>
      </c>
      <c r="H3707" s="44">
        <f t="shared" si="172"/>
        <v>7.9999999999991189</v>
      </c>
      <c r="I3707" s="44"/>
    </row>
    <row r="3708" spans="1:9" x14ac:dyDescent="0.25">
      <c r="A3708" s="2">
        <v>42933</v>
      </c>
      <c r="B3708" s="3">
        <v>1.1478299999999999</v>
      </c>
      <c r="C3708" s="3">
        <v>1.15831</v>
      </c>
      <c r="D3708" s="3">
        <v>1.14714</v>
      </c>
      <c r="E3708" s="3">
        <v>1.1553800000000001</v>
      </c>
      <c r="F3708" s="3">
        <f t="shared" si="171"/>
        <v>1</v>
      </c>
      <c r="G3708" s="45">
        <f t="shared" si="173"/>
        <v>6.6039379682871768E-3</v>
      </c>
      <c r="H3708" s="44">
        <f t="shared" si="172"/>
        <v>75.500000000001677</v>
      </c>
      <c r="I3708" s="44"/>
    </row>
    <row r="3709" spans="1:9" x14ac:dyDescent="0.25">
      <c r="A3709" s="2">
        <v>42934</v>
      </c>
      <c r="B3709" s="3">
        <v>1.15537</v>
      </c>
      <c r="C3709" s="3">
        <v>1.15561</v>
      </c>
      <c r="D3709" s="3">
        <v>1.15099</v>
      </c>
      <c r="E3709" s="3">
        <v>1.1514200000000001</v>
      </c>
      <c r="F3709" s="3">
        <f t="shared" si="171"/>
        <v>0</v>
      </c>
      <c r="G3709" s="45">
        <f t="shared" si="173"/>
        <v>-3.4274437847288119E-3</v>
      </c>
      <c r="H3709" s="44">
        <f t="shared" si="172"/>
        <v>-39.499999999998977</v>
      </c>
      <c r="I3709" s="44"/>
    </row>
    <row r="3710" spans="1:9" x14ac:dyDescent="0.25">
      <c r="A3710" s="2">
        <v>42935</v>
      </c>
      <c r="B3710" s="3">
        <v>1.15144</v>
      </c>
      <c r="C3710" s="3">
        <v>1.1657999999999999</v>
      </c>
      <c r="D3710" s="3">
        <v>1.1479200000000001</v>
      </c>
      <c r="E3710" s="3">
        <v>1.1630400000000001</v>
      </c>
      <c r="F3710" s="3">
        <f t="shared" si="171"/>
        <v>1</v>
      </c>
      <c r="G3710" s="45">
        <f t="shared" si="173"/>
        <v>1.0091886540098294E-2</v>
      </c>
      <c r="H3710" s="44">
        <f t="shared" si="172"/>
        <v>116.00000000000054</v>
      </c>
      <c r="I3710" s="44"/>
    </row>
    <row r="3711" spans="1:9" x14ac:dyDescent="0.25">
      <c r="A3711" s="2">
        <v>42936</v>
      </c>
      <c r="B3711" s="3">
        <v>1.16286</v>
      </c>
      <c r="C3711" s="3">
        <v>1.16828</v>
      </c>
      <c r="D3711" s="3">
        <v>1.1618999999999999</v>
      </c>
      <c r="E3711" s="3">
        <v>1.16622</v>
      </c>
      <c r="F3711" s="3">
        <f t="shared" si="171"/>
        <v>1</v>
      </c>
      <c r="G3711" s="45">
        <f t="shared" si="173"/>
        <v>2.7342137845645098E-3</v>
      </c>
      <c r="H3711" s="44">
        <f t="shared" si="172"/>
        <v>33.600000000000293</v>
      </c>
      <c r="I3711" s="44"/>
    </row>
    <row r="3712" spans="1:9" x14ac:dyDescent="0.25">
      <c r="A3712" s="2">
        <v>42939</v>
      </c>
      <c r="B3712" s="3">
        <v>1.16635</v>
      </c>
      <c r="C3712" s="3">
        <v>1.16842</v>
      </c>
      <c r="D3712" s="3">
        <v>1.16259</v>
      </c>
      <c r="E3712" s="3">
        <v>1.1641300000000001</v>
      </c>
      <c r="F3712" s="3">
        <f t="shared" si="171"/>
        <v>0</v>
      </c>
      <c r="G3712" s="45">
        <f t="shared" si="173"/>
        <v>-1.7921146953404632E-3</v>
      </c>
      <c r="H3712" s="44">
        <f t="shared" si="172"/>
        <v>-22.199999999998887</v>
      </c>
      <c r="I3712" s="44"/>
    </row>
    <row r="3713" spans="1:9" x14ac:dyDescent="0.25">
      <c r="A3713" s="2">
        <v>42940</v>
      </c>
      <c r="B3713" s="3">
        <v>1.1640699999999999</v>
      </c>
      <c r="C3713" s="3">
        <v>1.1712100000000001</v>
      </c>
      <c r="D3713" s="3">
        <v>1.1630799999999999</v>
      </c>
      <c r="E3713" s="3">
        <v>1.1646700000000001</v>
      </c>
      <c r="F3713" s="3">
        <f t="shared" si="171"/>
        <v>1</v>
      </c>
      <c r="G3713" s="45">
        <f t="shared" si="173"/>
        <v>4.6386571946421817E-4</v>
      </c>
      <c r="H3713" s="44">
        <f t="shared" si="172"/>
        <v>6.0000000000015596</v>
      </c>
      <c r="I3713" s="44"/>
    </row>
    <row r="3714" spans="1:9" x14ac:dyDescent="0.25">
      <c r="A3714" s="2">
        <v>42941</v>
      </c>
      <c r="B3714" s="3">
        <v>1.1646399999999999</v>
      </c>
      <c r="C3714" s="3">
        <v>1.1739900000000001</v>
      </c>
      <c r="D3714" s="3">
        <v>1.1612499999999999</v>
      </c>
      <c r="E3714" s="3">
        <v>1.1733199999999999</v>
      </c>
      <c r="F3714" s="3">
        <f t="shared" si="171"/>
        <v>1</v>
      </c>
      <c r="G3714" s="45">
        <f t="shared" si="173"/>
        <v>7.4269964882756057E-3</v>
      </c>
      <c r="H3714" s="44">
        <f t="shared" si="172"/>
        <v>86.80000000000021</v>
      </c>
      <c r="I3714" s="44"/>
    </row>
    <row r="3715" spans="1:9" x14ac:dyDescent="0.25">
      <c r="A3715" s="2">
        <v>42942</v>
      </c>
      <c r="B3715" s="3">
        <v>1.1733</v>
      </c>
      <c r="C3715" s="3">
        <v>1.17767</v>
      </c>
      <c r="D3715" s="3">
        <v>1.1650100000000001</v>
      </c>
      <c r="E3715" s="3">
        <v>1.16753</v>
      </c>
      <c r="F3715" s="3">
        <f t="shared" si="171"/>
        <v>0</v>
      </c>
      <c r="G3715" s="45">
        <f t="shared" si="173"/>
        <v>-4.9347151672177736E-3</v>
      </c>
      <c r="H3715" s="44">
        <f t="shared" si="172"/>
        <v>-57.700000000000529</v>
      </c>
      <c r="I3715" s="44"/>
    </row>
    <row r="3716" spans="1:9" x14ac:dyDescent="0.25">
      <c r="A3716" s="2">
        <v>42943</v>
      </c>
      <c r="B3716" s="3">
        <v>1.1675199999999999</v>
      </c>
      <c r="C3716" s="3">
        <v>1.17639</v>
      </c>
      <c r="D3716" s="3">
        <v>1.1671100000000001</v>
      </c>
      <c r="E3716" s="3">
        <v>1.1747799999999999</v>
      </c>
      <c r="F3716" s="3">
        <f t="shared" ref="F3716:F3726" si="174">IF(E3716&gt;B3716,1,0)</f>
        <v>1</v>
      </c>
      <c r="G3716" s="45">
        <f t="shared" si="173"/>
        <v>6.2096905432835747E-3</v>
      </c>
      <c r="H3716" s="44">
        <f t="shared" ref="H3716:H3726" si="175">(E3716-B3716)*10000</f>
        <v>72.600000000000449</v>
      </c>
      <c r="I3716" s="44"/>
    </row>
    <row r="3717" spans="1:9" x14ac:dyDescent="0.25">
      <c r="A3717" s="2">
        <v>42946</v>
      </c>
      <c r="B3717" s="3">
        <v>1.17456</v>
      </c>
      <c r="C3717" s="3">
        <v>1.1845399999999999</v>
      </c>
      <c r="D3717" s="3">
        <v>1.17231</v>
      </c>
      <c r="E3717" s="3">
        <v>1.18414</v>
      </c>
      <c r="F3717" s="3">
        <f t="shared" si="174"/>
        <v>1</v>
      </c>
      <c r="G3717" s="45">
        <f t="shared" ref="G3717:G3726" si="176">E3717/E3716-1</f>
        <v>7.9674492245356276E-3</v>
      </c>
      <c r="H3717" s="44">
        <f t="shared" si="175"/>
        <v>95.799999999999216</v>
      </c>
      <c r="I3717" s="44"/>
    </row>
    <row r="3718" spans="1:9" x14ac:dyDescent="0.25">
      <c r="A3718" s="2">
        <v>42947</v>
      </c>
      <c r="B3718" s="3">
        <v>1.18414</v>
      </c>
      <c r="C3718" s="3">
        <v>1.1844300000000001</v>
      </c>
      <c r="D3718" s="3">
        <v>1.17852</v>
      </c>
      <c r="E3718" s="3">
        <v>1.18014</v>
      </c>
      <c r="F3718" s="3">
        <f t="shared" si="174"/>
        <v>0</v>
      </c>
      <c r="G3718" s="45">
        <f t="shared" si="176"/>
        <v>-3.3779789551910966E-3</v>
      </c>
      <c r="H3718" s="44">
        <f t="shared" si="175"/>
        <v>-40.000000000000036</v>
      </c>
      <c r="I3718" s="44"/>
    </row>
    <row r="3719" spans="1:9" x14ac:dyDescent="0.25">
      <c r="A3719" s="2">
        <v>42948</v>
      </c>
      <c r="B3719" s="3">
        <v>1.18014</v>
      </c>
      <c r="C3719" s="3">
        <v>1.1910000000000001</v>
      </c>
      <c r="D3719" s="3">
        <v>1.17937</v>
      </c>
      <c r="E3719" s="3">
        <v>1.1855500000000001</v>
      </c>
      <c r="F3719" s="3">
        <f t="shared" si="174"/>
        <v>1</v>
      </c>
      <c r="G3719" s="45">
        <f t="shared" si="176"/>
        <v>4.5842018743540436E-3</v>
      </c>
      <c r="H3719" s="44">
        <f t="shared" si="175"/>
        <v>54.100000000001373</v>
      </c>
      <c r="I3719" s="44"/>
    </row>
    <row r="3720" spans="1:9" x14ac:dyDescent="0.25">
      <c r="A3720" s="2">
        <v>42949</v>
      </c>
      <c r="B3720" s="3">
        <v>1.1855500000000001</v>
      </c>
      <c r="C3720" s="3">
        <v>1.1893</v>
      </c>
      <c r="D3720" s="3">
        <v>1.1830499999999999</v>
      </c>
      <c r="E3720" s="3">
        <v>1.1869000000000001</v>
      </c>
      <c r="F3720" s="3">
        <f t="shared" si="174"/>
        <v>1</v>
      </c>
      <c r="G3720" s="45">
        <f t="shared" si="176"/>
        <v>1.1387119902155352E-3</v>
      </c>
      <c r="H3720" s="44">
        <f t="shared" si="175"/>
        <v>13.499999999999623</v>
      </c>
      <c r="I3720" s="44"/>
    </row>
    <row r="3721" spans="1:9" x14ac:dyDescent="0.25">
      <c r="A3721" s="2">
        <v>42950</v>
      </c>
      <c r="B3721" s="3">
        <v>1.1868799999999999</v>
      </c>
      <c r="C3721" s="3">
        <v>1.1889099999999999</v>
      </c>
      <c r="D3721" s="3">
        <v>1.1728099999999999</v>
      </c>
      <c r="E3721" s="3">
        <v>1.1773</v>
      </c>
      <c r="F3721" s="3">
        <f t="shared" si="174"/>
        <v>0</v>
      </c>
      <c r="G3721" s="45">
        <f t="shared" si="176"/>
        <v>-8.08829724492377E-3</v>
      </c>
      <c r="H3721" s="44">
        <f t="shared" si="175"/>
        <v>-95.799999999999216</v>
      </c>
      <c r="I3721" s="44"/>
    </row>
    <row r="3722" spans="1:9" x14ac:dyDescent="0.25">
      <c r="A3722" s="2">
        <v>42953</v>
      </c>
      <c r="B3722" s="3">
        <v>1.1773400000000001</v>
      </c>
      <c r="C3722" s="3">
        <v>1.1814</v>
      </c>
      <c r="D3722" s="3">
        <v>1.17706</v>
      </c>
      <c r="E3722" s="3">
        <v>1.1795100000000001</v>
      </c>
      <c r="F3722" s="3">
        <f t="shared" si="174"/>
        <v>1</v>
      </c>
      <c r="G3722" s="45">
        <f t="shared" si="176"/>
        <v>1.8771765905036819E-3</v>
      </c>
      <c r="H3722" s="44">
        <f t="shared" si="175"/>
        <v>21.700000000000053</v>
      </c>
      <c r="I3722" s="44"/>
    </row>
    <row r="3723" spans="1:9" x14ac:dyDescent="0.25">
      <c r="A3723" s="2">
        <v>42954</v>
      </c>
      <c r="B3723" s="3">
        <v>1.1795199999999999</v>
      </c>
      <c r="C3723" s="3">
        <v>1.18238</v>
      </c>
      <c r="D3723" s="3">
        <v>1.1715100000000001</v>
      </c>
      <c r="E3723" s="3">
        <v>1.17509</v>
      </c>
      <c r="F3723" s="3">
        <f t="shared" si="174"/>
        <v>0</v>
      </c>
      <c r="G3723" s="45">
        <f t="shared" si="176"/>
        <v>-3.7473188018753989E-3</v>
      </c>
      <c r="H3723" s="44">
        <f t="shared" si="175"/>
        <v>-44.299999999999343</v>
      </c>
      <c r="I3723" s="44"/>
    </row>
    <row r="3724" spans="1:9" x14ac:dyDescent="0.25">
      <c r="A3724" s="2">
        <v>42955</v>
      </c>
      <c r="B3724" s="3">
        <v>1.17509</v>
      </c>
      <c r="C3724" s="3">
        <v>1.17639</v>
      </c>
      <c r="D3724" s="3">
        <v>1.1689099999999999</v>
      </c>
      <c r="E3724" s="3">
        <v>1.1758599999999999</v>
      </c>
      <c r="F3724" s="3">
        <f t="shared" si="174"/>
        <v>1</v>
      </c>
      <c r="G3724" s="45">
        <f t="shared" si="176"/>
        <v>6.5526895812229036E-4</v>
      </c>
      <c r="H3724" s="44">
        <f t="shared" si="175"/>
        <v>7.699999999999374</v>
      </c>
      <c r="I3724" s="44"/>
    </row>
    <row r="3725" spans="1:9" x14ac:dyDescent="0.25">
      <c r="A3725" s="2">
        <v>42956</v>
      </c>
      <c r="B3725" s="3">
        <v>1.1758299999999999</v>
      </c>
      <c r="C3725" s="3">
        <v>1.1785099999999999</v>
      </c>
      <c r="D3725" s="3">
        <v>1.17041</v>
      </c>
      <c r="E3725" s="3">
        <v>1.1771400000000001</v>
      </c>
      <c r="F3725" s="3">
        <f t="shared" si="174"/>
        <v>1</v>
      </c>
      <c r="G3725" s="45">
        <f t="shared" si="176"/>
        <v>1.0885649652170315E-3</v>
      </c>
      <c r="H3725" s="44">
        <f t="shared" si="175"/>
        <v>13.100000000001444</v>
      </c>
      <c r="I3725" s="44"/>
    </row>
    <row r="3726" spans="1:9" x14ac:dyDescent="0.25">
      <c r="A3726" s="2">
        <v>42957</v>
      </c>
      <c r="B3726" s="3">
        <v>1.1771499999999999</v>
      </c>
      <c r="C3726" s="3">
        <v>1.18472</v>
      </c>
      <c r="D3726" s="3">
        <v>1.1748499999999999</v>
      </c>
      <c r="E3726" s="3">
        <v>1.1819900000000001</v>
      </c>
      <c r="F3726" s="3">
        <f t="shared" si="174"/>
        <v>1</v>
      </c>
      <c r="G3726" s="45">
        <f t="shared" si="176"/>
        <v>4.1201556314456322E-3</v>
      </c>
      <c r="H3726" s="44">
        <f t="shared" si="175"/>
        <v>48.400000000001775</v>
      </c>
      <c r="I3726" s="44"/>
    </row>
  </sheetData>
  <mergeCells count="6">
    <mergeCell ref="Q2:Y9"/>
    <mergeCell ref="K9:O9"/>
    <mergeCell ref="K18:O18"/>
    <mergeCell ref="K10:L10"/>
    <mergeCell ref="K19:L19"/>
    <mergeCell ref="N6:N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EURUSD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Leandro Guerra</cp:lastModifiedBy>
  <dcterms:created xsi:type="dcterms:W3CDTF">2017-08-13T08:28:36Z</dcterms:created>
  <dcterms:modified xsi:type="dcterms:W3CDTF">2017-08-13T13:52:22Z</dcterms:modified>
</cp:coreProperties>
</file>