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9BFBA24-22A0-4CFB-A3FC-03B8E311F069}" xr6:coauthVersionLast="47" xr6:coauthVersionMax="47" xr10:uidLastSave="{00000000-0000-0000-0000-000000000000}"/>
  <bookViews>
    <workbookView xWindow="-120" yWindow="-120" windowWidth="29040" windowHeight="15720" firstSheet="1" activeTab="4"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<sst xmlns="http://schemas.openxmlformats.org/spreadsheetml/2006/main" count="694" uniqueCount="387">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</sst>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4"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4"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7"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34"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34"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3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6" dataDxfId="85">
  <autoFilter ref="B5:BC29" xr:uid="{BAEBA6B2-288F-49A9-BEF9-8278EDB11DBD}"/>
  <tableColumns count="54">
    <tableColumn id="1" xr3:uid="{FD8ED7B4-F071-45F0-BEE1-F25B013177D2}" name="Kỳ" dataDxfId="84">
      <calculatedColumnFormula>DATE(Table_Datafeed[[#This Row],[Năm]],Table_Datafeed[[#This Row],[Tháng]],1)</calculatedColumnFormula>
    </tableColumn>
    <tableColumn id="2" xr3:uid="{E9A2CF43-BA4B-4887-B726-EFB6AE39C4B5}" name="Năm" dataDxfId="83"/>
    <tableColumn id="3" xr3:uid="{2DA1D101-98A7-4341-BAC4-4301BE3B4776}" name="Tháng" dataDxfId="82"/>
    <tableColumn id="4" xr3:uid="{0641FC0C-01EB-4185-9062-F4AF4EF93644}" name="Sản lượng" dataDxfId="81" dataCellStyle="Comma">
      <calculatedColumnFormula>IFERROR(HLOOKUP(Table_Datafeed[[#This Row],[Kỳ]],BCQT_Data!$F$1:$AF$56,5,0),0)</calculatedColumnFormula>
    </tableColumn>
    <tableColumn id="5" xr3:uid="{76ACC107-C921-4162-8F12-A0DEDE4FF3A9}" name="Điểm hòa vốn" dataDxfId="80">
      <calculatedColumnFormula>IFERROR(HLOOKUP(Table_Datafeed[[#This Row],[Kỳ]],BCQT_Data!$F$1:$AF$56,6,0),0)</calculatedColumnFormula>
    </tableColumn>
    <tableColumn id="6" xr3:uid="{6AAF5E7D-0221-4C25-814E-E4C46F4BFA4D}" name="Tỷ lệ hòa vốn" dataDxfId="79">
      <calculatedColumnFormula>IFERROR(HLOOKUP(Table_Datafeed[[#This Row],[Kỳ]],BCQT_Data!$F$1:$AF$56,8,0),0)</calculatedColumnFormula>
    </tableColumn>
    <tableColumn id="7" xr3:uid="{2395E714-F676-4D5E-A096-2A17554BF36E}" name="Doanh thu" dataDxfId="78">
      <calculatedColumnFormula>IFERROR(HLOOKUP(Table_Datafeed[[#This Row],[Kỳ]],BCQT_Data!$F$1:$AF$56,9,0),0)</calculatedColumnFormula>
    </tableColumn>
    <tableColumn id="8" xr3:uid="{5596F896-3038-4E7B-9288-73FA2227ED66}" name="Biên lãi gộp" dataDxfId="77">
      <calculatedColumnFormula>IFERROR(HLOOKUP(Table_Datafeed[[#This Row],[Kỳ]],BCQT_Data!$F$1:$AF$56,10,0),0)</calculatedColumnFormula>
    </tableColumn>
    <tableColumn id="9" xr3:uid="{EBB47544-D455-4DD2-AF63-F1351FBE6D82}" name="Chi phí biến đổi" dataDxfId="76">
      <calculatedColumnFormula>IFERROR(HLOOKUP(Table_Datafeed[[#This Row],[Kỳ]],BCQT_Data!$F$1:$AF$56,11,0),0)</calculatedColumnFormula>
    </tableColumn>
    <tableColumn id="10" xr3:uid="{776D0F30-43C8-4A09-9853-B2D7EBA76A14}" name="CP chiết khấu" dataDxfId="75">
      <calculatedColumnFormula>IFERROR(HLOOKUP(Table_Datafeed[[#This Row],[Kỳ]],BCQT_Data!$F$1:$AF$56,12,0),0)</calculatedColumnFormula>
    </tableColumn>
    <tableColumn id="11" xr3:uid="{9729C4DC-21DC-4D34-AC53-2BB99DB56E1A}" name="CP nguyên liệu" dataDxfId="74">
      <calculatedColumnFormula>IFERROR(HLOOKUP(Table_Datafeed[[#This Row],[Kỳ]],BCQT_Data!$F$1:$AF$56,13,0),0)</calculatedColumnFormula>
    </tableColumn>
    <tableColumn id="12" xr3:uid="{E928853A-8763-4FF9-A699-00C3757BB851}" name="CP tiện ích sản xuất" dataDxfId="73">
      <calculatedColumnFormula>IFERROR(HLOOKUP(Table_Datafeed[[#This Row],[Kỳ]],BCQT_Data!$F$1:$AF$56,14,0),0)</calculatedColumnFormula>
    </tableColumn>
    <tableColumn id="13" xr3:uid="{02813682-815F-4019-9F5F-48235030214D}" name="CP hoa hồng" dataDxfId="72">
      <calculatedColumnFormula>IFERROR(HLOOKUP(Table_Datafeed[[#This Row],[Kỳ]],BCQT_Data!$F$1:$AF$56,15,0),0)</calculatedColumnFormula>
    </tableColumn>
    <tableColumn id="15" xr3:uid="{99644569-FDAE-4878-8108-71B11FE61EF3}" name="CP thưởng KPI" dataDxfId="71">
      <calculatedColumnFormula>IFERROR(HLOOKUP(Table_Datafeed[[#This Row],[Kỳ]],BCQT_Data!$F$1:$AF$56,16,0),0)</calculatedColumnFormula>
    </tableColumn>
    <tableColumn id="16" xr3:uid="{AFF98F1E-4B8F-4E06-A91E-94A3F1C88CD7}" name="CP thanh toán" dataDxfId="70">
      <calculatedColumnFormula>IFERROR(HLOOKUP(Table_Datafeed[[#This Row],[Kỳ]],BCQT_Data!$F$1:$AF$56,17,0),0)</calculatedColumnFormula>
    </tableColumn>
    <tableColumn id="17" xr3:uid="{5B4AF7B4-7422-470C-8E8C-807C04EE20F3}" name="CP vận chuyển" dataDxfId="69">
      <calculatedColumnFormula>IFERROR(HLOOKUP(Table_Datafeed[[#This Row],[Kỳ]],BCQT_Data!$F$1:$AF$56,18,0),0)</calculatedColumnFormula>
    </tableColumn>
    <tableColumn id="18" xr3:uid="{AF02DCDC-0EB7-4CE4-80AB-74649AF48752}" name="Lợi nhuận biến đổi" dataDxfId="68">
      <calculatedColumnFormula>IFERROR(HLOOKUP(Table_Datafeed[[#This Row],[Kỳ]],BCQT_Data!$F$1:$AF$56,19,0),0)</calculatedColumnFormula>
    </tableColumn>
    <tableColumn id="19" xr3:uid="{EA7590FA-F01E-432E-A8A9-1D63BC7943B0}" name="Đòn bẩy hoạt động" dataDxfId="67">
      <calculatedColumnFormula>IFERROR(HLOOKUP(Table_Datafeed[[#This Row],[Kỳ]],BCQT_Data!$F$1:$AF$56,20,0),0)</calculatedColumnFormula>
    </tableColumn>
    <tableColumn id="20" xr3:uid="{8D7C08F5-574E-4E41-BC92-AFA5E8F31C84}" name="Chi phí cố định" dataDxfId="66">
      <calculatedColumnFormula>IFERROR(HLOOKUP(Table_Datafeed[[#This Row],[Kỳ]],BCQT_Data!$F$1:$AF$56,21,0),0)</calculatedColumnFormula>
    </tableColumn>
    <tableColumn id="21" xr3:uid="{EE9318AF-255F-4579-B13E-250E155C38E3}" name="CP nhân sự" dataDxfId="65">
      <calculatedColumnFormula>IFERROR(HLOOKUP(Table_Datafeed[[#This Row],[Kỳ]],BCQT_Data!$F$1:$AF$56,22,0),0)</calculatedColumnFormula>
    </tableColumn>
    <tableColumn id="22" xr3:uid="{E29AD649-43FC-4ACD-9A1F-4543C2AD52BB}" name="CP tiêu hao VP" dataDxfId="64">
      <calculatedColumnFormula>IFERROR(HLOOKUP(Table_Datafeed[[#This Row],[Kỳ]],BCQT_Data!$F$1:$AF$56,23,0),0)</calculatedColumnFormula>
    </tableColumn>
    <tableColumn id="23" xr3:uid="{62B65E09-992C-411F-B6B9-50EFEE7A3975}" name="CP vận hành kênh" dataDxfId="63">
      <calculatedColumnFormula>IFERROR(HLOOKUP(Table_Datafeed[[#This Row],[Kỳ]],BCQT_Data!$F$1:$AF$56,24,0),0)</calculatedColumnFormula>
    </tableColumn>
    <tableColumn id="24" xr3:uid="{2EF5B38D-76F3-486D-844B-FAAA07DC87BF}" name="CP marketing" dataDxfId="62">
      <calculatedColumnFormula>IFERROR(HLOOKUP(Table_Datafeed[[#This Row],[Kỳ]],BCQT_Data!$F$1:$AF$56,25,0),0)</calculatedColumnFormula>
    </tableColumn>
    <tableColumn id="25" xr3:uid="{BC6198A5-AC40-4396-AB94-B3BDB089F67D}" name="CP dịch vụ" dataDxfId="61">
      <calculatedColumnFormula>IFERROR(HLOOKUP(Table_Datafeed[[#This Row],[Kỳ]],BCQT_Data!$F$1:$AF$56,26,0),0)</calculatedColumnFormula>
    </tableColumn>
    <tableColumn id="26" xr3:uid="{C51AECFE-98FD-4A99-906B-A1D081D6F92F}" name="CP khấu hao" dataDxfId="60">
      <calculatedColumnFormula>IFERROR(HLOOKUP(Table_Datafeed[[#This Row],[Kỳ]],BCQT_Data!$F$1:$AF$56,27,0),0)</calculatedColumnFormula>
    </tableColumn>
    <tableColumn id="27" xr3:uid="{422E3EF5-602E-4FB0-B5C7-B7930FB398B8}" name="CP lãi vay" dataDxfId="59">
      <calculatedColumnFormula>IFERROR(HLOOKUP(Table_Datafeed[[#This Row],[Kỳ]],BCQT_Data!$F$1:$AF$56,28,0),0)</calculatedColumnFormula>
    </tableColumn>
    <tableColumn id="28" xr3:uid="{6EC3ECB0-640B-46A8-8283-D14A1CC59BC8}" name="Thuế phí NN" dataDxfId="58">
      <calculatedColumnFormula>IFERROR(HLOOKUP(Table_Datafeed[[#This Row],[Kỳ]],BCQT_Data!$F$1:$AF$56,29,0),0)</calculatedColumnFormula>
    </tableColumn>
    <tableColumn id="29" xr3:uid="{C2A87066-5A53-478B-A0FB-6369427AD775}" name="CP khác" dataDxfId="57">
      <calculatedColumnFormula>IFERROR(HLOOKUP(Table_Datafeed[[#This Row],[Kỳ]],BCQT_Data!$F$1:$AF$56,30,0),0)</calculatedColumnFormula>
    </tableColumn>
    <tableColumn id="30" xr3:uid="{82A76BD9-98C0-4235-87DD-47B4441DBB49}" name="Lợi nhuận kinh doanh" dataDxfId="56">
      <calculatedColumnFormula>IFERROR(HLOOKUP(Table_Datafeed[[#This Row],[Kỳ]],BCQT_Data!$F$1:$AF$56,31,0),0)</calculatedColumnFormula>
    </tableColumn>
    <tableColumn id="31" xr3:uid="{FB241A19-96CD-4E04-9DA9-E059525EA09C}" name="Hiệu quả lợi nhuận" dataDxfId="55" dataCellStyle="Percent">
      <calculatedColumnFormula>IFERROR(HLOOKUP(Table_Datafeed[[#This Row],[Kỳ]],BCQT_Data!$F$1:$AF$56,32,0),0)</calculatedColumnFormula>
    </tableColumn>
    <tableColumn id="55" xr3:uid="{CB986643-2B15-413C-AD6F-72A641C79A1A}" name="Dòng tiền kinh doanh" dataDxfId="54">
      <calculatedColumnFormula>IFERROR(HLOOKUP(Table_Datafeed[[#This Row],[Kỳ]],BCQT_Data!$F$1:$AF$56,33,0),0)</calculatedColumnFormula>
    </tableColumn>
    <tableColumn id="32" xr3:uid="{BCF05C5B-F2D5-472B-9898-8A1AB77E1AFA}" name="Tiền bán hàng" dataDxfId="53">
      <calculatedColumnFormula>IFERROR(HLOOKUP(Table_Datafeed[[#This Row],[Kỳ]],BCQT_Data!$F$1:$AF$56,34,0),0)</calculatedColumnFormula>
    </tableColumn>
    <tableColumn id="33" xr3:uid="{EDB172BA-862D-4EB3-A3AB-ABC078653978}" name="Tiền VAT" dataDxfId="52">
      <calculatedColumnFormula>IFERROR(HLOOKUP(Table_Datafeed[[#This Row],[Kỳ]],BCQT_Data!$F$1:$AF$56,35,0),0)</calculatedColumnFormula>
    </tableColumn>
    <tableColumn id="34" xr3:uid="{67166CCD-88F1-40B5-82D1-DD5BE59A000B}" name="Tỷ lệ nợ trên doanh thu" dataDxfId="51">
      <calculatedColumnFormula>IFERROR(HLOOKUP(Table_Datafeed[[#This Row],[Kỳ]],BCQT_Data!$F$1:$AF$56,36,0),0)</calculatedColumnFormula>
    </tableColumn>
    <tableColumn id="35" xr3:uid="{3945CA98-6BD9-4A7E-A831-EE792C7E1311}" name="Tiền chi kinh doanh" dataDxfId="50">
      <calculatedColumnFormula>IFERROR(HLOOKUP(Table_Datafeed[[#This Row],[Kỳ]],BCQT_Data!$F$1:$AF$56,37,0),0)</calculatedColumnFormula>
    </tableColumn>
    <tableColumn id="36" xr3:uid="{5A6C7AB5-9867-4094-B153-9693051914C9}" name="Tiền mua nguyên liệu" dataDxfId="49">
      <calculatedColumnFormula>IFERROR(HLOOKUP(Table_Datafeed[[#This Row],[Kỳ]],BCQT_Data!$F$1:$AF$56,38,0),0)</calculatedColumnFormula>
    </tableColumn>
    <tableColumn id="37" xr3:uid="{C9ABC137-7D96-498E-B123-E55F2682CEDE}" name="Tiền trả chi phí" dataDxfId="48">
      <calculatedColumnFormula>IFERROR(HLOOKUP(Table_Datafeed[[#This Row],[Kỳ]],BCQT_Data!$F$1:$AF$56,39,0),0)</calculatedColumnFormula>
    </tableColumn>
    <tableColumn id="38" xr3:uid="{D912B86C-BC36-4031-93D2-6A8F527A5E5C}" name="Tiền trả lao động" dataDxfId="47">
      <calculatedColumnFormula>IFERROR(HLOOKUP(Table_Datafeed[[#This Row],[Kỳ]],BCQT_Data!$F$1:$AF$56,40,0),0)</calculatedColumnFormula>
    </tableColumn>
    <tableColumn id="39" xr3:uid="{916DF1D5-5863-46C0-8667-D71C8DF4DBB0}" name="Tỷ lệ chiếm dụng chi phí" dataDxfId="46">
      <calculatedColumnFormula>IFERROR(HLOOKUP(Table_Datafeed[[#This Row],[Kỳ]],BCQT_Data!$F$1:$AF$56,41,0),0)</calculatedColumnFormula>
    </tableColumn>
    <tableColumn id="40" xr3:uid="{E170C9FF-80D4-45FF-AD03-2995D05200BC}" name="Tiền nộp NN" dataDxfId="45">
      <calculatedColumnFormula>IFERROR(HLOOKUP(Table_Datafeed[[#This Row],[Kỳ]],BCQT_Data!$F$1:$AF$56,42,0),0)</calculatedColumnFormula>
    </tableColumn>
    <tableColumn id="41" xr3:uid="{4E13D50A-7CE0-4778-81FD-ABED93462011}" name="Tiền trả nợ &amp; đầu tư" dataDxfId="44">
      <calculatedColumnFormula>IFERROR(HLOOKUP(Table_Datafeed[[#This Row],[Kỳ]],BCQT_Data!$F$1:$AF$56,43,0),0)</calculatedColumnFormula>
    </tableColumn>
    <tableColumn id="42" xr3:uid="{8F0FE448-3D8F-4B68-8060-8448C14C224D}" name="Tiền trả gốc &amp; lãi" dataDxfId="43">
      <calculatedColumnFormula>IFERROR(HLOOKUP(Table_Datafeed[[#This Row],[Kỳ]],BCQT_Data!$F$1:$AF$56,44,0),0)</calculatedColumnFormula>
    </tableColumn>
    <tableColumn id="43" xr3:uid="{53C72A69-E5C9-4960-832A-7B73C609FDF1}" name="Tiền đầu tư TSCĐ" dataDxfId="42">
      <calculatedColumnFormula>IFERROR(HLOOKUP(Table_Datafeed[[#This Row],[Kỳ]],BCQT_Data!$F$1:$AF$56,45,0),0)</calculatedColumnFormula>
    </tableColumn>
    <tableColumn id="44" xr3:uid="{7BC36105-2403-4F58-8237-70910D47BC4E}" name="Tiền đầu tư tài chính" dataDxfId="41">
      <calculatedColumnFormula>IFERROR(HLOOKUP(Table_Datafeed[[#This Row],[Kỳ]],BCQT_Data!$F$1:$AF$56,46,0),0)</calculatedColumnFormula>
    </tableColumn>
    <tableColumn id="45" xr3:uid="{CFD7325A-2A3F-4CBE-B823-2B5F781A5516}" name="Dòng tiền vận hành" dataDxfId="40">
      <calculatedColumnFormula>IFERROR(HLOOKUP(Table_Datafeed[[#This Row],[Kỳ]],BCQT_Data!$F$1:$AF$56,47,0),0)</calculatedColumnFormula>
    </tableColumn>
    <tableColumn id="46" xr3:uid="{4207F6E5-B11E-4B5E-B672-017A94756225}" name="Hiệu quả dòng tiền kinh doanh" dataDxfId="39">
      <calculatedColumnFormula>IFERROR(HLOOKUP(Table_Datafeed[[#This Row],[Kỳ]],BCQT_Data!$F$1:$AF$56,48,0),0)</calculatedColumnFormula>
    </tableColumn>
    <tableColumn id="47" xr3:uid="{ADD9F91A-72EC-4D1A-95BA-BAB122B03573}" name="Số dư tiền mặt vận hành" dataDxfId="38">
      <calculatedColumnFormula>IFERROR(HLOOKUP(Table_Datafeed[[#This Row],[Kỳ]],BCQT_Data!$F$1:$AF$56,49,0),0)</calculatedColumnFormula>
    </tableColumn>
    <tableColumn id="48" xr3:uid="{38017092-8073-4A34-9AF4-6C3250CFF977}" name="Tiền lời đầu tư" dataDxfId="37">
      <calculatedColumnFormula>IFERROR(HLOOKUP(Table_Datafeed[[#This Row],[Kỳ]],BCQT_Data!$F$1:$AF$56,50,0),0)</calculatedColumnFormula>
    </tableColumn>
    <tableColumn id="49" xr3:uid="{944FF52B-0462-4D42-8CB8-14FA59FC77FC}" name="Huy động vốn vay" dataDxfId="36">
      <calculatedColumnFormula>IFERROR(HLOOKUP(Table_Datafeed[[#This Row],[Kỳ]],BCQT_Data!$F$1:$AF$56,51,0),0)</calculatedColumnFormula>
    </tableColumn>
    <tableColumn id="50" xr3:uid="{55E8887F-4ACF-422B-B47B-5A779A01D546}" name="Huy động vốn góp" dataDxfId="35">
      <calculatedColumnFormula>IFERROR(HLOOKUP(Table_Datafeed[[#This Row],[Kỳ]],BCQT_Data!$F$1:$AF$56,52,0),0)</calculatedColumnFormula>
    </tableColumn>
    <tableColumn id="51" xr3:uid="{D1436329-E98D-46C7-A604-60DB746BE5A2}" name="Đòn bẩy tài chính" dataDxfId="34">
      <calculatedColumnFormula>IFERROR(HLOOKUP(Table_Datafeed[[#This Row],[Kỳ]],BCQT_Data!$F$1:$AF$56,53,0),0)</calculatedColumnFormula>
    </tableColumn>
    <tableColumn id="52" xr3:uid="{12E6CBFD-9C49-4AB7-B9A5-6B327B3D2D84}" name="Số dư tiền mặt nguồn vốn" dataDxfId="33">
      <calculatedColumnFormula>IFERROR(HLOOKUP(Table_Datafeed[[#This Row],[Kỳ]],BCQT_Data!$F$1:$AF$56,54,0),0)</calculatedColumnFormula>
    </tableColumn>
    <tableColumn id="53" xr3:uid="{5D5C330E-CA2B-4D92-A0B6-79774FE8FBEC}" name="Trả cổ tức" dataDxfId="32">
      <calculatedColumnFormula>IFERROR(HLOOKUP(Table_Datafeed[[#This Row],[Kỳ]],BCQT_Data!$F$1:$AF$56,55,0),0)</calculatedColumnFormula>
    </tableColumn>
    <tableColumn id="54" xr3:uid="{EB860026-99BE-42E1-A869-55AA7F337F22}" name="Số dư tiền mặt ròng" dataDxfId="31">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30" dataDxfId="29">
  <autoFilter ref="CO4:CS6" xr:uid="{BA39F5F3-F5AA-404A-A7CD-16C79C9DEDE4}"/>
  <tableColumns count="5">
    <tableColumn id="1" xr3:uid="{2B2CA254-1972-463F-AC1F-79640FD3FEBC}" name="Năm" dataDxfId="28"/>
    <tableColumn id="2" xr3:uid="{AB2F707D-FA25-4ABB-94CC-0B37FF8E4A20}" name="Giá trị gốc" dataDxfId="27">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6">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5">
      <calculatedColumnFormula>IFERROR(TEXT(Dashboard_GiaTriNam[[#This Row],[Giá trị đạt]],LOOKUP(Dashboard_GiaTriNam[[#This Row],[Giá trị đạt]],#REF!,#REF!)),"")</calculatedColumnFormula>
    </tableColumn>
    <tableColumn id="5" xr3:uid="{1DD8ABD5-C72F-4CFD-BFFA-BEDC4F4C954B}" name="Hiệu quả" dataDxfId="24">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23" dataDxfId="22">
  <autoFilter ref="B3:D56" xr:uid="{4033F4AE-F76A-434F-A095-873E3D10BAFF}"/>
  <tableColumns count="3">
    <tableColumn id="1" xr3:uid="{D95CFDE2-9C59-48C2-B9D7-6DB4827F56D8}" name="Giá trị năm" dataDxfId="21"/>
    <tableColumn id="2" xr3:uid="{279590F0-99F0-4567-8344-92F59B794D3C}" name="Đầu kỳ"/>
    <tableColumn id="15" xr3:uid="{E8806F52-A9C9-4358-A5AE-69E247A0D097}" name="Add" dataDxfId="20">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9" dataDxfId="18">
  <autoFilter ref="F3:AF56" xr:uid="{0ABFD336-6D7B-4C18-89EB-5F2AB490AF2B}"/>
  <tableColumns count="27">
    <tableColumn id="1" xr3:uid="{A08BE357-095F-44AF-93CE-B5A20A0B7914}" name="Giá trị tháng" dataDxfId="17"/>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6">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15" dataDxfId="14">
  <autoFilter ref="B3:D170" xr:uid="{4A8E04D0-8A9C-45D5-B534-7D81FE1B2481}"/>
  <tableColumns count="3">
    <tableColumn id="2" xr3:uid="{018F9535-ADC0-4DB7-9DD5-C3DA56177B97}" name="Code" dataDxfId="13"/>
    <tableColumn id="1" xr3:uid="{D484DA8D-5931-4608-A960-BD7786D3605C}" name="Gtri" dataDxfId="12"/>
    <tableColumn id="4" xr3:uid="{414AE415-B87A-404C-BF34-0A23A079DB98}" name="Add" dataDxfId="11">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10" dataDxfId="9">
  <autoFilter ref="F3:H170" xr:uid="{E6260BD5-4943-40D8-881C-33F7E49DA75B}"/>
  <tableColumns count="3">
    <tableColumn id="2" xr3:uid="{284E2913-84A8-416A-AB3C-4C7B54653B33}" name="Code" dataDxfId="8"/>
    <tableColumn id="1" xr3:uid="{2910C0CD-E9ED-4C8D-8957-B10873FCA9E0}" name="Gtri" dataDxfId="7"/>
    <tableColumn id="4" xr3:uid="{67F80F2E-2D99-4197-91AB-01983605F037}" name="Add" dataDxfId="6">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375</v>
      </c>
      <c r="C2" s="23" t="s">
        <v>376</v>
      </c>
      <c r="D2" s="60">
        <v>45785</v>
      </c>
      <c r="E2" s="60">
        <v>46150</v>
      </c>
      <c r="F2" s="76">
        <v>365</v>
      </c>
      <c r="G2" s="23" t="s">
        <v>346</v>
      </c>
      <c r="H2" s="76"/>
      <c r="I2" s="76"/>
      <c r="J2" s="76"/>
      <c r="K2" s="76"/>
      <c r="L2" s="76"/>
      <c r="M2" s="76"/>
      <c r="N2" s="76"/>
      <c r="O2" s="76"/>
      <c r="P2" s="76"/>
      <c r="Q2" s="76"/>
      <c r="R2" s="76"/>
      <c r="S2" s="76"/>
      <c r="T2" s="76"/>
      <c r="U2" s="76"/>
      <c r="V2" s="76"/>
      <c r="W2" s="76"/>
      <c r="X2" s="76"/>
      <c r="Y2" s="76"/>
      <c r="Z2" s="76" t="s">
        <v>345</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workbookViewId="0">
      <selection activeCell="L7" sqref="L7"/>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378</v>
      </c>
    </row>
    <row r="2" spans="1:12" x14ac:dyDescent="0.3">
      <c r="A2" s="137" t="s">
        <v>377</v>
      </c>
      <c r="B2" s="137"/>
      <c r="C2" s="137"/>
      <c r="D2" s="137"/>
      <c r="E2" s="137"/>
      <c r="F2" s="137"/>
      <c r="L2" s="137" t="s">
        <v>379</v>
      </c>
    </row>
    <row r="3" spans="1:12" x14ac:dyDescent="0.3">
      <c r="L3" s="137" t="s">
        <v>380</v>
      </c>
    </row>
    <row r="4" spans="1:12" ht="37.5" x14ac:dyDescent="0.3">
      <c r="A4" s="53" t="s">
        <v>4</v>
      </c>
      <c r="B4" s="53" t="s">
        <v>5</v>
      </c>
      <c r="L4" s="137" t="s">
        <v>381</v>
      </c>
    </row>
    <row r="5" spans="1:12" ht="17.25" x14ac:dyDescent="0.3">
      <c r="A5" s="71"/>
      <c r="B5" s="61" t="s">
        <v>384</v>
      </c>
      <c r="L5" s="137" t="s">
        <v>382</v>
      </c>
    </row>
    <row r="6" spans="1:12" ht="17.25" x14ac:dyDescent="0.3">
      <c r="A6" s="71"/>
      <c r="B6" s="61" t="s">
        <v>339</v>
      </c>
    </row>
    <row r="7" spans="1:12" ht="17.25" x14ac:dyDescent="0.3">
      <c r="A7" s="71"/>
      <c r="B7" s="61" t="s">
        <v>385</v>
      </c>
    </row>
    <row r="8" spans="1:12" ht="17.25" x14ac:dyDescent="0.3">
      <c r="A8" s="71"/>
      <c r="B8" s="61" t="s">
        <v>386</v>
      </c>
    </row>
    <row r="9" spans="1:12" ht="17.25" x14ac:dyDescent="0.3">
      <c r="A9" s="71"/>
      <c r="B9" s="62" t="s">
        <v>383</v>
      </c>
    </row>
    <row r="10" spans="1:12" x14ac:dyDescent="0.3">
      <c r="A10" s="71"/>
      <c r="B10" s="71"/>
    </row>
    <row r="11" spans="1:12" ht="37.5" x14ac:dyDescent="0.3">
      <c r="A11" s="53" t="s">
        <v>11</v>
      </c>
      <c r="B11" s="53" t="s">
        <v>12</v>
      </c>
    </row>
    <row r="12" spans="1:12" x14ac:dyDescent="0.3">
      <c r="A12" s="54" t="s">
        <v>13</v>
      </c>
      <c r="B12" s="49" t="s">
        <v>375</v>
      </c>
    </row>
    <row r="13" spans="1:12" x14ac:dyDescent="0.3">
      <c r="A13" s="54" t="s">
        <v>14</v>
      </c>
      <c r="B13" s="49" t="s">
        <v>376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374</v>
      </c>
      <c r="BI2" s="129">
        <v>45292</v>
      </c>
      <c r="BJ2" s="130" t="s">
        <v>373</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347</v>
      </c>
      <c r="C3" s="2" t="s">
        <v>158</v>
      </c>
      <c r="D3" s="2" t="s">
        <v>341</v>
      </c>
      <c r="E3" s="68"/>
      <c r="F3" s="2" t="s">
        <v>348</v>
      </c>
      <c r="G3" s="2" t="s">
        <v>158</v>
      </c>
      <c r="H3" s="125" t="s">
        <v>349</v>
      </c>
      <c r="I3" s="125" t="s">
        <v>350</v>
      </c>
      <c r="J3" s="125" t="s">
        <v>351</v>
      </c>
      <c r="K3" s="125" t="s">
        <v>352</v>
      </c>
      <c r="L3" s="125" t="s">
        <v>353</v>
      </c>
      <c r="M3" s="125" t="s">
        <v>354</v>
      </c>
      <c r="N3" s="125" t="s">
        <v>355</v>
      </c>
      <c r="O3" s="125" t="s">
        <v>356</v>
      </c>
      <c r="P3" s="125" t="s">
        <v>357</v>
      </c>
      <c r="Q3" s="125" t="s">
        <v>358</v>
      </c>
      <c r="R3" s="125" t="s">
        <v>359</v>
      </c>
      <c r="S3" s="125" t="s">
        <v>360</v>
      </c>
      <c r="T3" s="125" t="s">
        <v>361</v>
      </c>
      <c r="U3" s="125" t="s">
        <v>362</v>
      </c>
      <c r="V3" s="125" t="s">
        <v>363</v>
      </c>
      <c r="W3" s="125" t="s">
        <v>364</v>
      </c>
      <c r="X3" s="125" t="s">
        <v>365</v>
      </c>
      <c r="Y3" s="125" t="s">
        <v>366</v>
      </c>
      <c r="Z3" s="125" t="s">
        <v>367</v>
      </c>
      <c r="AA3" s="125" t="s">
        <v>368</v>
      </c>
      <c r="AB3" s="125" t="s">
        <v>369</v>
      </c>
      <c r="AC3" s="125" t="s">
        <v>370</v>
      </c>
      <c r="AD3" s="125" t="s">
        <v>371</v>
      </c>
      <c r="AE3" s="125" t="s">
        <v>372</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I/c7iv0RPOyLLgXBDXuQkntlHkqhsLTaTUSQNHvb9YR0DnhgKHXrLEgjx6xml7JVeWzao7FJ1cOuphXhHcgkxw==" saltValue="OMVtU0Z5GKW1j7UhGlAVW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tabSelected="1"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 
</file>

<file path=customXml/item2.xml>�� 
</file>

<file path=customXml/item3.xml>�� � � � � 
</file>

<file path=customXml/item4.xml>�� 
</file>

<file path=customXml/item5.xml>�� � � � � 
</file>

<file path=customXml/item6.xml>�� 
</file>

<file path=customXml/item7.xml>�� 
</file>

<file path=customXml/item8.xml>��   
</file>

<file path=customXml/item9.xml>��   
</file>

<file path=customXml/item10.xml>��   
</file>

<file path=customXml/item11.xml>��   
</file>

<file path=customXml/item12.xml>��   
</file>

<file path=customXml/item13.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14.xml>��   
</file>

<file path=customXml/item15.xml>�� � � � �� �  l � � � � i �m   s �  d � � �n   c � � �p    � � � � i � �  d �  �  �  �  �  l ��  �  � �  l � � � � � � �� �  l � � � � i �m   s �  d � � �n   c � � �p    � � � � i � �  d �  �  �  �  �  l ��  �  � �  l � � � 
</file>

<file path=customXml/item16.xml>�� 
</file>

<file path=customXml/item17.xml>�� 
</file>

<file path=customXml/item18.xml>�� �n   �u   t � �n   �u   t � �  �u   t � �i   h � �  �  �u   t � �   � �n   �u   t � �n   �u   t � �  �u   t � �i   h � �  �  �u   t � �   � 
</file>

<file path=customXml/item19.xml>�� �� �i   t �� � �� �t   � � �  l � � �  l �� �  t � � �� �i   t �� � �� �t   � � �  l � � �  l �� �  t � � 
</file>

<file path=customXml/item20.xml>��   
</file>

<file path=customXml/item21.xml>��   
</file>

<file path=customXml/item22.xml>�� 
</file>

<file path=customXml/item23.xml>�� �  �n   l �� i � � �  l � � � �n   � � � � � � � � � � �� � � � � �n   �  � �t   � �  � � � � � � � � � � �  l � � � � � �  l �  n � � � � � � � � � �  l � �m   d � �n   n � � �  n � �u   t � � �  g � �n   �u   t �  �n   �u   t � �n   v � � � � �  d �  t i �n   m �t   v � �n   l �i   �u   t � � � � �  � �  d �  t i �n   m � �n   v � �  c �  t � �  d �  t i �n   m � � � � � 
</file>

<file path=customXml/item24.xml>�� 
</file>

<file path=customXml/item25.xml>�� 
</file>

<file path=customXml/item26.xml>�� � � �n   v � �  s u � �  l � � � � �n   v � �  s u � �  l � � 
</file>

<file path=customXml/item27.xml>�� 
</file>

<file path=customXml/item28.xml>�� 
</file>

<file path=customXml/item29.xml>�� 
</file>

<file path=customXml/item30.xml>�� 
</file>

<file path=customXml/item31.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32.xml>�� 
</file>

<file path=customXml/item33.xml>��  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03320716-687F-446D-9143-BCB3285BF7A1}">
  <ds:schemaRefs/>
</ds:datastoreItem>
</file>

<file path=customXml/itemProps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E538A5A1-9D97-47C6-BA3D-B810B7DBB274}">
  <ds:schemaRefs/>
</ds:datastoreItem>
</file>

<file path=customXml/itemProps5.xml><?xml version="1.0" encoding="utf-8"?>
<ds:datastoreItem xmlns:ds="http://schemas.openxmlformats.org/officeDocument/2006/customXml" ds:itemID="{6FF4B3E0-D752-4D66-BC05-8778F754E6B8}">
  <ds:schemaRefs/>
</ds:datastoreItem>
</file>

<file path=customXml/itemProps6.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7.xml><?xml version="1.0" encoding="utf-8"?>
<ds:datastoreItem xmlns:ds="http://schemas.openxmlformats.org/officeDocument/2006/customXml" ds:itemID="{F4FF3662-BACC-4C7A-A3BE-BCB21F287F11}">
  <ds:schemaRefs/>
</ds:datastoreItem>
</file>

<file path=customXml/itemProps8.xml><?xml version="1.0" encoding="utf-8"?>
<ds:datastoreItem xmlns:ds="http://schemas.openxmlformats.org/officeDocument/2006/customXml" ds:itemID="{4BA9E5F1-90AC-490B-B178-7C8B339E1A47}">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15259C2F-FCEE-48AF-A001-0E04B805C70D}">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68BE3B90-A10A-46CE-B1F3-16AABB75E5EE}">
  <ds:schemaRefs/>
</ds:datastoreItem>
</file>

<file path=customXml/itemProps14.xml><?xml version="1.0" encoding="utf-8"?>
<ds:datastoreItem xmlns:ds="http://schemas.openxmlformats.org/officeDocument/2006/customXml" ds:itemID="{A849B9D7-188B-48DA-AB5B-54583621621D}">
  <ds:schemaRefs/>
</ds:datastoreItem>
</file>

<file path=customXml/itemProps15.xml><?xml version="1.0" encoding="utf-8"?>
<ds:datastoreItem xmlns:ds="http://schemas.openxmlformats.org/officeDocument/2006/customXml" ds:itemID="{1878C8EF-93C6-4493-B3A1-62EC837691DB}">
  <ds:schemaRefs/>
</ds:datastoreItem>
</file>

<file path=customXml/itemProps16.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17.xml><?xml version="1.0" encoding="utf-8"?>
<ds:datastoreItem xmlns:ds="http://schemas.openxmlformats.org/officeDocument/2006/customXml" ds:itemID="{8D25D55F-B63D-4BDF-9228-FC152AC2F0FE}">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2.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3.xml><?xml version="1.0" encoding="utf-8"?>
<ds:datastoreItem xmlns:ds="http://schemas.openxmlformats.org/officeDocument/2006/customXml" ds:itemID="{0EDE17F0-DCF0-4B53-9952-A9427E36FB39}">
  <ds:schemaRefs/>
</ds:datastoreItem>
</file>

<file path=customXml/itemProps24.xml><?xml version="1.0" encoding="utf-8"?>
<ds:datastoreItem xmlns:ds="http://schemas.openxmlformats.org/officeDocument/2006/customXml" ds:itemID="{275AC347-613B-4AF3-9ED7-11BDB2215940}">
  <ds:schemaRefs/>
</ds:datastoreItem>
</file>

<file path=customXml/itemProps25.xml><?xml version="1.0" encoding="utf-8"?>
<ds:datastoreItem xmlns:ds="http://schemas.openxmlformats.org/officeDocument/2006/customXml" ds:itemID="{4A0CDF00-C237-41C3-BE5F-4E9B7599CDAD}">
  <ds:schemaRefs/>
</ds:datastoreItem>
</file>

<file path=customXml/itemProps26.xml><?xml version="1.0" encoding="utf-8"?>
<ds:datastoreItem xmlns:ds="http://schemas.openxmlformats.org/officeDocument/2006/customXml" ds:itemID="{584F28E9-849A-497A-B7B7-AE2BAA06EB0A}">
  <ds:schemaRefs/>
</ds:datastoreItem>
</file>

<file path=customXml/itemProps2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8.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1.xml><?xml version="1.0" encoding="utf-8"?>
<ds:datastoreItem xmlns:ds="http://schemas.openxmlformats.org/officeDocument/2006/customXml" ds:itemID="{60C5F191-6228-4C69-ADAE-7BC8A3E6550F}">
  <ds:schemaRefs/>
</ds:datastoreItem>
</file>

<file path=customXml/itemProps32.xml><?xml version="1.0" encoding="utf-8"?>
<ds:datastoreItem xmlns:ds="http://schemas.openxmlformats.org/officeDocument/2006/customXml" ds:itemID="{F577ACB8-FF16-42C6-A169-9EC4E0B36EDA}">
  <ds:schemaRefs/>
</ds:datastoreItem>
</file>

<file path=customXml/itemProps33.xml><?xml version="1.0" encoding="utf-8"?>
<ds:datastoreItem xmlns:ds="http://schemas.openxmlformats.org/officeDocument/2006/customXml" ds:itemID="{9F41470F-0F77-4EF9-BF9C-C3667BC4E2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2025-06-04T03:57:57Z</dcterms:modified>
  <cp:category/>
  <cp:contentStatus/>
</cp:coreProperties>
</file>