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easy-licenses\"/>
    </mc:Choice>
  </mc:AlternateContent>
  <xr:revisionPtr revIDLastSave="0" documentId="13_ncr:1_{A9E95B37-33AA-4CB3-B62B-A00B47B08AC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icense_DB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A1" i="1"/>
  <c r="E6" i="1"/>
  <c r="E9" i="1"/>
  <c r="E8" i="1"/>
  <c r="E5" i="1" l="1"/>
  <c r="E4" i="1"/>
  <c r="E3" i="1"/>
  <c r="C1" i="1" l="1"/>
  <c r="D1" i="1" l="1"/>
</calcChain>
</file>

<file path=xl/sharedStrings.xml><?xml version="1.0" encoding="utf-8"?>
<sst xmlns="http://schemas.openxmlformats.org/spreadsheetml/2006/main" count="42" uniqueCount="30">
  <si>
    <t>ID</t>
  </si>
  <si>
    <t>License</t>
  </si>
  <si>
    <t>Date_Pmt</t>
  </si>
  <si>
    <t>Date_Exp</t>
  </si>
  <si>
    <t>Period</t>
  </si>
  <si>
    <t>All</t>
  </si>
  <si>
    <t>QuanTri</t>
  </si>
  <si>
    <t>BanHang</t>
  </si>
  <si>
    <t>LuuKho</t>
  </si>
  <si>
    <t>ChiPhi</t>
  </si>
  <si>
    <t>GiaoDich</t>
  </si>
  <si>
    <t>Khac</t>
  </si>
  <si>
    <t>8FE818A2-E086-5510-A5BA-2CF05D89041D</t>
  </si>
  <si>
    <t>FIRM</t>
  </si>
  <si>
    <t>X</t>
  </si>
  <si>
    <t>4C4C4544-004E-3710-804C-B2C04F434B33</t>
  </si>
  <si>
    <t>4C4C4544-005A-3510-805A-B6C04F335032</t>
  </si>
  <si>
    <t>EASY-95622037664</t>
  </si>
  <si>
    <t>D3607EC2-831D-45BF-ABF5-29177EB2F0EC</t>
  </si>
  <si>
    <t>EASY-59342082445</t>
  </si>
  <si>
    <t>02A20D18-F4BF-5E49-82D2-DEC36C81469A</t>
  </si>
  <si>
    <t>EASY-63885723894</t>
  </si>
  <si>
    <t>EASY-29229771939</t>
  </si>
  <si>
    <t>29027D39-DDBE-4E6A-9735-D40300E3C29F</t>
  </si>
  <si>
    <t>4C68A711-89BE-412A-BD2D-CB33771CC62D</t>
  </si>
  <si>
    <t>EASY-19433532692</t>
  </si>
  <si>
    <t>LEAnh@4404$LEKhanh!3696)LEHuyen!3200(LEWives(3448$LEFam</t>
  </si>
  <si>
    <t>EASY-33329183463</t>
  </si>
  <si>
    <t>LINK SERVER</t>
  </si>
  <si>
    <t>EASY-FULL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</si>
</sst>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2" fontId="1" fillId="0" borderId="0" xfId="0" applyNumberFormat="1" applyFont="1" applyAlignment="1" applyProtection="1">
      <alignment vertical="center"/>
      <protection locked="0" hidden="1"/>
    </xf>
    <xf numFmtId="0" fontId="1" fillId="0" borderId="0" xfId="0" applyFont="1" applyAlignment="1" applyProtection="1">
      <alignment vertical="center"/>
      <protection locked="0" hidden="1"/>
    </xf>
    <xf numFmtId="14" fontId="1" fillId="0" borderId="0" xfId="0" applyNumberFormat="1" applyFont="1" applyAlignment="1" applyProtection="1">
      <alignment vertical="center"/>
      <protection locked="0" hidden="1"/>
    </xf>
    <xf numFmtId="0" fontId="1" fillId="0" borderId="0" xfId="0" applyFont="1" applyAlignment="1" applyProtection="1">
      <alignment horizontal="center" vertical="center"/>
      <protection locked="0" hidden="1"/>
    </xf>
    <xf numFmtId="0" fontId="2" fillId="0" borderId="0" xfId="0" applyFont="1" applyAlignment="1" applyProtection="1">
      <alignment vertical="center"/>
      <protection locked="0" hidden="1"/>
    </xf>
    <xf numFmtId="49" fontId="1" fillId="0" borderId="0" xfId="0" applyNumberFormat="1" applyFont="1" applyAlignment="1" applyProtection="1">
      <alignment vertical="center"/>
      <protection locked="0" hidden="1"/>
    </xf>
    <xf numFmtId="0" fontId="0" fillId="0" borderId="0" xfId="0" applyAlignment="1" applyProtection="1">
      <alignment horizontal="center" vertical="center"/>
      <protection locked="0" hidden="1"/>
    </xf>
    <xf numFmtId="0" fontId="2" fillId="0" borderId="0" xfId="0" applyFont="1" applyAlignment="1" applyProtection="1">
      <alignment vertical="center" wrapText="1"/>
      <protection locked="0" hidden="1"/>
    </xf>
    <xf numFmtId="0" fontId="3" fillId="0" borderId="0" xfId="0" applyFont="1" applyProtection="1">
      <protection hidden="1"/>
    </xf>
    <xf numFmtId="0" fontId="1" fillId="0" borderId="0" xfId="0" applyFont="1" applyAlignment="1" applyProtection="1">
      <alignment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9"/>
  <sheetViews>
    <sheetView tabSelected="1" workbookViewId="0">
      <selection activeCell="B14" sqref="B14"/>
    </sheetView>
  </sheetViews>
  <sheetFormatPr defaultColWidth="9" defaultRowHeight="15" outlineLevelCol="1" x14ac:dyDescent="0.25"/>
  <cols>
    <col min="1" max="1" width="15.28515625" style="2" customWidth="1"/>
    <col min="2" max="2" width="57.140625" style="5" customWidth="1"/>
    <col min="3" max="3" width="34.7109375" style="6" customWidth="1"/>
    <col min="4" max="5" width="10.85546875" style="2" bestFit="1" customWidth="1"/>
    <col min="6" max="6" width="9" style="2"/>
    <col min="7" max="7" width="9" style="4"/>
    <col min="8" max="8" width="10.140625" style="4" bestFit="1" customWidth="1"/>
    <col min="9" max="9" width="9.5703125" style="4" bestFit="1" customWidth="1"/>
    <col min="10" max="13" width="9" style="4"/>
    <col min="14" max="14" width="9" style="10" hidden="1" customWidth="1" outlineLevel="1"/>
    <col min="15" max="15" width="9" style="2" collapsed="1"/>
    <col min="16" max="16384" width="9" style="2"/>
  </cols>
  <sheetData>
    <row r="1" spans="1:14" x14ac:dyDescent="0.25">
      <c r="A1" s="1">
        <f ca="1">NOW()</f>
        <v>45800.660402546295</v>
      </c>
      <c r="C1" s="2" t="str">
        <f ca="1">CONCATENATE("EASY-",ROUND(RAND()*100000000000,0))</f>
        <v>EASY-58790690624</v>
      </c>
      <c r="D1" s="3">
        <f ca="1">TODAY()</f>
        <v>45800</v>
      </c>
      <c r="N1" s="9" t="s">
        <v>26</v>
      </c>
    </row>
    <row r="2" spans="1:14" x14ac:dyDescent="0.25">
      <c r="A2" s="1">
        <v>45800.66035416667</v>
      </c>
      <c r="B2" s="5" t="s">
        <v>0</v>
      </c>
      <c r="C2" s="6" t="s">
        <v>1</v>
      </c>
      <c r="D2" s="2" t="s">
        <v>2</v>
      </c>
      <c r="E2" s="2" t="s">
        <v>3</v>
      </c>
      <c r="F2" s="2" t="s">
        <v>4</v>
      </c>
      <c r="G2" s="7" t="s">
        <v>5</v>
      </c>
      <c r="H2" s="4" t="s">
        <v>6</v>
      </c>
      <c r="I2" s="4" t="s">
        <v>7</v>
      </c>
      <c r="J2" s="7" t="s">
        <v>8</v>
      </c>
      <c r="K2" s="7" t="s">
        <v>9</v>
      </c>
      <c r="L2" s="7" t="s">
        <v>10</v>
      </c>
      <c r="M2" s="7" t="s">
        <v>11</v>
      </c>
      <c r="N2" s="10" t="s">
        <v>28</v>
      </c>
    </row>
    <row r="3" spans="1:14" x14ac:dyDescent="0.25">
      <c r="A3" s="2" t="s">
        <v>29</v>
      </c>
      <c r="B3" s="8" t="s">
        <v>12</v>
      </c>
      <c r="C3" s="6" t="s">
        <v>13</v>
      </c>
      <c r="D3" s="3">
        <v>45748</v>
      </c>
      <c r="E3" s="3">
        <f t="shared" ref="E3:E5" si="0">+D3+F3</f>
        <v>46113</v>
      </c>
      <c r="F3" s="2">
        <v>365</v>
      </c>
      <c r="G3" s="4" t="s">
        <v>14</v>
      </c>
    </row>
    <row r="4" spans="1:14" x14ac:dyDescent="0.25">
      <c r="A4" s="2" t="s">
        <v>29</v>
      </c>
      <c r="B4" s="5" t="s">
        <v>15</v>
      </c>
      <c r="C4" s="6" t="s">
        <v>25</v>
      </c>
      <c r="D4" s="3">
        <v>45748</v>
      </c>
      <c r="E4" s="3">
        <f t="shared" si="0"/>
        <v>46113</v>
      </c>
      <c r="F4" s="2">
        <v>365</v>
      </c>
      <c r="G4" s="4" t="s">
        <v>14</v>
      </c>
    </row>
    <row r="5" spans="1:14" x14ac:dyDescent="0.25">
      <c r="A5" s="2" t="s">
        <v>29</v>
      </c>
      <c r="B5" s="5" t="s">
        <v>16</v>
      </c>
      <c r="C5" s="6" t="s">
        <v>17</v>
      </c>
      <c r="D5" s="3">
        <v>45748</v>
      </c>
      <c r="E5" s="3">
        <f t="shared" si="0"/>
        <v>46113</v>
      </c>
      <c r="F5" s="2">
        <v>365</v>
      </c>
      <c r="G5" s="4" t="s">
        <v>14</v>
      </c>
    </row>
    <row r="6" spans="1:14" x14ac:dyDescent="0.25">
      <c r="A6" s="2" t="s">
        <v>29</v>
      </c>
      <c r="B6" s="5" t="s">
        <v>18</v>
      </c>
      <c r="C6" s="6" t="s">
        <v>19</v>
      </c>
      <c r="D6" s="3">
        <v>45755</v>
      </c>
      <c r="E6" s="3">
        <f>+D6+F6</f>
        <v>46120</v>
      </c>
      <c r="F6" s="2">
        <v>365</v>
      </c>
      <c r="G6" s="4" t="s">
        <v>14</v>
      </c>
    </row>
    <row r="7" spans="1:14" x14ac:dyDescent="0.25">
      <c r="A7" s="2" t="s">
        <v>29</v>
      </c>
      <c r="B7" s="5" t="s">
        <v>24</v>
      </c>
      <c r="C7" s="6" t="s">
        <v>27</v>
      </c>
      <c r="D7" s="3">
        <v>45785</v>
      </c>
      <c r="E7" s="3">
        <f>+D7+F7</f>
        <v>46150</v>
      </c>
      <c r="F7" s="2">
        <v>365</v>
      </c>
      <c r="G7" s="4" t="s">
        <v>14</v>
      </c>
    </row>
    <row r="8" spans="1:14" x14ac:dyDescent="0.25">
      <c r="A8" s="2" t="s">
        <v>29</v>
      </c>
      <c r="B8" s="5" t="s">
        <v>20</v>
      </c>
      <c r="C8" s="6" t="s">
        <v>21</v>
      </c>
      <c r="D8" s="3">
        <v>45757</v>
      </c>
      <c r="E8" s="3">
        <f>+D8+F8</f>
        <v>46122</v>
      </c>
      <c r="F8" s="2">
        <v>365</v>
      </c>
      <c r="G8" s="4" t="s">
        <v>14</v>
      </c>
    </row>
    <row r="9" spans="1:14" x14ac:dyDescent="0.25">
      <c r="A9" s="2" t="s">
        <v>29</v>
      </c>
      <c r="B9" s="5" t="s">
        <v>23</v>
      </c>
      <c r="C9" s="6" t="s">
        <v>22</v>
      </c>
      <c r="D9" s="3">
        <v>45761</v>
      </c>
      <c r="E9" s="3">
        <f>+D9+F9</f>
        <v>46126</v>
      </c>
      <c r="F9" s="2">
        <v>365</v>
      </c>
      <c r="G9" s="4" t="s">
        <v>14</v>
      </c>
    </row>
  </sheetData>
  <sheetProtection algorithmName="SHA-512" hashValue="yIhqQi9wABKGEc9EvaY3Xjuw6a/Cp9xGA2mIF88q0kTNvJUbtQk4yJZLY/FLxYMr+GA4hLMqSll3fd4i8z2TDA==" saltValue="oCXjLTiUrkNBljk4ELvZJg==" spinCount="100000" sheet="1" objects="1" scenarios="1" formatRows="0" insertRows="0" insertHyperlinks="0" deleteRows="0" selectLockedCells="1" sort="0"/>
  <dataValidations count="1">
    <dataValidation type="list" allowBlank="1" showInputMessage="1" showErrorMessage="1" sqref="G3:M1048576" xr:uid="{6FE2708D-DB22-45AB-95CE-9F1DD5C935CE}">
      <formula1>"X"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License_DB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 Duc Anh 신사업 1과</cp:lastModifiedBy>
  <cp:revision/>
  <dcterms:created xsi:type="dcterms:W3CDTF">2025-04-01T07:13:27Z</dcterms:created>
  <dcterms:modified xsi:type="dcterms:W3CDTF">2025-05-23T08:51:01Z</dcterms:modified>
  <cp:category/>
  <cp:contentStatus/>
</cp:coreProperties>
</file>