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Test_Trang chủ" sheetId="2" r:id="rId1"/>
    <sheet name="Test_Đăng ký_" sheetId="3" r:id="rId2"/>
    <sheet name="Test_đăng nhập" sheetId="4" r:id="rId3"/>
    <sheet name="Test_tài khoản" sheetId="5" r:id="rId4"/>
    <sheet name="Test_giỏ hàng" sheetId="6" r:id="rId5"/>
    <sheet name="Test_Đặt hàng" sheetId="7" r:id="rId6"/>
    <sheet name="Test_thông báo gmail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E6" i="2"/>
  <c r="E6" i="6" l="1"/>
  <c r="D6" i="6"/>
  <c r="C6" i="6"/>
  <c r="E5" i="6"/>
  <c r="D5" i="6"/>
  <c r="E6" i="5"/>
  <c r="D6" i="5"/>
  <c r="C6" i="5"/>
  <c r="E5" i="5"/>
  <c r="D5" i="5"/>
  <c r="E6" i="4"/>
  <c r="D6" i="4"/>
  <c r="C6" i="4"/>
  <c r="E5" i="4"/>
  <c r="D5" i="4"/>
  <c r="E6" i="3"/>
  <c r="D6" i="3"/>
  <c r="E5" i="3"/>
  <c r="D5" i="3"/>
  <c r="E7" i="2"/>
  <c r="D7" i="2"/>
  <c r="C7" i="2"/>
</calcChain>
</file>

<file path=xl/sharedStrings.xml><?xml version="1.0" encoding="utf-8"?>
<sst xmlns="http://schemas.openxmlformats.org/spreadsheetml/2006/main" count="534" uniqueCount="259">
  <si>
    <t>Project Name</t>
  </si>
  <si>
    <t>Xây dựng Website Smart Mobile</t>
  </si>
  <si>
    <t>Module Code</t>
  </si>
  <si>
    <t>Passed</t>
  </si>
  <si>
    <t>Failed</t>
  </si>
  <si>
    <t>Untested</t>
  </si>
  <si>
    <t>Blocked</t>
  </si>
  <si>
    <t>Test Case Total</t>
  </si>
  <si>
    <t>Round 1</t>
  </si>
  <si>
    <t>Round 2</t>
  </si>
  <si>
    <t>Trang chủ</t>
  </si>
  <si>
    <t>Tester</t>
  </si>
  <si>
    <t>Testcase ID</t>
  </si>
  <si>
    <t>Test Scenarin</t>
  </si>
  <si>
    <t>Testcase</t>
  </si>
  <si>
    <t>Test Steps</t>
  </si>
  <si>
    <t>Test Data</t>
  </si>
  <si>
    <t>Expected Result</t>
  </si>
  <si>
    <t>Actual Result</t>
  </si>
  <si>
    <t>Pass/ Fail</t>
  </si>
  <si>
    <t>Ngày test</t>
  </si>
  <si>
    <t>TC12</t>
  </si>
  <si>
    <t>Pass</t>
  </si>
  <si>
    <t>TC1</t>
  </si>
  <si>
    <t>Hiển thị ra form sản phẩm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</si>
  <si>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</si>
  <si>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</si>
  <si>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</si>
  <si>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</si>
  <si>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</si>
  <si>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</si>
  <si>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</si>
  <si>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</si>
  <si>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</si>
  <si>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form đăng ký</t>
  </si>
  <si>
    <t>TC06</t>
  </si>
  <si>
    <t>Tên đăng nhập bỏ trống</t>
  </si>
  <si>
    <t>1. Không nhập giá trị vào textbox
2. Nhấn TAB để chuyển sang 'Mật Khẩu'</t>
  </si>
  <si>
    <t>Hiển thị thông báo lỗi: 'Chưa nhập Tên đăng nhập'</t>
  </si>
  <si>
    <t xml:space="preserve">Hiển thị thông báo chưa nhập tên đăng nhập </t>
  </si>
  <si>
    <t>Fail</t>
  </si>
  <si>
    <t>TC07</t>
  </si>
  <si>
    <t>Tên đăng nhập không đủ 8  kí tự</t>
  </si>
  <si>
    <t>Nhập thiếu kí tự tên đăng nhập</t>
  </si>
  <si>
    <t>Hiển thị thông báo lỗi: 'Tên đăng nhập sai'</t>
  </si>
  <si>
    <t>Hiển thị thông báo'lỗi tài khoản không tồn tại'</t>
  </si>
  <si>
    <t>TC08</t>
  </si>
  <si>
    <t xml:space="preserve">Tên đăng nhập đủ kí tự </t>
  </si>
  <si>
    <t>Nhập đủ kí tự</t>
  </si>
  <si>
    <t>Chuyển tiếp qua mật khẩu</t>
  </si>
  <si>
    <t>Hiển thị thông báo'Đăng kí thành công '</t>
  </si>
  <si>
    <t>TC09</t>
  </si>
  <si>
    <t xml:space="preserve">Mật khẩu để trống </t>
  </si>
  <si>
    <t>1. Không nhập giá trị vào textbox
2. Nhấn TAB để chuyển sang ' Xác nhận Mật Khẩu'</t>
  </si>
  <si>
    <t>Hiển thị thông báo lỗi: 'Chưa nhập Mật Khẩu'</t>
  </si>
  <si>
    <t xml:space="preserve">Hiển thị thông báo chưa nhập mật khẩu </t>
  </si>
  <si>
    <t xml:space="preserve">Mật khẩu không đủ kí tự </t>
  </si>
  <si>
    <t>Nhập thiếu kí tự mật khẩu</t>
  </si>
  <si>
    <t>Hiển thị thông báo lỗi: 'Mật khẩu sai'</t>
  </si>
  <si>
    <t>TC11</t>
  </si>
  <si>
    <t>Mật khẩu không có chữ in hoa</t>
  </si>
  <si>
    <t>Nhập thiếu chữ in hoa</t>
  </si>
  <si>
    <t xml:space="preserve">Mật khẩu đủ kí tự </t>
  </si>
  <si>
    <t>Nhập đủ mật khẩu</t>
  </si>
  <si>
    <t>Chuyển tiếp qua xác nhận mật khẩu</t>
  </si>
  <si>
    <t xml:space="preserve">Hiển thị thông báo xác nhận mật khẩu </t>
  </si>
  <si>
    <t>TC13</t>
  </si>
  <si>
    <t>1. Không nhập giá trị vào textbox
2. Nhấn TAB để chuyển sang 'giới tính'</t>
  </si>
  <si>
    <t>Hiển thị thông báo lỗi: 'Chưa nhập mật khẩu lại'</t>
  </si>
  <si>
    <t>Hiển thị thông báo chưa nhập mật khẩu lại</t>
  </si>
  <si>
    <t>TC14</t>
  </si>
  <si>
    <t>TC15</t>
  </si>
  <si>
    <t>TC16</t>
  </si>
  <si>
    <t>Chuyển tiếp qua giới tính</t>
  </si>
  <si>
    <t>TC01</t>
  </si>
  <si>
    <t>TC02</t>
  </si>
  <si>
    <t>TC03</t>
  </si>
  <si>
    <t>TC04</t>
  </si>
  <si>
    <t>TC05</t>
  </si>
  <si>
    <t>Textbox'Email'</t>
  </si>
  <si>
    <t xml:space="preserve">Email có đủ độ dài </t>
  </si>
  <si>
    <t>Nhập đủ độ dài email</t>
  </si>
  <si>
    <t>chuyển tiếp qua 'Thông Tin Điều Khoản'</t>
  </si>
  <si>
    <t>Email không có kí tự đặc biệt</t>
  </si>
  <si>
    <t xml:space="preserve">Nhập không  kí tự đặc biệt  </t>
  </si>
  <si>
    <t>Hiển thị thông báo lỗi: 'Email sai'</t>
  </si>
  <si>
    <t xml:space="preserve">Email để trống </t>
  </si>
  <si>
    <t>1. Không nhập giá trị vào textbox
2. Nhấn TAB để chuyển sang ' Thông Tin Điều Khoản'</t>
  </si>
  <si>
    <t>Hiển thị thông báo lỗi: 'Chưa nhập Email'</t>
  </si>
  <si>
    <t>Form Đăng nhập</t>
  </si>
  <si>
    <t>Thắng</t>
  </si>
  <si>
    <t>Tuấn Anh</t>
  </si>
  <si>
    <t>Textbox 'Tài khoản'</t>
  </si>
  <si>
    <t>Tên tài khoản bỏ trống</t>
  </si>
  <si>
    <t>1. Không nhập giá trị vào textbox
2. Nhấn TAB để chuyển sang 'Mật khẩu'</t>
  </si>
  <si>
    <t>Hiển thị thông báo lỗi: 'Chưa nhập tên tài khoản'</t>
  </si>
  <si>
    <t>Hiển thị thông báo lỗi: ' Tài khoản không tồn tại'</t>
  </si>
  <si>
    <t>Tên tài khoản nhập sai</t>
  </si>
  <si>
    <t xml:space="preserve">Nhập sai tên tài khoản đã đăng kí </t>
  </si>
  <si>
    <t>Hiển thị thông báo lỗi: 'Tên tài khoản sai'</t>
  </si>
  <si>
    <t>Tên tài khoản chưa đăng kí</t>
  </si>
  <si>
    <t>Nhập tên tài khoản chưa đăng kí</t>
  </si>
  <si>
    <t>Hiển thị thông báo lỗi:'Tên tài khoản không tồn tại'</t>
  </si>
  <si>
    <t>Tên tài khoản đúng</t>
  </si>
  <si>
    <t>Nhập vào tên tài khoản đã đăng kí</t>
  </si>
  <si>
    <t xml:space="preserve">Đăng nhập thành công </t>
  </si>
  <si>
    <t>Hiển thị trang chủ chính</t>
  </si>
  <si>
    <t>Textbox 'Mật khẩu'</t>
  </si>
  <si>
    <t>Mật khẩu bỏ trống</t>
  </si>
  <si>
    <t>1.Không nhập giá trị vào textbox 'Mật khẩu'
2. Nhấn button 'Đăng nhập'</t>
  </si>
  <si>
    <t>Hiển thị thông báo lỗi: ' Chưa nhập mật khẩu'</t>
  </si>
  <si>
    <t>Hiển thị thông báo lỗi: ' Sai mật khẩu'</t>
  </si>
  <si>
    <t xml:space="preserve">Mật khẩu sai </t>
  </si>
  <si>
    <t xml:space="preserve">Nhập sai mật khẩu </t>
  </si>
  <si>
    <t>Mật khẩu đúng</t>
  </si>
  <si>
    <t>Nhập vào mật khẩu đúng (như đã đăng kí)</t>
  </si>
  <si>
    <t>Sau khi nhấn button 'Đăng nhập' thì xuất hiện trang chủ chính'</t>
  </si>
  <si>
    <t>Button 'Đăng nhập'</t>
  </si>
  <si>
    <t>Kiểm tra button có hoạt động không</t>
  </si>
  <si>
    <t>Sau khi nhập 'Tên tài khoản' và 'Mật khẩu' đúng, thì nhấn 'Đăng nhập'</t>
  </si>
  <si>
    <t>Đăng nhập thành công, hiển thị trang chủ chính</t>
  </si>
  <si>
    <t>Kiểm tra sau khi nhập nhấn 'ENTER' có đăng nhập được không</t>
  </si>
  <si>
    <t>Sau khi nhập 'Tên tài khoản' và 'Mật khẩu' đúng,  nhấn phím ENTER</t>
  </si>
  <si>
    <t>Đăng nhập  thành công, hiển thị trang chủ chính</t>
  </si>
  <si>
    <t>Không đăng nhập được</t>
  </si>
  <si>
    <t>Sau khi nhập 'Tên tài khoản' và 'Mật khẩu' đúng, thì nhấn 2 lần TAB, rồi nhấn phím ENTER</t>
  </si>
  <si>
    <t>Form Tài khoản</t>
  </si>
  <si>
    <t>Button 'Đổi mật khẩu'</t>
  </si>
  <si>
    <t>Trỏ chuột vào 'Đổi mật khẩu' có hiển thị ra form sản phẩm không</t>
  </si>
  <si>
    <t>Trỏ chuột vào 'Đổi mật khẩu'</t>
  </si>
  <si>
    <t>Hiển thị ra form Đổi mật khẩu</t>
  </si>
  <si>
    <t>Hyperlink 'Thoát'</t>
  </si>
  <si>
    <t>Trỏ chuột vào 'Thoát' có đăng xuất khỏi tài khoản trở về trang chủ không</t>
  </si>
  <si>
    <t>Trỏ chuột vào 'Thoát'</t>
  </si>
  <si>
    <t>Đăng xuất tài khoản trở về trang chủ</t>
  </si>
  <si>
    <t>Form giỏ hàng</t>
  </si>
  <si>
    <t>Page ' Giỏ hàng'</t>
  </si>
  <si>
    <t>Kiểm tra giỏ hàng có hiển thị đầy đủ sản phẩm đã chọn, thông tin chi tiết</t>
  </si>
  <si>
    <t xml:space="preserve">1. Chọn sản phẩm vào giỏ hàng, chọn số lượng
2. Bấm vào 'Giỏ hàng ' </t>
  </si>
  <si>
    <t>Hiển thị danh sách sản phẩm, thông tin chi tiết,  thành tiền…</t>
  </si>
  <si>
    <t>Hiển thị khi chọn samsung với số lượng 10,thông tin,danh sách(thành tiền và xóa sp)</t>
  </si>
  <si>
    <t>Checkbox ' Xóa sản phẩm'</t>
  </si>
  <si>
    <t>Kiểm tra checkbox có hoạt động không</t>
  </si>
  <si>
    <t>Nhấn chọn vào ô checkbox</t>
  </si>
  <si>
    <t xml:space="preserve">Hiển thị dấu tick màu xanh </t>
  </si>
  <si>
    <t xml:space="preserve">Hiển thị thông báo xóa thành công </t>
  </si>
  <si>
    <t>Button ' Xóa sản phẩm '</t>
  </si>
  <si>
    <t>1. Bấm chọn sản phẩm cần xóa
2. Nhấn button ' Xóa sản phẩm'</t>
  </si>
  <si>
    <t>Sản phẩm được chọn được xóa khỏi giỏ hàng</t>
  </si>
  <si>
    <t>Hiển thị thông báo xóa thành công (chọn samsung với số lượng 10)</t>
  </si>
  <si>
    <t>Chưa chọn sản phẩm cần xóa có xóa được không</t>
  </si>
  <si>
    <t>1. Vào giỏ hàng sau khi chọn sản phẩm
2. Không chọn sản phẩm cần xóa
3. Bấm button ' Xóa sản phẩm'</t>
  </si>
  <si>
    <t>Hiển thị thông báo ' Chọn sản phẩm cần xóa'</t>
  </si>
  <si>
    <t xml:space="preserve">Hiển thị không xóa được </t>
  </si>
  <si>
    <t>1. Thêm sản phẩm cần mua vào giỏ hàng
2. Nhấn vào giỏ hàng của tôi
3. Bấm vào thanh toán</t>
  </si>
  <si>
    <t>Hiển thị thông báo ' Vui lòng đăng nhập trước khi thanh toán '</t>
  </si>
  <si>
    <t>Hiển thị thông báo 'vui lòng đăng nhập trước khi thanh toán'</t>
  </si>
  <si>
    <t>1. Đăng nhập
2. Thêm sản phẩm cần mua vào giỏ hàng
3. Nhấn vào giỏ hàng của tôi
4. Bấm vào thanh toán</t>
  </si>
  <si>
    <t>Hiển thị sang trang thanh toán</t>
  </si>
  <si>
    <t xml:space="preserve">Hiển thị sang trang thanh toán </t>
  </si>
  <si>
    <t>Button 'ĐẶT HÀNG'</t>
  </si>
  <si>
    <t>Kiểm tra xem chưa đăng nhập có đặt hàng được hay không</t>
  </si>
  <si>
    <t>Kiểm tra xem đăng nhập rồi có thanh toán được hay không</t>
  </si>
  <si>
    <t>Hà</t>
  </si>
  <si>
    <t>Website Bán Hàng Tích Hợp Mô Hình Affiliate Marketing</t>
  </si>
  <si>
    <t>Test</t>
  </si>
  <si>
    <t>Re-test</t>
  </si>
  <si>
    <t>Note</t>
  </si>
  <si>
    <t>Expected Output</t>
  </si>
  <si>
    <t>Test Case Description</t>
  </si>
  <si>
    <t>Test Case Procedure</t>
  </si>
  <si>
    <t>Result</t>
  </si>
  <si>
    <t>Re-Test</t>
  </si>
  <si>
    <t>[Register] hyperlink</t>
  </si>
  <si>
    <t>Check Header</t>
  </si>
  <si>
    <t>[Login] hyperlink</t>
  </si>
  <si>
    <t>[Language] Text</t>
  </si>
  <si>
    <t>[Currency] Text</t>
  </si>
  <si>
    <t>[Search] Button</t>
  </si>
  <si>
    <t>[Cart] Button</t>
  </si>
  <si>
    <t>Logo [UNIFY] hyperlink</t>
  </si>
  <si>
    <t>[PAGES] list</t>
  </si>
  <si>
    <t>[PROMOTION] List</t>
  </si>
  <si>
    <t>[GIFTS] List</t>
  </si>
  <si>
    <t>[CLOTHER] List</t>
  </si>
  <si>
    <t>TC-Header-01</t>
  </si>
  <si>
    <t>TC-Header-02</t>
  </si>
  <si>
    <t>TC-Header-03</t>
  </si>
  <si>
    <t>TC-Header-04</t>
  </si>
  <si>
    <t>TC-Header-05</t>
  </si>
  <si>
    <t>TC-Header-06</t>
  </si>
  <si>
    <t>TC-Header-07</t>
  </si>
  <si>
    <t>TC-Header-08</t>
  </si>
  <si>
    <t>TC-Header-09</t>
  </si>
  <si>
    <t>TC-Header-10</t>
  </si>
  <si>
    <t>TC-Header-11</t>
  </si>
  <si>
    <t>Nếu người dùng đã đăng nhập</t>
  </si>
  <si>
    <t>Status = disable</t>
  </si>
  <si>
    <t>trường hợp khác</t>
  </si>
  <si>
    <t>Status = enable</t>
  </si>
  <si>
    <t xml:space="preserve"> </t>
  </si>
  <si>
    <t>Click vào [Register]</t>
  </si>
  <si>
    <t>Xuất hiện trang đăng ký</t>
  </si>
  <si>
    <t>Click vào [Login]</t>
  </si>
  <si>
    <t>Click vào [Language]</t>
  </si>
  <si>
    <t>Click vào [Currency]</t>
  </si>
  <si>
    <t>Chuyển đổi ngôn ngữ  (ENG/VN)</t>
  </si>
  <si>
    <t>Chuyển đổi tiền tệ (USD/VND)</t>
  </si>
  <si>
    <t>Click vào [Search] button</t>
  </si>
  <si>
    <t>Xuất hiện textbox [search]</t>
  </si>
  <si>
    <t>Click [Cart] button</t>
  </si>
  <si>
    <t>Xuất hiện trang giỏ hàng</t>
  </si>
  <si>
    <t xml:space="preserve">Click [UNIFY] </t>
  </si>
  <si>
    <t>Trở về trang chủ</t>
  </si>
  <si>
    <t>Xuất hiện danh sách trỏ xuông</t>
  </si>
  <si>
    <t>Cố định danh sách trỏ xuống</t>
  </si>
  <si>
    <t>TC-Header-12</t>
  </si>
  <si>
    <t>TC-Header-13</t>
  </si>
  <si>
    <t>TC-Header-14</t>
  </si>
  <si>
    <t>TC-Header-15</t>
  </si>
  <si>
    <t>TC-Header-16</t>
  </si>
  <si>
    <t>TC-Header-17</t>
  </si>
  <si>
    <t>TC-Header-18</t>
  </si>
  <si>
    <t>TC-Header-19</t>
  </si>
  <si>
    <t>Check Slider</t>
  </si>
  <si>
    <t>TC-Slider-20</t>
  </si>
  <si>
    <t>Picture của Slide</t>
  </si>
  <si>
    <t>click vào Picture</t>
  </si>
  <si>
    <t>Xuất hiện trang nội dung của picture</t>
  </si>
  <si>
    <t>TC-Content-21</t>
  </si>
  <si>
    <t>Check Content</t>
  </si>
  <si>
    <t>[Featured Product] hyperlink</t>
  </si>
  <si>
    <t>[Latest Product] hyperlink</t>
  </si>
  <si>
    <t>Click vào [Featured Product]</t>
  </si>
  <si>
    <t>đưa vào [PAGES]</t>
  </si>
  <si>
    <t>Click vào [PAGES]</t>
  </si>
  <si>
    <t>đưa vào [PROMOTION]</t>
  </si>
  <si>
    <t>Click vào [PROMOTION]</t>
  </si>
  <si>
    <t>đưa vào [GIFTS]</t>
  </si>
  <si>
    <t>Click vào [Latest Product]</t>
  </si>
  <si>
    <t>Click vào [GIFTS]</t>
  </si>
  <si>
    <t>đưa vào [CLOTHER]</t>
  </si>
  <si>
    <t>Click vào [CLOTHER]</t>
  </si>
  <si>
    <t>Hiển thị danh sách các sản phẩm nổi bật</t>
  </si>
  <si>
    <t>Hiển thị danh sách các sản phẩm mới nhất</t>
  </si>
  <si>
    <t>TC-Content-22</t>
  </si>
  <si>
    <t xml:space="preserve">"Hình ảnh sản phẩm" picture </t>
  </si>
  <si>
    <t>Click vào "hình ảnh sản phẩm</t>
  </si>
  <si>
    <t>Hiển thì chi tiết sản phẩm</t>
  </si>
  <si>
    <t>Dương Tuấn Anh</t>
  </si>
  <si>
    <t>Textbox 'User name'</t>
  </si>
  <si>
    <t>Textbox'Password'</t>
  </si>
  <si>
    <t>Textbox'Confirm Password'</t>
  </si>
  <si>
    <t>check box</t>
  </si>
  <si>
    <t>click vào check box</t>
  </si>
  <si>
    <t xml:space="preserve">click vào các  check box xem </t>
  </si>
  <si>
    <t>Hiển thị các dấu 'x' ở checkbox</t>
  </si>
  <si>
    <t>không xuất hiện dấu 'x'</t>
  </si>
  <si>
    <t>Trung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</si>
</sst>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indexed="30"/>
      <name val="FreeSans"/>
      <family val="2"/>
    </font>
    <font>
      <b/>
      <sz val="12"/>
      <name val="Times New Roman"/>
      <family val="1"/>
    </font>
    <font>
      <b/>
      <sz val="10"/>
      <name val="Tahoma"/>
      <family val="2"/>
      <charset val="1"/>
    </font>
    <font>
      <sz val="10"/>
      <name val="Tahoma"/>
      <family val="2"/>
      <charset val="1"/>
    </font>
    <font>
      <sz val="10"/>
      <color indexed="63"/>
      <name val="Tahoma"/>
      <family val="2"/>
      <charset val="1"/>
    </font>
    <font>
      <b/>
      <sz val="10"/>
      <name val="Tahoma"/>
      <family val="2"/>
    </font>
    <font>
      <sz val="11"/>
      <name val="Calibri"/>
      <family val="2"/>
      <scheme val="minor"/>
    </font>
    <font>
      <sz val="10"/>
      <color rgb="FFFF0000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name val="ＭＳ Ｐゴシック"/>
      <charset val="128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38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2" fillId="0" borderId="0"/>
  </cellStyleXfs>
  <cellXfs count="86">
    <xf numFmtId="0" fontId="0" fillId="0" borderId="0" xfId="0"/>
    <xf numFmtId="0" fontId="5" fillId="0" borderId="1" xfId="0" applyNumberFormat="1" applyFont="1" applyBorder="1"/>
    <xf numFmtId="0" fontId="6" fillId="0" borderId="1" xfId="0" applyNumberFormat="1" applyFont="1" applyBorder="1"/>
    <xf numFmtId="0" fontId="6" fillId="0" borderId="1" xfId="0" applyNumberFormat="1" applyFont="1" applyBorder="1" applyAlignment="1">
      <alignment horizontal="right" vertical="top" wrapText="1"/>
    </xf>
    <xf numFmtId="0" fontId="7" fillId="0" borderId="1" xfId="0" applyNumberFormat="1" applyFont="1" applyBorder="1"/>
    <xf numFmtId="0" fontId="6" fillId="0" borderId="0" xfId="0" applyNumberFormat="1" applyFont="1" applyBorder="1"/>
    <xf numFmtId="0" fontId="6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8" fillId="0" borderId="0" xfId="0" applyNumberFormat="1" applyFont="1" applyBorder="1"/>
    <xf numFmtId="0" fontId="6" fillId="0" borderId="0" xfId="0" applyFont="1"/>
    <xf numFmtId="0" fontId="9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justify" vertical="center"/>
    </xf>
    <xf numFmtId="14" fontId="9" fillId="0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wrapText="1"/>
    </xf>
    <xf numFmtId="0" fontId="5" fillId="3" borderId="0" xfId="0" applyNumberFormat="1" applyFont="1" applyFill="1" applyBorder="1"/>
    <xf numFmtId="0" fontId="6" fillId="2" borderId="2" xfId="0" applyNumberFormat="1" applyFont="1" applyFill="1" applyBorder="1"/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2" fillId="0" borderId="3" xfId="0" applyFont="1" applyFill="1" applyBorder="1"/>
    <xf numFmtId="0" fontId="0" fillId="0" borderId="0" xfId="0" applyFill="1"/>
    <xf numFmtId="0" fontId="2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3" fillId="0" borderId="3" xfId="1" applyFill="1" applyBorder="1" applyAlignment="1">
      <alignment vertical="center"/>
    </xf>
    <xf numFmtId="0" fontId="0" fillId="0" borderId="3" xfId="0" applyBorder="1"/>
    <xf numFmtId="0" fontId="1" fillId="0" borderId="3" xfId="0" applyFont="1" applyBorder="1"/>
    <xf numFmtId="0" fontId="10" fillId="0" borderId="1" xfId="0" applyNumberFormat="1" applyFont="1" applyBorder="1"/>
    <xf numFmtId="0" fontId="0" fillId="0" borderId="3" xfId="0" applyFill="1" applyBorder="1" applyAlignment="1">
      <alignment horizontal="justify" vertical="center"/>
    </xf>
    <xf numFmtId="0" fontId="0" fillId="0" borderId="3" xfId="0" applyFill="1" applyBorder="1" applyAlignment="1">
      <alignment horizontal="justify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justify"/>
    </xf>
    <xf numFmtId="0" fontId="0" fillId="0" borderId="0" xfId="0" applyFill="1" applyBorder="1"/>
    <xf numFmtId="14" fontId="0" fillId="0" borderId="0" xfId="0" applyNumberFormat="1" applyFill="1" applyBorder="1"/>
    <xf numFmtId="0" fontId="11" fillId="0" borderId="3" xfId="0" applyFont="1" applyFill="1" applyBorder="1"/>
    <xf numFmtId="0" fontId="0" fillId="0" borderId="3" xfId="0" quotePrefix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justify" vertical="center"/>
    </xf>
    <xf numFmtId="0" fontId="0" fillId="0" borderId="4" xfId="0" applyFill="1" applyBorder="1" applyAlignment="1">
      <alignment horizontal="justify"/>
    </xf>
    <xf numFmtId="0" fontId="11" fillId="0" borderId="4" xfId="0" applyFont="1" applyFill="1" applyBorder="1"/>
    <xf numFmtId="0" fontId="0" fillId="0" borderId="4" xfId="0" applyFill="1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horizontal="justify" vertical="center" wrapText="1"/>
    </xf>
    <xf numFmtId="0" fontId="0" fillId="0" borderId="3" xfId="0" applyFill="1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0" borderId="4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top"/>
    </xf>
    <xf numFmtId="0" fontId="9" fillId="0" borderId="13" xfId="0" applyFont="1" applyFill="1" applyBorder="1" applyAlignment="1">
      <alignment horizontal="left" vertical="top"/>
    </xf>
    <xf numFmtId="0" fontId="9" fillId="0" borderId="5" xfId="0" applyFont="1" applyFill="1" applyBorder="1" applyAlignment="1">
      <alignment horizontal="left" vertical="top"/>
    </xf>
    <xf numFmtId="0" fontId="9" fillId="4" borderId="3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justify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14" fontId="9" fillId="0" borderId="4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horizontal="justify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14" fontId="9" fillId="0" borderId="5" xfId="0" applyNumberFormat="1" applyFont="1" applyFill="1" applyBorder="1" applyAlignment="1">
      <alignment vertical="center"/>
    </xf>
    <xf numFmtId="0" fontId="13" fillId="4" borderId="12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654425</xdr:colOff>
      <xdr:row>7</xdr:row>
      <xdr:rowOff>80684</xdr:rowOff>
    </xdr:from>
    <xdr:to>
      <xdr:col>3</xdr:col>
      <xdr:colOff>1138518</xdr:colOff>
      <xdr:row>32</xdr:row>
      <xdr:rowOff>17931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9507" y="1353672"/>
          <a:ext cx="5190564" cy="441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885007</xdr:colOff>
      <xdr:row>8</xdr:row>
      <xdr:rowOff>65315</xdr:rowOff>
    </xdr:from>
    <xdr:to>
      <xdr:col>5</xdr:col>
      <xdr:colOff>555170</xdr:colOff>
      <xdr:row>33</xdr:row>
      <xdr:rowOff>65315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2950" y="1556658"/>
          <a:ext cx="7039791" cy="4626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6</xdr:row>
      <xdr:rowOff>68580</xdr:rowOff>
    </xdr:from>
    <xdr:to>
      <xdr:col>6</xdr:col>
      <xdr:colOff>136926</xdr:colOff>
      <xdr:row>26</xdr:row>
      <xdr:rowOff>160345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181100"/>
          <a:ext cx="9853514" cy="374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6</xdr:row>
      <xdr:rowOff>45720</xdr:rowOff>
    </xdr:from>
    <xdr:to>
      <xdr:col>6</xdr:col>
      <xdr:colOff>1626368</xdr:colOff>
      <xdr:row>25</xdr:row>
      <xdr:rowOff>144779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1158240"/>
          <a:ext cx="9695948" cy="35737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68581</xdr:colOff>
      <xdr:row>6</xdr:row>
      <xdr:rowOff>68580</xdr:rowOff>
    </xdr:from>
    <xdr:to>
      <xdr:col>6</xdr:col>
      <xdr:colOff>179345</xdr:colOff>
      <xdr:row>26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1" y="1181100"/>
          <a:ext cx="9494122" cy="3627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C24" zoomScale="85" zoomScaleNormal="85" workbookViewId="0">
      <selection activeCell="I54" sqref="I54"/>
    </sheetView>
  </sheetViews>
  <sheetFormatPr defaultRowHeight="14.4"/>
  <cols>
    <col min="1" max="1" width="14.5546875" customWidth="1"/>
    <col min="2" max="2" width="38.109375" customWidth="1"/>
    <col min="3" max="3" width="30.44140625" customWidth="1"/>
    <col min="4" max="4" width="23.5546875" style="64" bestFit="1" customWidth="1"/>
    <col min="5" max="5" width="13.44140625" style="64" customWidth="1"/>
    <col min="6" max="6" width="24.33203125" bestFit="1" customWidth="1"/>
    <col min="7" max="7" width="12.21875" customWidth="1"/>
    <col min="8" max="8" width="10.44140625" bestFit="1" customWidth="1"/>
    <col min="9" max="10" width="10.77734375" bestFit="1" customWidth="1"/>
    <col min="11" max="11" width="12.21875" customWidth="1"/>
  </cols>
  <sheetData>
    <row r="1" spans="1:7" ht="15.6" customHeight="1">
      <c r="A1" s="15" t="s">
        <v>0</v>
      </c>
      <c r="B1" s="55" t="s">
        <v>164</v>
      </c>
      <c r="C1" s="55"/>
      <c r="D1" s="55"/>
      <c r="E1" s="55"/>
      <c r="F1" s="55"/>
      <c r="G1" s="14"/>
    </row>
    <row r="2" spans="1:7">
      <c r="A2" s="15" t="s">
        <v>2</v>
      </c>
      <c r="B2" s="8" t="s">
        <v>10</v>
      </c>
      <c r="C2" s="5"/>
      <c r="D2" s="5"/>
      <c r="E2" s="6"/>
      <c r="F2" s="7"/>
      <c r="G2" s="7"/>
    </row>
    <row r="3" spans="1:7">
      <c r="A3" s="15" t="s">
        <v>11</v>
      </c>
      <c r="B3" s="8" t="s">
        <v>249</v>
      </c>
      <c r="C3" s="5"/>
      <c r="D3" s="5"/>
      <c r="E3" s="6"/>
      <c r="F3" s="7"/>
      <c r="G3" s="7"/>
    </row>
    <row r="4" spans="1:7">
      <c r="A4" s="5"/>
      <c r="B4" s="5"/>
      <c r="C4" s="5"/>
      <c r="D4" s="5"/>
      <c r="E4" s="6"/>
      <c r="F4" s="7"/>
      <c r="G4" s="7"/>
    </row>
    <row r="5" spans="1:7">
      <c r="A5" s="16"/>
      <c r="B5" s="17" t="s">
        <v>3</v>
      </c>
      <c r="C5" s="17" t="s">
        <v>4</v>
      </c>
      <c r="D5" s="17" t="s">
        <v>5</v>
      </c>
      <c r="E5" s="18" t="s">
        <v>6</v>
      </c>
      <c r="F5" s="17" t="s">
        <v>7</v>
      </c>
    </row>
    <row r="6" spans="1:7">
      <c r="A6" s="1" t="s">
        <v>165</v>
      </c>
      <c r="B6" s="2">
        <v>10</v>
      </c>
      <c r="C6" s="2">
        <f>COUNTIF(F13:F22,"Failed")</f>
        <v>0</v>
      </c>
      <c r="D6" s="2">
        <f>COUNTIF(F13:F22,"Untested")</f>
        <v>0</v>
      </c>
      <c r="E6" s="3">
        <f>COUNTIF(F13:F22,"Blocked")</f>
        <v>0</v>
      </c>
      <c r="F6" s="2">
        <v>10</v>
      </c>
    </row>
    <row r="7" spans="1:7">
      <c r="A7" s="1" t="s">
        <v>166</v>
      </c>
      <c r="B7" s="4">
        <v>0</v>
      </c>
      <c r="C7" s="2">
        <f>COUNTIF(K13:K22,"Failed")</f>
        <v>0</v>
      </c>
      <c r="D7" s="2">
        <f>COUNTIF(K13:K22,"Untested")</f>
        <v>0</v>
      </c>
      <c r="E7" s="3">
        <f>COUNTIF(K13:K22,"Blocked")</f>
        <v>0</v>
      </c>
      <c r="F7" s="2">
        <v>0</v>
      </c>
    </row>
    <row r="8" spans="1:7">
      <c r="D8"/>
      <c r="E8"/>
    </row>
    <row r="9" spans="1:7">
      <c r="D9"/>
      <c r="E9"/>
    </row>
    <row r="10" spans="1:7">
      <c r="D10"/>
      <c r="E10"/>
    </row>
    <row r="11" spans="1:7">
      <c r="D11"/>
      <c r="E11"/>
    </row>
    <row r="12" spans="1:7">
      <c r="D12"/>
      <c r="E12"/>
    </row>
    <row r="13" spans="1:7">
      <c r="D13"/>
      <c r="E13"/>
    </row>
    <row r="14" spans="1:7">
      <c r="D14"/>
      <c r="E14"/>
    </row>
    <row r="15" spans="1:7">
      <c r="D15"/>
      <c r="E15"/>
    </row>
    <row r="16" spans="1:7">
      <c r="D16"/>
      <c r="E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spans="1:14">
      <c r="D33"/>
      <c r="E33"/>
    </row>
    <row r="34" spans="1:14" s="9" customFormat="1">
      <c r="A34" s="51" t="s">
        <v>12</v>
      </c>
      <c r="B34" s="51" t="s">
        <v>169</v>
      </c>
      <c r="C34" s="51" t="s">
        <v>170</v>
      </c>
      <c r="D34" s="57" t="s">
        <v>168</v>
      </c>
      <c r="E34" s="58"/>
      <c r="F34" s="51" t="s">
        <v>7</v>
      </c>
      <c r="G34" s="53" t="s">
        <v>171</v>
      </c>
      <c r="H34" s="54"/>
      <c r="I34" s="53" t="s">
        <v>20</v>
      </c>
      <c r="J34" s="54"/>
      <c r="K34" s="51" t="s">
        <v>167</v>
      </c>
    </row>
    <row r="35" spans="1:14" s="9" customFormat="1">
      <c r="A35" s="52"/>
      <c r="B35" s="52"/>
      <c r="C35" s="52"/>
      <c r="D35" s="59"/>
      <c r="E35" s="60"/>
      <c r="F35" s="52"/>
      <c r="G35" s="13" t="s">
        <v>165</v>
      </c>
      <c r="H35" s="13" t="s">
        <v>172</v>
      </c>
      <c r="I35" s="50" t="s">
        <v>165</v>
      </c>
      <c r="J35" s="50" t="s">
        <v>172</v>
      </c>
      <c r="K35" s="52"/>
    </row>
    <row r="36" spans="1:14" s="9" customFormat="1">
      <c r="A36" s="83"/>
      <c r="B36" s="84" t="s">
        <v>174</v>
      </c>
      <c r="C36" s="84"/>
      <c r="D36" s="84"/>
      <c r="E36" s="84"/>
      <c r="F36" s="84"/>
      <c r="G36" s="84"/>
      <c r="H36" s="84"/>
      <c r="I36" s="84"/>
      <c r="J36" s="84"/>
      <c r="K36" s="84"/>
    </row>
    <row r="37" spans="1:14" s="9" customFormat="1" ht="13.8" customHeight="1">
      <c r="A37" s="65" t="s">
        <v>185</v>
      </c>
      <c r="B37" s="68" t="s">
        <v>173</v>
      </c>
      <c r="C37" s="11" t="s">
        <v>196</v>
      </c>
      <c r="D37" s="62" t="s">
        <v>197</v>
      </c>
      <c r="E37" s="63"/>
      <c r="F37" s="61">
        <v>1</v>
      </c>
      <c r="G37" s="20" t="s">
        <v>22</v>
      </c>
      <c r="H37" s="20" t="s">
        <v>22</v>
      </c>
      <c r="I37" s="12"/>
      <c r="J37" s="12"/>
      <c r="K37" s="10"/>
    </row>
    <row r="38" spans="1:14" s="9" customFormat="1" ht="13.8" customHeight="1">
      <c r="A38" s="65" t="s">
        <v>186</v>
      </c>
      <c r="B38" s="69"/>
      <c r="C38" s="11" t="s">
        <v>198</v>
      </c>
      <c r="D38" s="62" t="s">
        <v>199</v>
      </c>
      <c r="E38" s="63"/>
      <c r="F38" s="61">
        <v>1</v>
      </c>
      <c r="G38" s="20" t="s">
        <v>22</v>
      </c>
      <c r="H38" s="20" t="s">
        <v>22</v>
      </c>
      <c r="I38" s="12"/>
      <c r="J38" s="12"/>
      <c r="K38" s="10"/>
    </row>
    <row r="39" spans="1:14" s="9" customFormat="1" ht="13.8" customHeight="1">
      <c r="A39" s="65" t="s">
        <v>187</v>
      </c>
      <c r="B39" s="70"/>
      <c r="C39" s="11" t="s">
        <v>201</v>
      </c>
      <c r="D39" s="62" t="s">
        <v>202</v>
      </c>
      <c r="E39" s="63"/>
      <c r="F39" s="61">
        <v>1</v>
      </c>
      <c r="G39" s="20" t="s">
        <v>22</v>
      </c>
      <c r="H39" s="20" t="s">
        <v>22</v>
      </c>
      <c r="I39" s="12"/>
      <c r="J39" s="12"/>
      <c r="K39" s="10"/>
    </row>
    <row r="40" spans="1:14" s="9" customFormat="1">
      <c r="A40" s="65" t="s">
        <v>188</v>
      </c>
      <c r="B40" s="68" t="s">
        <v>175</v>
      </c>
      <c r="C40" s="11" t="s">
        <v>196</v>
      </c>
      <c r="D40" s="62" t="s">
        <v>197</v>
      </c>
      <c r="E40" s="63"/>
      <c r="F40" s="61">
        <v>1</v>
      </c>
      <c r="G40" s="20" t="s">
        <v>22</v>
      </c>
      <c r="H40" s="20" t="s">
        <v>22</v>
      </c>
      <c r="I40" s="12"/>
      <c r="J40" s="12"/>
      <c r="K40" s="10"/>
    </row>
    <row r="41" spans="1:14" s="9" customFormat="1">
      <c r="A41" s="65" t="s">
        <v>189</v>
      </c>
      <c r="B41" s="69"/>
      <c r="C41" s="11" t="s">
        <v>198</v>
      </c>
      <c r="D41" s="62" t="s">
        <v>199</v>
      </c>
      <c r="E41" s="63"/>
      <c r="F41" s="61">
        <v>1</v>
      </c>
      <c r="G41" s="20" t="s">
        <v>22</v>
      </c>
      <c r="H41" s="20" t="s">
        <v>22</v>
      </c>
      <c r="I41" s="12"/>
      <c r="J41" s="12"/>
      <c r="K41" s="10"/>
    </row>
    <row r="42" spans="1:14" s="9" customFormat="1">
      <c r="A42" s="65" t="s">
        <v>190</v>
      </c>
      <c r="B42" s="70"/>
      <c r="C42" s="11" t="s">
        <v>203</v>
      </c>
      <c r="D42" s="62" t="s">
        <v>202</v>
      </c>
      <c r="E42" s="63"/>
      <c r="F42" s="61">
        <v>1</v>
      </c>
      <c r="G42" s="20" t="s">
        <v>22</v>
      </c>
      <c r="H42" s="20" t="s">
        <v>22</v>
      </c>
      <c r="I42" s="12"/>
      <c r="J42" s="12"/>
      <c r="K42" s="10"/>
    </row>
    <row r="43" spans="1:14" s="9" customFormat="1">
      <c r="A43" s="65" t="s">
        <v>191</v>
      </c>
      <c r="B43" s="10" t="s">
        <v>176</v>
      </c>
      <c r="C43" s="11" t="s">
        <v>204</v>
      </c>
      <c r="D43" s="62" t="s">
        <v>206</v>
      </c>
      <c r="E43" s="63"/>
      <c r="F43" s="61">
        <v>2</v>
      </c>
      <c r="G43" s="25" t="s">
        <v>40</v>
      </c>
      <c r="H43" s="25" t="s">
        <v>40</v>
      </c>
      <c r="I43" s="12"/>
      <c r="J43" s="12"/>
      <c r="K43" s="10"/>
    </row>
    <row r="44" spans="1:14">
      <c r="A44" s="65" t="s">
        <v>192</v>
      </c>
      <c r="B44" s="10" t="s">
        <v>177</v>
      </c>
      <c r="C44" s="11" t="s">
        <v>205</v>
      </c>
      <c r="D44" s="62" t="s">
        <v>207</v>
      </c>
      <c r="E44" s="63"/>
      <c r="F44" s="61">
        <v>2</v>
      </c>
      <c r="G44" s="25" t="s">
        <v>40</v>
      </c>
      <c r="H44" s="25" t="s">
        <v>40</v>
      </c>
      <c r="I44" s="12"/>
      <c r="J44" s="12"/>
      <c r="K44" s="10"/>
      <c r="N44" t="s">
        <v>200</v>
      </c>
    </row>
    <row r="45" spans="1:14">
      <c r="A45" s="65" t="s">
        <v>193</v>
      </c>
      <c r="B45" s="10" t="s">
        <v>178</v>
      </c>
      <c r="C45" s="11" t="s">
        <v>208</v>
      </c>
      <c r="D45" s="62" t="s">
        <v>209</v>
      </c>
      <c r="E45" s="63"/>
      <c r="F45" s="61">
        <v>1</v>
      </c>
      <c r="G45" s="20" t="s">
        <v>22</v>
      </c>
      <c r="H45" s="20" t="s">
        <v>22</v>
      </c>
      <c r="I45" s="12"/>
      <c r="J45" s="12"/>
      <c r="K45" s="10"/>
    </row>
    <row r="46" spans="1:14">
      <c r="A46" s="65" t="s">
        <v>194</v>
      </c>
      <c r="B46" s="10" t="s">
        <v>179</v>
      </c>
      <c r="C46" s="11" t="s">
        <v>210</v>
      </c>
      <c r="D46" s="62" t="s">
        <v>211</v>
      </c>
      <c r="E46" s="63"/>
      <c r="F46" s="61">
        <v>1</v>
      </c>
      <c r="G46" s="20" t="s">
        <v>22</v>
      </c>
      <c r="H46" s="20" t="s">
        <v>22</v>
      </c>
      <c r="I46" s="12"/>
      <c r="J46" s="12"/>
      <c r="K46" s="10"/>
    </row>
    <row r="47" spans="1:14">
      <c r="A47" s="65" t="s">
        <v>195</v>
      </c>
      <c r="B47" s="10" t="s">
        <v>180</v>
      </c>
      <c r="C47" s="11" t="s">
        <v>212</v>
      </c>
      <c r="D47" s="62" t="s">
        <v>213</v>
      </c>
      <c r="E47" s="63"/>
      <c r="F47" s="61">
        <v>2</v>
      </c>
      <c r="G47" s="25" t="s">
        <v>40</v>
      </c>
      <c r="H47" s="20" t="s">
        <v>22</v>
      </c>
      <c r="I47" s="12"/>
      <c r="J47" s="12"/>
      <c r="K47" s="10"/>
    </row>
    <row r="48" spans="1:14">
      <c r="A48" s="65" t="s">
        <v>216</v>
      </c>
      <c r="B48" s="68" t="s">
        <v>181</v>
      </c>
      <c r="C48" s="11" t="s">
        <v>234</v>
      </c>
      <c r="D48" s="62" t="s">
        <v>214</v>
      </c>
      <c r="E48" s="63"/>
      <c r="F48" s="61">
        <v>1</v>
      </c>
      <c r="G48" s="20" t="s">
        <v>22</v>
      </c>
      <c r="H48" s="20" t="s">
        <v>22</v>
      </c>
      <c r="I48" s="12"/>
      <c r="J48" s="12"/>
      <c r="K48" s="10"/>
    </row>
    <row r="49" spans="1:11">
      <c r="A49" s="65" t="s">
        <v>217</v>
      </c>
      <c r="B49" s="70"/>
      <c r="C49" s="11" t="s">
        <v>235</v>
      </c>
      <c r="D49" s="62" t="s">
        <v>215</v>
      </c>
      <c r="E49" s="63"/>
      <c r="F49" s="61">
        <v>1</v>
      </c>
      <c r="G49" s="20" t="s">
        <v>22</v>
      </c>
      <c r="H49" s="20" t="s">
        <v>22</v>
      </c>
      <c r="I49" s="12"/>
      <c r="J49" s="12"/>
      <c r="K49" s="10"/>
    </row>
    <row r="50" spans="1:11">
      <c r="A50" s="65" t="s">
        <v>218</v>
      </c>
      <c r="B50" s="68" t="s">
        <v>182</v>
      </c>
      <c r="C50" s="11" t="s">
        <v>236</v>
      </c>
      <c r="D50" s="62" t="s">
        <v>214</v>
      </c>
      <c r="E50" s="63"/>
      <c r="F50" s="61">
        <v>1</v>
      </c>
      <c r="G50" s="20" t="s">
        <v>22</v>
      </c>
      <c r="H50" s="20" t="s">
        <v>22</v>
      </c>
      <c r="I50" s="12"/>
      <c r="J50" s="12"/>
      <c r="K50" s="10"/>
    </row>
    <row r="51" spans="1:11">
      <c r="A51" s="65" t="s">
        <v>219</v>
      </c>
      <c r="B51" s="70"/>
      <c r="C51" s="11" t="s">
        <v>237</v>
      </c>
      <c r="D51" s="62" t="s">
        <v>215</v>
      </c>
      <c r="E51" s="63"/>
      <c r="F51" s="61">
        <v>1</v>
      </c>
      <c r="G51" s="20" t="s">
        <v>22</v>
      </c>
      <c r="H51" s="20" t="s">
        <v>22</v>
      </c>
      <c r="I51" s="12"/>
      <c r="J51" s="12"/>
      <c r="K51" s="10"/>
    </row>
    <row r="52" spans="1:11">
      <c r="A52" s="65" t="s">
        <v>220</v>
      </c>
      <c r="B52" s="68" t="s">
        <v>183</v>
      </c>
      <c r="C52" s="11" t="s">
        <v>238</v>
      </c>
      <c r="D52" s="62" t="s">
        <v>214</v>
      </c>
      <c r="E52" s="63"/>
      <c r="F52" s="61">
        <v>1</v>
      </c>
      <c r="G52" s="20" t="s">
        <v>22</v>
      </c>
      <c r="H52" s="20" t="s">
        <v>22</v>
      </c>
      <c r="I52" s="12"/>
      <c r="J52" s="12"/>
      <c r="K52" s="10"/>
    </row>
    <row r="53" spans="1:11">
      <c r="A53" s="65" t="s">
        <v>221</v>
      </c>
      <c r="B53" s="70"/>
      <c r="C53" s="11" t="s">
        <v>240</v>
      </c>
      <c r="D53" s="62" t="s">
        <v>215</v>
      </c>
      <c r="E53" s="63"/>
      <c r="F53" s="61">
        <v>1</v>
      </c>
      <c r="G53" s="20" t="s">
        <v>22</v>
      </c>
      <c r="H53" s="20" t="s">
        <v>22</v>
      </c>
      <c r="I53" s="12"/>
      <c r="J53" s="12"/>
      <c r="K53" s="10"/>
    </row>
    <row r="54" spans="1:11">
      <c r="A54" s="65" t="s">
        <v>222</v>
      </c>
      <c r="B54" s="68" t="s">
        <v>184</v>
      </c>
      <c r="C54" s="11" t="s">
        <v>241</v>
      </c>
      <c r="D54" s="62" t="s">
        <v>214</v>
      </c>
      <c r="E54" s="63"/>
      <c r="F54" s="61">
        <v>1</v>
      </c>
      <c r="G54" s="20" t="s">
        <v>22</v>
      </c>
      <c r="H54" s="20" t="s">
        <v>22</v>
      </c>
      <c r="I54" s="12"/>
      <c r="J54" s="12"/>
      <c r="K54" s="10"/>
    </row>
    <row r="55" spans="1:11">
      <c r="A55" s="65" t="s">
        <v>223</v>
      </c>
      <c r="B55" s="69"/>
      <c r="C55" s="72" t="s">
        <v>242</v>
      </c>
      <c r="D55" s="73" t="s">
        <v>215</v>
      </c>
      <c r="E55" s="74"/>
      <c r="F55" s="67">
        <v>1</v>
      </c>
      <c r="G55" s="20" t="s">
        <v>22</v>
      </c>
      <c r="H55" s="20" t="s">
        <v>22</v>
      </c>
      <c r="I55" s="75"/>
      <c r="J55" s="75"/>
      <c r="K55" s="65"/>
    </row>
    <row r="56" spans="1:11">
      <c r="A56" s="71"/>
      <c r="B56" s="82" t="s">
        <v>224</v>
      </c>
      <c r="C56" s="82"/>
      <c r="D56" s="82"/>
      <c r="E56" s="82"/>
      <c r="F56" s="82"/>
      <c r="G56" s="82"/>
      <c r="H56" s="82"/>
      <c r="I56" s="82"/>
      <c r="J56" s="82"/>
      <c r="K56" s="82"/>
    </row>
    <row r="57" spans="1:11">
      <c r="A57" s="66" t="s">
        <v>225</v>
      </c>
      <c r="B57" s="66" t="s">
        <v>226</v>
      </c>
      <c r="C57" s="76" t="s">
        <v>227</v>
      </c>
      <c r="D57" s="77" t="s">
        <v>228</v>
      </c>
      <c r="E57" s="78"/>
      <c r="F57" s="76"/>
      <c r="G57" s="66"/>
      <c r="H57" s="66"/>
      <c r="I57" s="79"/>
      <c r="J57" s="79"/>
      <c r="K57" s="66"/>
    </row>
    <row r="58" spans="1:11">
      <c r="A58" s="71"/>
      <c r="B58" s="85" t="s">
        <v>230</v>
      </c>
      <c r="C58" s="80"/>
      <c r="D58" s="80"/>
      <c r="E58" s="80"/>
      <c r="F58" s="80"/>
      <c r="G58" s="80"/>
      <c r="H58" s="80"/>
      <c r="I58" s="80"/>
      <c r="J58" s="80"/>
      <c r="K58" s="81"/>
    </row>
    <row r="59" spans="1:11">
      <c r="A59" s="10" t="s">
        <v>229</v>
      </c>
      <c r="B59" s="10" t="s">
        <v>231</v>
      </c>
      <c r="C59" s="11" t="s">
        <v>233</v>
      </c>
      <c r="D59" s="62" t="s">
        <v>243</v>
      </c>
      <c r="E59" s="63"/>
      <c r="F59" s="11"/>
      <c r="G59" s="10"/>
      <c r="H59" s="10"/>
      <c r="I59" s="12"/>
      <c r="J59" s="12"/>
      <c r="K59" s="10"/>
    </row>
    <row r="60" spans="1:11">
      <c r="A60" s="10" t="s">
        <v>245</v>
      </c>
      <c r="B60" s="10" t="s">
        <v>232</v>
      </c>
      <c r="C60" s="11" t="s">
        <v>239</v>
      </c>
      <c r="D60" s="62" t="s">
        <v>244</v>
      </c>
      <c r="E60" s="63"/>
      <c r="F60" s="11"/>
      <c r="G60" s="10"/>
      <c r="H60" s="10"/>
      <c r="I60" s="12"/>
      <c r="J60" s="12"/>
      <c r="K60" s="10"/>
    </row>
    <row r="61" spans="1:11">
      <c r="A61" s="10"/>
      <c r="B61" s="10" t="s">
        <v>246</v>
      </c>
      <c r="C61" s="11" t="s">
        <v>247</v>
      </c>
      <c r="D61" s="62" t="s">
        <v>248</v>
      </c>
      <c r="E61" s="63"/>
      <c r="F61" s="11"/>
      <c r="G61" s="10"/>
      <c r="H61" s="10"/>
      <c r="I61" s="12"/>
      <c r="J61" s="12"/>
      <c r="K61" s="10"/>
    </row>
    <row r="62" spans="1:11">
      <c r="A62" s="10"/>
      <c r="B62" s="10"/>
      <c r="C62" s="11"/>
      <c r="D62" s="62"/>
      <c r="E62" s="63"/>
      <c r="F62" s="11"/>
      <c r="G62" s="10"/>
      <c r="H62" s="10"/>
      <c r="I62" s="12"/>
      <c r="J62" s="12"/>
      <c r="K62" s="10"/>
    </row>
    <row r="63" spans="1:11">
      <c r="A63" s="10"/>
      <c r="B63" s="10"/>
      <c r="C63" s="11"/>
      <c r="D63" s="62"/>
      <c r="E63" s="63"/>
      <c r="F63" s="11"/>
      <c r="G63" s="10"/>
      <c r="H63" s="10"/>
      <c r="I63" s="12"/>
      <c r="J63" s="12"/>
      <c r="K63" s="10"/>
    </row>
    <row r="64" spans="1:11">
      <c r="A64" s="10"/>
      <c r="B64" s="10"/>
      <c r="C64" s="11"/>
      <c r="D64" s="62"/>
      <c r="E64" s="63"/>
      <c r="F64" s="11"/>
      <c r="G64" s="10"/>
      <c r="H64" s="10"/>
      <c r="I64" s="12"/>
      <c r="J64" s="12"/>
      <c r="K64" s="10"/>
    </row>
    <row r="65" spans="1:11">
      <c r="A65" s="10"/>
      <c r="B65" s="10"/>
      <c r="C65" s="11"/>
      <c r="D65" s="62"/>
      <c r="E65" s="63"/>
      <c r="F65" s="11"/>
      <c r="G65" s="10"/>
      <c r="H65" s="10"/>
      <c r="I65" s="12"/>
      <c r="J65" s="12"/>
      <c r="K65" s="10"/>
    </row>
    <row r="66" spans="1:11">
      <c r="A66" s="10"/>
      <c r="B66" s="10"/>
      <c r="C66" s="11"/>
      <c r="D66" s="62"/>
      <c r="E66" s="63"/>
      <c r="F66" s="11"/>
      <c r="G66" s="10"/>
      <c r="H66" s="10"/>
      <c r="I66" s="12"/>
      <c r="J66" s="12"/>
      <c r="K66" s="10"/>
    </row>
    <row r="67" spans="1:11">
      <c r="A67" s="10"/>
      <c r="B67" s="10"/>
      <c r="C67" s="11"/>
      <c r="D67" s="62"/>
      <c r="E67" s="63"/>
      <c r="F67" s="11"/>
      <c r="G67" s="10"/>
      <c r="H67" s="10"/>
      <c r="I67" s="12"/>
      <c r="J67" s="12"/>
      <c r="K67" s="10"/>
    </row>
    <row r="68" spans="1:11">
      <c r="A68" s="10"/>
      <c r="B68" s="10"/>
      <c r="C68" s="11"/>
      <c r="D68" s="62"/>
      <c r="E68" s="63"/>
      <c r="F68" s="11"/>
      <c r="G68" s="10"/>
      <c r="H68" s="10"/>
      <c r="I68" s="12"/>
      <c r="J68" s="12"/>
      <c r="K68" s="10"/>
    </row>
    <row r="69" spans="1:11">
      <c r="A69" s="10"/>
      <c r="B69" s="10"/>
      <c r="C69" s="11"/>
      <c r="D69" s="62"/>
      <c r="E69" s="63"/>
      <c r="F69" s="11"/>
      <c r="G69" s="10"/>
      <c r="H69" s="10"/>
      <c r="I69" s="12"/>
      <c r="J69" s="12"/>
      <c r="K69" s="10"/>
    </row>
    <row r="70" spans="1:11">
      <c r="A70" s="10"/>
      <c r="B70" s="10"/>
      <c r="C70" s="11"/>
      <c r="D70" s="62"/>
      <c r="E70" s="63"/>
      <c r="F70" s="11"/>
      <c r="G70" s="10"/>
      <c r="H70" s="10"/>
      <c r="I70" s="12"/>
      <c r="J70" s="12"/>
      <c r="K70" s="10"/>
    </row>
    <row r="71" spans="1:11">
      <c r="A71" s="10"/>
      <c r="B71" s="10"/>
      <c r="C71" s="11"/>
      <c r="D71" s="62"/>
      <c r="E71" s="63"/>
      <c r="F71" s="11"/>
      <c r="G71" s="10"/>
      <c r="H71" s="10"/>
      <c r="I71" s="12"/>
      <c r="J71" s="12"/>
      <c r="K71" s="10"/>
    </row>
    <row r="72" spans="1:11">
      <c r="A72" s="10"/>
      <c r="B72" s="10"/>
      <c r="C72" s="11"/>
      <c r="D72" s="62"/>
      <c r="E72" s="63"/>
      <c r="F72" s="11"/>
      <c r="G72" s="10"/>
      <c r="H72" s="10"/>
      <c r="I72" s="12"/>
      <c r="J72" s="12"/>
      <c r="K72" s="10"/>
    </row>
    <row r="73" spans="1:11">
      <c r="A73" s="10"/>
      <c r="B73" s="10"/>
      <c r="C73" s="11"/>
      <c r="D73" s="62"/>
      <c r="E73" s="63"/>
      <c r="F73" s="11"/>
      <c r="G73" s="10"/>
      <c r="H73" s="10"/>
      <c r="I73" s="12"/>
      <c r="J73" s="12"/>
      <c r="K73" s="10"/>
    </row>
    <row r="74" spans="1:11">
      <c r="A74" s="10"/>
      <c r="B74" s="10"/>
      <c r="C74" s="11"/>
      <c r="D74" s="62"/>
      <c r="E74" s="63"/>
      <c r="F74" s="11"/>
      <c r="G74" s="10"/>
      <c r="H74" s="10"/>
      <c r="I74" s="12"/>
      <c r="J74" s="12"/>
      <c r="K74" s="10"/>
    </row>
    <row r="75" spans="1:11">
      <c r="A75" s="10"/>
      <c r="B75" s="10"/>
      <c r="C75" s="11"/>
      <c r="D75" s="62"/>
      <c r="E75" s="63"/>
      <c r="F75" s="11"/>
      <c r="G75" s="10"/>
      <c r="H75" s="10"/>
      <c r="I75" s="12"/>
      <c r="J75" s="12"/>
      <c r="K75" s="10"/>
    </row>
    <row r="76" spans="1:11">
      <c r="A76" s="10"/>
      <c r="B76" s="10"/>
      <c r="C76" s="11"/>
      <c r="D76" s="62"/>
      <c r="E76" s="63"/>
      <c r="F76" s="11"/>
      <c r="G76" s="10"/>
      <c r="H76" s="10"/>
      <c r="I76" s="12"/>
      <c r="J76" s="12"/>
      <c r="K76" s="10"/>
    </row>
    <row r="77" spans="1:11">
      <c r="A77" s="10"/>
      <c r="B77" s="10"/>
      <c r="C77" s="11"/>
      <c r="D77" s="62"/>
      <c r="E77" s="63"/>
      <c r="F77" s="11"/>
      <c r="G77" s="10"/>
      <c r="H77" s="10"/>
      <c r="I77" s="12"/>
      <c r="J77" s="12"/>
      <c r="K77" s="10"/>
    </row>
    <row r="78" spans="1:11">
      <c r="A78" s="10"/>
      <c r="B78" s="10"/>
      <c r="C78" s="11"/>
      <c r="D78" s="62"/>
      <c r="E78" s="63"/>
      <c r="F78" s="11"/>
      <c r="G78" s="10"/>
      <c r="H78" s="10"/>
      <c r="I78" s="12"/>
      <c r="J78" s="12"/>
      <c r="K78" s="10"/>
    </row>
    <row r="79" spans="1:11">
      <c r="A79" s="10"/>
      <c r="B79" s="10"/>
      <c r="C79" s="11"/>
      <c r="D79" s="62"/>
      <c r="E79" s="63"/>
      <c r="F79" s="11"/>
      <c r="G79" s="10"/>
      <c r="H79" s="10"/>
      <c r="I79" s="12"/>
      <c r="J79" s="12"/>
      <c r="K79" s="10"/>
    </row>
    <row r="80" spans="1:11">
      <c r="A80" s="10"/>
      <c r="B80" s="10"/>
      <c r="C80" s="11"/>
      <c r="D80" s="62"/>
      <c r="E80" s="63"/>
      <c r="F80" s="11"/>
      <c r="G80" s="10"/>
      <c r="H80" s="10"/>
      <c r="I80" s="12"/>
      <c r="J80" s="12"/>
      <c r="K80" s="10"/>
    </row>
    <row r="81" spans="1:11">
      <c r="A81" s="10"/>
      <c r="B81" s="10"/>
      <c r="C81" s="11"/>
      <c r="D81" s="62"/>
      <c r="E81" s="63"/>
      <c r="F81" s="11"/>
      <c r="G81" s="10"/>
      <c r="H81" s="10"/>
      <c r="I81" s="12"/>
      <c r="J81" s="12"/>
      <c r="K81" s="10"/>
    </row>
    <row r="82" spans="1:11">
      <c r="A82" s="10"/>
      <c r="B82" s="10"/>
      <c r="C82" s="11"/>
      <c r="D82" s="62"/>
      <c r="E82" s="63"/>
      <c r="F82" s="11"/>
      <c r="G82" s="10"/>
      <c r="H82" s="10"/>
      <c r="I82" s="12"/>
      <c r="J82" s="12"/>
      <c r="K82" s="10"/>
    </row>
    <row r="83" spans="1:11">
      <c r="A83" s="10"/>
      <c r="B83" s="10"/>
      <c r="C83" s="11"/>
      <c r="D83" s="62"/>
      <c r="E83" s="63"/>
      <c r="F83" s="11"/>
      <c r="G83" s="10"/>
      <c r="H83" s="10"/>
      <c r="I83" s="12"/>
      <c r="J83" s="12"/>
      <c r="K83" s="10"/>
    </row>
    <row r="84" spans="1:11">
      <c r="A84" s="10"/>
      <c r="B84" s="10"/>
      <c r="C84" s="11"/>
      <c r="D84" s="62"/>
      <c r="E84" s="63"/>
      <c r="F84" s="11"/>
      <c r="G84" s="10"/>
      <c r="H84" s="10"/>
      <c r="I84" s="12"/>
      <c r="J84" s="12"/>
      <c r="K84" s="10"/>
    </row>
  </sheetData>
  <mergeCells count="64">
    <mergeCell ref="D39:E39"/>
    <mergeCell ref="D42:E42"/>
    <mergeCell ref="B40:B42"/>
    <mergeCell ref="B37:B39"/>
    <mergeCell ref="D81:E81"/>
    <mergeCell ref="D82:E82"/>
    <mergeCell ref="D83:E83"/>
    <mergeCell ref="D84:E84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57:E57"/>
    <mergeCell ref="D59:E59"/>
    <mergeCell ref="D60:E60"/>
    <mergeCell ref="B56:K56"/>
    <mergeCell ref="B58:K58"/>
    <mergeCell ref="K34:K35"/>
    <mergeCell ref="B36:K36"/>
    <mergeCell ref="D54:E54"/>
    <mergeCell ref="D55:E55"/>
    <mergeCell ref="D38:E38"/>
    <mergeCell ref="D41:E41"/>
    <mergeCell ref="D49:E49"/>
    <mergeCell ref="D51:E51"/>
    <mergeCell ref="D53:E53"/>
    <mergeCell ref="B48:B49"/>
    <mergeCell ref="B50:B51"/>
    <mergeCell ref="B52:B53"/>
    <mergeCell ref="B54:B55"/>
    <mergeCell ref="D46:E46"/>
    <mergeCell ref="D47:E47"/>
    <mergeCell ref="D48:E48"/>
    <mergeCell ref="D50:E50"/>
    <mergeCell ref="D52:E52"/>
    <mergeCell ref="D37:E37"/>
    <mergeCell ref="D40:E40"/>
    <mergeCell ref="D43:E43"/>
    <mergeCell ref="D44:E44"/>
    <mergeCell ref="D45:E45"/>
    <mergeCell ref="F34:F35"/>
    <mergeCell ref="G34:H34"/>
    <mergeCell ref="I34:J34"/>
    <mergeCell ref="B1:F1"/>
    <mergeCell ref="D34:E35"/>
    <mergeCell ref="A34:A35"/>
    <mergeCell ref="B34:B35"/>
    <mergeCell ref="C34:C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52" zoomScale="70" zoomScaleNormal="70" workbookViewId="0">
      <selection activeCell="G19" sqref="G19"/>
    </sheetView>
  </sheetViews>
  <sheetFormatPr defaultRowHeight="14.4"/>
  <cols>
    <col min="1" max="1" width="13.88671875" bestFit="1" customWidth="1"/>
    <col min="2" max="2" width="27.33203125" bestFit="1" customWidth="1"/>
    <col min="3" max="3" width="27.21875" bestFit="1" customWidth="1"/>
    <col min="4" max="4" width="41.109375" customWidth="1"/>
    <col min="5" max="5" width="11.6640625" customWidth="1"/>
    <col min="6" max="6" width="42.21875" bestFit="1" customWidth="1"/>
    <col min="7" max="7" width="40.6640625" bestFit="1" customWidth="1"/>
    <col min="10" max="10" width="10.77734375" bestFit="1" customWidth="1"/>
    <col min="11" max="11" width="10.5546875" bestFit="1" customWidth="1"/>
  </cols>
  <sheetData>
    <row r="1" spans="1:7" ht="15.6">
      <c r="A1" s="15" t="s">
        <v>0</v>
      </c>
      <c r="B1" s="55" t="s">
        <v>1</v>
      </c>
      <c r="C1" s="55"/>
      <c r="D1" s="55"/>
      <c r="E1" s="55"/>
      <c r="F1" s="55"/>
      <c r="G1" s="55"/>
    </row>
    <row r="2" spans="1:7">
      <c r="A2" s="15" t="s">
        <v>2</v>
      </c>
      <c r="B2" s="8" t="s">
        <v>34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6</v>
      </c>
      <c r="C5" s="30">
        <v>10</v>
      </c>
      <c r="D5" s="2">
        <f>COUNTIF(G12:G21,"Untested")</f>
        <v>0</v>
      </c>
      <c r="E5" s="3">
        <f>COUNTIF(G12:G21,"Blocked")</f>
        <v>0</v>
      </c>
      <c r="F5" s="2">
        <v>16</v>
      </c>
    </row>
    <row r="6" spans="1:7">
      <c r="A6" s="1" t="s">
        <v>9</v>
      </c>
      <c r="B6" s="4">
        <v>16</v>
      </c>
      <c r="C6" s="2">
        <v>0</v>
      </c>
      <c r="D6" s="2">
        <f>COUNTIF(L12:L21,"Untested")</f>
        <v>0</v>
      </c>
      <c r="E6" s="3">
        <f>COUNTIF(L12:L21,"Blocked")</f>
        <v>0</v>
      </c>
      <c r="F6" s="2">
        <v>16</v>
      </c>
    </row>
    <row r="40" spans="1:12" s="9" customFormat="1">
      <c r="A40" s="56" t="s">
        <v>12</v>
      </c>
      <c r="B40" s="56" t="s">
        <v>13</v>
      </c>
      <c r="C40" s="56" t="s">
        <v>14</v>
      </c>
      <c r="D40" s="56" t="s">
        <v>15</v>
      </c>
      <c r="E40" s="56" t="s">
        <v>16</v>
      </c>
      <c r="F40" s="56" t="s">
        <v>17</v>
      </c>
      <c r="G40" s="56" t="s">
        <v>18</v>
      </c>
      <c r="H40" s="56" t="s">
        <v>19</v>
      </c>
      <c r="I40" s="56"/>
      <c r="J40" s="53" t="s">
        <v>20</v>
      </c>
      <c r="K40" s="54"/>
      <c r="L40" s="13" t="s">
        <v>11</v>
      </c>
    </row>
    <row r="41" spans="1:12" s="9" customFormat="1">
      <c r="A41" s="56"/>
      <c r="B41" s="56"/>
      <c r="C41" s="56"/>
      <c r="D41" s="56"/>
      <c r="E41" s="56"/>
      <c r="F41" s="56"/>
      <c r="G41" s="56"/>
      <c r="H41" s="13" t="s">
        <v>8</v>
      </c>
      <c r="I41" s="13" t="s">
        <v>9</v>
      </c>
      <c r="J41" s="13" t="s">
        <v>8</v>
      </c>
      <c r="K41" s="13" t="s">
        <v>9</v>
      </c>
      <c r="L41" s="13"/>
    </row>
    <row r="42" spans="1:12" ht="28.8">
      <c r="A42" s="20" t="s">
        <v>23</v>
      </c>
      <c r="B42" s="26" t="s">
        <v>250</v>
      </c>
      <c r="C42" s="20" t="s">
        <v>36</v>
      </c>
      <c r="D42" s="21" t="s">
        <v>37</v>
      </c>
      <c r="E42" s="20"/>
      <c r="F42" s="22" t="s">
        <v>38</v>
      </c>
      <c r="G42" s="20" t="s">
        <v>39</v>
      </c>
      <c r="H42" s="25" t="s">
        <v>40</v>
      </c>
      <c r="I42" s="20" t="s">
        <v>22</v>
      </c>
      <c r="J42" s="12">
        <v>44286</v>
      </c>
      <c r="K42" s="12">
        <v>44287</v>
      </c>
      <c r="L42" s="20" t="s">
        <v>258</v>
      </c>
    </row>
    <row r="43" spans="1:12">
      <c r="A43" s="20" t="s">
        <v>25</v>
      </c>
      <c r="B43" s="20"/>
      <c r="C43" s="20" t="s">
        <v>42</v>
      </c>
      <c r="D43" s="20" t="s">
        <v>43</v>
      </c>
      <c r="E43" s="20"/>
      <c r="F43" s="20" t="s">
        <v>44</v>
      </c>
      <c r="G43" s="20" t="s">
        <v>45</v>
      </c>
      <c r="H43" s="25" t="s">
        <v>40</v>
      </c>
      <c r="I43" s="20" t="s">
        <v>22</v>
      </c>
      <c r="J43" s="12">
        <v>44286</v>
      </c>
      <c r="K43" s="12">
        <v>44287</v>
      </c>
      <c r="L43" s="20" t="s">
        <v>258</v>
      </c>
    </row>
    <row r="44" spans="1:12">
      <c r="A44" s="20" t="s">
        <v>26</v>
      </c>
      <c r="B44" s="20"/>
      <c r="C44" s="20" t="s">
        <v>47</v>
      </c>
      <c r="D44" s="20" t="s">
        <v>48</v>
      </c>
      <c r="E44" s="20"/>
      <c r="F44" s="20" t="s">
        <v>49</v>
      </c>
      <c r="G44" s="20" t="s">
        <v>50</v>
      </c>
      <c r="H44" s="20" t="s">
        <v>22</v>
      </c>
      <c r="I44" s="20" t="s">
        <v>22</v>
      </c>
      <c r="J44" s="12">
        <v>44286</v>
      </c>
      <c r="K44" s="12">
        <v>44287</v>
      </c>
      <c r="L44" s="20" t="s">
        <v>258</v>
      </c>
    </row>
    <row r="45" spans="1:12" ht="43.2">
      <c r="A45" s="20" t="s">
        <v>27</v>
      </c>
      <c r="B45" s="26" t="s">
        <v>251</v>
      </c>
      <c r="C45" s="20" t="s">
        <v>52</v>
      </c>
      <c r="D45" s="21" t="s">
        <v>53</v>
      </c>
      <c r="E45" s="20"/>
      <c r="F45" s="22" t="s">
        <v>54</v>
      </c>
      <c r="G45" s="20" t="s">
        <v>55</v>
      </c>
      <c r="H45" s="25" t="s">
        <v>40</v>
      </c>
      <c r="I45" s="20" t="s">
        <v>22</v>
      </c>
      <c r="J45" s="12">
        <v>44286</v>
      </c>
      <c r="K45" s="12">
        <v>44287</v>
      </c>
      <c r="L45" s="20" t="s">
        <v>258</v>
      </c>
    </row>
    <row r="46" spans="1:12">
      <c r="A46" s="20" t="s">
        <v>28</v>
      </c>
      <c r="B46" s="20"/>
      <c r="C46" s="20" t="s">
        <v>56</v>
      </c>
      <c r="D46" s="20" t="s">
        <v>57</v>
      </c>
      <c r="E46" s="20"/>
      <c r="F46" s="20" t="s">
        <v>58</v>
      </c>
      <c r="G46" s="20" t="s">
        <v>45</v>
      </c>
      <c r="H46" s="25" t="s">
        <v>40</v>
      </c>
      <c r="I46" s="20" t="s">
        <v>22</v>
      </c>
      <c r="J46" s="12">
        <v>44286</v>
      </c>
      <c r="K46" s="12">
        <v>44287</v>
      </c>
      <c r="L46" s="20" t="s">
        <v>258</v>
      </c>
    </row>
    <row r="47" spans="1:12">
      <c r="A47" s="20" t="s">
        <v>29</v>
      </c>
      <c r="B47" s="20"/>
      <c r="C47" s="20" t="s">
        <v>60</v>
      </c>
      <c r="D47" s="20" t="s">
        <v>61</v>
      </c>
      <c r="E47" s="20"/>
      <c r="F47" s="20" t="s">
        <v>58</v>
      </c>
      <c r="G47" s="20" t="s">
        <v>45</v>
      </c>
      <c r="H47" s="25" t="s">
        <v>40</v>
      </c>
      <c r="I47" s="20" t="s">
        <v>22</v>
      </c>
      <c r="J47" s="12">
        <v>44286</v>
      </c>
      <c r="K47" s="12">
        <v>44287</v>
      </c>
      <c r="L47" s="20" t="s">
        <v>258</v>
      </c>
    </row>
    <row r="48" spans="1:12">
      <c r="A48" s="20" t="s">
        <v>30</v>
      </c>
      <c r="B48" s="20"/>
      <c r="C48" s="20" t="s">
        <v>62</v>
      </c>
      <c r="D48" s="20" t="s">
        <v>63</v>
      </c>
      <c r="E48" s="20"/>
      <c r="F48" s="20" t="s">
        <v>64</v>
      </c>
      <c r="G48" s="20" t="s">
        <v>65</v>
      </c>
      <c r="H48" s="20" t="s">
        <v>22</v>
      </c>
      <c r="I48" s="20" t="s">
        <v>22</v>
      </c>
      <c r="J48" s="12">
        <v>44286</v>
      </c>
      <c r="K48" s="12">
        <v>44287</v>
      </c>
      <c r="L48" s="20" t="s">
        <v>258</v>
      </c>
    </row>
    <row r="49" spans="1:12" ht="28.8">
      <c r="A49" s="20" t="s">
        <v>31</v>
      </c>
      <c r="B49" s="26" t="s">
        <v>252</v>
      </c>
      <c r="C49" s="20" t="s">
        <v>52</v>
      </c>
      <c r="D49" s="21" t="s">
        <v>67</v>
      </c>
      <c r="E49" s="20"/>
      <c r="F49" s="22" t="s">
        <v>68</v>
      </c>
      <c r="G49" s="20" t="s">
        <v>69</v>
      </c>
      <c r="H49" s="25" t="s">
        <v>40</v>
      </c>
      <c r="I49" s="20" t="s">
        <v>22</v>
      </c>
      <c r="J49" s="12">
        <v>44286</v>
      </c>
      <c r="K49" s="12">
        <v>44287</v>
      </c>
      <c r="L49" s="20" t="s">
        <v>258</v>
      </c>
    </row>
    <row r="50" spans="1:12">
      <c r="A50" s="20" t="s">
        <v>32</v>
      </c>
      <c r="B50" s="20"/>
      <c r="C50" s="20" t="s">
        <v>56</v>
      </c>
      <c r="D50" s="20" t="s">
        <v>57</v>
      </c>
      <c r="E50" s="20"/>
      <c r="F50" s="20" t="s">
        <v>58</v>
      </c>
      <c r="G50" s="20" t="s">
        <v>45</v>
      </c>
      <c r="H50" s="25" t="s">
        <v>40</v>
      </c>
      <c r="I50" s="20" t="s">
        <v>22</v>
      </c>
      <c r="J50" s="12">
        <v>44286</v>
      </c>
      <c r="K50" s="12">
        <v>44287</v>
      </c>
      <c r="L50" s="20" t="s">
        <v>258</v>
      </c>
    </row>
    <row r="51" spans="1:12">
      <c r="A51" s="20" t="s">
        <v>33</v>
      </c>
      <c r="B51" s="20"/>
      <c r="C51" s="20" t="s">
        <v>60</v>
      </c>
      <c r="D51" s="20" t="s">
        <v>61</v>
      </c>
      <c r="E51" s="20"/>
      <c r="F51" s="20" t="s">
        <v>58</v>
      </c>
      <c r="G51" s="20" t="s">
        <v>45</v>
      </c>
      <c r="H51" s="25" t="s">
        <v>40</v>
      </c>
      <c r="I51" s="20" t="s">
        <v>22</v>
      </c>
      <c r="J51" s="12">
        <v>44286</v>
      </c>
      <c r="K51" s="12">
        <v>44287</v>
      </c>
      <c r="L51" s="20" t="s">
        <v>258</v>
      </c>
    </row>
    <row r="52" spans="1:12">
      <c r="A52" s="20" t="s">
        <v>59</v>
      </c>
      <c r="B52" s="20"/>
      <c r="C52" s="20" t="s">
        <v>62</v>
      </c>
      <c r="D52" s="20" t="s">
        <v>63</v>
      </c>
      <c r="E52" s="20"/>
      <c r="F52" s="20" t="s">
        <v>73</v>
      </c>
      <c r="G52" s="20" t="s">
        <v>50</v>
      </c>
      <c r="H52" s="20" t="s">
        <v>22</v>
      </c>
      <c r="I52" s="20" t="s">
        <v>22</v>
      </c>
      <c r="J52" s="12">
        <v>44286</v>
      </c>
      <c r="K52" s="12">
        <v>44287</v>
      </c>
      <c r="L52" s="20" t="s">
        <v>258</v>
      </c>
    </row>
    <row r="53" spans="1:12" s="24" customFormat="1">
      <c r="A53" s="20" t="s">
        <v>21</v>
      </c>
      <c r="B53" s="26" t="s">
        <v>79</v>
      </c>
      <c r="C53" s="20" t="s">
        <v>80</v>
      </c>
      <c r="D53" s="21" t="s">
        <v>81</v>
      </c>
      <c r="E53" s="27"/>
      <c r="F53" s="22" t="s">
        <v>82</v>
      </c>
      <c r="G53" s="20" t="s">
        <v>50</v>
      </c>
      <c r="H53" s="20" t="s">
        <v>22</v>
      </c>
      <c r="I53" s="20" t="s">
        <v>22</v>
      </c>
      <c r="J53" s="12">
        <v>44286</v>
      </c>
      <c r="K53" s="12">
        <v>44287</v>
      </c>
      <c r="L53" s="20" t="s">
        <v>258</v>
      </c>
    </row>
    <row r="54" spans="1:12" s="24" customFormat="1">
      <c r="A54" s="20" t="s">
        <v>66</v>
      </c>
      <c r="B54" s="20"/>
      <c r="C54" s="20" t="s">
        <v>83</v>
      </c>
      <c r="D54" s="20" t="s">
        <v>84</v>
      </c>
      <c r="E54" s="20"/>
      <c r="F54" s="22" t="s">
        <v>85</v>
      </c>
      <c r="G54" s="20" t="s">
        <v>45</v>
      </c>
      <c r="H54" s="25" t="s">
        <v>40</v>
      </c>
      <c r="I54" s="20" t="s">
        <v>22</v>
      </c>
      <c r="J54" s="12">
        <v>44286</v>
      </c>
      <c r="K54" s="12">
        <v>44287</v>
      </c>
      <c r="L54" s="20" t="s">
        <v>258</v>
      </c>
    </row>
    <row r="55" spans="1:12" s="24" customFormat="1" ht="43.2">
      <c r="A55" s="20" t="s">
        <v>70</v>
      </c>
      <c r="B55" s="20"/>
      <c r="C55" s="20" t="s">
        <v>86</v>
      </c>
      <c r="D55" s="21" t="s">
        <v>87</v>
      </c>
      <c r="E55" s="20"/>
      <c r="F55" s="22" t="s">
        <v>88</v>
      </c>
      <c r="G55" s="20" t="s">
        <v>45</v>
      </c>
      <c r="H55" s="25" t="s">
        <v>40</v>
      </c>
      <c r="I55" s="20" t="s">
        <v>22</v>
      </c>
      <c r="J55" s="12">
        <v>44286</v>
      </c>
      <c r="K55" s="12">
        <v>44287</v>
      </c>
      <c r="L55" s="20" t="s">
        <v>258</v>
      </c>
    </row>
    <row r="56" spans="1:12" s="24" customFormat="1">
      <c r="A56" s="20" t="s">
        <v>71</v>
      </c>
      <c r="B56" s="20"/>
      <c r="C56" s="20" t="s">
        <v>80</v>
      </c>
      <c r="D56" s="21" t="s">
        <v>81</v>
      </c>
      <c r="E56" s="27"/>
      <c r="F56" s="22" t="s">
        <v>82</v>
      </c>
      <c r="G56" s="20" t="s">
        <v>50</v>
      </c>
      <c r="H56" s="20" t="s">
        <v>22</v>
      </c>
      <c r="I56" s="20" t="s">
        <v>22</v>
      </c>
      <c r="J56" s="12">
        <v>44286</v>
      </c>
      <c r="K56" s="12">
        <v>44287</v>
      </c>
      <c r="L56" s="20" t="s">
        <v>258</v>
      </c>
    </row>
    <row r="57" spans="1:12">
      <c r="A57" s="20" t="s">
        <v>72</v>
      </c>
      <c r="B57" s="29" t="s">
        <v>253</v>
      </c>
      <c r="C57" s="20" t="s">
        <v>254</v>
      </c>
      <c r="D57" s="21" t="s">
        <v>255</v>
      </c>
      <c r="E57" s="28"/>
      <c r="F57" s="22" t="s">
        <v>256</v>
      </c>
      <c r="G57" s="22" t="s">
        <v>257</v>
      </c>
      <c r="H57" s="20" t="s">
        <v>22</v>
      </c>
      <c r="I57" s="20" t="s">
        <v>22</v>
      </c>
      <c r="J57" s="12">
        <v>44286</v>
      </c>
      <c r="K57" s="12">
        <v>44287</v>
      </c>
      <c r="L57" s="20" t="s">
        <v>258</v>
      </c>
    </row>
    <row r="58" spans="1:1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1:1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</row>
    <row r="60" spans="1:1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1:1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1:1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 spans="1:1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4" spans="1:1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5" spans="1:1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</row>
    <row r="66" spans="1:1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</row>
  </sheetData>
  <mergeCells count="10">
    <mergeCell ref="H40:I40"/>
    <mergeCell ref="J40:K40"/>
    <mergeCell ref="B1:G1"/>
    <mergeCell ref="A40:A41"/>
    <mergeCell ref="B40:B41"/>
    <mergeCell ref="C40:C41"/>
    <mergeCell ref="D40:D41"/>
    <mergeCell ref="E40:E41"/>
    <mergeCell ref="F40:F41"/>
    <mergeCell ref="G40:G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C25" zoomScaleNormal="100" workbookViewId="0">
      <selection activeCell="L42" sqref="L42"/>
    </sheetView>
  </sheetViews>
  <sheetFormatPr defaultRowHeight="14.4"/>
  <cols>
    <col min="1" max="1" width="13.88671875" bestFit="1" customWidth="1"/>
    <col min="2" max="3" width="21.77734375" customWidth="1"/>
    <col min="4" max="4" width="41.88671875" bestFit="1" customWidth="1"/>
    <col min="5" max="5" width="8.77734375" bestFit="1" customWidth="1"/>
    <col min="6" max="6" width="34.5546875" bestFit="1" customWidth="1"/>
    <col min="7" max="7" width="36.88671875" bestFit="1" customWidth="1"/>
    <col min="8" max="8" width="8" bestFit="1" customWidth="1"/>
    <col min="9" max="9" width="8.44140625" customWidth="1"/>
    <col min="10" max="10" width="11.88671875" customWidth="1"/>
    <col min="11" max="11" width="12" customWidth="1"/>
  </cols>
  <sheetData>
    <row r="1" spans="1:7" ht="15.6">
      <c r="A1" s="15" t="s">
        <v>0</v>
      </c>
      <c r="B1" s="55" t="s">
        <v>1</v>
      </c>
      <c r="C1" s="55"/>
      <c r="D1" s="55"/>
      <c r="E1" s="55"/>
      <c r="F1" s="55"/>
      <c r="G1" s="55"/>
    </row>
    <row r="2" spans="1:7">
      <c r="A2" s="15" t="s">
        <v>2</v>
      </c>
      <c r="B2" s="8" t="s">
        <v>89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6</v>
      </c>
      <c r="C5" s="30">
        <v>4</v>
      </c>
      <c r="D5" s="2">
        <f>COUNTIF(G21:G30,"Untested")</f>
        <v>0</v>
      </c>
      <c r="E5" s="3">
        <f>COUNTIF(G21:G30,"Blocked")</f>
        <v>0</v>
      </c>
      <c r="F5" s="2">
        <v>10</v>
      </c>
    </row>
    <row r="6" spans="1:7">
      <c r="A6" s="1" t="s">
        <v>9</v>
      </c>
      <c r="B6" s="4">
        <v>10</v>
      </c>
      <c r="C6" s="2">
        <f>COUNTIF(K21:K30,"Failed")</f>
        <v>0</v>
      </c>
      <c r="D6" s="2">
        <f>COUNTIF(K21:K30,"Untested")</f>
        <v>0</v>
      </c>
      <c r="E6" s="3">
        <f>COUNTIF(K21:K30,"Blocked")</f>
        <v>0</v>
      </c>
      <c r="F6" s="2">
        <v>10</v>
      </c>
    </row>
    <row r="30" spans="1:12" s="9" customFormat="1">
      <c r="A30" s="56" t="s">
        <v>12</v>
      </c>
      <c r="B30" s="56" t="s">
        <v>13</v>
      </c>
      <c r="C30" s="56" t="s">
        <v>14</v>
      </c>
      <c r="D30" s="56" t="s">
        <v>15</v>
      </c>
      <c r="E30" s="56" t="s">
        <v>16</v>
      </c>
      <c r="F30" s="56" t="s">
        <v>17</v>
      </c>
      <c r="G30" s="56" t="s">
        <v>18</v>
      </c>
      <c r="H30" s="56" t="s">
        <v>19</v>
      </c>
      <c r="I30" s="56"/>
      <c r="J30" s="53" t="s">
        <v>20</v>
      </c>
      <c r="K30" s="54"/>
      <c r="L30" s="13" t="s">
        <v>11</v>
      </c>
    </row>
    <row r="31" spans="1:12" s="9" customFormat="1">
      <c r="A31" s="56"/>
      <c r="B31" s="56"/>
      <c r="C31" s="56"/>
      <c r="D31" s="56"/>
      <c r="E31" s="56"/>
      <c r="F31" s="56"/>
      <c r="G31" s="56"/>
      <c r="H31" s="13" t="s">
        <v>8</v>
      </c>
      <c r="I31" s="13" t="s">
        <v>9</v>
      </c>
      <c r="J31" s="13" t="s">
        <v>8</v>
      </c>
      <c r="K31" s="13" t="s">
        <v>9</v>
      </c>
      <c r="L31" s="13"/>
    </row>
    <row r="32" spans="1:12" s="24" customFormat="1" ht="28.8">
      <c r="A32" s="22" t="s">
        <v>74</v>
      </c>
      <c r="B32" s="22" t="s">
        <v>92</v>
      </c>
      <c r="C32" s="22" t="s">
        <v>93</v>
      </c>
      <c r="D32" s="21" t="s">
        <v>94</v>
      </c>
      <c r="E32" s="22"/>
      <c r="F32" s="31" t="s">
        <v>95</v>
      </c>
      <c r="G32" s="32" t="s">
        <v>96</v>
      </c>
      <c r="H32" s="38" t="s">
        <v>40</v>
      </c>
      <c r="I32" s="19" t="s">
        <v>22</v>
      </c>
      <c r="J32" s="12">
        <v>44286</v>
      </c>
      <c r="K32" s="12">
        <v>44287</v>
      </c>
      <c r="L32" s="19" t="s">
        <v>90</v>
      </c>
    </row>
    <row r="33" spans="1:12" s="24" customFormat="1" ht="28.8">
      <c r="A33" s="22" t="s">
        <v>75</v>
      </c>
      <c r="B33" s="22"/>
      <c r="C33" s="22" t="s">
        <v>97</v>
      </c>
      <c r="D33" s="22" t="s">
        <v>98</v>
      </c>
      <c r="E33" s="22"/>
      <c r="F33" s="31" t="s">
        <v>99</v>
      </c>
      <c r="G33" s="32" t="s">
        <v>96</v>
      </c>
      <c r="H33" s="38" t="s">
        <v>40</v>
      </c>
      <c r="I33" s="19" t="s">
        <v>22</v>
      </c>
      <c r="J33" s="12">
        <v>44286</v>
      </c>
      <c r="K33" s="12">
        <v>44287</v>
      </c>
      <c r="L33" s="19" t="s">
        <v>90</v>
      </c>
    </row>
    <row r="34" spans="1:12" s="24" customFormat="1" ht="28.8">
      <c r="A34" s="22" t="s">
        <v>76</v>
      </c>
      <c r="B34" s="22"/>
      <c r="C34" s="22" t="s">
        <v>100</v>
      </c>
      <c r="D34" s="22" t="s">
        <v>101</v>
      </c>
      <c r="E34" s="22"/>
      <c r="F34" s="31" t="s">
        <v>102</v>
      </c>
      <c r="G34" s="32" t="s">
        <v>96</v>
      </c>
      <c r="H34" s="19" t="s">
        <v>22</v>
      </c>
      <c r="I34" s="19" t="s">
        <v>22</v>
      </c>
      <c r="J34" s="12">
        <v>44286</v>
      </c>
      <c r="K34" s="12">
        <v>44287</v>
      </c>
      <c r="L34" s="19" t="s">
        <v>90</v>
      </c>
    </row>
    <row r="35" spans="1:12" s="24" customFormat="1">
      <c r="A35" s="22" t="s">
        <v>77</v>
      </c>
      <c r="B35" s="22"/>
      <c r="C35" s="22" t="s">
        <v>103</v>
      </c>
      <c r="D35" s="22" t="s">
        <v>104</v>
      </c>
      <c r="E35" s="22"/>
      <c r="F35" s="31" t="s">
        <v>105</v>
      </c>
      <c r="G35" s="31" t="s">
        <v>106</v>
      </c>
      <c r="H35" s="19" t="s">
        <v>22</v>
      </c>
      <c r="I35" s="19" t="s">
        <v>22</v>
      </c>
      <c r="J35" s="12">
        <v>44286</v>
      </c>
      <c r="K35" s="12">
        <v>44287</v>
      </c>
      <c r="L35" s="19" t="s">
        <v>90</v>
      </c>
    </row>
    <row r="36" spans="1:12" s="24" customFormat="1" ht="28.8">
      <c r="A36" s="22" t="s">
        <v>78</v>
      </c>
      <c r="B36" s="22" t="s">
        <v>107</v>
      </c>
      <c r="C36" s="22" t="s">
        <v>108</v>
      </c>
      <c r="D36" s="21" t="s">
        <v>109</v>
      </c>
      <c r="E36" s="22"/>
      <c r="F36" s="31" t="s">
        <v>110</v>
      </c>
      <c r="G36" s="32" t="s">
        <v>111</v>
      </c>
      <c r="H36" s="38" t="s">
        <v>40</v>
      </c>
      <c r="I36" s="19" t="s">
        <v>22</v>
      </c>
      <c r="J36" s="12">
        <v>44286</v>
      </c>
      <c r="K36" s="12">
        <v>44287</v>
      </c>
      <c r="L36" s="19" t="s">
        <v>90</v>
      </c>
    </row>
    <row r="37" spans="1:12" s="24" customFormat="1">
      <c r="A37" s="22" t="s">
        <v>35</v>
      </c>
      <c r="B37" s="22"/>
      <c r="C37" s="22" t="s">
        <v>112</v>
      </c>
      <c r="D37" s="22" t="s">
        <v>113</v>
      </c>
      <c r="E37" s="22"/>
      <c r="F37" s="31" t="s">
        <v>58</v>
      </c>
      <c r="G37" s="32" t="s">
        <v>111</v>
      </c>
      <c r="H37" s="19" t="s">
        <v>22</v>
      </c>
      <c r="I37" s="19" t="s">
        <v>22</v>
      </c>
      <c r="J37" s="12">
        <v>44286</v>
      </c>
      <c r="K37" s="12">
        <v>44287</v>
      </c>
      <c r="L37" s="19" t="s">
        <v>90</v>
      </c>
    </row>
    <row r="38" spans="1:12" s="24" customFormat="1" ht="28.8">
      <c r="A38" s="22" t="s">
        <v>41</v>
      </c>
      <c r="B38" s="22"/>
      <c r="C38" s="22" t="s">
        <v>114</v>
      </c>
      <c r="D38" s="22" t="s">
        <v>115</v>
      </c>
      <c r="E38" s="22"/>
      <c r="F38" s="31" t="s">
        <v>116</v>
      </c>
      <c r="G38" s="32" t="s">
        <v>106</v>
      </c>
      <c r="H38" s="19" t="s">
        <v>22</v>
      </c>
      <c r="I38" s="19" t="s">
        <v>22</v>
      </c>
      <c r="J38" s="12">
        <v>44286</v>
      </c>
      <c r="K38" s="12">
        <v>44287</v>
      </c>
      <c r="L38" s="19" t="s">
        <v>90</v>
      </c>
    </row>
    <row r="39" spans="1:12" s="24" customFormat="1" ht="28.8">
      <c r="A39" s="22" t="s">
        <v>46</v>
      </c>
      <c r="B39" s="22" t="s">
        <v>117</v>
      </c>
      <c r="C39" s="22" t="s">
        <v>118</v>
      </c>
      <c r="D39" s="31" t="s">
        <v>119</v>
      </c>
      <c r="E39" s="39"/>
      <c r="F39" s="31" t="s">
        <v>120</v>
      </c>
      <c r="G39" s="32" t="s">
        <v>106</v>
      </c>
      <c r="H39" s="19" t="s">
        <v>22</v>
      </c>
      <c r="I39" s="19" t="s">
        <v>22</v>
      </c>
      <c r="J39" s="12">
        <v>44286</v>
      </c>
      <c r="K39" s="12">
        <v>44287</v>
      </c>
      <c r="L39" s="19" t="s">
        <v>90</v>
      </c>
    </row>
    <row r="40" spans="1:12" s="24" customFormat="1" ht="43.2">
      <c r="A40" s="40" t="s">
        <v>51</v>
      </c>
      <c r="B40" s="40"/>
      <c r="C40" s="41" t="s">
        <v>121</v>
      </c>
      <c r="D40" s="41" t="s">
        <v>122</v>
      </c>
      <c r="E40" s="40"/>
      <c r="F40" s="41" t="s">
        <v>123</v>
      </c>
      <c r="G40" s="42" t="s">
        <v>124</v>
      </c>
      <c r="H40" s="43" t="s">
        <v>40</v>
      </c>
      <c r="I40" s="19" t="s">
        <v>22</v>
      </c>
      <c r="J40" s="12">
        <v>44286</v>
      </c>
      <c r="K40" s="12">
        <v>44287</v>
      </c>
      <c r="L40" s="44" t="s">
        <v>90</v>
      </c>
    </row>
    <row r="41" spans="1:12" s="24" customFormat="1" ht="28.8">
      <c r="A41" s="22" t="s">
        <v>33</v>
      </c>
      <c r="B41" s="22"/>
      <c r="C41" s="22" t="s">
        <v>118</v>
      </c>
      <c r="D41" s="31" t="s">
        <v>125</v>
      </c>
      <c r="E41" s="39"/>
      <c r="F41" s="31" t="s">
        <v>120</v>
      </c>
      <c r="G41" s="32" t="s">
        <v>106</v>
      </c>
      <c r="H41" s="19" t="s">
        <v>22</v>
      </c>
      <c r="I41" s="19" t="s">
        <v>22</v>
      </c>
      <c r="J41" s="12">
        <v>44286</v>
      </c>
      <c r="K41" s="12">
        <v>44287</v>
      </c>
      <c r="L41" s="19" t="s">
        <v>90</v>
      </c>
    </row>
    <row r="42" spans="1:12" s="36" customFormat="1">
      <c r="A42" s="33"/>
      <c r="B42" s="33"/>
      <c r="C42" s="33"/>
      <c r="D42" s="33"/>
      <c r="E42" s="33"/>
      <c r="F42" s="34"/>
      <c r="G42" s="35"/>
      <c r="L42" s="37"/>
    </row>
  </sheetData>
  <mergeCells count="10">
    <mergeCell ref="H30:I30"/>
    <mergeCell ref="J30:K30"/>
    <mergeCell ref="B1:G1"/>
    <mergeCell ref="A30:A31"/>
    <mergeCell ref="B30:B31"/>
    <mergeCell ref="C30:C31"/>
    <mergeCell ref="D30:D31"/>
    <mergeCell ref="E30:E31"/>
    <mergeCell ref="F30:F31"/>
    <mergeCell ref="G30:G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L8" sqref="L8"/>
    </sheetView>
  </sheetViews>
  <sheetFormatPr defaultRowHeight="14.4"/>
  <cols>
    <col min="1" max="1" width="13.88671875" bestFit="1" customWidth="1"/>
    <col min="2" max="2" width="20" customWidth="1"/>
    <col min="3" max="3" width="27.77734375" customWidth="1"/>
    <col min="4" max="4" width="24.77734375" bestFit="1" customWidth="1"/>
    <col min="5" max="5" width="8.77734375" bestFit="1" customWidth="1"/>
    <col min="6" max="6" width="22.88671875" customWidth="1"/>
    <col min="7" max="7" width="24.21875" customWidth="1"/>
    <col min="8" max="8" width="8" bestFit="1" customWidth="1"/>
    <col min="10" max="11" width="10.5546875" bestFit="1" customWidth="1"/>
  </cols>
  <sheetData>
    <row r="1" spans="1:7" ht="15.6">
      <c r="A1" s="15" t="s">
        <v>0</v>
      </c>
      <c r="B1" s="55" t="s">
        <v>1</v>
      </c>
      <c r="C1" s="55"/>
      <c r="D1" s="55"/>
      <c r="E1" s="55"/>
      <c r="F1" s="55"/>
      <c r="G1" s="55"/>
    </row>
    <row r="2" spans="1:7">
      <c r="A2" s="15" t="s">
        <v>2</v>
      </c>
      <c r="B2" s="8" t="s">
        <v>126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2</v>
      </c>
      <c r="C5" s="2">
        <v>0</v>
      </c>
      <c r="D5" s="2">
        <f>COUNTIF(G21:G30,"Untested")</f>
        <v>0</v>
      </c>
      <c r="E5" s="3">
        <f>COUNTIF(G21:G30,"Blocked")</f>
        <v>0</v>
      </c>
      <c r="F5" s="2">
        <v>2</v>
      </c>
    </row>
    <row r="6" spans="1:7">
      <c r="A6" s="1" t="s">
        <v>9</v>
      </c>
      <c r="B6" s="4">
        <v>0</v>
      </c>
      <c r="C6" s="2">
        <f>COUNTIF(K21:K30,"Failed")</f>
        <v>0</v>
      </c>
      <c r="D6" s="2">
        <f>COUNTIF(K21:K30,"Untested")</f>
        <v>0</v>
      </c>
      <c r="E6" s="3">
        <f>COUNTIF(K21:K30,"Blocked")</f>
        <v>0</v>
      </c>
      <c r="F6" s="2">
        <v>0</v>
      </c>
    </row>
    <row r="28" spans="1:12" s="9" customFormat="1">
      <c r="A28" s="56" t="s">
        <v>12</v>
      </c>
      <c r="B28" s="56" t="s">
        <v>13</v>
      </c>
      <c r="C28" s="56" t="s">
        <v>14</v>
      </c>
      <c r="D28" s="56" t="s">
        <v>15</v>
      </c>
      <c r="E28" s="56" t="s">
        <v>16</v>
      </c>
      <c r="F28" s="56" t="s">
        <v>17</v>
      </c>
      <c r="G28" s="56" t="s">
        <v>18</v>
      </c>
      <c r="H28" s="56" t="s">
        <v>19</v>
      </c>
      <c r="I28" s="56"/>
      <c r="J28" s="53" t="s">
        <v>20</v>
      </c>
      <c r="K28" s="54"/>
      <c r="L28" s="13" t="s">
        <v>11</v>
      </c>
    </row>
    <row r="29" spans="1:12" s="9" customFormat="1">
      <c r="A29" s="56"/>
      <c r="B29" s="56"/>
      <c r="C29" s="56"/>
      <c r="D29" s="56"/>
      <c r="E29" s="56"/>
      <c r="F29" s="56"/>
      <c r="G29" s="56"/>
      <c r="H29" s="13" t="s">
        <v>8</v>
      </c>
      <c r="I29" s="13" t="s">
        <v>9</v>
      </c>
      <c r="J29" s="13" t="s">
        <v>8</v>
      </c>
      <c r="K29" s="13" t="s">
        <v>9</v>
      </c>
      <c r="L29" s="13"/>
    </row>
    <row r="30" spans="1:12" s="45" customFormat="1" ht="28.8">
      <c r="A30" s="46" t="s">
        <v>74</v>
      </c>
      <c r="B30" s="46" t="s">
        <v>127</v>
      </c>
      <c r="C30" s="11" t="s">
        <v>128</v>
      </c>
      <c r="D30" s="10" t="s">
        <v>129</v>
      </c>
      <c r="E30" s="10"/>
      <c r="F30" s="11" t="s">
        <v>130</v>
      </c>
      <c r="G30" s="11" t="s">
        <v>24</v>
      </c>
      <c r="H30" s="10" t="s">
        <v>22</v>
      </c>
      <c r="I30" s="10"/>
      <c r="J30" s="12">
        <v>44286</v>
      </c>
      <c r="K30" s="12">
        <v>44287</v>
      </c>
      <c r="L30" s="46" t="s">
        <v>91</v>
      </c>
    </row>
    <row r="31" spans="1:12" ht="43.2">
      <c r="A31" s="28" t="s">
        <v>75</v>
      </c>
      <c r="B31" s="28" t="s">
        <v>131</v>
      </c>
      <c r="C31" s="11" t="s">
        <v>132</v>
      </c>
      <c r="D31" s="10" t="s">
        <v>133</v>
      </c>
      <c r="E31" s="28"/>
      <c r="F31" s="47" t="s">
        <v>134</v>
      </c>
      <c r="G31" s="47" t="s">
        <v>134</v>
      </c>
      <c r="H31" s="28" t="s">
        <v>22</v>
      </c>
      <c r="I31" s="28"/>
      <c r="J31" s="12">
        <v>44286</v>
      </c>
      <c r="K31" s="12">
        <v>44287</v>
      </c>
      <c r="L31" s="28" t="s">
        <v>91</v>
      </c>
    </row>
  </sheetData>
  <mergeCells count="10">
    <mergeCell ref="H28:I28"/>
    <mergeCell ref="J28:K28"/>
    <mergeCell ref="B1:G1"/>
    <mergeCell ref="A28:A29"/>
    <mergeCell ref="B28:B29"/>
    <mergeCell ref="C28:C29"/>
    <mergeCell ref="D28:D29"/>
    <mergeCell ref="E28:E29"/>
    <mergeCell ref="F28:F29"/>
    <mergeCell ref="G28:G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zoomScale="85" zoomScaleNormal="85" workbookViewId="0">
      <selection activeCell="I15" sqref="I15"/>
    </sheetView>
  </sheetViews>
  <sheetFormatPr defaultRowHeight="14.4"/>
  <cols>
    <col min="1" max="1" width="13.88671875" bestFit="1" customWidth="1"/>
    <col min="2" max="2" width="23.33203125" customWidth="1"/>
    <col min="3" max="3" width="34.21875" bestFit="1" customWidth="1"/>
    <col min="4" max="4" width="27.6640625" bestFit="1" customWidth="1"/>
    <col min="5" max="5" width="9.21875" bestFit="1" customWidth="1"/>
    <col min="6" max="6" width="28.33203125" bestFit="1" customWidth="1"/>
    <col min="7" max="7" width="36.77734375" customWidth="1"/>
    <col min="9" max="9" width="8.33203125" bestFit="1" customWidth="1"/>
    <col min="10" max="11" width="10.77734375" bestFit="1" customWidth="1"/>
  </cols>
  <sheetData>
    <row r="1" spans="1:7" ht="15.6">
      <c r="A1" s="15" t="s">
        <v>0</v>
      </c>
      <c r="B1" s="55" t="s">
        <v>1</v>
      </c>
      <c r="C1" s="55"/>
      <c r="D1" s="55"/>
      <c r="E1" s="55"/>
      <c r="F1" s="55"/>
      <c r="G1" s="55"/>
    </row>
    <row r="2" spans="1:7">
      <c r="A2" s="15" t="s">
        <v>2</v>
      </c>
      <c r="B2" s="8" t="s">
        <v>135</v>
      </c>
      <c r="C2" s="5"/>
      <c r="D2" s="5"/>
      <c r="E2" s="6"/>
      <c r="F2" s="5"/>
      <c r="G2" s="7"/>
    </row>
    <row r="3" spans="1:7">
      <c r="A3" s="5"/>
      <c r="B3" s="5"/>
      <c r="C3" s="5"/>
      <c r="D3" s="5"/>
      <c r="E3" s="6"/>
      <c r="F3" s="5"/>
      <c r="G3" s="7"/>
    </row>
    <row r="4" spans="1:7">
      <c r="A4" s="16"/>
      <c r="B4" s="17" t="s">
        <v>3</v>
      </c>
      <c r="C4" s="17" t="s">
        <v>4</v>
      </c>
      <c r="D4" s="17" t="s">
        <v>5</v>
      </c>
      <c r="E4" s="18" t="s">
        <v>6</v>
      </c>
      <c r="F4" s="17" t="s">
        <v>7</v>
      </c>
    </row>
    <row r="5" spans="1:7">
      <c r="A5" s="1" t="s">
        <v>8</v>
      </c>
      <c r="B5" s="2">
        <v>4</v>
      </c>
      <c r="C5" s="2">
        <v>2</v>
      </c>
      <c r="D5" s="2">
        <f>COUNTIF(G12:G21,"Untested")</f>
        <v>0</v>
      </c>
      <c r="E5" s="3">
        <f>COUNTIF(G12:G21,"Blocked")</f>
        <v>0</v>
      </c>
      <c r="F5" s="2">
        <v>6</v>
      </c>
    </row>
    <row r="6" spans="1:7">
      <c r="A6" s="1" t="s">
        <v>9</v>
      </c>
      <c r="B6" s="4">
        <v>6</v>
      </c>
      <c r="C6" s="2">
        <f>COUNTIF(L12:L21,"Failed")</f>
        <v>0</v>
      </c>
      <c r="D6" s="2">
        <f>COUNTIF(L12:L21,"Untested")</f>
        <v>0</v>
      </c>
      <c r="E6" s="3">
        <f>COUNTIF(L12:L21,"Blocked")</f>
        <v>0</v>
      </c>
      <c r="F6" s="2">
        <v>6</v>
      </c>
    </row>
    <row r="30" spans="1:12" s="9" customFormat="1">
      <c r="A30" s="51" t="s">
        <v>12</v>
      </c>
      <c r="B30" s="51" t="s">
        <v>13</v>
      </c>
      <c r="C30" s="51" t="s">
        <v>14</v>
      </c>
      <c r="D30" s="51" t="s">
        <v>15</v>
      </c>
      <c r="E30" s="51" t="s">
        <v>16</v>
      </c>
      <c r="F30" s="51" t="s">
        <v>17</v>
      </c>
      <c r="G30" s="51" t="s">
        <v>18</v>
      </c>
      <c r="H30" s="53" t="s">
        <v>19</v>
      </c>
      <c r="I30" s="54"/>
      <c r="J30" s="53" t="s">
        <v>20</v>
      </c>
      <c r="K30" s="54"/>
      <c r="L30" s="13" t="s">
        <v>11</v>
      </c>
    </row>
    <row r="31" spans="1:12" s="9" customFormat="1">
      <c r="A31" s="52"/>
      <c r="B31" s="52"/>
      <c r="C31" s="52"/>
      <c r="D31" s="52"/>
      <c r="E31" s="52"/>
      <c r="F31" s="52"/>
      <c r="G31" s="52"/>
      <c r="H31" s="13" t="s">
        <v>8</v>
      </c>
      <c r="I31" s="13" t="s">
        <v>9</v>
      </c>
      <c r="J31" s="13" t="s">
        <v>8</v>
      </c>
      <c r="K31" s="13" t="s">
        <v>9</v>
      </c>
      <c r="L31" s="13"/>
    </row>
    <row r="32" spans="1:12" ht="43.2">
      <c r="A32" s="32" t="s">
        <v>23</v>
      </c>
      <c r="B32" s="31" t="s">
        <v>136</v>
      </c>
      <c r="C32" s="31" t="s">
        <v>137</v>
      </c>
      <c r="D32" s="48" t="s">
        <v>138</v>
      </c>
      <c r="E32" s="31"/>
      <c r="F32" s="31" t="s">
        <v>139</v>
      </c>
      <c r="G32" s="32" t="s">
        <v>140</v>
      </c>
      <c r="H32" s="19" t="s">
        <v>22</v>
      </c>
      <c r="I32" s="19" t="s">
        <v>22</v>
      </c>
      <c r="J32" s="12">
        <v>44286</v>
      </c>
      <c r="K32" s="12">
        <v>44287</v>
      </c>
      <c r="L32" s="32" t="s">
        <v>163</v>
      </c>
    </row>
    <row r="33" spans="1:12">
      <c r="A33" s="19" t="s">
        <v>25</v>
      </c>
      <c r="B33" s="20" t="s">
        <v>141</v>
      </c>
      <c r="C33" s="20" t="s">
        <v>142</v>
      </c>
      <c r="D33" s="20" t="s">
        <v>143</v>
      </c>
      <c r="E33" s="20"/>
      <c r="F33" s="20" t="s">
        <v>144</v>
      </c>
      <c r="G33" s="19" t="s">
        <v>145</v>
      </c>
      <c r="H33" s="23" t="s">
        <v>40</v>
      </c>
      <c r="I33" s="20" t="s">
        <v>22</v>
      </c>
      <c r="J33" s="12">
        <v>44286</v>
      </c>
      <c r="K33" s="12">
        <v>44287</v>
      </c>
      <c r="L33" s="19" t="s">
        <v>163</v>
      </c>
    </row>
    <row r="34" spans="1:12" ht="28.8">
      <c r="A34" s="32" t="s">
        <v>26</v>
      </c>
      <c r="B34" s="31" t="s">
        <v>146</v>
      </c>
      <c r="C34" s="31" t="s">
        <v>118</v>
      </c>
      <c r="D34" s="48" t="s">
        <v>147</v>
      </c>
      <c r="E34" s="31"/>
      <c r="F34" s="31" t="s">
        <v>148</v>
      </c>
      <c r="G34" s="49" t="s">
        <v>149</v>
      </c>
      <c r="H34" s="19" t="s">
        <v>22</v>
      </c>
      <c r="I34" s="19" t="s">
        <v>22</v>
      </c>
      <c r="J34" s="12">
        <v>44286</v>
      </c>
      <c r="K34" s="12">
        <v>44287</v>
      </c>
      <c r="L34" s="32" t="s">
        <v>163</v>
      </c>
    </row>
    <row r="35" spans="1:12" ht="72">
      <c r="A35" s="19" t="s">
        <v>27</v>
      </c>
      <c r="B35" s="31"/>
      <c r="C35" s="31" t="s">
        <v>150</v>
      </c>
      <c r="D35" s="48" t="s">
        <v>151</v>
      </c>
      <c r="E35" s="31"/>
      <c r="F35" s="31" t="s">
        <v>152</v>
      </c>
      <c r="G35" s="19" t="s">
        <v>153</v>
      </c>
      <c r="H35" s="23" t="s">
        <v>40</v>
      </c>
      <c r="I35" s="19" t="s">
        <v>22</v>
      </c>
      <c r="J35" s="12">
        <v>44286</v>
      </c>
      <c r="K35" s="12">
        <v>44287</v>
      </c>
      <c r="L35" s="32" t="s">
        <v>163</v>
      </c>
    </row>
    <row r="36" spans="1:12" ht="57.6">
      <c r="A36" s="32" t="s">
        <v>28</v>
      </c>
      <c r="B36" s="31" t="s">
        <v>160</v>
      </c>
      <c r="C36" s="31" t="s">
        <v>161</v>
      </c>
      <c r="D36" s="48" t="s">
        <v>154</v>
      </c>
      <c r="E36" s="31"/>
      <c r="F36" s="31" t="s">
        <v>155</v>
      </c>
      <c r="G36" s="32" t="s">
        <v>156</v>
      </c>
      <c r="H36" s="19" t="s">
        <v>22</v>
      </c>
      <c r="I36" s="19" t="s">
        <v>22</v>
      </c>
      <c r="J36" s="12">
        <v>44286</v>
      </c>
      <c r="K36" s="12">
        <v>44287</v>
      </c>
      <c r="L36" s="32" t="s">
        <v>163</v>
      </c>
    </row>
    <row r="37" spans="1:12" ht="72">
      <c r="A37" s="19" t="s">
        <v>29</v>
      </c>
      <c r="B37" s="31"/>
      <c r="C37" s="31" t="s">
        <v>162</v>
      </c>
      <c r="D37" s="48" t="s">
        <v>157</v>
      </c>
      <c r="E37" s="31"/>
      <c r="F37" s="31" t="s">
        <v>158</v>
      </c>
      <c r="G37" s="32" t="s">
        <v>159</v>
      </c>
      <c r="H37" s="19" t="s">
        <v>22</v>
      </c>
      <c r="I37" s="19" t="s">
        <v>22</v>
      </c>
      <c r="J37" s="12">
        <v>44286</v>
      </c>
      <c r="K37" s="12">
        <v>44287</v>
      </c>
      <c r="L37" s="32" t="s">
        <v>163</v>
      </c>
    </row>
  </sheetData>
  <mergeCells count="10">
    <mergeCell ref="H30:I30"/>
    <mergeCell ref="J30:K30"/>
    <mergeCell ref="B1:G1"/>
    <mergeCell ref="A30:A31"/>
    <mergeCell ref="B30:B31"/>
    <mergeCell ref="C30:C31"/>
    <mergeCell ref="D30:D31"/>
    <mergeCell ref="E30:E31"/>
    <mergeCell ref="F30:F31"/>
    <mergeCell ref="G30:G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Test_Trang chủ</vt:lpstr>
      <vt:lpstr>Test_Đăng ký_</vt:lpstr>
      <vt:lpstr>Test_đăng nhập</vt:lpstr>
      <vt:lpstr>Test_tài khoản</vt:lpstr>
      <vt:lpstr>Test_giỏ hàng</vt:lpstr>
      <vt:lpstr>Test_Đặt hàng</vt:lpstr>
      <vt:lpstr>Test_thông báo gmail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2022-05-05T23:21:50Z</dcterms:modified>
</cp:coreProperties>
</file>