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print 1" sheetId="1" r:id="rId1"/>
    <sheet name="Sprint 2" sheetId="2" r:id="rId2"/>
    <sheet name="Report" sheetId="3" r:id="rId3"/>
  </sheets>
  <definedNames>
    <definedName name="_xlnm._FilterDatabase" localSheetId="0" hidden="1">'Sprint 1'!$A$13:$T$71</definedName>
    <definedName name="_xlnm._FilterDatabase" localSheetId="1" hidden="1">'Sprint 2'!$A$13:$T$97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11" i="3"/>
  <c r="C7" i="3"/>
  <c r="D7" i="3"/>
  <c r="E7" i="3"/>
  <c r="F7" i="3"/>
  <c r="G7" i="3"/>
  <c r="B7" i="3"/>
  <c r="G6" i="3"/>
  <c r="F6" i="3"/>
  <c r="E6" i="3"/>
  <c r="D6" i="3"/>
  <c r="C6" i="3"/>
  <c r="B6" i="3"/>
  <c r="B5" i="3"/>
  <c r="G5" i="3"/>
  <c r="F5" i="3"/>
  <c r="E5" i="3"/>
  <c r="D5" i="3"/>
  <c r="C5" i="3"/>
  <c r="F96" i="2"/>
  <c r="E96" i="2"/>
  <c r="E71" i="1"/>
  <c r="F71" i="1"/>
</calcChain>
</file>

<file path=xl/sharedStrings.xml><?xml version="1.0" encoding="utf-8"?>
<sst xmlns="http://schemas.openxmlformats.org/spreadsheetml/2006/main" count="357" uniqueCount="183">
  <si>
    <t>Project Name:</t>
  </si>
  <si>
    <t>Module Name:</t>
  </si>
  <si>
    <t>End date:</t>
  </si>
  <si>
    <t>Start date:</t>
  </si>
  <si>
    <t>Website Smart Mobile</t>
  </si>
  <si>
    <t>Sprint 1</t>
  </si>
  <si>
    <t>No.</t>
  </si>
  <si>
    <t>tên thành viên</t>
  </si>
  <si>
    <t>Dương Tuấn Anh</t>
  </si>
  <si>
    <t>SPRINT 1 REPORT</t>
  </si>
  <si>
    <t>Phạm Lê Trọng Thắng</t>
  </si>
  <si>
    <t>Ngô Minh Hà</t>
  </si>
  <si>
    <t>TỔNG</t>
  </si>
  <si>
    <t>Sprint</t>
  </si>
  <si>
    <t>Component</t>
  </si>
  <si>
    <t>Task Name</t>
  </si>
  <si>
    <t>Responsible Member</t>
  </si>
  <si>
    <t>Estimate</t>
  </si>
  <si>
    <t>Thực tế</t>
  </si>
  <si>
    <t>Ước tính</t>
  </si>
  <si>
    <t>Actual</t>
  </si>
  <si>
    <t>Sprint plan meeting</t>
  </si>
  <si>
    <t>Create Sprint Backlog document</t>
  </si>
  <si>
    <t>All Member</t>
  </si>
  <si>
    <t>Design class diagram</t>
  </si>
  <si>
    <t>Create Test plan document</t>
  </si>
  <si>
    <t>Thiết kế trang chủ user interface</t>
  </si>
  <si>
    <t>Thiết kế form đăng ký  của User Interface</t>
  </si>
  <si>
    <t>Thiết kế form đăng nhập của user interface</t>
  </si>
  <si>
    <t>Thiết kế form tài khoản của user interface</t>
  </si>
  <si>
    <t>Thiết kế form giỏ hàng</t>
  </si>
  <si>
    <t>Thiết kế form đặt hàng</t>
  </si>
  <si>
    <t xml:space="preserve">Thiết kế chức năng tìm kiếm </t>
  </si>
  <si>
    <t>Thiết kế User Interface</t>
  </si>
  <si>
    <t>Thiết kế Test Case cho trang chủ của user interface</t>
  </si>
  <si>
    <t>Thiết kế Test Case cho form đăng nhập của user interface</t>
  </si>
  <si>
    <t>Thiết kế Test Case cho forrm đăng nhập của user interface</t>
  </si>
  <si>
    <t>Thiết kế Test case cho form tài khoản của user interface</t>
  </si>
  <si>
    <t>Thiết kế Test case cho form giỏ hàng</t>
  </si>
  <si>
    <t>Thiết kế Test case cho form đặt hàng</t>
  </si>
  <si>
    <t>Thiết kế test case chức năng tìm kiếm</t>
  </si>
  <si>
    <t>Thiết kế Test Case</t>
  </si>
  <si>
    <t xml:space="preserve">Code front-end cho   trang chủ </t>
  </si>
  <si>
    <t>Code back-end cho trang chủ</t>
  </si>
  <si>
    <t>Code front-end cho form đăng ký</t>
  </si>
  <si>
    <t>Code back-end cho form đăng ký</t>
  </si>
  <si>
    <t xml:space="preserve">Code front-end cho form đăng nhập </t>
  </si>
  <si>
    <t>Code back-end cho form đăng nhập</t>
  </si>
  <si>
    <t>Code front-end cho form tài khoản</t>
  </si>
  <si>
    <t>Code back-end cho form tài khoản</t>
  </si>
  <si>
    <t>Code front-end cho form giỏ hàng</t>
  </si>
  <si>
    <t>Code back-end cho form giỏ hàng</t>
  </si>
  <si>
    <t>Code front-end cho form đặt hàng</t>
  </si>
  <si>
    <t>Code back-end cho form đặt hàng</t>
  </si>
  <si>
    <t>Code front-end cho chức năng tìm kiếm</t>
  </si>
  <si>
    <t>Code back-end cho chức năng tìm kiếm</t>
  </si>
  <si>
    <t>Coding</t>
  </si>
  <si>
    <t>Test trang chủ</t>
  </si>
  <si>
    <t>Test form đăng ký</t>
  </si>
  <si>
    <t>Test form đăng nhập</t>
  </si>
  <si>
    <t>Test form tài khoản</t>
  </si>
  <si>
    <t>Test form giỏ hàng</t>
  </si>
  <si>
    <t>Test form đặt hàng</t>
  </si>
  <si>
    <t>Test chức năng tìm kiếm</t>
  </si>
  <si>
    <t>Testing</t>
  </si>
  <si>
    <t>Fix bugs form trang chủ</t>
  </si>
  <si>
    <t>Fix bugs form đăng ký</t>
  </si>
  <si>
    <t>Fix bugs form đăng nhập</t>
  </si>
  <si>
    <t>Fix bugs form tài khoản</t>
  </si>
  <si>
    <t>Fix bugs form giỏ hàng</t>
  </si>
  <si>
    <t>Fix bugs form đặt hàng</t>
  </si>
  <si>
    <t>Fix bugs chức năng tìm kiếm</t>
  </si>
  <si>
    <t>Fix Bugs</t>
  </si>
  <si>
    <t>Re-test trang chủ</t>
  </si>
  <si>
    <t>Re-test form đăng ký</t>
  </si>
  <si>
    <t>Re-test form đăng nhập</t>
  </si>
  <si>
    <t>Re-test form tài khoản</t>
  </si>
  <si>
    <t>Re-test form giỏ hàng</t>
  </si>
  <si>
    <t>Re-test form đặt hàng</t>
  </si>
  <si>
    <t>Re-test chức năng tìm kiếm</t>
  </si>
  <si>
    <t>Re-Testing</t>
  </si>
  <si>
    <t>Sprint 1 Review meeting</t>
  </si>
  <si>
    <t>Sprint 1 Retrospective</t>
  </si>
  <si>
    <t>Release Sprint 1</t>
  </si>
  <si>
    <t>Tuấn Anh</t>
  </si>
  <si>
    <t>Hà</t>
  </si>
  <si>
    <t>Thắng</t>
  </si>
  <si>
    <t>Hà, Thắng</t>
  </si>
  <si>
    <t>Thắng, Hà</t>
  </si>
  <si>
    <t xml:space="preserve">Thắng </t>
  </si>
  <si>
    <t>ĐỊNH NGHĨA</t>
  </si>
  <si>
    <t>End task</t>
  </si>
  <si>
    <t>Over time</t>
  </si>
  <si>
    <t>Late</t>
  </si>
  <si>
    <t>Sprint 2</t>
  </si>
  <si>
    <t xml:space="preserve">Thiết kế  hiển thị sản phẩm </t>
  </si>
  <si>
    <t>Thiết kế chi tiết sản phẩm</t>
  </si>
  <si>
    <t>Thiết kế form tin tức</t>
  </si>
  <si>
    <t>Thiết kế User interface</t>
  </si>
  <si>
    <t>Thiết kế Manager interface</t>
  </si>
  <si>
    <t>Thiết kế quản trị hệ thống</t>
  </si>
  <si>
    <t>Thiết kế form quản lý nhà cung cấp</t>
  </si>
  <si>
    <t>Thiết kế form quản lý sản phẩm</t>
  </si>
  <si>
    <t>Thiết kế form quản lý bài viết</t>
  </si>
  <si>
    <t>Thiết kế form quản lý đơn hàng</t>
  </si>
  <si>
    <t>Thiết kế form mã giảm giá</t>
  </si>
  <si>
    <t>Thiết kế form quản lý khách hàng</t>
  </si>
  <si>
    <t>Thiết kế form thống kê</t>
  </si>
  <si>
    <t xml:space="preserve">Thiết kế test case hiển thị sản phẩm </t>
  </si>
  <si>
    <t>Thiết kế test case chi tiết sản phẩm</t>
  </si>
  <si>
    <t>Thiết kế test case form tin tức</t>
  </si>
  <si>
    <t>Thiết kế test case quản trị hệ thống</t>
  </si>
  <si>
    <t>Thiết kế test case form quản lý nhà cung cấp</t>
  </si>
  <si>
    <t>Thiết kế test case form quản lý sản phẩm</t>
  </si>
  <si>
    <t>Thiết kế test case form quản lý bài viết</t>
  </si>
  <si>
    <t>Thiết kế test case form quản lý đơn hàng</t>
  </si>
  <si>
    <t>Thiết kế test case form mã giảm giá</t>
  </si>
  <si>
    <t>Thiết kế test case form quản lý khách hàng</t>
  </si>
  <si>
    <t>Thiết kế test case form thống kê</t>
  </si>
  <si>
    <t xml:space="preserve">Code front-end cho  hiển thị sản phẩm  </t>
  </si>
  <si>
    <t>Code back-end cho hiển thị sản phẩm</t>
  </si>
  <si>
    <t xml:space="preserve">Code front-end cho chi tiết sản phẩm  </t>
  </si>
  <si>
    <t>Code back-end cho chi tiết sản phẩm</t>
  </si>
  <si>
    <t xml:space="preserve">Code front-end cho form tin tức  </t>
  </si>
  <si>
    <t>Code back-end cho form tin tức</t>
  </si>
  <si>
    <t xml:space="preserve">Code front-end cho quản trị hệ thống  </t>
  </si>
  <si>
    <t>Code back-end cho quản trị hệ thống</t>
  </si>
  <si>
    <t xml:space="preserve">Code front-end cho form quản lý nhà cung cấp  </t>
  </si>
  <si>
    <t>Code back-end cho form quản lý nhà cung cấp</t>
  </si>
  <si>
    <t>Code front-end cho form quản lý sản phẩm</t>
  </si>
  <si>
    <t>Code back-end cho form quản lý sản phẩm</t>
  </si>
  <si>
    <t>Code front-end cho form quản lý bài viết</t>
  </si>
  <si>
    <t>Code back-end cho form quản lý bài viết</t>
  </si>
  <si>
    <t xml:space="preserve">Code front-end cho form quản lý đơn hàng  </t>
  </si>
  <si>
    <t>Code back-end cho form quản lý đơn hàng</t>
  </si>
  <si>
    <t xml:space="preserve">Code front-end cho form mã giảm giá  </t>
  </si>
  <si>
    <t>Code back-end cho form mã giảm giá</t>
  </si>
  <si>
    <t xml:space="preserve">Code front-end cho form quản lý khách hàng  </t>
  </si>
  <si>
    <t>Code back-end cho form quản lý khách hàng</t>
  </si>
  <si>
    <t xml:space="preserve">Code front-end cho form thống kê  </t>
  </si>
  <si>
    <t>Code back-end cho form thống kê</t>
  </si>
  <si>
    <t>Test hiển thị sản phẩm</t>
  </si>
  <si>
    <t>Test chi tiết sản phẩm</t>
  </si>
  <si>
    <t>Test form tin tức</t>
  </si>
  <si>
    <t>Test quản trị hệ thống</t>
  </si>
  <si>
    <t>Test form quản lý nhà cung cấp</t>
  </si>
  <si>
    <t>Test form quản lý sản phẩm</t>
  </si>
  <si>
    <t>Test form quản lý bài viết</t>
  </si>
  <si>
    <t>Test form quản lý đơn hàng</t>
  </si>
  <si>
    <t>Test form mã giảm giá</t>
  </si>
  <si>
    <t>Test form quản lý khách hàng</t>
  </si>
  <si>
    <t>Test form thống kê</t>
  </si>
  <si>
    <t>Fix bugs hiển thị sản phẩm</t>
  </si>
  <si>
    <t>Fix bugs chi tiết sản phẩm</t>
  </si>
  <si>
    <t>Fix bugs form tin tức</t>
  </si>
  <si>
    <t>Fix bugs quản trị hệ thống</t>
  </si>
  <si>
    <t>Fix bugs form quản lý nhà cung cấp</t>
  </si>
  <si>
    <t>Fix bugs form quản lý sản phẩm</t>
  </si>
  <si>
    <t>Fix bugs form quản lý bài viết</t>
  </si>
  <si>
    <t>Fix bugs form quản lý đơn hàng</t>
  </si>
  <si>
    <t>Fix bugs form quản lý mã giảm giá</t>
  </si>
  <si>
    <t>Fix bugs form quản lý khách hàng</t>
  </si>
  <si>
    <t>Fix bugs form thống kê</t>
  </si>
  <si>
    <t>Re-test hiển thị sản phẩm</t>
  </si>
  <si>
    <t>Re-test chi tiết sản phẩm</t>
  </si>
  <si>
    <t>Re-test form tin tức</t>
  </si>
  <si>
    <t>Re-test quản trị hệ thồng</t>
  </si>
  <si>
    <t>Re-test form quản lý nhà cung cấp</t>
  </si>
  <si>
    <t>Re-test form quản lý sản phẩm</t>
  </si>
  <si>
    <t>Re-test form quản lý bài viết</t>
  </si>
  <si>
    <t>Re-test form quản lý đơn hàng</t>
  </si>
  <si>
    <t>Re-test form mã giảm giá</t>
  </si>
  <si>
    <t>Re-test form quản lý khách hàng</t>
  </si>
  <si>
    <t>Re-test form thống kê</t>
  </si>
  <si>
    <t>Sprint 2 Review meeting</t>
  </si>
  <si>
    <t>Sprint 2 Retrospective</t>
  </si>
  <si>
    <t>Release Sprint 2</t>
  </si>
  <si>
    <t>Thắng, hà</t>
  </si>
  <si>
    <t xml:space="preserve">Hà </t>
  </si>
  <si>
    <t>hà</t>
  </si>
  <si>
    <t>Total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</si>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</sst>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rgb="FFB2B2B2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" fontId="1" fillId="0" borderId="0" xfId="0" applyNumberFormat="1" applyFont="1" applyBorder="1" applyAlignment="1">
      <alignment horizontal="center" vertical="center" textRotation="9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16" fontId="1" fillId="0" borderId="1" xfId="0" applyNumberFormat="1" applyFont="1" applyBorder="1" applyAlignment="1">
      <alignment horizontal="center" vertical="center" textRotation="9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2" xfId="0" applyFont="1" applyFill="1" applyBorder="1" applyAlignment="1"/>
    <xf numFmtId="0" fontId="3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6" fillId="0" borderId="2" xfId="0" applyFont="1" applyFill="1" applyBorder="1" applyAlignment="1"/>
    <xf numFmtId="0" fontId="5" fillId="0" borderId="1" xfId="0" applyFont="1" applyBorder="1" applyAlignment="1">
      <alignment horizontal="right" vertical="center"/>
    </xf>
    <xf numFmtId="0" fontId="3" fillId="10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7" borderId="1" xfId="0" applyFont="1" applyFill="1" applyBorder="1" applyAlignment="1">
      <alignment vertical="center"/>
    </xf>
    <xf numFmtId="0" fontId="7" fillId="0" borderId="0" xfId="0" applyFont="1"/>
    <xf numFmtId="0" fontId="9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7" fillId="0" borderId="1" xfId="0" applyFont="1" applyBorder="1"/>
    <xf numFmtId="0" fontId="8" fillId="5" borderId="1" xfId="0" applyFont="1" applyFill="1" applyBorder="1"/>
    <xf numFmtId="0" fontId="7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opLeftCell="B49" zoomScale="85" zoomScaleNormal="85" workbookViewId="0">
      <selection activeCell="D71" sqref="D71"/>
    </sheetView>
  </sheetViews>
  <sheetFormatPr defaultRowHeight="15.6" x14ac:dyDescent="0.3"/>
  <cols>
    <col min="1" max="1" width="7.109375" style="2" bestFit="1" customWidth="1"/>
    <col min="2" max="2" width="15.21875" style="2" customWidth="1"/>
    <col min="3" max="3" width="56.21875" style="2" bestFit="1" customWidth="1"/>
    <col min="4" max="4" width="13.21875" style="2" customWidth="1"/>
    <col min="5" max="5" width="10.109375" style="2" customWidth="1"/>
    <col min="6" max="6" width="12.33203125" style="2" customWidth="1"/>
    <col min="7" max="7" width="9.77734375" style="2" bestFit="1" customWidth="1"/>
    <col min="8" max="16384" width="8.88671875" style="2"/>
  </cols>
  <sheetData>
    <row r="1" spans="1:21" x14ac:dyDescent="0.3">
      <c r="A1" s="3" t="s">
        <v>0</v>
      </c>
      <c r="B1" s="3"/>
      <c r="C1" s="3" t="s">
        <v>4</v>
      </c>
      <c r="D1" s="3"/>
      <c r="E1" s="3"/>
      <c r="F1" s="3"/>
    </row>
    <row r="2" spans="1:21" x14ac:dyDescent="0.3">
      <c r="A2" s="3" t="s">
        <v>1</v>
      </c>
      <c r="B2" s="3"/>
      <c r="C2" s="4" t="s">
        <v>5</v>
      </c>
      <c r="D2" s="4"/>
      <c r="E2" s="4"/>
      <c r="F2" s="4"/>
    </row>
    <row r="3" spans="1:21" x14ac:dyDescent="0.3">
      <c r="A3" s="3" t="s">
        <v>3</v>
      </c>
      <c r="B3" s="3"/>
      <c r="C3" s="5">
        <v>44275</v>
      </c>
      <c r="D3" s="4"/>
      <c r="E3" s="4"/>
      <c r="F3" s="4"/>
    </row>
    <row r="4" spans="1:21" x14ac:dyDescent="0.3">
      <c r="A4" s="3" t="s">
        <v>2</v>
      </c>
      <c r="B4" s="3"/>
      <c r="C4" s="5">
        <v>44288</v>
      </c>
      <c r="D4" s="4"/>
      <c r="E4" s="4"/>
      <c r="F4" s="4"/>
    </row>
    <row r="5" spans="1:21" x14ac:dyDescent="0.3">
      <c r="K5" s="3" t="s">
        <v>90</v>
      </c>
      <c r="L5" s="3"/>
    </row>
    <row r="6" spans="1:21" x14ac:dyDescent="0.3">
      <c r="A6" s="6" t="s">
        <v>9</v>
      </c>
      <c r="B6" s="6"/>
      <c r="C6" s="6"/>
      <c r="D6" s="6"/>
      <c r="E6" s="6"/>
      <c r="F6" s="6"/>
      <c r="K6" s="21"/>
      <c r="L6" s="21"/>
      <c r="M6" s="10" t="s">
        <v>91</v>
      </c>
      <c r="N6" s="10"/>
    </row>
    <row r="7" spans="1:21" x14ac:dyDescent="0.3">
      <c r="A7" s="7" t="s">
        <v>6</v>
      </c>
      <c r="B7" s="8" t="s">
        <v>7</v>
      </c>
      <c r="C7" s="8"/>
      <c r="D7" s="8"/>
      <c r="E7" s="7" t="s">
        <v>18</v>
      </c>
      <c r="F7" s="7" t="s">
        <v>19</v>
      </c>
      <c r="K7" s="31"/>
      <c r="L7" s="31"/>
      <c r="M7" s="10" t="s">
        <v>92</v>
      </c>
      <c r="N7" s="10"/>
    </row>
    <row r="8" spans="1:21" x14ac:dyDescent="0.3">
      <c r="A8" s="9">
        <v>1</v>
      </c>
      <c r="B8" s="10" t="s">
        <v>8</v>
      </c>
      <c r="C8" s="10"/>
      <c r="D8" s="10"/>
      <c r="E8" s="9">
        <v>46</v>
      </c>
      <c r="F8" s="9">
        <v>42</v>
      </c>
      <c r="K8" s="22"/>
      <c r="L8" s="22"/>
      <c r="M8" s="23" t="s">
        <v>93</v>
      </c>
      <c r="N8" s="23"/>
    </row>
    <row r="9" spans="1:21" x14ac:dyDescent="0.3">
      <c r="A9" s="9">
        <v>2</v>
      </c>
      <c r="B9" s="10" t="s">
        <v>10</v>
      </c>
      <c r="C9" s="10"/>
      <c r="D9" s="10"/>
      <c r="E9" s="9">
        <v>71</v>
      </c>
      <c r="F9" s="9">
        <v>69</v>
      </c>
      <c r="J9" s="24"/>
      <c r="K9" s="28"/>
      <c r="L9" s="25"/>
      <c r="M9" s="26"/>
      <c r="N9" s="26"/>
      <c r="O9" s="24"/>
    </row>
    <row r="10" spans="1:21" x14ac:dyDescent="0.3">
      <c r="A10" s="9">
        <v>3</v>
      </c>
      <c r="B10" s="10" t="s">
        <v>11</v>
      </c>
      <c r="C10" s="10"/>
      <c r="D10" s="10"/>
      <c r="E10" s="9">
        <v>70</v>
      </c>
      <c r="F10" s="9">
        <v>70</v>
      </c>
      <c r="J10" s="24"/>
      <c r="K10" s="27"/>
      <c r="L10" s="27"/>
      <c r="M10" s="24"/>
      <c r="N10" s="24"/>
      <c r="O10" s="24"/>
    </row>
    <row r="13" spans="1:21" ht="49.8" x14ac:dyDescent="0.3">
      <c r="A13" s="11" t="s">
        <v>13</v>
      </c>
      <c r="B13" s="11" t="s">
        <v>14</v>
      </c>
      <c r="C13" s="12" t="s">
        <v>15</v>
      </c>
      <c r="D13" s="12" t="s">
        <v>16</v>
      </c>
      <c r="E13" s="13" t="s">
        <v>20</v>
      </c>
      <c r="F13" s="13" t="s">
        <v>17</v>
      </c>
      <c r="G13" s="14">
        <v>44275</v>
      </c>
      <c r="H13" s="14">
        <v>44276</v>
      </c>
      <c r="I13" s="14">
        <v>44277</v>
      </c>
      <c r="J13" s="14">
        <v>44278</v>
      </c>
      <c r="K13" s="14">
        <v>44279</v>
      </c>
      <c r="L13" s="14">
        <v>44280</v>
      </c>
      <c r="M13" s="14">
        <v>44281</v>
      </c>
      <c r="N13" s="14">
        <v>44282</v>
      </c>
      <c r="O13" s="14">
        <v>44283</v>
      </c>
      <c r="P13" s="14">
        <v>44284</v>
      </c>
      <c r="Q13" s="14">
        <v>44285</v>
      </c>
      <c r="R13" s="14">
        <v>44286</v>
      </c>
      <c r="S13" s="14">
        <v>44287</v>
      </c>
      <c r="T13" s="14">
        <v>44288</v>
      </c>
      <c r="U13" s="1"/>
    </row>
    <row r="14" spans="1:21" x14ac:dyDescent="0.3">
      <c r="A14" s="39">
        <v>1</v>
      </c>
      <c r="B14" s="10" t="s">
        <v>21</v>
      </c>
      <c r="C14" s="10"/>
      <c r="D14" s="15" t="s">
        <v>23</v>
      </c>
      <c r="E14" s="16">
        <v>5</v>
      </c>
      <c r="F14" s="16">
        <v>5</v>
      </c>
      <c r="G14" s="16">
        <v>5</v>
      </c>
      <c r="H14" s="17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</row>
    <row r="15" spans="1:21" x14ac:dyDescent="0.3">
      <c r="A15" s="40"/>
      <c r="B15" s="10" t="s">
        <v>22</v>
      </c>
      <c r="C15" s="10"/>
      <c r="D15" s="15" t="s">
        <v>23</v>
      </c>
      <c r="E15" s="16">
        <v>5</v>
      </c>
      <c r="F15" s="16">
        <v>5</v>
      </c>
      <c r="G15" s="16">
        <v>5</v>
      </c>
      <c r="H15" s="16">
        <v>5</v>
      </c>
      <c r="I15" s="18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</row>
    <row r="16" spans="1:21" x14ac:dyDescent="0.3">
      <c r="A16" s="40"/>
      <c r="B16" s="10" t="s">
        <v>25</v>
      </c>
      <c r="C16" s="10"/>
      <c r="D16" s="15" t="s">
        <v>84</v>
      </c>
      <c r="E16" s="16">
        <v>5</v>
      </c>
      <c r="F16" s="16">
        <v>5</v>
      </c>
      <c r="G16" s="16">
        <v>5</v>
      </c>
      <c r="H16" s="16">
        <v>5</v>
      </c>
      <c r="I16" s="30">
        <v>5</v>
      </c>
      <c r="J16" s="33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</row>
    <row r="17" spans="1:20" x14ac:dyDescent="0.3">
      <c r="A17" s="40"/>
      <c r="B17" s="35"/>
      <c r="C17" s="36"/>
      <c r="D17" s="15" t="s">
        <v>84</v>
      </c>
      <c r="E17" s="16">
        <v>4</v>
      </c>
      <c r="F17" s="16"/>
      <c r="G17" s="16"/>
      <c r="H17" s="16"/>
      <c r="I17" s="32">
        <v>4</v>
      </c>
      <c r="J17" s="18">
        <v>0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x14ac:dyDescent="0.3">
      <c r="A18" s="40"/>
      <c r="B18" s="10" t="s">
        <v>24</v>
      </c>
      <c r="C18" s="10"/>
      <c r="D18" s="15" t="s">
        <v>23</v>
      </c>
      <c r="E18" s="16">
        <v>8</v>
      </c>
      <c r="F18" s="16">
        <v>8</v>
      </c>
      <c r="G18" s="16">
        <v>8</v>
      </c>
      <c r="H18" s="16">
        <v>8</v>
      </c>
      <c r="I18" s="16">
        <v>8</v>
      </c>
      <c r="J18" s="16">
        <v>8</v>
      </c>
      <c r="K18" s="18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</row>
    <row r="19" spans="1:20" x14ac:dyDescent="0.3">
      <c r="A19" s="40"/>
      <c r="B19" s="19" t="s">
        <v>33</v>
      </c>
      <c r="C19" s="15" t="s">
        <v>26</v>
      </c>
      <c r="D19" s="15" t="s">
        <v>85</v>
      </c>
      <c r="E19" s="16">
        <v>2</v>
      </c>
      <c r="F19" s="16">
        <v>2</v>
      </c>
      <c r="G19" s="16">
        <v>2</v>
      </c>
      <c r="H19" s="16">
        <v>2</v>
      </c>
      <c r="I19" s="16">
        <v>2</v>
      </c>
      <c r="J19" s="16">
        <v>2</v>
      </c>
      <c r="K19" s="30">
        <v>2</v>
      </c>
      <c r="L19" s="33">
        <v>0</v>
      </c>
      <c r="M19" s="29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</row>
    <row r="20" spans="1:20" x14ac:dyDescent="0.3">
      <c r="A20" s="40"/>
      <c r="B20" s="19"/>
      <c r="C20" s="15"/>
      <c r="D20" s="15" t="s">
        <v>85</v>
      </c>
      <c r="E20" s="15">
        <v>2</v>
      </c>
      <c r="F20" s="16"/>
      <c r="G20" s="16"/>
      <c r="H20" s="16"/>
      <c r="I20" s="16"/>
      <c r="J20" s="16"/>
      <c r="K20" s="34">
        <v>2</v>
      </c>
      <c r="L20" s="18">
        <v>0</v>
      </c>
      <c r="M20" s="29"/>
      <c r="N20" s="16"/>
      <c r="O20" s="16"/>
      <c r="P20" s="16"/>
      <c r="Q20" s="16"/>
      <c r="R20" s="16"/>
      <c r="S20" s="16"/>
      <c r="T20" s="16"/>
    </row>
    <row r="21" spans="1:20" x14ac:dyDescent="0.3">
      <c r="A21" s="40"/>
      <c r="B21" s="19"/>
      <c r="C21" s="15" t="s">
        <v>27</v>
      </c>
      <c r="D21" s="15" t="s">
        <v>84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8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</row>
    <row r="22" spans="1:20" x14ac:dyDescent="0.3">
      <c r="A22" s="40"/>
      <c r="B22" s="19"/>
      <c r="C22" s="15" t="s">
        <v>28</v>
      </c>
      <c r="D22" s="15" t="s">
        <v>84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8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</row>
    <row r="23" spans="1:20" x14ac:dyDescent="0.3">
      <c r="A23" s="40"/>
      <c r="B23" s="19"/>
      <c r="C23" s="15" t="s">
        <v>29</v>
      </c>
      <c r="D23" s="15" t="s">
        <v>84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8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</row>
    <row r="24" spans="1:20" x14ac:dyDescent="0.3">
      <c r="A24" s="40"/>
      <c r="B24" s="19"/>
      <c r="C24" s="15" t="s">
        <v>30</v>
      </c>
      <c r="D24" s="15" t="s">
        <v>86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8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</row>
    <row r="25" spans="1:20" x14ac:dyDescent="0.3">
      <c r="A25" s="40"/>
      <c r="B25" s="19"/>
      <c r="C25" s="15" t="s">
        <v>31</v>
      </c>
      <c r="D25" s="15" t="s">
        <v>86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8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</row>
    <row r="26" spans="1:20" x14ac:dyDescent="0.3">
      <c r="A26" s="40"/>
      <c r="B26" s="19"/>
      <c r="C26" s="15" t="s">
        <v>32</v>
      </c>
      <c r="D26" s="15" t="s">
        <v>86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8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</row>
    <row r="27" spans="1:20" x14ac:dyDescent="0.3">
      <c r="A27" s="40"/>
      <c r="B27" s="19" t="s">
        <v>41</v>
      </c>
      <c r="C27" s="15" t="s">
        <v>34</v>
      </c>
      <c r="D27" s="15" t="s">
        <v>84</v>
      </c>
      <c r="E27" s="16">
        <v>2</v>
      </c>
      <c r="F27" s="16">
        <v>2</v>
      </c>
      <c r="G27" s="16">
        <v>2</v>
      </c>
      <c r="H27" s="16">
        <v>2</v>
      </c>
      <c r="I27" s="16">
        <v>2</v>
      </c>
      <c r="J27" s="16">
        <v>2</v>
      </c>
      <c r="K27" s="16">
        <v>2</v>
      </c>
      <c r="L27" s="16">
        <v>2</v>
      </c>
      <c r="M27" s="18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</row>
    <row r="28" spans="1:20" x14ac:dyDescent="0.3">
      <c r="A28" s="40"/>
      <c r="B28" s="19"/>
      <c r="C28" s="15" t="s">
        <v>35</v>
      </c>
      <c r="D28" s="15" t="s">
        <v>86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8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</row>
    <row r="29" spans="1:20" x14ac:dyDescent="0.3">
      <c r="A29" s="40"/>
      <c r="B29" s="19"/>
      <c r="C29" s="15" t="s">
        <v>36</v>
      </c>
      <c r="D29" s="15" t="s">
        <v>86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8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</row>
    <row r="30" spans="1:20" x14ac:dyDescent="0.3">
      <c r="A30" s="40"/>
      <c r="B30" s="19"/>
      <c r="C30" s="15" t="s">
        <v>37</v>
      </c>
      <c r="D30" s="15" t="s">
        <v>86</v>
      </c>
      <c r="E30" s="16">
        <v>1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8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</row>
    <row r="31" spans="1:20" x14ac:dyDescent="0.3">
      <c r="A31" s="40"/>
      <c r="B31" s="19"/>
      <c r="C31" s="15" t="s">
        <v>38</v>
      </c>
      <c r="D31" s="15" t="s">
        <v>85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8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</row>
    <row r="32" spans="1:20" x14ac:dyDescent="0.3">
      <c r="A32" s="40"/>
      <c r="B32" s="19"/>
      <c r="C32" s="15" t="s">
        <v>39</v>
      </c>
      <c r="D32" s="15" t="s">
        <v>85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8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</row>
    <row r="33" spans="1:20" x14ac:dyDescent="0.3">
      <c r="A33" s="40"/>
      <c r="B33" s="19"/>
      <c r="C33" s="15" t="s">
        <v>40</v>
      </c>
      <c r="D33" s="15" t="s">
        <v>85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8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</row>
    <row r="34" spans="1:20" x14ac:dyDescent="0.3">
      <c r="A34" s="40"/>
      <c r="B34" s="10" t="s">
        <v>56</v>
      </c>
      <c r="C34" s="15" t="s">
        <v>42</v>
      </c>
      <c r="D34" s="15" t="s">
        <v>87</v>
      </c>
      <c r="E34" s="16">
        <v>8</v>
      </c>
      <c r="F34" s="16">
        <v>8</v>
      </c>
      <c r="G34" s="16">
        <v>8</v>
      </c>
      <c r="H34" s="16">
        <v>8</v>
      </c>
      <c r="I34" s="16">
        <v>8</v>
      </c>
      <c r="J34" s="16">
        <v>8</v>
      </c>
      <c r="K34" s="16">
        <v>8</v>
      </c>
      <c r="L34" s="16">
        <v>8</v>
      </c>
      <c r="M34" s="16">
        <v>8</v>
      </c>
      <c r="N34" s="18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</row>
    <row r="35" spans="1:20" x14ac:dyDescent="0.3">
      <c r="A35" s="40"/>
      <c r="B35" s="10"/>
      <c r="C35" s="15" t="s">
        <v>43</v>
      </c>
      <c r="D35" s="15" t="s">
        <v>86</v>
      </c>
      <c r="E35" s="16">
        <v>8</v>
      </c>
      <c r="F35" s="16">
        <v>8</v>
      </c>
      <c r="G35" s="16">
        <v>8</v>
      </c>
      <c r="H35" s="16">
        <v>8</v>
      </c>
      <c r="I35" s="16">
        <v>8</v>
      </c>
      <c r="J35" s="16">
        <v>8</v>
      </c>
      <c r="K35" s="16">
        <v>8</v>
      </c>
      <c r="L35" s="16">
        <v>8</v>
      </c>
      <c r="M35" s="16">
        <v>8</v>
      </c>
      <c r="N35" s="16">
        <v>8</v>
      </c>
      <c r="O35" s="18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</row>
    <row r="36" spans="1:20" x14ac:dyDescent="0.3">
      <c r="A36" s="40"/>
      <c r="B36" s="10"/>
      <c r="C36" s="15" t="s">
        <v>44</v>
      </c>
      <c r="D36" s="15" t="s">
        <v>84</v>
      </c>
      <c r="E36" s="16">
        <v>2</v>
      </c>
      <c r="F36" s="16">
        <v>2</v>
      </c>
      <c r="G36" s="16">
        <v>2</v>
      </c>
      <c r="H36" s="16">
        <v>2</v>
      </c>
      <c r="I36" s="16">
        <v>2</v>
      </c>
      <c r="J36" s="16">
        <v>2</v>
      </c>
      <c r="K36" s="16">
        <v>2</v>
      </c>
      <c r="L36" s="16">
        <v>2</v>
      </c>
      <c r="M36" s="16">
        <v>2</v>
      </c>
      <c r="N36" s="16">
        <v>2</v>
      </c>
      <c r="O36" s="18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</row>
    <row r="37" spans="1:20" x14ac:dyDescent="0.3">
      <c r="A37" s="40"/>
      <c r="B37" s="10"/>
      <c r="C37" s="15" t="s">
        <v>45</v>
      </c>
      <c r="D37" s="15" t="s">
        <v>85</v>
      </c>
      <c r="E37" s="16">
        <v>2</v>
      </c>
      <c r="F37" s="16">
        <v>2</v>
      </c>
      <c r="G37" s="16">
        <v>2</v>
      </c>
      <c r="H37" s="16">
        <v>2</v>
      </c>
      <c r="I37" s="16">
        <v>2</v>
      </c>
      <c r="J37" s="16">
        <v>2</v>
      </c>
      <c r="K37" s="16">
        <v>2</v>
      </c>
      <c r="L37" s="16">
        <v>2</v>
      </c>
      <c r="M37" s="16">
        <v>2</v>
      </c>
      <c r="N37" s="16">
        <v>2</v>
      </c>
      <c r="O37" s="18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</row>
    <row r="38" spans="1:20" x14ac:dyDescent="0.3">
      <c r="A38" s="40"/>
      <c r="B38" s="10"/>
      <c r="C38" s="15" t="s">
        <v>46</v>
      </c>
      <c r="D38" s="15" t="s">
        <v>84</v>
      </c>
      <c r="E38" s="16">
        <v>2</v>
      </c>
      <c r="F38" s="16">
        <v>2</v>
      </c>
      <c r="G38" s="16">
        <v>2</v>
      </c>
      <c r="H38" s="16">
        <v>2</v>
      </c>
      <c r="I38" s="16">
        <v>2</v>
      </c>
      <c r="J38" s="16">
        <v>2</v>
      </c>
      <c r="K38" s="16">
        <v>2</v>
      </c>
      <c r="L38" s="16">
        <v>2</v>
      </c>
      <c r="M38" s="16">
        <v>2</v>
      </c>
      <c r="N38" s="16">
        <v>2</v>
      </c>
      <c r="O38" s="18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</row>
    <row r="39" spans="1:20" x14ac:dyDescent="0.3">
      <c r="A39" s="40"/>
      <c r="B39" s="10"/>
      <c r="C39" s="15" t="s">
        <v>47</v>
      </c>
      <c r="D39" s="15" t="s">
        <v>85</v>
      </c>
      <c r="E39" s="16">
        <v>2</v>
      </c>
      <c r="F39" s="16">
        <v>2</v>
      </c>
      <c r="G39" s="16">
        <v>2</v>
      </c>
      <c r="H39" s="16">
        <v>2</v>
      </c>
      <c r="I39" s="16">
        <v>2</v>
      </c>
      <c r="J39" s="16">
        <v>2</v>
      </c>
      <c r="K39" s="16">
        <v>2</v>
      </c>
      <c r="L39" s="16">
        <v>2</v>
      </c>
      <c r="M39" s="16">
        <v>2</v>
      </c>
      <c r="N39" s="16">
        <v>2</v>
      </c>
      <c r="O39" s="18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</row>
    <row r="40" spans="1:20" x14ac:dyDescent="0.3">
      <c r="A40" s="40"/>
      <c r="B40" s="10"/>
      <c r="C40" s="15" t="s">
        <v>48</v>
      </c>
      <c r="D40" s="15" t="s">
        <v>85</v>
      </c>
      <c r="E40" s="16">
        <v>4</v>
      </c>
      <c r="F40" s="16">
        <v>4</v>
      </c>
      <c r="G40" s="16">
        <v>4</v>
      </c>
      <c r="H40" s="16">
        <v>4</v>
      </c>
      <c r="I40" s="16">
        <v>4</v>
      </c>
      <c r="J40" s="16">
        <v>4</v>
      </c>
      <c r="K40" s="16">
        <v>4</v>
      </c>
      <c r="L40" s="16">
        <v>4</v>
      </c>
      <c r="M40" s="16">
        <v>4</v>
      </c>
      <c r="N40" s="16">
        <v>4</v>
      </c>
      <c r="O40" s="16">
        <v>4</v>
      </c>
      <c r="P40" s="18">
        <v>0</v>
      </c>
      <c r="Q40" s="16">
        <v>0</v>
      </c>
      <c r="R40" s="16">
        <v>0</v>
      </c>
      <c r="S40" s="16">
        <v>0</v>
      </c>
      <c r="T40" s="16">
        <v>0</v>
      </c>
    </row>
    <row r="41" spans="1:20" x14ac:dyDescent="0.3">
      <c r="A41" s="40"/>
      <c r="B41" s="10"/>
      <c r="C41" s="15" t="s">
        <v>49</v>
      </c>
      <c r="D41" s="15" t="s">
        <v>86</v>
      </c>
      <c r="E41" s="16">
        <v>4</v>
      </c>
      <c r="F41" s="16">
        <v>4</v>
      </c>
      <c r="G41" s="16">
        <v>4</v>
      </c>
      <c r="H41" s="16">
        <v>4</v>
      </c>
      <c r="I41" s="16">
        <v>4</v>
      </c>
      <c r="J41" s="16">
        <v>4</v>
      </c>
      <c r="K41" s="16">
        <v>4</v>
      </c>
      <c r="L41" s="16">
        <v>4</v>
      </c>
      <c r="M41" s="16">
        <v>4</v>
      </c>
      <c r="N41" s="16">
        <v>4</v>
      </c>
      <c r="O41" s="16">
        <v>4</v>
      </c>
      <c r="P41" s="18">
        <v>0</v>
      </c>
      <c r="Q41" s="16">
        <v>0</v>
      </c>
      <c r="R41" s="16">
        <v>0</v>
      </c>
      <c r="S41" s="16">
        <v>0</v>
      </c>
      <c r="T41" s="16">
        <v>0</v>
      </c>
    </row>
    <row r="42" spans="1:20" x14ac:dyDescent="0.3">
      <c r="A42" s="40"/>
      <c r="B42" s="10"/>
      <c r="C42" s="15" t="s">
        <v>50</v>
      </c>
      <c r="D42" s="15" t="s">
        <v>86</v>
      </c>
      <c r="E42" s="16">
        <v>4</v>
      </c>
      <c r="F42" s="16">
        <v>4</v>
      </c>
      <c r="G42" s="16">
        <v>4</v>
      </c>
      <c r="H42" s="16">
        <v>4</v>
      </c>
      <c r="I42" s="16">
        <v>4</v>
      </c>
      <c r="J42" s="16">
        <v>4</v>
      </c>
      <c r="K42" s="16">
        <v>4</v>
      </c>
      <c r="L42" s="16">
        <v>4</v>
      </c>
      <c r="M42" s="16">
        <v>4</v>
      </c>
      <c r="N42" s="16">
        <v>4</v>
      </c>
      <c r="O42" s="16">
        <v>4</v>
      </c>
      <c r="P42" s="16">
        <v>4</v>
      </c>
      <c r="Q42" s="18">
        <v>0</v>
      </c>
      <c r="R42" s="16">
        <v>0</v>
      </c>
      <c r="S42" s="16">
        <v>0</v>
      </c>
      <c r="T42" s="16">
        <v>0</v>
      </c>
    </row>
    <row r="43" spans="1:20" x14ac:dyDescent="0.3">
      <c r="A43" s="40"/>
      <c r="B43" s="10"/>
      <c r="C43" s="15" t="s">
        <v>51</v>
      </c>
      <c r="D43" s="15" t="s">
        <v>85</v>
      </c>
      <c r="E43" s="16">
        <v>4</v>
      </c>
      <c r="F43" s="16">
        <v>4</v>
      </c>
      <c r="G43" s="16">
        <v>4</v>
      </c>
      <c r="H43" s="16">
        <v>4</v>
      </c>
      <c r="I43" s="16">
        <v>4</v>
      </c>
      <c r="J43" s="16">
        <v>4</v>
      </c>
      <c r="K43" s="16">
        <v>4</v>
      </c>
      <c r="L43" s="16">
        <v>4</v>
      </c>
      <c r="M43" s="16">
        <v>4</v>
      </c>
      <c r="N43" s="16">
        <v>4</v>
      </c>
      <c r="O43" s="16">
        <v>4</v>
      </c>
      <c r="P43" s="16">
        <v>4</v>
      </c>
      <c r="Q43" s="18">
        <v>0</v>
      </c>
      <c r="R43" s="16">
        <v>0</v>
      </c>
      <c r="S43" s="16">
        <v>0</v>
      </c>
      <c r="T43" s="16">
        <v>0</v>
      </c>
    </row>
    <row r="44" spans="1:20" x14ac:dyDescent="0.3">
      <c r="A44" s="40"/>
      <c r="B44" s="10"/>
      <c r="C44" s="15" t="s">
        <v>52</v>
      </c>
      <c r="D44" s="15" t="s">
        <v>86</v>
      </c>
      <c r="E44" s="16">
        <v>4</v>
      </c>
      <c r="F44" s="16">
        <v>4</v>
      </c>
      <c r="G44" s="16">
        <v>4</v>
      </c>
      <c r="H44" s="16">
        <v>4</v>
      </c>
      <c r="I44" s="16">
        <v>4</v>
      </c>
      <c r="J44" s="16">
        <v>4</v>
      </c>
      <c r="K44" s="16">
        <v>4</v>
      </c>
      <c r="L44" s="16">
        <v>4</v>
      </c>
      <c r="M44" s="16">
        <v>4</v>
      </c>
      <c r="N44" s="16">
        <v>4</v>
      </c>
      <c r="O44" s="16">
        <v>4</v>
      </c>
      <c r="P44" s="16">
        <v>4</v>
      </c>
      <c r="Q44" s="18">
        <v>0</v>
      </c>
      <c r="R44" s="16">
        <v>0</v>
      </c>
      <c r="S44" s="16">
        <v>0</v>
      </c>
      <c r="T44" s="16">
        <v>0</v>
      </c>
    </row>
    <row r="45" spans="1:20" x14ac:dyDescent="0.3">
      <c r="A45" s="40"/>
      <c r="B45" s="10"/>
      <c r="C45" s="15" t="s">
        <v>53</v>
      </c>
      <c r="D45" s="15" t="s">
        <v>85</v>
      </c>
      <c r="E45" s="16">
        <v>4</v>
      </c>
      <c r="F45" s="16">
        <v>4</v>
      </c>
      <c r="G45" s="16">
        <v>4</v>
      </c>
      <c r="H45" s="16">
        <v>4</v>
      </c>
      <c r="I45" s="16">
        <v>4</v>
      </c>
      <c r="J45" s="16">
        <v>4</v>
      </c>
      <c r="K45" s="16">
        <v>4</v>
      </c>
      <c r="L45" s="16">
        <v>4</v>
      </c>
      <c r="M45" s="16">
        <v>4</v>
      </c>
      <c r="N45" s="16">
        <v>4</v>
      </c>
      <c r="O45" s="16">
        <v>4</v>
      </c>
      <c r="P45" s="16">
        <v>4</v>
      </c>
      <c r="Q45" s="16">
        <v>4</v>
      </c>
      <c r="R45" s="18">
        <v>0</v>
      </c>
      <c r="S45" s="16">
        <v>0</v>
      </c>
      <c r="T45" s="16">
        <v>0</v>
      </c>
    </row>
    <row r="46" spans="1:20" x14ac:dyDescent="0.3">
      <c r="A46" s="40"/>
      <c r="B46" s="10"/>
      <c r="C46" s="15" t="s">
        <v>54</v>
      </c>
      <c r="D46" s="15" t="s">
        <v>86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18">
        <v>0</v>
      </c>
      <c r="S46" s="16">
        <v>0</v>
      </c>
      <c r="T46" s="16">
        <v>0</v>
      </c>
    </row>
    <row r="47" spans="1:20" x14ac:dyDescent="0.3">
      <c r="A47" s="40"/>
      <c r="B47" s="10"/>
      <c r="C47" s="15" t="s">
        <v>55</v>
      </c>
      <c r="D47" s="15" t="s">
        <v>85</v>
      </c>
      <c r="E47" s="16">
        <v>7</v>
      </c>
      <c r="F47" s="16">
        <v>7</v>
      </c>
      <c r="G47" s="16">
        <v>7</v>
      </c>
      <c r="H47" s="16">
        <v>7</v>
      </c>
      <c r="I47" s="16">
        <v>7</v>
      </c>
      <c r="J47" s="16">
        <v>7</v>
      </c>
      <c r="K47" s="16">
        <v>7</v>
      </c>
      <c r="L47" s="16">
        <v>7</v>
      </c>
      <c r="M47" s="16">
        <v>7</v>
      </c>
      <c r="N47" s="16">
        <v>7</v>
      </c>
      <c r="O47" s="16">
        <v>7</v>
      </c>
      <c r="P47" s="16">
        <v>7</v>
      </c>
      <c r="Q47" s="16">
        <v>7</v>
      </c>
      <c r="R47" s="18">
        <v>0</v>
      </c>
      <c r="S47" s="16">
        <v>0</v>
      </c>
      <c r="T47" s="16">
        <v>0</v>
      </c>
    </row>
    <row r="48" spans="1:20" x14ac:dyDescent="0.3">
      <c r="A48" s="40"/>
      <c r="B48" s="10" t="s">
        <v>64</v>
      </c>
      <c r="C48" s="15" t="s">
        <v>57</v>
      </c>
      <c r="D48" s="15" t="s">
        <v>86</v>
      </c>
      <c r="E48" s="16">
        <v>1</v>
      </c>
      <c r="F48" s="16">
        <v>1</v>
      </c>
      <c r="G48" s="16">
        <v>2</v>
      </c>
      <c r="H48" s="16">
        <v>3</v>
      </c>
      <c r="I48" s="16">
        <v>4</v>
      </c>
      <c r="J48" s="16">
        <v>5</v>
      </c>
      <c r="K48" s="16">
        <v>6</v>
      </c>
      <c r="L48" s="16">
        <v>7</v>
      </c>
      <c r="M48" s="16">
        <v>8</v>
      </c>
      <c r="N48" s="16">
        <v>9</v>
      </c>
      <c r="O48" s="16">
        <v>10</v>
      </c>
      <c r="P48" s="16">
        <v>11</v>
      </c>
      <c r="Q48" s="16">
        <v>12</v>
      </c>
      <c r="R48" s="16">
        <v>1</v>
      </c>
      <c r="S48" s="18">
        <v>0</v>
      </c>
      <c r="T48" s="16">
        <v>0</v>
      </c>
    </row>
    <row r="49" spans="1:20" x14ac:dyDescent="0.3">
      <c r="A49" s="40"/>
      <c r="B49" s="10"/>
      <c r="C49" s="15" t="s">
        <v>58</v>
      </c>
      <c r="D49" s="15" t="s">
        <v>85</v>
      </c>
      <c r="E49" s="16">
        <v>0.5</v>
      </c>
      <c r="F49" s="16">
        <v>0.5</v>
      </c>
      <c r="G49" s="16">
        <v>0.5</v>
      </c>
      <c r="H49" s="16">
        <v>0.5</v>
      </c>
      <c r="I49" s="16">
        <v>0.5</v>
      </c>
      <c r="J49" s="16">
        <v>0.5</v>
      </c>
      <c r="K49" s="16">
        <v>0.5</v>
      </c>
      <c r="L49" s="16">
        <v>0.5</v>
      </c>
      <c r="M49" s="16">
        <v>0.5</v>
      </c>
      <c r="N49" s="16">
        <v>0.5</v>
      </c>
      <c r="O49" s="16">
        <v>0.5</v>
      </c>
      <c r="P49" s="16">
        <v>0.5</v>
      </c>
      <c r="Q49" s="16">
        <v>0.5</v>
      </c>
      <c r="R49" s="16">
        <v>0.5</v>
      </c>
      <c r="S49" s="18">
        <v>0</v>
      </c>
      <c r="T49" s="16">
        <v>0</v>
      </c>
    </row>
    <row r="50" spans="1:20" x14ac:dyDescent="0.3">
      <c r="A50" s="40"/>
      <c r="B50" s="10"/>
      <c r="C50" s="15" t="s">
        <v>59</v>
      </c>
      <c r="D50" s="15" t="s">
        <v>86</v>
      </c>
      <c r="E50" s="16">
        <v>0.5</v>
      </c>
      <c r="F50" s="16">
        <v>0.5</v>
      </c>
      <c r="G50" s="16">
        <v>0.5</v>
      </c>
      <c r="H50" s="16">
        <v>0.5</v>
      </c>
      <c r="I50" s="16">
        <v>0.5</v>
      </c>
      <c r="J50" s="16">
        <v>0.5</v>
      </c>
      <c r="K50" s="16">
        <v>0.5</v>
      </c>
      <c r="L50" s="16">
        <v>0.5</v>
      </c>
      <c r="M50" s="16">
        <v>0.5</v>
      </c>
      <c r="N50" s="16">
        <v>0.5</v>
      </c>
      <c r="O50" s="16">
        <v>0.5</v>
      </c>
      <c r="P50" s="16">
        <v>0.5</v>
      </c>
      <c r="Q50" s="16">
        <v>0.5</v>
      </c>
      <c r="R50" s="16">
        <v>0.5</v>
      </c>
      <c r="S50" s="18">
        <v>0</v>
      </c>
      <c r="T50" s="16">
        <v>0</v>
      </c>
    </row>
    <row r="51" spans="1:20" x14ac:dyDescent="0.3">
      <c r="A51" s="40"/>
      <c r="B51" s="10"/>
      <c r="C51" s="15" t="s">
        <v>60</v>
      </c>
      <c r="D51" s="15" t="s">
        <v>84</v>
      </c>
      <c r="E51" s="16">
        <v>0.5</v>
      </c>
      <c r="F51" s="16">
        <v>0.5</v>
      </c>
      <c r="G51" s="16">
        <v>0.5</v>
      </c>
      <c r="H51" s="16">
        <v>0.5</v>
      </c>
      <c r="I51" s="16">
        <v>0.5</v>
      </c>
      <c r="J51" s="16">
        <v>0.5</v>
      </c>
      <c r="K51" s="16">
        <v>0.5</v>
      </c>
      <c r="L51" s="16">
        <v>0.5</v>
      </c>
      <c r="M51" s="16">
        <v>0.5</v>
      </c>
      <c r="N51" s="16">
        <v>0.5</v>
      </c>
      <c r="O51" s="16">
        <v>0.5</v>
      </c>
      <c r="P51" s="16">
        <v>0.5</v>
      </c>
      <c r="Q51" s="16">
        <v>0.5</v>
      </c>
      <c r="R51" s="16">
        <v>0.5</v>
      </c>
      <c r="S51" s="18">
        <v>0</v>
      </c>
      <c r="T51" s="16">
        <v>0</v>
      </c>
    </row>
    <row r="52" spans="1:20" x14ac:dyDescent="0.3">
      <c r="A52" s="40"/>
      <c r="B52" s="10"/>
      <c r="C52" s="15" t="s">
        <v>61</v>
      </c>
      <c r="D52" s="15" t="s">
        <v>85</v>
      </c>
      <c r="E52" s="16">
        <v>0.5</v>
      </c>
      <c r="F52" s="16">
        <v>0.5</v>
      </c>
      <c r="G52" s="16">
        <v>0.5</v>
      </c>
      <c r="H52" s="16">
        <v>0.5</v>
      </c>
      <c r="I52" s="16">
        <v>0.5</v>
      </c>
      <c r="J52" s="16">
        <v>0.5</v>
      </c>
      <c r="K52" s="16">
        <v>0.5</v>
      </c>
      <c r="L52" s="16">
        <v>0.5</v>
      </c>
      <c r="M52" s="16">
        <v>0.5</v>
      </c>
      <c r="N52" s="16">
        <v>0.5</v>
      </c>
      <c r="O52" s="16">
        <v>0.5</v>
      </c>
      <c r="P52" s="16">
        <v>0.5</v>
      </c>
      <c r="Q52" s="16">
        <v>0.5</v>
      </c>
      <c r="R52" s="16">
        <v>0.5</v>
      </c>
      <c r="S52" s="18">
        <v>0</v>
      </c>
      <c r="T52" s="16">
        <v>0</v>
      </c>
    </row>
    <row r="53" spans="1:20" x14ac:dyDescent="0.3">
      <c r="A53" s="40"/>
      <c r="B53" s="10"/>
      <c r="C53" s="15" t="s">
        <v>62</v>
      </c>
      <c r="D53" s="15" t="s">
        <v>86</v>
      </c>
      <c r="E53" s="16">
        <v>0.5</v>
      </c>
      <c r="F53" s="16">
        <v>0.5</v>
      </c>
      <c r="G53" s="16">
        <v>0.5</v>
      </c>
      <c r="H53" s="16">
        <v>0.5</v>
      </c>
      <c r="I53" s="16">
        <v>0.5</v>
      </c>
      <c r="J53" s="16">
        <v>0.5</v>
      </c>
      <c r="K53" s="16">
        <v>0.5</v>
      </c>
      <c r="L53" s="16">
        <v>0.5</v>
      </c>
      <c r="M53" s="16">
        <v>0.5</v>
      </c>
      <c r="N53" s="16">
        <v>0.5</v>
      </c>
      <c r="O53" s="16">
        <v>0.5</v>
      </c>
      <c r="P53" s="16">
        <v>0.5</v>
      </c>
      <c r="Q53" s="16">
        <v>0.5</v>
      </c>
      <c r="R53" s="16">
        <v>0.5</v>
      </c>
      <c r="S53" s="18">
        <v>0</v>
      </c>
      <c r="T53" s="16">
        <v>0</v>
      </c>
    </row>
    <row r="54" spans="1:20" x14ac:dyDescent="0.3">
      <c r="A54" s="40"/>
      <c r="B54" s="10"/>
      <c r="C54" s="15" t="s">
        <v>63</v>
      </c>
      <c r="D54" s="15" t="s">
        <v>86</v>
      </c>
      <c r="E54" s="16">
        <v>0.5</v>
      </c>
      <c r="F54" s="16">
        <v>0.5</v>
      </c>
      <c r="G54" s="16">
        <v>0.5</v>
      </c>
      <c r="H54" s="16">
        <v>0.5</v>
      </c>
      <c r="I54" s="16">
        <v>0.5</v>
      </c>
      <c r="J54" s="16">
        <v>0.5</v>
      </c>
      <c r="K54" s="16">
        <v>0.5</v>
      </c>
      <c r="L54" s="16">
        <v>0.5</v>
      </c>
      <c r="M54" s="16">
        <v>0.5</v>
      </c>
      <c r="N54" s="16">
        <v>0.5</v>
      </c>
      <c r="O54" s="16">
        <v>0.5</v>
      </c>
      <c r="P54" s="16">
        <v>0.5</v>
      </c>
      <c r="Q54" s="16">
        <v>0.5</v>
      </c>
      <c r="R54" s="16">
        <v>0.5</v>
      </c>
      <c r="S54" s="18">
        <v>0</v>
      </c>
      <c r="T54" s="16">
        <v>0</v>
      </c>
    </row>
    <row r="55" spans="1:20" x14ac:dyDescent="0.3">
      <c r="A55" s="40"/>
      <c r="B55" s="10" t="s">
        <v>72</v>
      </c>
      <c r="C55" s="15" t="s">
        <v>65</v>
      </c>
      <c r="D55" s="15" t="s">
        <v>88</v>
      </c>
      <c r="E55" s="16">
        <v>2</v>
      </c>
      <c r="F55" s="16">
        <v>2</v>
      </c>
      <c r="G55" s="16">
        <v>2</v>
      </c>
      <c r="H55" s="16">
        <v>2</v>
      </c>
      <c r="I55" s="16">
        <v>2</v>
      </c>
      <c r="J55" s="16">
        <v>2</v>
      </c>
      <c r="K55" s="16">
        <v>2</v>
      </c>
      <c r="L55" s="16">
        <v>2</v>
      </c>
      <c r="M55" s="16">
        <v>2</v>
      </c>
      <c r="N55" s="16">
        <v>2</v>
      </c>
      <c r="O55" s="16">
        <v>2</v>
      </c>
      <c r="P55" s="16">
        <v>2</v>
      </c>
      <c r="Q55" s="16">
        <v>2</v>
      </c>
      <c r="R55" s="16">
        <v>2</v>
      </c>
      <c r="S55" s="16">
        <v>2</v>
      </c>
      <c r="T55" s="18">
        <v>0</v>
      </c>
    </row>
    <row r="56" spans="1:20" x14ac:dyDescent="0.3">
      <c r="A56" s="40"/>
      <c r="B56" s="10"/>
      <c r="C56" s="15" t="s">
        <v>66</v>
      </c>
      <c r="D56" s="15" t="s">
        <v>86</v>
      </c>
      <c r="E56" s="16">
        <v>1</v>
      </c>
      <c r="F56" s="16">
        <v>1</v>
      </c>
      <c r="G56" s="16">
        <v>1</v>
      </c>
      <c r="H56" s="16">
        <v>1</v>
      </c>
      <c r="I56" s="16">
        <v>1</v>
      </c>
      <c r="J56" s="16">
        <v>1</v>
      </c>
      <c r="K56" s="16">
        <v>1</v>
      </c>
      <c r="L56" s="16">
        <v>1</v>
      </c>
      <c r="M56" s="16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8">
        <v>0</v>
      </c>
    </row>
    <row r="57" spans="1:20" x14ac:dyDescent="0.3">
      <c r="A57" s="40"/>
      <c r="B57" s="10"/>
      <c r="C57" s="15" t="s">
        <v>67</v>
      </c>
      <c r="D57" s="15" t="s">
        <v>85</v>
      </c>
      <c r="E57" s="16">
        <v>1</v>
      </c>
      <c r="F57" s="16">
        <v>1</v>
      </c>
      <c r="G57" s="16">
        <v>1</v>
      </c>
      <c r="H57" s="16">
        <v>1</v>
      </c>
      <c r="I57" s="16">
        <v>1</v>
      </c>
      <c r="J57" s="16">
        <v>1</v>
      </c>
      <c r="K57" s="16">
        <v>1</v>
      </c>
      <c r="L57" s="16">
        <v>1</v>
      </c>
      <c r="M57" s="16">
        <v>1</v>
      </c>
      <c r="N57" s="16">
        <v>1</v>
      </c>
      <c r="O57" s="16">
        <v>1</v>
      </c>
      <c r="P57" s="16">
        <v>1</v>
      </c>
      <c r="Q57" s="16">
        <v>1</v>
      </c>
      <c r="R57" s="16">
        <v>1</v>
      </c>
      <c r="S57" s="16">
        <v>1</v>
      </c>
      <c r="T57" s="18">
        <v>0</v>
      </c>
    </row>
    <row r="58" spans="1:20" x14ac:dyDescent="0.3">
      <c r="A58" s="40"/>
      <c r="B58" s="10"/>
      <c r="C58" s="15" t="s">
        <v>68</v>
      </c>
      <c r="D58" s="15" t="s">
        <v>89</v>
      </c>
      <c r="E58" s="16">
        <v>1</v>
      </c>
      <c r="F58" s="16">
        <v>1</v>
      </c>
      <c r="G58" s="16">
        <v>1</v>
      </c>
      <c r="H58" s="16">
        <v>1</v>
      </c>
      <c r="I58" s="16">
        <v>1</v>
      </c>
      <c r="J58" s="16">
        <v>1</v>
      </c>
      <c r="K58" s="16">
        <v>1</v>
      </c>
      <c r="L58" s="16">
        <v>1</v>
      </c>
      <c r="M58" s="16">
        <v>1</v>
      </c>
      <c r="N58" s="16">
        <v>1</v>
      </c>
      <c r="O58" s="16">
        <v>1</v>
      </c>
      <c r="P58" s="16">
        <v>1</v>
      </c>
      <c r="Q58" s="16">
        <v>1</v>
      </c>
      <c r="R58" s="16">
        <v>1</v>
      </c>
      <c r="S58" s="16">
        <v>1</v>
      </c>
      <c r="T58" s="18">
        <v>0</v>
      </c>
    </row>
    <row r="59" spans="1:20" x14ac:dyDescent="0.3">
      <c r="A59" s="40"/>
      <c r="B59" s="10"/>
      <c r="C59" s="15" t="s">
        <v>69</v>
      </c>
      <c r="D59" s="15" t="s">
        <v>85</v>
      </c>
      <c r="E59" s="16">
        <v>1</v>
      </c>
      <c r="F59" s="16">
        <v>1</v>
      </c>
      <c r="G59" s="16">
        <v>1</v>
      </c>
      <c r="H59" s="16">
        <v>1</v>
      </c>
      <c r="I59" s="16">
        <v>1</v>
      </c>
      <c r="J59" s="16">
        <v>1</v>
      </c>
      <c r="K59" s="16">
        <v>1</v>
      </c>
      <c r="L59" s="16">
        <v>1</v>
      </c>
      <c r="M59" s="16">
        <v>1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8">
        <v>0</v>
      </c>
    </row>
    <row r="60" spans="1:20" x14ac:dyDescent="0.3">
      <c r="A60" s="40"/>
      <c r="B60" s="10"/>
      <c r="C60" s="15" t="s">
        <v>70</v>
      </c>
      <c r="D60" s="15" t="s">
        <v>86</v>
      </c>
      <c r="E60" s="16">
        <v>1</v>
      </c>
      <c r="F60" s="16">
        <v>1</v>
      </c>
      <c r="G60" s="16">
        <v>1</v>
      </c>
      <c r="H60" s="16">
        <v>1</v>
      </c>
      <c r="I60" s="16">
        <v>1</v>
      </c>
      <c r="J60" s="16">
        <v>1</v>
      </c>
      <c r="K60" s="16">
        <v>1</v>
      </c>
      <c r="L60" s="16">
        <v>1</v>
      </c>
      <c r="M60" s="16">
        <v>1</v>
      </c>
      <c r="N60" s="16">
        <v>1</v>
      </c>
      <c r="O60" s="16">
        <v>1</v>
      </c>
      <c r="P60" s="16">
        <v>1</v>
      </c>
      <c r="Q60" s="16">
        <v>1</v>
      </c>
      <c r="R60" s="16">
        <v>1</v>
      </c>
      <c r="S60" s="16">
        <v>1</v>
      </c>
      <c r="T60" s="18">
        <v>0</v>
      </c>
    </row>
    <row r="61" spans="1:20" x14ac:dyDescent="0.3">
      <c r="A61" s="40"/>
      <c r="B61" s="10"/>
      <c r="C61" s="15" t="s">
        <v>71</v>
      </c>
      <c r="D61" s="15" t="s">
        <v>85</v>
      </c>
      <c r="E61" s="16">
        <v>1</v>
      </c>
      <c r="F61" s="16">
        <v>1</v>
      </c>
      <c r="G61" s="16">
        <v>1</v>
      </c>
      <c r="H61" s="16">
        <v>1</v>
      </c>
      <c r="I61" s="16">
        <v>1</v>
      </c>
      <c r="J61" s="16">
        <v>1</v>
      </c>
      <c r="K61" s="16">
        <v>1</v>
      </c>
      <c r="L61" s="16">
        <v>1</v>
      </c>
      <c r="M61" s="16">
        <v>1</v>
      </c>
      <c r="N61" s="16">
        <v>1</v>
      </c>
      <c r="O61" s="16">
        <v>1</v>
      </c>
      <c r="P61" s="16">
        <v>1</v>
      </c>
      <c r="Q61" s="16">
        <v>1</v>
      </c>
      <c r="R61" s="16">
        <v>1</v>
      </c>
      <c r="S61" s="16">
        <v>1</v>
      </c>
      <c r="T61" s="18">
        <v>0</v>
      </c>
    </row>
    <row r="62" spans="1:20" x14ac:dyDescent="0.3">
      <c r="A62" s="40"/>
      <c r="B62" s="19" t="s">
        <v>80</v>
      </c>
      <c r="C62" s="15" t="s">
        <v>73</v>
      </c>
      <c r="D62" s="15" t="s">
        <v>84</v>
      </c>
      <c r="E62" s="16">
        <v>1</v>
      </c>
      <c r="F62" s="16">
        <v>1</v>
      </c>
      <c r="G62" s="16">
        <v>1</v>
      </c>
      <c r="H62" s="16">
        <v>1</v>
      </c>
      <c r="I62" s="16">
        <v>1</v>
      </c>
      <c r="J62" s="16">
        <v>1</v>
      </c>
      <c r="K62" s="16">
        <v>1</v>
      </c>
      <c r="L62" s="16">
        <v>1</v>
      </c>
      <c r="M62" s="16">
        <v>1</v>
      </c>
      <c r="N62" s="16">
        <v>1</v>
      </c>
      <c r="O62" s="16">
        <v>1</v>
      </c>
      <c r="P62" s="16">
        <v>1</v>
      </c>
      <c r="Q62" s="16">
        <v>1</v>
      </c>
      <c r="R62" s="16">
        <v>1</v>
      </c>
      <c r="S62" s="16">
        <v>1</v>
      </c>
      <c r="T62" s="18">
        <v>0</v>
      </c>
    </row>
    <row r="63" spans="1:20" x14ac:dyDescent="0.3">
      <c r="A63" s="40"/>
      <c r="B63" s="19"/>
      <c r="C63" s="15" t="s">
        <v>74</v>
      </c>
      <c r="D63" s="15" t="s">
        <v>85</v>
      </c>
      <c r="E63" s="16">
        <v>0.5</v>
      </c>
      <c r="F63" s="16">
        <v>0.5</v>
      </c>
      <c r="G63" s="16">
        <v>0.5</v>
      </c>
      <c r="H63" s="16">
        <v>0.5</v>
      </c>
      <c r="I63" s="16">
        <v>0.5</v>
      </c>
      <c r="J63" s="16">
        <v>0.5</v>
      </c>
      <c r="K63" s="16">
        <v>0.5</v>
      </c>
      <c r="L63" s="16">
        <v>0.5</v>
      </c>
      <c r="M63" s="16">
        <v>0.5</v>
      </c>
      <c r="N63" s="16">
        <v>0.5</v>
      </c>
      <c r="O63" s="16">
        <v>0.5</v>
      </c>
      <c r="P63" s="16">
        <v>0.5</v>
      </c>
      <c r="Q63" s="16">
        <v>0.5</v>
      </c>
      <c r="R63" s="16">
        <v>0.5</v>
      </c>
      <c r="S63" s="16">
        <v>0.5</v>
      </c>
      <c r="T63" s="18">
        <v>0</v>
      </c>
    </row>
    <row r="64" spans="1:20" x14ac:dyDescent="0.3">
      <c r="A64" s="40"/>
      <c r="B64" s="19"/>
      <c r="C64" s="15" t="s">
        <v>75</v>
      </c>
      <c r="D64" s="15" t="s">
        <v>86</v>
      </c>
      <c r="E64" s="16">
        <v>0.5</v>
      </c>
      <c r="F64" s="16">
        <v>0.5</v>
      </c>
      <c r="G64" s="16">
        <v>0.5</v>
      </c>
      <c r="H64" s="16">
        <v>0.5</v>
      </c>
      <c r="I64" s="16">
        <v>0.5</v>
      </c>
      <c r="J64" s="16">
        <v>0.5</v>
      </c>
      <c r="K64" s="16">
        <v>0.5</v>
      </c>
      <c r="L64" s="16">
        <v>0.5</v>
      </c>
      <c r="M64" s="16">
        <v>0.5</v>
      </c>
      <c r="N64" s="16">
        <v>0.5</v>
      </c>
      <c r="O64" s="16">
        <v>0.5</v>
      </c>
      <c r="P64" s="16">
        <v>0.5</v>
      </c>
      <c r="Q64" s="16">
        <v>0.5</v>
      </c>
      <c r="R64" s="16">
        <v>0.5</v>
      </c>
      <c r="S64" s="16">
        <v>0.5</v>
      </c>
      <c r="T64" s="18">
        <v>0</v>
      </c>
    </row>
    <row r="65" spans="1:20" x14ac:dyDescent="0.3">
      <c r="A65" s="40"/>
      <c r="B65" s="19"/>
      <c r="C65" s="15" t="s">
        <v>76</v>
      </c>
      <c r="D65" s="15" t="s">
        <v>84</v>
      </c>
      <c r="E65" s="16">
        <v>0.5</v>
      </c>
      <c r="F65" s="16">
        <v>0.5</v>
      </c>
      <c r="G65" s="16">
        <v>0.5</v>
      </c>
      <c r="H65" s="16">
        <v>0.5</v>
      </c>
      <c r="I65" s="16">
        <v>0.5</v>
      </c>
      <c r="J65" s="16">
        <v>0.5</v>
      </c>
      <c r="K65" s="16">
        <v>0.5</v>
      </c>
      <c r="L65" s="16">
        <v>0.5</v>
      </c>
      <c r="M65" s="16">
        <v>0.5</v>
      </c>
      <c r="N65" s="16">
        <v>0.5</v>
      </c>
      <c r="O65" s="16">
        <v>0.5</v>
      </c>
      <c r="P65" s="16">
        <v>0.5</v>
      </c>
      <c r="Q65" s="16">
        <v>0.5</v>
      </c>
      <c r="R65" s="16">
        <v>0.5</v>
      </c>
      <c r="S65" s="16">
        <v>0.5</v>
      </c>
      <c r="T65" s="18">
        <v>0</v>
      </c>
    </row>
    <row r="66" spans="1:20" x14ac:dyDescent="0.3">
      <c r="A66" s="40"/>
      <c r="B66" s="19"/>
      <c r="C66" s="15" t="s">
        <v>77</v>
      </c>
      <c r="D66" s="15" t="s">
        <v>85</v>
      </c>
      <c r="E66" s="16">
        <v>0.5</v>
      </c>
      <c r="F66" s="16">
        <v>0.5</v>
      </c>
      <c r="G66" s="16">
        <v>0.5</v>
      </c>
      <c r="H66" s="16">
        <v>0.5</v>
      </c>
      <c r="I66" s="16">
        <v>0.5</v>
      </c>
      <c r="J66" s="16">
        <v>0.5</v>
      </c>
      <c r="K66" s="16">
        <v>0.5</v>
      </c>
      <c r="L66" s="16">
        <v>0.5</v>
      </c>
      <c r="M66" s="16">
        <v>0.5</v>
      </c>
      <c r="N66" s="16">
        <v>0.5</v>
      </c>
      <c r="O66" s="16">
        <v>0.5</v>
      </c>
      <c r="P66" s="16">
        <v>0.5</v>
      </c>
      <c r="Q66" s="16">
        <v>0.5</v>
      </c>
      <c r="R66" s="16">
        <v>0.5</v>
      </c>
      <c r="S66" s="16">
        <v>0.5</v>
      </c>
      <c r="T66" s="18">
        <v>0</v>
      </c>
    </row>
    <row r="67" spans="1:20" x14ac:dyDescent="0.3">
      <c r="A67" s="40"/>
      <c r="B67" s="19"/>
      <c r="C67" s="15" t="s">
        <v>78</v>
      </c>
      <c r="D67" s="15" t="s">
        <v>86</v>
      </c>
      <c r="E67" s="16">
        <v>0.5</v>
      </c>
      <c r="F67" s="16">
        <v>0.5</v>
      </c>
      <c r="G67" s="16">
        <v>0.5</v>
      </c>
      <c r="H67" s="16">
        <v>0.5</v>
      </c>
      <c r="I67" s="16">
        <v>0.5</v>
      </c>
      <c r="J67" s="16">
        <v>0.5</v>
      </c>
      <c r="K67" s="16">
        <v>0.5</v>
      </c>
      <c r="L67" s="16">
        <v>0.5</v>
      </c>
      <c r="M67" s="16">
        <v>0.5</v>
      </c>
      <c r="N67" s="16">
        <v>0.5</v>
      </c>
      <c r="O67" s="16">
        <v>0.5</v>
      </c>
      <c r="P67" s="16">
        <v>0.5</v>
      </c>
      <c r="Q67" s="16">
        <v>0.5</v>
      </c>
      <c r="R67" s="16">
        <v>0.5</v>
      </c>
      <c r="S67" s="16">
        <v>0.5</v>
      </c>
      <c r="T67" s="18">
        <v>0</v>
      </c>
    </row>
    <row r="68" spans="1:20" x14ac:dyDescent="0.3">
      <c r="A68" s="40"/>
      <c r="B68" s="19"/>
      <c r="C68" s="15" t="s">
        <v>79</v>
      </c>
      <c r="D68" s="15" t="s">
        <v>86</v>
      </c>
      <c r="E68" s="16">
        <v>0.5</v>
      </c>
      <c r="F68" s="16">
        <v>0.5</v>
      </c>
      <c r="G68" s="16">
        <v>0.5</v>
      </c>
      <c r="H68" s="16">
        <v>0.5</v>
      </c>
      <c r="I68" s="16">
        <v>0.5</v>
      </c>
      <c r="J68" s="16">
        <v>0.5</v>
      </c>
      <c r="K68" s="16">
        <v>0.5</v>
      </c>
      <c r="L68" s="16">
        <v>0.5</v>
      </c>
      <c r="M68" s="16">
        <v>0.5</v>
      </c>
      <c r="N68" s="16">
        <v>0.5</v>
      </c>
      <c r="O68" s="16">
        <v>0.5</v>
      </c>
      <c r="P68" s="16">
        <v>0.5</v>
      </c>
      <c r="Q68" s="16">
        <v>0.5</v>
      </c>
      <c r="R68" s="16">
        <v>0.5</v>
      </c>
      <c r="S68" s="16">
        <v>0.5</v>
      </c>
      <c r="T68" s="18">
        <v>0</v>
      </c>
    </row>
    <row r="69" spans="1:20" x14ac:dyDescent="0.3">
      <c r="A69" s="40"/>
      <c r="B69" s="19" t="s">
        <v>83</v>
      </c>
      <c r="C69" s="15" t="s">
        <v>81</v>
      </c>
      <c r="D69" s="15" t="s">
        <v>23</v>
      </c>
      <c r="E69" s="16">
        <v>4</v>
      </c>
      <c r="F69" s="16">
        <v>4</v>
      </c>
      <c r="G69" s="16">
        <v>4</v>
      </c>
      <c r="H69" s="16">
        <v>4</v>
      </c>
      <c r="I69" s="16">
        <v>4</v>
      </c>
      <c r="J69" s="16">
        <v>4</v>
      </c>
      <c r="K69" s="16">
        <v>4</v>
      </c>
      <c r="L69" s="16">
        <v>4</v>
      </c>
      <c r="M69" s="16">
        <v>4</v>
      </c>
      <c r="N69" s="16">
        <v>4</v>
      </c>
      <c r="O69" s="16">
        <v>4</v>
      </c>
      <c r="P69" s="16">
        <v>4</v>
      </c>
      <c r="Q69" s="16">
        <v>4</v>
      </c>
      <c r="R69" s="16">
        <v>4</v>
      </c>
      <c r="S69" s="16">
        <v>4</v>
      </c>
      <c r="T69" s="16">
        <v>4</v>
      </c>
    </row>
    <row r="70" spans="1:20" x14ac:dyDescent="0.3">
      <c r="A70" s="41"/>
      <c r="B70" s="19"/>
      <c r="C70" s="15" t="s">
        <v>82</v>
      </c>
      <c r="D70" s="15" t="s">
        <v>23</v>
      </c>
      <c r="E70" s="16">
        <v>4</v>
      </c>
      <c r="F70" s="16">
        <v>4</v>
      </c>
      <c r="G70" s="16">
        <v>4</v>
      </c>
      <c r="H70" s="16">
        <v>4</v>
      </c>
      <c r="I70" s="16">
        <v>4</v>
      </c>
      <c r="J70" s="16">
        <v>4</v>
      </c>
      <c r="K70" s="16">
        <v>4</v>
      </c>
      <c r="L70" s="16">
        <v>4</v>
      </c>
      <c r="M70" s="16">
        <v>4</v>
      </c>
      <c r="N70" s="16">
        <v>4</v>
      </c>
      <c r="O70" s="16">
        <v>4</v>
      </c>
      <c r="P70" s="16">
        <v>4</v>
      </c>
      <c r="Q70" s="16">
        <v>4</v>
      </c>
      <c r="R70" s="16">
        <v>4</v>
      </c>
      <c r="S70" s="16">
        <v>4</v>
      </c>
      <c r="T70" s="16">
        <v>4</v>
      </c>
    </row>
    <row r="71" spans="1:20" x14ac:dyDescent="0.3">
      <c r="A71" s="15"/>
      <c r="B71" s="15"/>
      <c r="C71" s="15"/>
      <c r="D71" s="20" t="s">
        <v>12</v>
      </c>
      <c r="E71" s="16">
        <f>SUM(E14:E70)</f>
        <v>125</v>
      </c>
      <c r="F71" s="16">
        <f>SUM(F14:F70)</f>
        <v>119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9" spans="1:20" x14ac:dyDescent="0.3">
      <c r="J79" s="37"/>
    </row>
    <row r="80" spans="1:20" x14ac:dyDescent="0.3">
      <c r="J80" s="37"/>
    </row>
    <row r="81" spans="10:10" x14ac:dyDescent="0.3">
      <c r="J81" s="37"/>
    </row>
    <row r="82" spans="10:10" x14ac:dyDescent="0.3">
      <c r="J82" s="37"/>
    </row>
    <row r="83" spans="10:10" x14ac:dyDescent="0.3">
      <c r="J83" s="37"/>
    </row>
    <row r="84" spans="10:10" x14ac:dyDescent="0.3">
      <c r="J84" s="37"/>
    </row>
    <row r="85" spans="10:10" x14ac:dyDescent="0.3">
      <c r="J85" s="37"/>
    </row>
    <row r="86" spans="10:10" x14ac:dyDescent="0.3">
      <c r="J86" s="37"/>
    </row>
    <row r="87" spans="10:10" x14ac:dyDescent="0.3">
      <c r="J87" s="37"/>
    </row>
    <row r="88" spans="10:10" x14ac:dyDescent="0.3">
      <c r="J88" s="37"/>
    </row>
    <row r="89" spans="10:10" x14ac:dyDescent="0.3">
      <c r="J89" s="37"/>
    </row>
    <row r="90" spans="10:10" x14ac:dyDescent="0.3">
      <c r="J90" s="37"/>
    </row>
    <row r="91" spans="10:10" x14ac:dyDescent="0.3">
      <c r="J91" s="37"/>
    </row>
    <row r="92" spans="10:10" x14ac:dyDescent="0.3">
      <c r="J92" s="37"/>
    </row>
    <row r="93" spans="10:10" x14ac:dyDescent="0.3">
      <c r="J93" s="37"/>
    </row>
    <row r="94" spans="10:10" x14ac:dyDescent="0.3">
      <c r="J94" s="37"/>
    </row>
    <row r="95" spans="10:10" x14ac:dyDescent="0.3">
      <c r="J95" s="37"/>
    </row>
    <row r="96" spans="10:10" x14ac:dyDescent="0.3">
      <c r="J96" s="37"/>
    </row>
    <row r="97" spans="10:10" x14ac:dyDescent="0.3">
      <c r="J97" s="37"/>
    </row>
    <row r="98" spans="10:10" x14ac:dyDescent="0.3">
      <c r="J98" s="37"/>
    </row>
    <row r="99" spans="10:10" x14ac:dyDescent="0.3">
      <c r="J99" s="37"/>
    </row>
    <row r="100" spans="10:10" x14ac:dyDescent="0.3">
      <c r="J100" s="37"/>
    </row>
    <row r="101" spans="10:10" x14ac:dyDescent="0.3">
      <c r="J101" s="37"/>
    </row>
    <row r="102" spans="10:10" x14ac:dyDescent="0.3">
      <c r="J102" s="37"/>
    </row>
    <row r="103" spans="10:10" x14ac:dyDescent="0.3">
      <c r="J103" s="37"/>
    </row>
    <row r="104" spans="10:10" x14ac:dyDescent="0.3">
      <c r="J104" s="37"/>
    </row>
    <row r="105" spans="10:10" x14ac:dyDescent="0.3">
      <c r="J105" s="37"/>
    </row>
    <row r="106" spans="10:10" x14ac:dyDescent="0.3">
      <c r="J106" s="37"/>
    </row>
    <row r="107" spans="10:10" x14ac:dyDescent="0.3">
      <c r="J107" s="38"/>
    </row>
  </sheetData>
  <mergeCells count="33">
    <mergeCell ref="B17:C17"/>
    <mergeCell ref="A14:A70"/>
    <mergeCell ref="M6:N6"/>
    <mergeCell ref="M7:N7"/>
    <mergeCell ref="M8:N8"/>
    <mergeCell ref="K5:L5"/>
    <mergeCell ref="K6:L6"/>
    <mergeCell ref="K7:L7"/>
    <mergeCell ref="K8:L8"/>
    <mergeCell ref="B34:B47"/>
    <mergeCell ref="B48:B54"/>
    <mergeCell ref="B55:B61"/>
    <mergeCell ref="B62:B68"/>
    <mergeCell ref="B69:B70"/>
    <mergeCell ref="B14:C14"/>
    <mergeCell ref="B15:C15"/>
    <mergeCell ref="B16:C16"/>
    <mergeCell ref="B18:C18"/>
    <mergeCell ref="B19:B26"/>
    <mergeCell ref="B27:B33"/>
    <mergeCell ref="B7:D7"/>
    <mergeCell ref="B8:D8"/>
    <mergeCell ref="B9:D9"/>
    <mergeCell ref="B10:D10"/>
    <mergeCell ref="A6:F6"/>
    <mergeCell ref="A1:B1"/>
    <mergeCell ref="A2:B2"/>
    <mergeCell ref="A3:B3"/>
    <mergeCell ref="A4:B4"/>
    <mergeCell ref="C1:F1"/>
    <mergeCell ref="C2:F2"/>
    <mergeCell ref="C3:F3"/>
    <mergeCell ref="C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tabSelected="1" topLeftCell="C76" zoomScale="85" zoomScaleNormal="85" workbookViewId="0">
      <selection activeCell="B9" sqref="B9:D9"/>
    </sheetView>
  </sheetViews>
  <sheetFormatPr defaultRowHeight="14.4" x14ac:dyDescent="0.3"/>
  <cols>
    <col min="1" max="1" width="7.109375" style="2" bestFit="1" customWidth="1"/>
    <col min="2" max="2" width="15.21875" style="2" customWidth="1"/>
    <col min="3" max="3" width="56.21875" style="2" bestFit="1" customWidth="1"/>
    <col min="4" max="4" width="13.21875" style="2" customWidth="1"/>
    <col min="5" max="5" width="10.109375" style="2" customWidth="1"/>
    <col min="6" max="6" width="12.33203125" style="2" customWidth="1"/>
    <col min="7" max="7" width="9.77734375" style="2" bestFit="1" customWidth="1"/>
    <col min="8" max="16384" width="8.88671875" style="2"/>
  </cols>
  <sheetData>
    <row r="1" spans="1:21" ht="15.6" x14ac:dyDescent="0.3">
      <c r="A1" s="3" t="s">
        <v>0</v>
      </c>
      <c r="B1" s="3"/>
      <c r="C1" s="3" t="s">
        <v>4</v>
      </c>
      <c r="D1" s="3"/>
      <c r="E1" s="3"/>
      <c r="F1" s="3"/>
    </row>
    <row r="2" spans="1:21" ht="15.6" x14ac:dyDescent="0.3">
      <c r="A2" s="3" t="s">
        <v>1</v>
      </c>
      <c r="B2" s="3"/>
      <c r="C2" s="4" t="s">
        <v>94</v>
      </c>
      <c r="D2" s="4"/>
      <c r="E2" s="4"/>
      <c r="F2" s="4"/>
    </row>
    <row r="3" spans="1:21" ht="15.6" x14ac:dyDescent="0.3">
      <c r="A3" s="3" t="s">
        <v>3</v>
      </c>
      <c r="B3" s="3"/>
      <c r="C3" s="5">
        <v>44289</v>
      </c>
      <c r="D3" s="4"/>
      <c r="E3" s="4"/>
      <c r="F3" s="4"/>
    </row>
    <row r="4" spans="1:21" ht="15.6" x14ac:dyDescent="0.3">
      <c r="A4" s="3" t="s">
        <v>2</v>
      </c>
      <c r="B4" s="3"/>
      <c r="C4" s="5">
        <v>44302</v>
      </c>
      <c r="D4" s="4"/>
      <c r="E4" s="4"/>
      <c r="F4" s="4"/>
    </row>
    <row r="5" spans="1:21" ht="15.6" x14ac:dyDescent="0.3">
      <c r="K5" s="3" t="s">
        <v>90</v>
      </c>
      <c r="L5" s="3"/>
    </row>
    <row r="6" spans="1:21" ht="15.6" x14ac:dyDescent="0.3">
      <c r="A6" s="6" t="s">
        <v>9</v>
      </c>
      <c r="B6" s="6"/>
      <c r="C6" s="6"/>
      <c r="D6" s="6"/>
      <c r="E6" s="6"/>
      <c r="F6" s="6"/>
      <c r="K6" s="21"/>
      <c r="L6" s="21"/>
      <c r="M6" s="10" t="s">
        <v>91</v>
      </c>
      <c r="N6" s="10"/>
    </row>
    <row r="7" spans="1:21" ht="15.6" x14ac:dyDescent="0.3">
      <c r="A7" s="7" t="s">
        <v>6</v>
      </c>
      <c r="B7" s="8" t="s">
        <v>7</v>
      </c>
      <c r="C7" s="8"/>
      <c r="D7" s="8"/>
      <c r="E7" s="7" t="s">
        <v>18</v>
      </c>
      <c r="F7" s="7" t="s">
        <v>19</v>
      </c>
      <c r="K7" s="31"/>
      <c r="L7" s="31"/>
      <c r="M7" s="10" t="s">
        <v>92</v>
      </c>
      <c r="N7" s="10"/>
    </row>
    <row r="8" spans="1:21" ht="15.6" x14ac:dyDescent="0.3">
      <c r="A8" s="9">
        <v>1</v>
      </c>
      <c r="B8" s="10" t="s">
        <v>8</v>
      </c>
      <c r="C8" s="10"/>
      <c r="D8" s="10"/>
      <c r="E8" s="9">
        <v>33</v>
      </c>
      <c r="F8" s="9">
        <v>33</v>
      </c>
      <c r="K8" s="22"/>
      <c r="L8" s="22"/>
      <c r="M8" s="23" t="s">
        <v>93</v>
      </c>
      <c r="N8" s="23"/>
    </row>
    <row r="9" spans="1:21" ht="15.6" x14ac:dyDescent="0.3">
      <c r="A9" s="9">
        <v>2</v>
      </c>
      <c r="B9" s="10" t="s">
        <v>10</v>
      </c>
      <c r="C9" s="10"/>
      <c r="D9" s="10"/>
      <c r="E9" s="9">
        <v>66</v>
      </c>
      <c r="F9" s="9">
        <v>66</v>
      </c>
      <c r="J9" s="24"/>
      <c r="K9" s="28"/>
      <c r="L9" s="25"/>
      <c r="M9" s="26"/>
      <c r="N9" s="26"/>
      <c r="O9" s="24"/>
    </row>
    <row r="10" spans="1:21" ht="15.6" x14ac:dyDescent="0.3">
      <c r="A10" s="9">
        <v>3</v>
      </c>
      <c r="B10" s="10" t="s">
        <v>11</v>
      </c>
      <c r="C10" s="10"/>
      <c r="D10" s="10"/>
      <c r="E10" s="9">
        <v>67.5</v>
      </c>
      <c r="F10" s="9">
        <v>67.5</v>
      </c>
      <c r="J10" s="24"/>
      <c r="K10" s="27"/>
      <c r="L10" s="27"/>
      <c r="M10" s="24"/>
      <c r="N10" s="24"/>
      <c r="O10" s="24"/>
    </row>
    <row r="13" spans="1:21" ht="49.8" x14ac:dyDescent="0.3">
      <c r="A13" s="11" t="s">
        <v>13</v>
      </c>
      <c r="B13" s="11" t="s">
        <v>14</v>
      </c>
      <c r="C13" s="12" t="s">
        <v>15</v>
      </c>
      <c r="D13" s="12" t="s">
        <v>16</v>
      </c>
      <c r="E13" s="13" t="s">
        <v>20</v>
      </c>
      <c r="F13" s="13" t="s">
        <v>17</v>
      </c>
      <c r="G13" s="14">
        <v>44289</v>
      </c>
      <c r="H13" s="14">
        <v>44290</v>
      </c>
      <c r="I13" s="14">
        <v>44291</v>
      </c>
      <c r="J13" s="14">
        <v>44292</v>
      </c>
      <c r="K13" s="14">
        <v>44293</v>
      </c>
      <c r="L13" s="14">
        <v>44294</v>
      </c>
      <c r="M13" s="14">
        <v>44295</v>
      </c>
      <c r="N13" s="14">
        <v>44296</v>
      </c>
      <c r="O13" s="14">
        <v>44297</v>
      </c>
      <c r="P13" s="14">
        <v>44298</v>
      </c>
      <c r="Q13" s="14">
        <v>44299</v>
      </c>
      <c r="R13" s="14">
        <v>44300</v>
      </c>
      <c r="S13" s="14">
        <v>44301</v>
      </c>
      <c r="T13" s="14">
        <v>44302</v>
      </c>
      <c r="U13" s="1"/>
    </row>
    <row r="14" spans="1:21" ht="15.6" x14ac:dyDescent="0.3">
      <c r="A14" s="39">
        <v>2</v>
      </c>
      <c r="B14" s="10" t="s">
        <v>21</v>
      </c>
      <c r="C14" s="10"/>
      <c r="D14" s="15" t="s">
        <v>23</v>
      </c>
      <c r="E14" s="16">
        <v>4</v>
      </c>
      <c r="F14" s="16">
        <v>4</v>
      </c>
      <c r="G14" s="16">
        <v>4</v>
      </c>
      <c r="H14" s="17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15">
        <v>0</v>
      </c>
    </row>
    <row r="15" spans="1:21" ht="15.6" x14ac:dyDescent="0.3">
      <c r="A15" s="40"/>
      <c r="B15" s="10" t="s">
        <v>22</v>
      </c>
      <c r="C15" s="10"/>
      <c r="D15" s="15" t="s">
        <v>23</v>
      </c>
      <c r="E15" s="16">
        <v>4</v>
      </c>
      <c r="F15" s="16">
        <v>4</v>
      </c>
      <c r="G15" s="16">
        <v>4</v>
      </c>
      <c r="H15" s="18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15">
        <v>0</v>
      </c>
    </row>
    <row r="16" spans="1:21" ht="15.6" x14ac:dyDescent="0.3">
      <c r="A16" s="40"/>
      <c r="B16" s="10" t="s">
        <v>25</v>
      </c>
      <c r="C16" s="10"/>
      <c r="D16" s="15" t="s">
        <v>84</v>
      </c>
      <c r="E16" s="16">
        <v>8</v>
      </c>
      <c r="F16" s="16">
        <v>8</v>
      </c>
      <c r="G16" s="16">
        <v>8</v>
      </c>
      <c r="H16" s="16">
        <v>8</v>
      </c>
      <c r="I16" s="18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15">
        <v>0</v>
      </c>
    </row>
    <row r="17" spans="1:20" ht="15.6" x14ac:dyDescent="0.3">
      <c r="A17" s="40"/>
      <c r="B17" s="19" t="s">
        <v>98</v>
      </c>
      <c r="C17" s="15" t="s">
        <v>95</v>
      </c>
      <c r="D17" s="15" t="s">
        <v>86</v>
      </c>
      <c r="E17" s="16">
        <v>1</v>
      </c>
      <c r="F17" s="16">
        <v>1</v>
      </c>
      <c r="G17" s="16">
        <v>1</v>
      </c>
      <c r="H17" s="16">
        <v>1</v>
      </c>
      <c r="I17" s="18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15">
        <v>0</v>
      </c>
    </row>
    <row r="18" spans="1:20" ht="15.6" customHeight="1" x14ac:dyDescent="0.3">
      <c r="A18" s="40"/>
      <c r="B18" s="19"/>
      <c r="C18" s="15" t="s">
        <v>96</v>
      </c>
      <c r="D18" s="15" t="s">
        <v>86</v>
      </c>
      <c r="E18" s="16">
        <v>1</v>
      </c>
      <c r="F18" s="16">
        <v>1</v>
      </c>
      <c r="G18" s="16">
        <v>1</v>
      </c>
      <c r="H18" s="16">
        <v>1</v>
      </c>
      <c r="I18" s="18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15">
        <v>0</v>
      </c>
    </row>
    <row r="19" spans="1:20" ht="15.6" customHeight="1" x14ac:dyDescent="0.3">
      <c r="A19" s="40"/>
      <c r="B19" s="19"/>
      <c r="C19" s="15" t="s">
        <v>97</v>
      </c>
      <c r="D19" s="15" t="s">
        <v>85</v>
      </c>
      <c r="E19" s="16">
        <v>1</v>
      </c>
      <c r="F19" s="16">
        <v>1</v>
      </c>
      <c r="G19" s="16">
        <v>1</v>
      </c>
      <c r="H19" s="16">
        <v>1</v>
      </c>
      <c r="I19" s="18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15">
        <v>0</v>
      </c>
    </row>
    <row r="20" spans="1:20" ht="15.6" x14ac:dyDescent="0.3">
      <c r="A20" s="40"/>
      <c r="B20" s="19" t="s">
        <v>99</v>
      </c>
      <c r="C20" s="15" t="s">
        <v>100</v>
      </c>
      <c r="D20" s="15" t="s">
        <v>177</v>
      </c>
      <c r="E20" s="16">
        <v>2</v>
      </c>
      <c r="F20" s="16">
        <v>2</v>
      </c>
      <c r="G20" s="16">
        <v>2</v>
      </c>
      <c r="H20" s="16">
        <v>2</v>
      </c>
      <c r="I20" s="18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15">
        <v>0</v>
      </c>
    </row>
    <row r="21" spans="1:20" ht="15.6" x14ac:dyDescent="0.3">
      <c r="A21" s="40"/>
      <c r="B21" s="19"/>
      <c r="C21" s="15" t="s">
        <v>101</v>
      </c>
      <c r="D21" s="15" t="s">
        <v>86</v>
      </c>
      <c r="E21" s="16">
        <v>0.5</v>
      </c>
      <c r="F21" s="16">
        <v>0.5</v>
      </c>
      <c r="G21" s="16">
        <v>0.5</v>
      </c>
      <c r="H21" s="16">
        <v>0.5</v>
      </c>
      <c r="I21" s="18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15">
        <v>0</v>
      </c>
    </row>
    <row r="22" spans="1:20" ht="15.6" x14ac:dyDescent="0.3">
      <c r="A22" s="40"/>
      <c r="B22" s="19"/>
      <c r="C22" s="15" t="s">
        <v>102</v>
      </c>
      <c r="D22" s="15" t="s">
        <v>85</v>
      </c>
      <c r="E22" s="16">
        <v>0.5</v>
      </c>
      <c r="F22" s="16">
        <v>0.5</v>
      </c>
      <c r="G22" s="16">
        <v>0.5</v>
      </c>
      <c r="H22" s="16">
        <v>0.5</v>
      </c>
      <c r="I22" s="18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15">
        <v>0</v>
      </c>
    </row>
    <row r="23" spans="1:20" ht="15.6" x14ac:dyDescent="0.3">
      <c r="A23" s="40"/>
      <c r="B23" s="19"/>
      <c r="C23" s="15" t="s">
        <v>103</v>
      </c>
      <c r="D23" s="15" t="s">
        <v>86</v>
      </c>
      <c r="E23" s="16">
        <v>0.5</v>
      </c>
      <c r="F23" s="16">
        <v>0.5</v>
      </c>
      <c r="G23" s="16">
        <v>0.5</v>
      </c>
      <c r="H23" s="16">
        <v>0.5</v>
      </c>
      <c r="I23" s="18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15">
        <v>0</v>
      </c>
    </row>
    <row r="24" spans="1:20" ht="15.6" x14ac:dyDescent="0.3">
      <c r="A24" s="40"/>
      <c r="B24" s="19"/>
      <c r="C24" s="15" t="s">
        <v>104</v>
      </c>
      <c r="D24" s="15" t="s">
        <v>85</v>
      </c>
      <c r="E24" s="16">
        <v>0.5</v>
      </c>
      <c r="F24" s="16">
        <v>0.5</v>
      </c>
      <c r="G24" s="16">
        <v>0.5</v>
      </c>
      <c r="H24" s="16">
        <v>0.5</v>
      </c>
      <c r="I24" s="18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15">
        <v>0</v>
      </c>
    </row>
    <row r="25" spans="1:20" ht="15.6" x14ac:dyDescent="0.3">
      <c r="A25" s="40"/>
      <c r="B25" s="19"/>
      <c r="C25" s="15" t="s">
        <v>105</v>
      </c>
      <c r="D25" s="15" t="s">
        <v>86</v>
      </c>
      <c r="E25" s="16">
        <v>0.5</v>
      </c>
      <c r="F25" s="16">
        <v>0.5</v>
      </c>
      <c r="G25" s="16">
        <v>0.5</v>
      </c>
      <c r="H25" s="16">
        <v>0.5</v>
      </c>
      <c r="I25" s="18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15">
        <v>0</v>
      </c>
    </row>
    <row r="26" spans="1:20" ht="15.6" x14ac:dyDescent="0.3">
      <c r="A26" s="40"/>
      <c r="B26" s="19"/>
      <c r="C26" s="15" t="s">
        <v>106</v>
      </c>
      <c r="D26" s="15" t="s">
        <v>85</v>
      </c>
      <c r="E26" s="16">
        <v>0.5</v>
      </c>
      <c r="F26" s="16">
        <v>0.5</v>
      </c>
      <c r="G26" s="16">
        <v>0.5</v>
      </c>
      <c r="H26" s="16">
        <v>0.5</v>
      </c>
      <c r="I26" s="18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15">
        <v>0</v>
      </c>
    </row>
    <row r="27" spans="1:20" ht="15.6" x14ac:dyDescent="0.3">
      <c r="A27" s="40"/>
      <c r="B27" s="19"/>
      <c r="C27" s="15" t="s">
        <v>107</v>
      </c>
      <c r="D27" s="15" t="s">
        <v>86</v>
      </c>
      <c r="E27" s="16">
        <v>1</v>
      </c>
      <c r="F27" s="16">
        <v>1</v>
      </c>
      <c r="G27" s="16">
        <v>1</v>
      </c>
      <c r="H27" s="16">
        <v>1</v>
      </c>
      <c r="I27" s="18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15">
        <v>0</v>
      </c>
    </row>
    <row r="28" spans="1:20" ht="15.6" x14ac:dyDescent="0.3">
      <c r="A28" s="40"/>
      <c r="B28" s="19" t="s">
        <v>41</v>
      </c>
      <c r="C28" s="15" t="s">
        <v>108</v>
      </c>
      <c r="D28" s="15" t="s">
        <v>84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8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15">
        <v>0</v>
      </c>
    </row>
    <row r="29" spans="1:20" ht="15.6" x14ac:dyDescent="0.3">
      <c r="A29" s="40"/>
      <c r="B29" s="19"/>
      <c r="C29" s="15" t="s">
        <v>109</v>
      </c>
      <c r="D29" s="15" t="s">
        <v>84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8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15">
        <v>0</v>
      </c>
    </row>
    <row r="30" spans="1:20" ht="15.6" x14ac:dyDescent="0.3">
      <c r="A30" s="40"/>
      <c r="B30" s="19"/>
      <c r="C30" s="15" t="s">
        <v>110</v>
      </c>
      <c r="D30" s="15" t="s">
        <v>86</v>
      </c>
      <c r="E30" s="16">
        <v>1</v>
      </c>
      <c r="F30" s="16">
        <v>1</v>
      </c>
      <c r="G30" s="16">
        <v>1</v>
      </c>
      <c r="H30" s="16">
        <v>1</v>
      </c>
      <c r="I30" s="16">
        <v>1</v>
      </c>
      <c r="J30" s="18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15">
        <v>0</v>
      </c>
    </row>
    <row r="31" spans="1:20" ht="15.6" x14ac:dyDescent="0.3">
      <c r="A31" s="40"/>
      <c r="B31" s="19"/>
      <c r="C31" s="15" t="s">
        <v>111</v>
      </c>
      <c r="D31" s="15" t="s">
        <v>84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8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15">
        <v>0</v>
      </c>
    </row>
    <row r="32" spans="1:20" ht="15.6" x14ac:dyDescent="0.3">
      <c r="A32" s="40"/>
      <c r="B32" s="19"/>
      <c r="C32" s="15" t="s">
        <v>112</v>
      </c>
      <c r="D32" s="15" t="s">
        <v>85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8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15">
        <v>0</v>
      </c>
    </row>
    <row r="33" spans="1:20" ht="15.6" x14ac:dyDescent="0.3">
      <c r="A33" s="40"/>
      <c r="B33" s="19"/>
      <c r="C33" s="15" t="s">
        <v>113</v>
      </c>
      <c r="D33" s="15" t="s">
        <v>86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8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15">
        <v>0</v>
      </c>
    </row>
    <row r="34" spans="1:20" ht="15.6" x14ac:dyDescent="0.3">
      <c r="A34" s="40"/>
      <c r="B34" s="19"/>
      <c r="C34" s="15" t="s">
        <v>114</v>
      </c>
      <c r="D34" s="15" t="s">
        <v>85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8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15">
        <v>0</v>
      </c>
    </row>
    <row r="35" spans="1:20" ht="15.6" x14ac:dyDescent="0.3">
      <c r="A35" s="40"/>
      <c r="B35" s="19"/>
      <c r="C35" s="15" t="s">
        <v>115</v>
      </c>
      <c r="D35" s="15" t="s">
        <v>84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8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15">
        <v>0</v>
      </c>
    </row>
    <row r="36" spans="1:20" ht="15.6" x14ac:dyDescent="0.3">
      <c r="A36" s="40"/>
      <c r="B36" s="19"/>
      <c r="C36" s="15" t="s">
        <v>116</v>
      </c>
      <c r="D36" s="15" t="s">
        <v>86</v>
      </c>
      <c r="E36" s="16">
        <v>1</v>
      </c>
      <c r="F36" s="16">
        <v>1</v>
      </c>
      <c r="G36" s="16">
        <v>1</v>
      </c>
      <c r="H36" s="16">
        <v>1</v>
      </c>
      <c r="I36" s="16">
        <v>1</v>
      </c>
      <c r="J36" s="18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15">
        <v>0</v>
      </c>
    </row>
    <row r="37" spans="1:20" ht="15.6" x14ac:dyDescent="0.3">
      <c r="A37" s="40"/>
      <c r="B37" s="19"/>
      <c r="C37" s="15" t="s">
        <v>117</v>
      </c>
      <c r="D37" s="15" t="s">
        <v>85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8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15">
        <v>0</v>
      </c>
    </row>
    <row r="38" spans="1:20" ht="15.6" x14ac:dyDescent="0.3">
      <c r="A38" s="40"/>
      <c r="B38" s="19"/>
      <c r="C38" s="15" t="s">
        <v>118</v>
      </c>
      <c r="D38" s="15" t="s">
        <v>84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8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15">
        <v>0</v>
      </c>
    </row>
    <row r="39" spans="1:20" ht="15.6" x14ac:dyDescent="0.3">
      <c r="A39" s="40"/>
      <c r="B39" s="10" t="s">
        <v>56</v>
      </c>
      <c r="C39" s="15" t="s">
        <v>119</v>
      </c>
      <c r="D39" s="15" t="s">
        <v>86</v>
      </c>
      <c r="E39" s="16">
        <v>3</v>
      </c>
      <c r="F39" s="16">
        <v>3</v>
      </c>
      <c r="G39" s="16">
        <v>3</v>
      </c>
      <c r="H39" s="16">
        <v>3</v>
      </c>
      <c r="I39" s="16">
        <v>3</v>
      </c>
      <c r="J39" s="16">
        <v>3</v>
      </c>
      <c r="K39" s="18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</row>
    <row r="40" spans="1:20" ht="15.6" x14ac:dyDescent="0.3">
      <c r="A40" s="40"/>
      <c r="B40" s="10"/>
      <c r="C40" s="15" t="s">
        <v>120</v>
      </c>
      <c r="D40" s="15" t="s">
        <v>86</v>
      </c>
      <c r="E40" s="16">
        <v>4</v>
      </c>
      <c r="F40" s="16">
        <v>4</v>
      </c>
      <c r="G40" s="16">
        <v>4</v>
      </c>
      <c r="H40" s="16">
        <v>4</v>
      </c>
      <c r="I40" s="16">
        <v>4</v>
      </c>
      <c r="J40" s="16">
        <v>4</v>
      </c>
      <c r="K40" s="16">
        <v>4</v>
      </c>
      <c r="L40" s="18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15">
        <v>0</v>
      </c>
    </row>
    <row r="41" spans="1:20" ht="15.6" x14ac:dyDescent="0.3">
      <c r="A41" s="40"/>
      <c r="B41" s="10"/>
      <c r="C41" s="15" t="s">
        <v>121</v>
      </c>
      <c r="D41" s="15" t="s">
        <v>178</v>
      </c>
      <c r="E41" s="16">
        <v>3</v>
      </c>
      <c r="F41" s="16">
        <v>3</v>
      </c>
      <c r="G41" s="16">
        <v>3</v>
      </c>
      <c r="H41" s="16">
        <v>3</v>
      </c>
      <c r="I41" s="16">
        <v>3</v>
      </c>
      <c r="J41" s="16">
        <v>3</v>
      </c>
      <c r="K41" s="18">
        <v>0</v>
      </c>
      <c r="L41" s="33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</row>
    <row r="42" spans="1:20" ht="15.6" x14ac:dyDescent="0.3">
      <c r="A42" s="40"/>
      <c r="B42" s="10"/>
      <c r="C42" s="15" t="s">
        <v>122</v>
      </c>
      <c r="D42" s="15" t="s">
        <v>85</v>
      </c>
      <c r="E42" s="16">
        <v>4</v>
      </c>
      <c r="F42" s="16">
        <v>4</v>
      </c>
      <c r="G42" s="16">
        <v>4</v>
      </c>
      <c r="H42" s="16">
        <v>4</v>
      </c>
      <c r="I42" s="16">
        <v>4</v>
      </c>
      <c r="J42" s="16">
        <v>4</v>
      </c>
      <c r="K42" s="16">
        <v>4</v>
      </c>
      <c r="L42" s="18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15">
        <v>0</v>
      </c>
    </row>
    <row r="43" spans="1:20" ht="15.6" x14ac:dyDescent="0.3">
      <c r="A43" s="40"/>
      <c r="B43" s="10"/>
      <c r="C43" s="15" t="s">
        <v>123</v>
      </c>
      <c r="D43" s="15" t="s">
        <v>86</v>
      </c>
      <c r="E43" s="16">
        <v>2</v>
      </c>
      <c r="F43" s="16">
        <v>2</v>
      </c>
      <c r="G43" s="16">
        <v>2</v>
      </c>
      <c r="H43" s="16">
        <v>2</v>
      </c>
      <c r="I43" s="16">
        <v>2</v>
      </c>
      <c r="J43" s="16">
        <v>2</v>
      </c>
      <c r="K43" s="18">
        <v>0</v>
      </c>
      <c r="L43" s="33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</row>
    <row r="44" spans="1:20" ht="15.6" x14ac:dyDescent="0.3">
      <c r="A44" s="40"/>
      <c r="B44" s="10"/>
      <c r="C44" s="15" t="s">
        <v>124</v>
      </c>
      <c r="D44" s="15" t="s">
        <v>85</v>
      </c>
      <c r="E44" s="16">
        <v>2</v>
      </c>
      <c r="F44" s="16">
        <v>2</v>
      </c>
      <c r="G44" s="16">
        <v>2</v>
      </c>
      <c r="H44" s="16">
        <v>2</v>
      </c>
      <c r="I44" s="16">
        <v>2</v>
      </c>
      <c r="J44" s="16">
        <v>2</v>
      </c>
      <c r="K44" s="18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15">
        <v>0</v>
      </c>
    </row>
    <row r="45" spans="1:20" ht="15.6" x14ac:dyDescent="0.3">
      <c r="A45" s="40"/>
      <c r="B45" s="10"/>
      <c r="C45" s="15" t="s">
        <v>125</v>
      </c>
      <c r="D45" s="15" t="s">
        <v>86</v>
      </c>
      <c r="E45" s="16">
        <v>8</v>
      </c>
      <c r="F45" s="16">
        <v>8</v>
      </c>
      <c r="G45" s="16">
        <v>8</v>
      </c>
      <c r="H45" s="16">
        <v>8</v>
      </c>
      <c r="I45" s="16">
        <v>8</v>
      </c>
      <c r="J45" s="16">
        <v>8</v>
      </c>
      <c r="K45" s="16">
        <v>8</v>
      </c>
      <c r="L45" s="16">
        <v>8</v>
      </c>
      <c r="M45" s="18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15">
        <v>0</v>
      </c>
    </row>
    <row r="46" spans="1:20" ht="15.6" x14ac:dyDescent="0.3">
      <c r="A46" s="40"/>
      <c r="B46" s="10"/>
      <c r="C46" s="15" t="s">
        <v>126</v>
      </c>
      <c r="D46" s="15" t="s">
        <v>86</v>
      </c>
      <c r="E46" s="16">
        <v>4</v>
      </c>
      <c r="F46" s="16">
        <v>4</v>
      </c>
      <c r="G46" s="16">
        <v>4</v>
      </c>
      <c r="H46" s="16">
        <v>4</v>
      </c>
      <c r="I46" s="16">
        <v>4</v>
      </c>
      <c r="J46" s="16">
        <v>4</v>
      </c>
      <c r="K46" s="16">
        <v>4</v>
      </c>
      <c r="L46" s="16">
        <v>4</v>
      </c>
      <c r="M46" s="16">
        <v>4</v>
      </c>
      <c r="N46" s="18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15">
        <v>0</v>
      </c>
    </row>
    <row r="47" spans="1:20" ht="15.6" x14ac:dyDescent="0.3">
      <c r="A47" s="40"/>
      <c r="B47" s="10"/>
      <c r="C47" s="15" t="s">
        <v>127</v>
      </c>
      <c r="D47" s="15" t="s">
        <v>85</v>
      </c>
      <c r="E47" s="16">
        <v>4</v>
      </c>
      <c r="F47" s="16">
        <v>4</v>
      </c>
      <c r="G47" s="16">
        <v>4</v>
      </c>
      <c r="H47" s="16">
        <v>4</v>
      </c>
      <c r="I47" s="16">
        <v>4</v>
      </c>
      <c r="J47" s="16">
        <v>4</v>
      </c>
      <c r="K47" s="16">
        <v>4</v>
      </c>
      <c r="L47" s="16">
        <v>4</v>
      </c>
      <c r="M47" s="18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15">
        <v>0</v>
      </c>
    </row>
    <row r="48" spans="1:20" ht="15.6" x14ac:dyDescent="0.3">
      <c r="A48" s="40"/>
      <c r="B48" s="10"/>
      <c r="C48" s="15" t="s">
        <v>128</v>
      </c>
      <c r="D48" s="15" t="s">
        <v>85</v>
      </c>
      <c r="E48" s="16">
        <v>4</v>
      </c>
      <c r="F48" s="16">
        <v>4</v>
      </c>
      <c r="G48" s="16">
        <v>4</v>
      </c>
      <c r="H48" s="16">
        <v>4</v>
      </c>
      <c r="I48" s="16">
        <v>4</v>
      </c>
      <c r="J48" s="16">
        <v>4</v>
      </c>
      <c r="K48" s="16">
        <v>4</v>
      </c>
      <c r="L48" s="16">
        <v>4</v>
      </c>
      <c r="M48" s="18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15">
        <v>0</v>
      </c>
    </row>
    <row r="49" spans="1:20" ht="15.6" x14ac:dyDescent="0.3">
      <c r="A49" s="40"/>
      <c r="B49" s="10"/>
      <c r="C49" s="15" t="s">
        <v>129</v>
      </c>
      <c r="D49" s="15" t="s">
        <v>85</v>
      </c>
      <c r="E49" s="16">
        <v>4</v>
      </c>
      <c r="F49" s="16">
        <v>4</v>
      </c>
      <c r="G49" s="16">
        <v>4</v>
      </c>
      <c r="H49" s="16">
        <v>4</v>
      </c>
      <c r="I49" s="16">
        <v>4</v>
      </c>
      <c r="J49" s="16">
        <v>4</v>
      </c>
      <c r="K49" s="16">
        <v>4</v>
      </c>
      <c r="L49" s="16">
        <v>4</v>
      </c>
      <c r="M49" s="16">
        <v>4</v>
      </c>
      <c r="N49" s="18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15">
        <v>0</v>
      </c>
    </row>
    <row r="50" spans="1:20" ht="15.6" x14ac:dyDescent="0.3">
      <c r="A50" s="40"/>
      <c r="B50" s="10"/>
      <c r="C50" s="15" t="s">
        <v>130</v>
      </c>
      <c r="D50" s="15" t="s">
        <v>86</v>
      </c>
      <c r="E50" s="16">
        <v>4</v>
      </c>
      <c r="F50" s="16">
        <v>4</v>
      </c>
      <c r="G50" s="16">
        <v>4</v>
      </c>
      <c r="H50" s="16">
        <v>4</v>
      </c>
      <c r="I50" s="16">
        <v>4</v>
      </c>
      <c r="J50" s="16">
        <v>4</v>
      </c>
      <c r="K50" s="16">
        <v>4</v>
      </c>
      <c r="L50" s="16">
        <v>4</v>
      </c>
      <c r="M50" s="16">
        <v>4</v>
      </c>
      <c r="N50" s="18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15">
        <v>0</v>
      </c>
    </row>
    <row r="51" spans="1:20" ht="15.6" x14ac:dyDescent="0.3">
      <c r="A51" s="40"/>
      <c r="B51" s="10"/>
      <c r="C51" s="15" t="s">
        <v>131</v>
      </c>
      <c r="D51" s="15" t="s">
        <v>85</v>
      </c>
      <c r="E51" s="16">
        <v>4</v>
      </c>
      <c r="F51" s="16">
        <v>4</v>
      </c>
      <c r="G51" s="16">
        <v>4</v>
      </c>
      <c r="H51" s="16">
        <v>4</v>
      </c>
      <c r="I51" s="16">
        <v>4</v>
      </c>
      <c r="J51" s="16">
        <v>4</v>
      </c>
      <c r="K51" s="16">
        <v>4</v>
      </c>
      <c r="L51" s="16">
        <v>4</v>
      </c>
      <c r="M51" s="16">
        <v>4</v>
      </c>
      <c r="N51" s="18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15">
        <v>0</v>
      </c>
    </row>
    <row r="52" spans="1:20" ht="15.6" x14ac:dyDescent="0.3">
      <c r="A52" s="40"/>
      <c r="B52" s="10"/>
      <c r="C52" s="15" t="s">
        <v>132</v>
      </c>
      <c r="D52" s="15" t="s">
        <v>86</v>
      </c>
      <c r="E52" s="16">
        <v>4</v>
      </c>
      <c r="F52" s="16">
        <v>4</v>
      </c>
      <c r="G52" s="16">
        <v>4</v>
      </c>
      <c r="H52" s="16">
        <v>4</v>
      </c>
      <c r="I52" s="16">
        <v>4</v>
      </c>
      <c r="J52" s="16">
        <v>4</v>
      </c>
      <c r="K52" s="16">
        <v>4</v>
      </c>
      <c r="L52" s="16">
        <v>4</v>
      </c>
      <c r="M52" s="16">
        <v>4</v>
      </c>
      <c r="N52" s="16">
        <v>4</v>
      </c>
      <c r="O52" s="18">
        <v>0</v>
      </c>
      <c r="P52" s="33">
        <v>0</v>
      </c>
      <c r="Q52" s="33">
        <v>0</v>
      </c>
      <c r="R52" s="33">
        <v>0</v>
      </c>
      <c r="S52" s="33">
        <v>0</v>
      </c>
      <c r="T52" s="15">
        <v>0</v>
      </c>
    </row>
    <row r="53" spans="1:20" ht="15.6" x14ac:dyDescent="0.3">
      <c r="A53" s="40"/>
      <c r="B53" s="10"/>
      <c r="C53" s="15" t="s">
        <v>133</v>
      </c>
      <c r="D53" s="15" t="s">
        <v>86</v>
      </c>
      <c r="E53" s="16">
        <v>4</v>
      </c>
      <c r="F53" s="16">
        <v>4</v>
      </c>
      <c r="G53" s="16">
        <v>4</v>
      </c>
      <c r="H53" s="16">
        <v>4</v>
      </c>
      <c r="I53" s="16">
        <v>4</v>
      </c>
      <c r="J53" s="16">
        <v>4</v>
      </c>
      <c r="K53" s="16">
        <v>4</v>
      </c>
      <c r="L53" s="16">
        <v>4</v>
      </c>
      <c r="M53" s="16">
        <v>4</v>
      </c>
      <c r="N53" s="16">
        <v>4</v>
      </c>
      <c r="O53" s="18">
        <v>0</v>
      </c>
      <c r="P53" s="33">
        <v>0</v>
      </c>
      <c r="Q53" s="33">
        <v>0</v>
      </c>
      <c r="R53" s="33">
        <v>0</v>
      </c>
      <c r="S53" s="33">
        <v>0</v>
      </c>
      <c r="T53" s="15">
        <v>0</v>
      </c>
    </row>
    <row r="54" spans="1:20" ht="15.6" x14ac:dyDescent="0.3">
      <c r="A54" s="40"/>
      <c r="B54" s="10"/>
      <c r="C54" s="15" t="s">
        <v>134</v>
      </c>
      <c r="D54" s="15" t="s">
        <v>85</v>
      </c>
      <c r="E54" s="16">
        <v>4</v>
      </c>
      <c r="F54" s="16">
        <v>4</v>
      </c>
      <c r="G54" s="16">
        <v>4</v>
      </c>
      <c r="H54" s="16">
        <v>4</v>
      </c>
      <c r="I54" s="16">
        <v>4</v>
      </c>
      <c r="J54" s="16">
        <v>4</v>
      </c>
      <c r="K54" s="16">
        <v>4</v>
      </c>
      <c r="L54" s="16">
        <v>4</v>
      </c>
      <c r="M54" s="16">
        <v>4</v>
      </c>
      <c r="N54" s="16">
        <v>4</v>
      </c>
      <c r="O54" s="18">
        <v>0</v>
      </c>
      <c r="P54" s="33">
        <v>0</v>
      </c>
      <c r="Q54" s="33">
        <v>0</v>
      </c>
      <c r="R54" s="33">
        <v>0</v>
      </c>
      <c r="S54" s="33">
        <v>0</v>
      </c>
      <c r="T54" s="15">
        <v>0</v>
      </c>
    </row>
    <row r="55" spans="1:20" ht="15.6" x14ac:dyDescent="0.3">
      <c r="A55" s="40"/>
      <c r="B55" s="10"/>
      <c r="C55" s="15" t="s">
        <v>135</v>
      </c>
      <c r="D55" s="15" t="s">
        <v>177</v>
      </c>
      <c r="E55" s="16">
        <v>4</v>
      </c>
      <c r="F55" s="16">
        <v>4</v>
      </c>
      <c r="G55" s="16">
        <v>4</v>
      </c>
      <c r="H55" s="16">
        <v>4</v>
      </c>
      <c r="I55" s="16">
        <v>4</v>
      </c>
      <c r="J55" s="16">
        <v>4</v>
      </c>
      <c r="K55" s="16">
        <v>4</v>
      </c>
      <c r="L55" s="16">
        <v>4</v>
      </c>
      <c r="M55" s="16">
        <v>4</v>
      </c>
      <c r="N55" s="16">
        <v>4</v>
      </c>
      <c r="O55" s="16">
        <v>4</v>
      </c>
      <c r="P55" s="18">
        <v>0</v>
      </c>
      <c r="Q55" s="33">
        <v>0</v>
      </c>
      <c r="R55" s="33">
        <v>0</v>
      </c>
      <c r="S55" s="33">
        <v>0</v>
      </c>
      <c r="T55" s="15">
        <v>0</v>
      </c>
    </row>
    <row r="56" spans="1:20" ht="15.6" x14ac:dyDescent="0.3">
      <c r="A56" s="40"/>
      <c r="B56" s="10"/>
      <c r="C56" s="15" t="s">
        <v>136</v>
      </c>
      <c r="D56" s="15" t="s">
        <v>177</v>
      </c>
      <c r="E56" s="16">
        <v>4</v>
      </c>
      <c r="F56" s="16">
        <v>4</v>
      </c>
      <c r="G56" s="16">
        <v>4</v>
      </c>
      <c r="H56" s="16">
        <v>4</v>
      </c>
      <c r="I56" s="16">
        <v>4</v>
      </c>
      <c r="J56" s="16">
        <v>4</v>
      </c>
      <c r="K56" s="16">
        <v>4</v>
      </c>
      <c r="L56" s="16">
        <v>4</v>
      </c>
      <c r="M56" s="16">
        <v>4</v>
      </c>
      <c r="N56" s="16">
        <v>4</v>
      </c>
      <c r="O56" s="16">
        <v>4</v>
      </c>
      <c r="P56" s="18">
        <v>0</v>
      </c>
      <c r="Q56" s="33">
        <v>0</v>
      </c>
      <c r="R56" s="33">
        <v>0</v>
      </c>
      <c r="S56" s="33">
        <v>0</v>
      </c>
      <c r="T56" s="15">
        <v>0</v>
      </c>
    </row>
    <row r="57" spans="1:20" ht="15.6" x14ac:dyDescent="0.3">
      <c r="A57" s="40"/>
      <c r="B57" s="10"/>
      <c r="C57" s="15" t="s">
        <v>137</v>
      </c>
      <c r="D57" s="15" t="s">
        <v>85</v>
      </c>
      <c r="E57" s="16">
        <v>4</v>
      </c>
      <c r="F57" s="16">
        <v>4</v>
      </c>
      <c r="G57" s="16">
        <v>4</v>
      </c>
      <c r="H57" s="16">
        <v>4</v>
      </c>
      <c r="I57" s="16">
        <v>4</v>
      </c>
      <c r="J57" s="16">
        <v>4</v>
      </c>
      <c r="K57" s="16">
        <v>4</v>
      </c>
      <c r="L57" s="16">
        <v>4</v>
      </c>
      <c r="M57" s="16">
        <v>4</v>
      </c>
      <c r="N57" s="16">
        <v>4</v>
      </c>
      <c r="O57" s="16">
        <v>4</v>
      </c>
      <c r="P57" s="16">
        <v>4</v>
      </c>
      <c r="Q57" s="18">
        <v>0</v>
      </c>
      <c r="R57" s="33">
        <v>0</v>
      </c>
      <c r="S57" s="33">
        <v>0</v>
      </c>
      <c r="T57" s="15">
        <v>0</v>
      </c>
    </row>
    <row r="58" spans="1:20" ht="15.6" x14ac:dyDescent="0.3">
      <c r="A58" s="40"/>
      <c r="B58" s="10"/>
      <c r="C58" s="15" t="s">
        <v>138</v>
      </c>
      <c r="D58" s="15" t="s">
        <v>85</v>
      </c>
      <c r="E58" s="16">
        <v>4</v>
      </c>
      <c r="F58" s="16">
        <v>4</v>
      </c>
      <c r="G58" s="16">
        <v>4</v>
      </c>
      <c r="H58" s="16">
        <v>4</v>
      </c>
      <c r="I58" s="16">
        <v>4</v>
      </c>
      <c r="J58" s="16">
        <v>4</v>
      </c>
      <c r="K58" s="16">
        <v>4</v>
      </c>
      <c r="L58" s="16">
        <v>4</v>
      </c>
      <c r="M58" s="16">
        <v>4</v>
      </c>
      <c r="N58" s="16">
        <v>4</v>
      </c>
      <c r="O58" s="16">
        <v>4</v>
      </c>
      <c r="P58" s="16">
        <v>4</v>
      </c>
      <c r="Q58" s="18">
        <v>0</v>
      </c>
      <c r="R58" s="33">
        <v>0</v>
      </c>
      <c r="S58" s="33">
        <v>0</v>
      </c>
      <c r="T58" s="15">
        <v>0</v>
      </c>
    </row>
    <row r="59" spans="1:20" ht="15.6" x14ac:dyDescent="0.3">
      <c r="A59" s="40"/>
      <c r="B59" s="10"/>
      <c r="C59" s="15" t="s">
        <v>139</v>
      </c>
      <c r="D59" s="15" t="s">
        <v>86</v>
      </c>
      <c r="E59" s="16">
        <v>4</v>
      </c>
      <c r="F59" s="16">
        <v>4</v>
      </c>
      <c r="G59" s="16">
        <v>4</v>
      </c>
      <c r="H59" s="16">
        <v>4</v>
      </c>
      <c r="I59" s="16">
        <v>4</v>
      </c>
      <c r="J59" s="16">
        <v>4</v>
      </c>
      <c r="K59" s="16">
        <v>4</v>
      </c>
      <c r="L59" s="16">
        <v>4</v>
      </c>
      <c r="M59" s="16">
        <v>4</v>
      </c>
      <c r="N59" s="16">
        <v>4</v>
      </c>
      <c r="O59" s="16">
        <v>4</v>
      </c>
      <c r="P59" s="16">
        <v>4</v>
      </c>
      <c r="Q59" s="18">
        <v>0</v>
      </c>
      <c r="R59" s="33">
        <v>0</v>
      </c>
      <c r="S59" s="33">
        <v>0</v>
      </c>
      <c r="T59" s="15">
        <v>0</v>
      </c>
    </row>
    <row r="60" spans="1:20" ht="15.6" x14ac:dyDescent="0.3">
      <c r="A60" s="40"/>
      <c r="B60" s="10"/>
      <c r="C60" s="15" t="s">
        <v>140</v>
      </c>
      <c r="D60" s="15" t="s">
        <v>85</v>
      </c>
      <c r="E60" s="16">
        <v>4</v>
      </c>
      <c r="F60" s="16">
        <v>4</v>
      </c>
      <c r="G60" s="16">
        <v>4</v>
      </c>
      <c r="H60" s="16">
        <v>4</v>
      </c>
      <c r="I60" s="16">
        <v>4</v>
      </c>
      <c r="J60" s="16">
        <v>4</v>
      </c>
      <c r="K60" s="16">
        <v>4</v>
      </c>
      <c r="L60" s="16">
        <v>4</v>
      </c>
      <c r="M60" s="16">
        <v>4</v>
      </c>
      <c r="N60" s="16">
        <v>4</v>
      </c>
      <c r="O60" s="16">
        <v>4</v>
      </c>
      <c r="P60" s="16">
        <v>4</v>
      </c>
      <c r="Q60" s="16">
        <v>4</v>
      </c>
      <c r="R60" s="18">
        <v>0</v>
      </c>
      <c r="S60" s="33">
        <v>0</v>
      </c>
      <c r="T60" s="15">
        <v>0</v>
      </c>
    </row>
    <row r="61" spans="1:20" ht="15.6" x14ac:dyDescent="0.3">
      <c r="A61" s="40"/>
      <c r="B61" s="19" t="s">
        <v>64</v>
      </c>
      <c r="C61" s="15" t="s">
        <v>141</v>
      </c>
      <c r="D61" s="15" t="s">
        <v>85</v>
      </c>
      <c r="E61" s="16">
        <v>0.5</v>
      </c>
      <c r="F61" s="16">
        <v>0.5</v>
      </c>
      <c r="G61" s="16">
        <v>0.5</v>
      </c>
      <c r="H61" s="16">
        <v>0.5</v>
      </c>
      <c r="I61" s="16">
        <v>0.5</v>
      </c>
      <c r="J61" s="16">
        <v>0.5</v>
      </c>
      <c r="K61" s="16">
        <v>0.5</v>
      </c>
      <c r="L61" s="16">
        <v>0.5</v>
      </c>
      <c r="M61" s="16">
        <v>0.5</v>
      </c>
      <c r="N61" s="16">
        <v>0.5</v>
      </c>
      <c r="O61" s="16">
        <v>0.5</v>
      </c>
      <c r="P61" s="16">
        <v>0.5</v>
      </c>
      <c r="Q61" s="16">
        <v>0.5</v>
      </c>
      <c r="R61" s="18">
        <v>0</v>
      </c>
      <c r="S61" s="33">
        <v>0</v>
      </c>
      <c r="T61" s="15">
        <v>0</v>
      </c>
    </row>
    <row r="62" spans="1:20" ht="15.6" x14ac:dyDescent="0.3">
      <c r="A62" s="40"/>
      <c r="B62" s="19"/>
      <c r="C62" s="15" t="s">
        <v>142</v>
      </c>
      <c r="D62" s="15" t="s">
        <v>84</v>
      </c>
      <c r="E62" s="16">
        <v>1</v>
      </c>
      <c r="F62" s="16">
        <v>1</v>
      </c>
      <c r="G62" s="16">
        <v>1</v>
      </c>
      <c r="H62" s="16">
        <v>1</v>
      </c>
      <c r="I62" s="16">
        <v>1</v>
      </c>
      <c r="J62" s="16">
        <v>1</v>
      </c>
      <c r="K62" s="16">
        <v>1</v>
      </c>
      <c r="L62" s="16">
        <v>1</v>
      </c>
      <c r="M62" s="16">
        <v>1</v>
      </c>
      <c r="N62" s="16">
        <v>1</v>
      </c>
      <c r="O62" s="16">
        <v>1</v>
      </c>
      <c r="P62" s="16">
        <v>1</v>
      </c>
      <c r="Q62" s="16">
        <v>1</v>
      </c>
      <c r="R62" s="18">
        <v>0</v>
      </c>
      <c r="S62" s="33">
        <v>0</v>
      </c>
      <c r="T62" s="15">
        <v>0</v>
      </c>
    </row>
    <row r="63" spans="1:20" ht="15.6" x14ac:dyDescent="0.3">
      <c r="A63" s="40"/>
      <c r="B63" s="19"/>
      <c r="C63" s="15" t="s">
        <v>143</v>
      </c>
      <c r="D63" s="15" t="s">
        <v>86</v>
      </c>
      <c r="E63" s="16">
        <v>0.5</v>
      </c>
      <c r="F63" s="16">
        <v>0.5</v>
      </c>
      <c r="G63" s="16">
        <v>0.5</v>
      </c>
      <c r="H63" s="16">
        <v>0.5</v>
      </c>
      <c r="I63" s="16">
        <v>0.5</v>
      </c>
      <c r="J63" s="16">
        <v>0.5</v>
      </c>
      <c r="K63" s="16">
        <v>0.5</v>
      </c>
      <c r="L63" s="16">
        <v>0.5</v>
      </c>
      <c r="M63" s="16">
        <v>0.5</v>
      </c>
      <c r="N63" s="16">
        <v>0.5</v>
      </c>
      <c r="O63" s="16">
        <v>0.5</v>
      </c>
      <c r="P63" s="16">
        <v>0.5</v>
      </c>
      <c r="Q63" s="16">
        <v>0.5</v>
      </c>
      <c r="R63" s="18">
        <v>0</v>
      </c>
      <c r="S63" s="33">
        <v>0</v>
      </c>
      <c r="T63" s="15">
        <v>0</v>
      </c>
    </row>
    <row r="64" spans="1:20" ht="15.6" x14ac:dyDescent="0.3">
      <c r="A64" s="40"/>
      <c r="B64" s="19"/>
      <c r="C64" s="15" t="s">
        <v>144</v>
      </c>
      <c r="D64" s="15" t="s">
        <v>86</v>
      </c>
      <c r="E64" s="16">
        <v>1</v>
      </c>
      <c r="F64" s="16">
        <v>1</v>
      </c>
      <c r="G64" s="16">
        <v>1</v>
      </c>
      <c r="H64" s="16">
        <v>1</v>
      </c>
      <c r="I64" s="16">
        <v>1</v>
      </c>
      <c r="J64" s="16">
        <v>1</v>
      </c>
      <c r="K64" s="16">
        <v>1</v>
      </c>
      <c r="L64" s="16">
        <v>1</v>
      </c>
      <c r="M64" s="16">
        <v>1</v>
      </c>
      <c r="N64" s="16">
        <v>1</v>
      </c>
      <c r="O64" s="16">
        <v>1</v>
      </c>
      <c r="P64" s="16">
        <v>1</v>
      </c>
      <c r="Q64" s="16">
        <v>1</v>
      </c>
      <c r="R64" s="18">
        <v>0</v>
      </c>
      <c r="S64" s="33">
        <v>0</v>
      </c>
      <c r="T64" s="15">
        <v>0</v>
      </c>
    </row>
    <row r="65" spans="1:25" ht="15.6" x14ac:dyDescent="0.3">
      <c r="A65" s="40"/>
      <c r="B65" s="19"/>
      <c r="C65" s="15" t="s">
        <v>145</v>
      </c>
      <c r="D65" s="15" t="s">
        <v>85</v>
      </c>
      <c r="E65" s="16">
        <v>0.5</v>
      </c>
      <c r="F65" s="16">
        <v>0.5</v>
      </c>
      <c r="G65" s="16">
        <v>0.5</v>
      </c>
      <c r="H65" s="16">
        <v>0.5</v>
      </c>
      <c r="I65" s="16">
        <v>0.5</v>
      </c>
      <c r="J65" s="16">
        <v>0.5</v>
      </c>
      <c r="K65" s="16">
        <v>0.5</v>
      </c>
      <c r="L65" s="16">
        <v>0.5</v>
      </c>
      <c r="M65" s="16">
        <v>0.5</v>
      </c>
      <c r="N65" s="16">
        <v>0.5</v>
      </c>
      <c r="O65" s="16">
        <v>0.5</v>
      </c>
      <c r="P65" s="16">
        <v>0.5</v>
      </c>
      <c r="Q65" s="16">
        <v>0.5</v>
      </c>
      <c r="R65" s="18">
        <v>0</v>
      </c>
      <c r="S65" s="33">
        <v>0</v>
      </c>
      <c r="T65" s="15">
        <v>0</v>
      </c>
    </row>
    <row r="66" spans="1:25" ht="15.6" x14ac:dyDescent="0.3">
      <c r="A66" s="40"/>
      <c r="B66" s="19"/>
      <c r="C66" s="15" t="s">
        <v>146</v>
      </c>
      <c r="D66" s="15" t="s">
        <v>84</v>
      </c>
      <c r="E66" s="16">
        <v>1</v>
      </c>
      <c r="F66" s="16">
        <v>1</v>
      </c>
      <c r="G66" s="16">
        <v>1</v>
      </c>
      <c r="H66" s="16">
        <v>1</v>
      </c>
      <c r="I66" s="16">
        <v>1</v>
      </c>
      <c r="J66" s="16">
        <v>1</v>
      </c>
      <c r="K66" s="16">
        <v>1</v>
      </c>
      <c r="L66" s="16">
        <v>1</v>
      </c>
      <c r="M66" s="16">
        <v>1</v>
      </c>
      <c r="N66" s="16">
        <v>1</v>
      </c>
      <c r="O66" s="16">
        <v>1</v>
      </c>
      <c r="P66" s="16">
        <v>1</v>
      </c>
      <c r="Q66" s="16">
        <v>1</v>
      </c>
      <c r="R66" s="16">
        <v>1</v>
      </c>
      <c r="S66" s="18">
        <v>0</v>
      </c>
      <c r="T66" s="15">
        <v>0</v>
      </c>
      <c r="X66" s="38"/>
      <c r="Y66" s="38"/>
    </row>
    <row r="67" spans="1:25" ht="15.6" x14ac:dyDescent="0.3">
      <c r="A67" s="40"/>
      <c r="B67" s="19"/>
      <c r="C67" s="15" t="s">
        <v>147</v>
      </c>
      <c r="D67" s="15" t="s">
        <v>86</v>
      </c>
      <c r="E67" s="16">
        <v>0.5</v>
      </c>
      <c r="F67" s="16">
        <v>0.5</v>
      </c>
      <c r="G67" s="16">
        <v>0.5</v>
      </c>
      <c r="H67" s="16">
        <v>0.5</v>
      </c>
      <c r="I67" s="16">
        <v>0.5</v>
      </c>
      <c r="J67" s="16">
        <v>0.5</v>
      </c>
      <c r="K67" s="16">
        <v>0.5</v>
      </c>
      <c r="L67" s="16">
        <v>0.5</v>
      </c>
      <c r="M67" s="16">
        <v>0.5</v>
      </c>
      <c r="N67" s="16">
        <v>0.5</v>
      </c>
      <c r="O67" s="16">
        <v>0.5</v>
      </c>
      <c r="P67" s="16">
        <v>0.5</v>
      </c>
      <c r="Q67" s="16">
        <v>0.5</v>
      </c>
      <c r="R67" s="16">
        <v>0.5</v>
      </c>
      <c r="S67" s="18">
        <v>0</v>
      </c>
      <c r="T67" s="15">
        <v>0</v>
      </c>
    </row>
    <row r="68" spans="1:25" ht="15.6" x14ac:dyDescent="0.3">
      <c r="A68" s="40"/>
      <c r="B68" s="19"/>
      <c r="C68" s="15" t="s">
        <v>148</v>
      </c>
      <c r="D68" s="15" t="s">
        <v>85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8">
        <v>0</v>
      </c>
      <c r="T68" s="15">
        <v>0</v>
      </c>
    </row>
    <row r="69" spans="1:25" ht="15.6" x14ac:dyDescent="0.3">
      <c r="A69" s="40"/>
      <c r="B69" s="19"/>
      <c r="C69" s="15" t="s">
        <v>149</v>
      </c>
      <c r="D69" s="15" t="s">
        <v>85</v>
      </c>
      <c r="E69" s="15">
        <v>0.5</v>
      </c>
      <c r="F69" s="15">
        <v>0.5</v>
      </c>
      <c r="G69" s="15">
        <v>0.5</v>
      </c>
      <c r="H69" s="15">
        <v>0.5</v>
      </c>
      <c r="I69" s="15">
        <v>0.5</v>
      </c>
      <c r="J69" s="15">
        <v>0.5</v>
      </c>
      <c r="K69" s="15">
        <v>0.5</v>
      </c>
      <c r="L69" s="15">
        <v>0.5</v>
      </c>
      <c r="M69" s="15">
        <v>0.5</v>
      </c>
      <c r="N69" s="15">
        <v>0.5</v>
      </c>
      <c r="O69" s="15">
        <v>0.5</v>
      </c>
      <c r="P69" s="15">
        <v>0.5</v>
      </c>
      <c r="Q69" s="15">
        <v>0.5</v>
      </c>
      <c r="R69" s="15">
        <v>0.5</v>
      </c>
      <c r="S69" s="42">
        <v>0</v>
      </c>
      <c r="T69" s="15">
        <v>0</v>
      </c>
    </row>
    <row r="70" spans="1:25" ht="15.6" x14ac:dyDescent="0.3">
      <c r="A70" s="40"/>
      <c r="B70" s="19"/>
      <c r="C70" s="15" t="s">
        <v>150</v>
      </c>
      <c r="D70" s="15" t="s">
        <v>86</v>
      </c>
      <c r="E70" s="15">
        <v>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>
        <v>1</v>
      </c>
      <c r="P70" s="15">
        <v>1</v>
      </c>
      <c r="Q70" s="15">
        <v>1</v>
      </c>
      <c r="R70" s="15">
        <v>1</v>
      </c>
      <c r="S70" s="42">
        <v>0</v>
      </c>
      <c r="T70" s="15">
        <v>0</v>
      </c>
    </row>
    <row r="71" spans="1:25" ht="15.6" x14ac:dyDescent="0.3">
      <c r="A71" s="40"/>
      <c r="B71" s="19"/>
      <c r="C71" s="15" t="s">
        <v>151</v>
      </c>
      <c r="D71" s="15" t="s">
        <v>179</v>
      </c>
      <c r="E71" s="15">
        <v>0.5</v>
      </c>
      <c r="F71" s="15">
        <v>0.5</v>
      </c>
      <c r="G71" s="15">
        <v>0.5</v>
      </c>
      <c r="H71" s="15">
        <v>0.5</v>
      </c>
      <c r="I71" s="15">
        <v>0.5</v>
      </c>
      <c r="J71" s="15">
        <v>0.5</v>
      </c>
      <c r="K71" s="15">
        <v>0.5</v>
      </c>
      <c r="L71" s="15">
        <v>0.5</v>
      </c>
      <c r="M71" s="15">
        <v>0.5</v>
      </c>
      <c r="N71" s="15">
        <v>0.5</v>
      </c>
      <c r="O71" s="15">
        <v>0.5</v>
      </c>
      <c r="P71" s="15">
        <v>0.5</v>
      </c>
      <c r="Q71" s="15">
        <v>0.5</v>
      </c>
      <c r="R71" s="15">
        <v>0.5</v>
      </c>
      <c r="S71" s="42">
        <v>0</v>
      </c>
      <c r="T71" s="15">
        <v>0</v>
      </c>
    </row>
    <row r="72" spans="1:25" ht="15.6" x14ac:dyDescent="0.3">
      <c r="A72" s="40"/>
      <c r="B72" s="10" t="s">
        <v>72</v>
      </c>
      <c r="C72" s="15" t="s">
        <v>152</v>
      </c>
      <c r="D72" s="15" t="s">
        <v>86</v>
      </c>
      <c r="E72" s="15">
        <v>1</v>
      </c>
      <c r="F72" s="15">
        <v>1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  <c r="M72" s="15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42">
        <v>0</v>
      </c>
      <c r="T72" s="15">
        <v>0</v>
      </c>
    </row>
    <row r="73" spans="1:25" ht="15.6" x14ac:dyDescent="0.3">
      <c r="A73" s="40"/>
      <c r="B73" s="10"/>
      <c r="C73" s="15" t="s">
        <v>153</v>
      </c>
      <c r="D73" s="15" t="s">
        <v>85</v>
      </c>
      <c r="E73" s="15">
        <v>1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1</v>
      </c>
      <c r="L73" s="15">
        <v>1</v>
      </c>
      <c r="M73" s="15">
        <v>1</v>
      </c>
      <c r="N73" s="15">
        <v>1</v>
      </c>
      <c r="O73" s="15">
        <v>1</v>
      </c>
      <c r="P73" s="15">
        <v>1</v>
      </c>
      <c r="Q73" s="15">
        <v>1</v>
      </c>
      <c r="R73" s="15">
        <v>1</v>
      </c>
      <c r="S73" s="42">
        <v>0</v>
      </c>
      <c r="T73" s="15">
        <v>0</v>
      </c>
    </row>
    <row r="74" spans="1:25" ht="15.6" x14ac:dyDescent="0.3">
      <c r="A74" s="40"/>
      <c r="B74" s="10"/>
      <c r="C74" s="15" t="s">
        <v>154</v>
      </c>
      <c r="D74" s="15" t="s">
        <v>86</v>
      </c>
      <c r="E74" s="15">
        <v>1</v>
      </c>
      <c r="F74" s="15">
        <v>1</v>
      </c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>
        <v>1</v>
      </c>
      <c r="P74" s="15">
        <v>1</v>
      </c>
      <c r="Q74" s="15">
        <v>1</v>
      </c>
      <c r="R74" s="15">
        <v>1</v>
      </c>
      <c r="S74" s="42">
        <v>0</v>
      </c>
      <c r="T74" s="15">
        <v>0</v>
      </c>
    </row>
    <row r="75" spans="1:25" ht="15.6" x14ac:dyDescent="0.3">
      <c r="A75" s="40"/>
      <c r="B75" s="10"/>
      <c r="C75" s="15" t="s">
        <v>155</v>
      </c>
      <c r="D75" s="15" t="s">
        <v>178</v>
      </c>
      <c r="E75" s="15">
        <v>2</v>
      </c>
      <c r="F75" s="15">
        <v>2</v>
      </c>
      <c r="G75" s="15">
        <v>2</v>
      </c>
      <c r="H75" s="15">
        <v>2</v>
      </c>
      <c r="I75" s="15">
        <v>2</v>
      </c>
      <c r="J75" s="15">
        <v>2</v>
      </c>
      <c r="K75" s="15">
        <v>2</v>
      </c>
      <c r="L75" s="15">
        <v>2</v>
      </c>
      <c r="M75" s="15">
        <v>2</v>
      </c>
      <c r="N75" s="15">
        <v>2</v>
      </c>
      <c r="O75" s="15">
        <v>2</v>
      </c>
      <c r="P75" s="15">
        <v>2</v>
      </c>
      <c r="Q75" s="15">
        <v>2</v>
      </c>
      <c r="R75" s="15">
        <v>2</v>
      </c>
      <c r="S75" s="42">
        <v>0</v>
      </c>
      <c r="T75" s="15">
        <v>0</v>
      </c>
    </row>
    <row r="76" spans="1:25" ht="15.6" x14ac:dyDescent="0.3">
      <c r="A76" s="40"/>
      <c r="B76" s="10"/>
      <c r="C76" s="15" t="s">
        <v>156</v>
      </c>
      <c r="D76" s="15" t="s">
        <v>86</v>
      </c>
      <c r="E76" s="15">
        <v>1</v>
      </c>
      <c r="F76" s="15">
        <v>1</v>
      </c>
      <c r="G76" s="15">
        <v>1</v>
      </c>
      <c r="H76" s="15">
        <v>1</v>
      </c>
      <c r="I76" s="15">
        <v>1</v>
      </c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>
        <v>1</v>
      </c>
      <c r="P76" s="15">
        <v>1</v>
      </c>
      <c r="Q76" s="15">
        <v>1</v>
      </c>
      <c r="R76" s="15">
        <v>1</v>
      </c>
      <c r="S76" s="15">
        <v>1</v>
      </c>
      <c r="T76" s="42">
        <v>0</v>
      </c>
    </row>
    <row r="77" spans="1:25" ht="15.6" x14ac:dyDescent="0.3">
      <c r="A77" s="40"/>
      <c r="B77" s="10"/>
      <c r="C77" s="15" t="s">
        <v>157</v>
      </c>
      <c r="D77" s="15" t="s">
        <v>85</v>
      </c>
      <c r="E77" s="15">
        <v>1</v>
      </c>
      <c r="F77" s="15">
        <v>1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15">
        <v>1</v>
      </c>
      <c r="R77" s="15">
        <v>1</v>
      </c>
      <c r="S77" s="15">
        <v>1</v>
      </c>
      <c r="T77" s="42">
        <v>0</v>
      </c>
    </row>
    <row r="78" spans="1:25" ht="15.6" x14ac:dyDescent="0.3">
      <c r="A78" s="40"/>
      <c r="B78" s="10"/>
      <c r="C78" s="15" t="s">
        <v>158</v>
      </c>
      <c r="D78" s="15" t="s">
        <v>86</v>
      </c>
      <c r="E78" s="15">
        <v>1</v>
      </c>
      <c r="F78" s="15">
        <v>1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15">
        <v>1</v>
      </c>
      <c r="M78" s="15">
        <v>1</v>
      </c>
      <c r="N78" s="15">
        <v>1</v>
      </c>
      <c r="O78" s="15">
        <v>1</v>
      </c>
      <c r="P78" s="15">
        <v>1</v>
      </c>
      <c r="Q78" s="15">
        <v>1</v>
      </c>
      <c r="R78" s="15">
        <v>1</v>
      </c>
      <c r="S78" s="15">
        <v>1</v>
      </c>
      <c r="T78" s="42">
        <v>0</v>
      </c>
    </row>
    <row r="79" spans="1:25" ht="15.6" x14ac:dyDescent="0.3">
      <c r="A79" s="40"/>
      <c r="B79" s="10"/>
      <c r="C79" s="15" t="s">
        <v>159</v>
      </c>
      <c r="D79" s="15" t="s">
        <v>85</v>
      </c>
      <c r="E79" s="15">
        <v>1</v>
      </c>
      <c r="F79" s="15">
        <v>1</v>
      </c>
      <c r="G79" s="15">
        <v>1</v>
      </c>
      <c r="H79" s="15">
        <v>1</v>
      </c>
      <c r="I79" s="15">
        <v>1</v>
      </c>
      <c r="J79" s="15">
        <v>1</v>
      </c>
      <c r="K79" s="15">
        <v>1</v>
      </c>
      <c r="L79" s="15">
        <v>1</v>
      </c>
      <c r="M79" s="15">
        <v>1</v>
      </c>
      <c r="N79" s="15">
        <v>1</v>
      </c>
      <c r="O79" s="15">
        <v>1</v>
      </c>
      <c r="P79" s="15">
        <v>1</v>
      </c>
      <c r="Q79" s="15">
        <v>1</v>
      </c>
      <c r="R79" s="15">
        <v>1</v>
      </c>
      <c r="S79" s="15">
        <v>1</v>
      </c>
      <c r="T79" s="42">
        <v>0</v>
      </c>
    </row>
    <row r="80" spans="1:25" ht="15.6" x14ac:dyDescent="0.3">
      <c r="A80" s="40"/>
      <c r="B80" s="10"/>
      <c r="C80" s="15" t="s">
        <v>160</v>
      </c>
      <c r="D80" s="15" t="s">
        <v>86</v>
      </c>
      <c r="E80" s="15">
        <v>1</v>
      </c>
      <c r="F80" s="15">
        <v>1</v>
      </c>
      <c r="G80" s="15">
        <v>1</v>
      </c>
      <c r="H80" s="15">
        <v>1</v>
      </c>
      <c r="I80" s="15">
        <v>1</v>
      </c>
      <c r="J80" s="15">
        <v>1</v>
      </c>
      <c r="K80" s="15">
        <v>1</v>
      </c>
      <c r="L80" s="15">
        <v>1</v>
      </c>
      <c r="M80" s="15">
        <v>1</v>
      </c>
      <c r="N80" s="15">
        <v>1</v>
      </c>
      <c r="O80" s="15">
        <v>1</v>
      </c>
      <c r="P80" s="15">
        <v>1</v>
      </c>
      <c r="Q80" s="15">
        <v>1</v>
      </c>
      <c r="R80" s="15">
        <v>1</v>
      </c>
      <c r="S80" s="15">
        <v>1</v>
      </c>
      <c r="T80" s="42">
        <v>0</v>
      </c>
    </row>
    <row r="81" spans="1:26" ht="15.6" x14ac:dyDescent="0.3">
      <c r="A81" s="40"/>
      <c r="B81" s="10"/>
      <c r="C81" s="15" t="s">
        <v>161</v>
      </c>
      <c r="D81" s="15" t="s">
        <v>85</v>
      </c>
      <c r="E81" s="15">
        <v>1</v>
      </c>
      <c r="F81" s="15">
        <v>1</v>
      </c>
      <c r="G81" s="15">
        <v>1</v>
      </c>
      <c r="H81" s="15">
        <v>1</v>
      </c>
      <c r="I81" s="15">
        <v>1</v>
      </c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>
        <v>1</v>
      </c>
      <c r="P81" s="15">
        <v>1</v>
      </c>
      <c r="Q81" s="15">
        <v>1</v>
      </c>
      <c r="R81" s="15">
        <v>1</v>
      </c>
      <c r="S81" s="15">
        <v>1</v>
      </c>
      <c r="T81" s="42">
        <v>0</v>
      </c>
    </row>
    <row r="82" spans="1:26" ht="15.6" x14ac:dyDescent="0.3">
      <c r="A82" s="40"/>
      <c r="B82" s="10"/>
      <c r="C82" s="15" t="s">
        <v>162</v>
      </c>
      <c r="D82" s="15" t="s">
        <v>86</v>
      </c>
      <c r="E82" s="15">
        <v>1</v>
      </c>
      <c r="F82" s="15">
        <v>1</v>
      </c>
      <c r="G82" s="15">
        <v>1</v>
      </c>
      <c r="H82" s="15">
        <v>1</v>
      </c>
      <c r="I82" s="15">
        <v>1</v>
      </c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>
        <v>1</v>
      </c>
      <c r="P82" s="15">
        <v>1</v>
      </c>
      <c r="Q82" s="15">
        <v>1</v>
      </c>
      <c r="R82" s="15">
        <v>1</v>
      </c>
      <c r="S82" s="15">
        <v>1</v>
      </c>
      <c r="T82" s="42">
        <v>0</v>
      </c>
      <c r="V82" s="38"/>
      <c r="W82" s="38"/>
      <c r="X82" s="38"/>
      <c r="Y82" s="38"/>
      <c r="Z82" s="38"/>
    </row>
    <row r="83" spans="1:26" ht="15.6" x14ac:dyDescent="0.3">
      <c r="A83" s="40"/>
      <c r="B83" s="10" t="s">
        <v>80</v>
      </c>
      <c r="C83" s="15" t="s">
        <v>163</v>
      </c>
      <c r="D83" s="15" t="s">
        <v>84</v>
      </c>
      <c r="E83" s="15">
        <v>0.5</v>
      </c>
      <c r="F83" s="15">
        <v>0.5</v>
      </c>
      <c r="G83" s="15">
        <v>0.5</v>
      </c>
      <c r="H83" s="15">
        <v>0.5</v>
      </c>
      <c r="I83" s="15">
        <v>0.5</v>
      </c>
      <c r="J83" s="15">
        <v>0.5</v>
      </c>
      <c r="K83" s="15">
        <v>0.5</v>
      </c>
      <c r="L83" s="15">
        <v>0.5</v>
      </c>
      <c r="M83" s="15">
        <v>0.5</v>
      </c>
      <c r="N83" s="15">
        <v>0.5</v>
      </c>
      <c r="O83" s="15">
        <v>0.5</v>
      </c>
      <c r="P83" s="15">
        <v>0.5</v>
      </c>
      <c r="Q83" s="15">
        <v>0.5</v>
      </c>
      <c r="R83" s="15">
        <v>0.5</v>
      </c>
      <c r="S83" s="15">
        <v>0.5</v>
      </c>
      <c r="T83" s="42">
        <v>0</v>
      </c>
      <c r="X83" s="38"/>
      <c r="Y83" s="38"/>
    </row>
    <row r="84" spans="1:26" ht="15.6" x14ac:dyDescent="0.3">
      <c r="A84" s="40"/>
      <c r="B84" s="10"/>
      <c r="C84" s="15" t="s">
        <v>164</v>
      </c>
      <c r="D84" s="15" t="s">
        <v>84</v>
      </c>
      <c r="E84" s="15">
        <v>0.5</v>
      </c>
      <c r="F84" s="15">
        <v>0.5</v>
      </c>
      <c r="G84" s="15">
        <v>0.5</v>
      </c>
      <c r="H84" s="15">
        <v>0.5</v>
      </c>
      <c r="I84" s="15">
        <v>0.5</v>
      </c>
      <c r="J84" s="15">
        <v>0.5</v>
      </c>
      <c r="K84" s="15">
        <v>0.5</v>
      </c>
      <c r="L84" s="15">
        <v>0.5</v>
      </c>
      <c r="M84" s="15">
        <v>0.5</v>
      </c>
      <c r="N84" s="15">
        <v>0.5</v>
      </c>
      <c r="O84" s="15">
        <v>0.5</v>
      </c>
      <c r="P84" s="15">
        <v>0.5</v>
      </c>
      <c r="Q84" s="15">
        <v>0.5</v>
      </c>
      <c r="R84" s="15">
        <v>0.5</v>
      </c>
      <c r="S84" s="15">
        <v>0.5</v>
      </c>
      <c r="T84" s="42">
        <v>0</v>
      </c>
      <c r="W84" s="38"/>
      <c r="X84" s="37"/>
      <c r="Y84" s="38"/>
    </row>
    <row r="85" spans="1:26" ht="15.6" x14ac:dyDescent="0.3">
      <c r="A85" s="40"/>
      <c r="B85" s="10"/>
      <c r="C85" s="15" t="s">
        <v>165</v>
      </c>
      <c r="D85" s="15" t="s">
        <v>86</v>
      </c>
      <c r="E85" s="15">
        <v>0.5</v>
      </c>
      <c r="F85" s="15">
        <v>0.5</v>
      </c>
      <c r="G85" s="15">
        <v>0.5</v>
      </c>
      <c r="H85" s="15">
        <v>0.5</v>
      </c>
      <c r="I85" s="15">
        <v>0.5</v>
      </c>
      <c r="J85" s="15">
        <v>0.5</v>
      </c>
      <c r="K85" s="15">
        <v>0.5</v>
      </c>
      <c r="L85" s="15">
        <v>0.5</v>
      </c>
      <c r="M85" s="15">
        <v>0.5</v>
      </c>
      <c r="N85" s="15">
        <v>0.5</v>
      </c>
      <c r="O85" s="15">
        <v>0.5</v>
      </c>
      <c r="P85" s="15">
        <v>0.5</v>
      </c>
      <c r="Q85" s="15">
        <v>0.5</v>
      </c>
      <c r="R85" s="15">
        <v>0.5</v>
      </c>
      <c r="S85" s="15">
        <v>0.5</v>
      </c>
      <c r="T85" s="42">
        <v>0</v>
      </c>
      <c r="V85" s="38"/>
      <c r="W85" s="38"/>
      <c r="X85" s="37"/>
      <c r="Y85" s="38"/>
      <c r="Z85" s="38"/>
    </row>
    <row r="86" spans="1:26" ht="15.6" x14ac:dyDescent="0.3">
      <c r="A86" s="40"/>
      <c r="B86" s="10"/>
      <c r="C86" s="15" t="s">
        <v>166</v>
      </c>
      <c r="D86" s="15" t="s">
        <v>85</v>
      </c>
      <c r="E86" s="15">
        <v>0.5</v>
      </c>
      <c r="F86" s="15">
        <v>0.5</v>
      </c>
      <c r="G86" s="15">
        <v>0.5</v>
      </c>
      <c r="H86" s="15">
        <v>0.5</v>
      </c>
      <c r="I86" s="15">
        <v>0.5</v>
      </c>
      <c r="J86" s="15">
        <v>0.5</v>
      </c>
      <c r="K86" s="15">
        <v>0.5</v>
      </c>
      <c r="L86" s="15">
        <v>0.5</v>
      </c>
      <c r="M86" s="15">
        <v>0.5</v>
      </c>
      <c r="N86" s="15">
        <v>0.5</v>
      </c>
      <c r="O86" s="15">
        <v>0.5</v>
      </c>
      <c r="P86" s="15">
        <v>0.5</v>
      </c>
      <c r="Q86" s="15">
        <v>0.5</v>
      </c>
      <c r="R86" s="15">
        <v>0.5</v>
      </c>
      <c r="S86" s="15">
        <v>0.5</v>
      </c>
      <c r="T86" s="42">
        <v>0</v>
      </c>
      <c r="W86" s="38"/>
      <c r="X86" s="37"/>
      <c r="Y86" s="38"/>
    </row>
    <row r="87" spans="1:26" ht="15.6" x14ac:dyDescent="0.3">
      <c r="A87" s="40"/>
      <c r="B87" s="10"/>
      <c r="C87" s="15" t="s">
        <v>167</v>
      </c>
      <c r="D87" s="15" t="s">
        <v>86</v>
      </c>
      <c r="E87" s="15">
        <v>0.5</v>
      </c>
      <c r="F87" s="15">
        <v>0.5</v>
      </c>
      <c r="G87" s="15">
        <v>0.5</v>
      </c>
      <c r="H87" s="15">
        <v>0.5</v>
      </c>
      <c r="I87" s="15">
        <v>0.5</v>
      </c>
      <c r="J87" s="15">
        <v>0.5</v>
      </c>
      <c r="K87" s="15">
        <v>0.5</v>
      </c>
      <c r="L87" s="15">
        <v>0.5</v>
      </c>
      <c r="M87" s="15">
        <v>0.5</v>
      </c>
      <c r="N87" s="15">
        <v>0.5</v>
      </c>
      <c r="O87" s="15">
        <v>0.5</v>
      </c>
      <c r="P87" s="15">
        <v>0.5</v>
      </c>
      <c r="Q87" s="15">
        <v>0.5</v>
      </c>
      <c r="R87" s="15">
        <v>0.5</v>
      </c>
      <c r="S87" s="15">
        <v>0.5</v>
      </c>
      <c r="T87" s="42">
        <v>0</v>
      </c>
      <c r="V87" s="38"/>
      <c r="W87" s="38"/>
      <c r="X87" s="37"/>
      <c r="Y87" s="38"/>
      <c r="Z87" s="38"/>
    </row>
    <row r="88" spans="1:26" ht="15.6" x14ac:dyDescent="0.3">
      <c r="A88" s="40"/>
      <c r="B88" s="10"/>
      <c r="C88" s="15" t="s">
        <v>168</v>
      </c>
      <c r="D88" s="15" t="s">
        <v>85</v>
      </c>
      <c r="E88" s="15">
        <v>0.5</v>
      </c>
      <c r="F88" s="15">
        <v>0.5</v>
      </c>
      <c r="G88" s="15">
        <v>0.5</v>
      </c>
      <c r="H88" s="15">
        <v>0.5</v>
      </c>
      <c r="I88" s="15">
        <v>0.5</v>
      </c>
      <c r="J88" s="15">
        <v>0.5</v>
      </c>
      <c r="K88" s="15">
        <v>0.5</v>
      </c>
      <c r="L88" s="15">
        <v>0.5</v>
      </c>
      <c r="M88" s="15">
        <v>0.5</v>
      </c>
      <c r="N88" s="15">
        <v>0.5</v>
      </c>
      <c r="O88" s="15">
        <v>0.5</v>
      </c>
      <c r="P88" s="15">
        <v>0.5</v>
      </c>
      <c r="Q88" s="15">
        <v>0.5</v>
      </c>
      <c r="R88" s="15">
        <v>0.5</v>
      </c>
      <c r="S88" s="15">
        <v>0.5</v>
      </c>
      <c r="T88" s="42">
        <v>0</v>
      </c>
      <c r="W88" s="38"/>
      <c r="X88" s="37"/>
      <c r="Y88" s="38"/>
    </row>
    <row r="89" spans="1:26" ht="15.6" x14ac:dyDescent="0.3">
      <c r="A89" s="40"/>
      <c r="B89" s="10"/>
      <c r="C89" s="15" t="s">
        <v>169</v>
      </c>
      <c r="D89" s="15" t="s">
        <v>86</v>
      </c>
      <c r="E89" s="15">
        <v>0.5</v>
      </c>
      <c r="F89" s="15">
        <v>0.5</v>
      </c>
      <c r="G89" s="15">
        <v>0.5</v>
      </c>
      <c r="H89" s="15">
        <v>0.5</v>
      </c>
      <c r="I89" s="15">
        <v>0.5</v>
      </c>
      <c r="J89" s="15">
        <v>0.5</v>
      </c>
      <c r="K89" s="15">
        <v>0.5</v>
      </c>
      <c r="L89" s="15">
        <v>0.5</v>
      </c>
      <c r="M89" s="15">
        <v>0.5</v>
      </c>
      <c r="N89" s="15">
        <v>0.5</v>
      </c>
      <c r="O89" s="15">
        <v>0.5</v>
      </c>
      <c r="P89" s="15">
        <v>0.5</v>
      </c>
      <c r="Q89" s="15">
        <v>0.5</v>
      </c>
      <c r="R89" s="15">
        <v>0.5</v>
      </c>
      <c r="S89" s="15">
        <v>0.5</v>
      </c>
      <c r="T89" s="42">
        <v>0</v>
      </c>
      <c r="V89" s="38"/>
      <c r="W89" s="38"/>
      <c r="X89" s="37"/>
      <c r="Y89" s="38"/>
      <c r="Z89" s="38"/>
    </row>
    <row r="90" spans="1:26" ht="15.6" x14ac:dyDescent="0.3">
      <c r="A90" s="40"/>
      <c r="B90" s="10"/>
      <c r="C90" s="15" t="s">
        <v>170</v>
      </c>
      <c r="D90" s="15" t="s">
        <v>85</v>
      </c>
      <c r="E90" s="15">
        <v>0.5</v>
      </c>
      <c r="F90" s="15">
        <v>0.5</v>
      </c>
      <c r="G90" s="15">
        <v>0.5</v>
      </c>
      <c r="H90" s="15">
        <v>0.5</v>
      </c>
      <c r="I90" s="15">
        <v>0.5</v>
      </c>
      <c r="J90" s="15">
        <v>0.5</v>
      </c>
      <c r="K90" s="15">
        <v>0.5</v>
      </c>
      <c r="L90" s="15">
        <v>0.5</v>
      </c>
      <c r="M90" s="15">
        <v>0.5</v>
      </c>
      <c r="N90" s="15">
        <v>0.5</v>
      </c>
      <c r="O90" s="15">
        <v>0.5</v>
      </c>
      <c r="P90" s="15">
        <v>0.5</v>
      </c>
      <c r="Q90" s="15">
        <v>0.5</v>
      </c>
      <c r="R90" s="15">
        <v>0.5</v>
      </c>
      <c r="S90" s="15">
        <v>0.5</v>
      </c>
      <c r="T90" s="42">
        <v>0</v>
      </c>
      <c r="W90" s="38"/>
      <c r="X90" s="37"/>
      <c r="Y90" s="38"/>
    </row>
    <row r="91" spans="1:26" ht="15.6" x14ac:dyDescent="0.3">
      <c r="A91" s="40"/>
      <c r="B91" s="10"/>
      <c r="C91" s="15" t="s">
        <v>171</v>
      </c>
      <c r="D91" s="15" t="s">
        <v>86</v>
      </c>
      <c r="E91" s="15">
        <v>0.5</v>
      </c>
      <c r="F91" s="15">
        <v>0.5</v>
      </c>
      <c r="G91" s="15">
        <v>0.5</v>
      </c>
      <c r="H91" s="15">
        <v>0.5</v>
      </c>
      <c r="I91" s="15">
        <v>0.5</v>
      </c>
      <c r="J91" s="15">
        <v>0.5</v>
      </c>
      <c r="K91" s="15">
        <v>0.5</v>
      </c>
      <c r="L91" s="15">
        <v>0.5</v>
      </c>
      <c r="M91" s="15">
        <v>0.5</v>
      </c>
      <c r="N91" s="15">
        <v>0.5</v>
      </c>
      <c r="O91" s="15">
        <v>0.5</v>
      </c>
      <c r="P91" s="15">
        <v>0.5</v>
      </c>
      <c r="Q91" s="15">
        <v>0.5</v>
      </c>
      <c r="R91" s="15">
        <v>0.5</v>
      </c>
      <c r="S91" s="15">
        <v>0.5</v>
      </c>
      <c r="T91" s="42">
        <v>0</v>
      </c>
      <c r="V91" s="38"/>
      <c r="W91" s="38"/>
      <c r="X91" s="37"/>
      <c r="Y91" s="38"/>
      <c r="Z91" s="38"/>
    </row>
    <row r="92" spans="1:26" ht="15.6" x14ac:dyDescent="0.3">
      <c r="A92" s="40"/>
      <c r="B92" s="10"/>
      <c r="C92" s="15" t="s">
        <v>172</v>
      </c>
      <c r="D92" s="15" t="s">
        <v>85</v>
      </c>
      <c r="E92" s="15">
        <v>0.5</v>
      </c>
      <c r="F92" s="15">
        <v>0.5</v>
      </c>
      <c r="G92" s="15">
        <v>0.5</v>
      </c>
      <c r="H92" s="15">
        <v>0.5</v>
      </c>
      <c r="I92" s="15">
        <v>0.5</v>
      </c>
      <c r="J92" s="15">
        <v>0.5</v>
      </c>
      <c r="K92" s="15">
        <v>0.5</v>
      </c>
      <c r="L92" s="15">
        <v>0.5</v>
      </c>
      <c r="M92" s="15">
        <v>0.5</v>
      </c>
      <c r="N92" s="15">
        <v>0.5</v>
      </c>
      <c r="O92" s="15">
        <v>0.5</v>
      </c>
      <c r="P92" s="15">
        <v>0.5</v>
      </c>
      <c r="Q92" s="15">
        <v>0.5</v>
      </c>
      <c r="R92" s="15">
        <v>0.5</v>
      </c>
      <c r="S92" s="15">
        <v>0.5</v>
      </c>
      <c r="T92" s="42">
        <v>0</v>
      </c>
      <c r="W92" s="38"/>
      <c r="X92" s="37"/>
      <c r="Y92" s="38"/>
    </row>
    <row r="93" spans="1:26" ht="15.6" x14ac:dyDescent="0.3">
      <c r="A93" s="40"/>
      <c r="B93" s="10"/>
      <c r="C93" s="15" t="s">
        <v>173</v>
      </c>
      <c r="D93" s="15" t="s">
        <v>86</v>
      </c>
      <c r="E93" s="15">
        <v>0.5</v>
      </c>
      <c r="F93" s="15">
        <v>0.5</v>
      </c>
      <c r="G93" s="15">
        <v>0.5</v>
      </c>
      <c r="H93" s="15">
        <v>0.5</v>
      </c>
      <c r="I93" s="15">
        <v>0.5</v>
      </c>
      <c r="J93" s="15">
        <v>0.5</v>
      </c>
      <c r="K93" s="15">
        <v>0.5</v>
      </c>
      <c r="L93" s="15">
        <v>0.5</v>
      </c>
      <c r="M93" s="15">
        <v>0.5</v>
      </c>
      <c r="N93" s="15">
        <v>0.5</v>
      </c>
      <c r="O93" s="15">
        <v>0.5</v>
      </c>
      <c r="P93" s="15">
        <v>0.5</v>
      </c>
      <c r="Q93" s="15">
        <v>0.5</v>
      </c>
      <c r="R93" s="15">
        <v>0.5</v>
      </c>
      <c r="S93" s="15">
        <v>0.5</v>
      </c>
      <c r="T93" s="42">
        <v>0</v>
      </c>
      <c r="V93" s="38"/>
      <c r="W93" s="38"/>
      <c r="X93" s="37"/>
      <c r="Y93" s="38"/>
      <c r="Z93" s="38"/>
    </row>
    <row r="94" spans="1:26" ht="15.6" x14ac:dyDescent="0.3">
      <c r="A94" s="40"/>
      <c r="B94" s="19" t="s">
        <v>176</v>
      </c>
      <c r="C94" s="15" t="s">
        <v>174</v>
      </c>
      <c r="D94" s="15" t="s">
        <v>23</v>
      </c>
      <c r="E94" s="15">
        <v>4</v>
      </c>
      <c r="F94" s="15">
        <v>4</v>
      </c>
      <c r="G94" s="15">
        <v>4</v>
      </c>
      <c r="H94" s="15">
        <v>4</v>
      </c>
      <c r="I94" s="15">
        <v>4</v>
      </c>
      <c r="J94" s="15">
        <v>4</v>
      </c>
      <c r="K94" s="15">
        <v>4</v>
      </c>
      <c r="L94" s="15">
        <v>4</v>
      </c>
      <c r="M94" s="15">
        <v>4</v>
      </c>
      <c r="N94" s="15">
        <v>4</v>
      </c>
      <c r="O94" s="15">
        <v>4</v>
      </c>
      <c r="P94" s="15">
        <v>4</v>
      </c>
      <c r="Q94" s="15">
        <v>4</v>
      </c>
      <c r="R94" s="15">
        <v>4</v>
      </c>
      <c r="S94" s="15">
        <v>4</v>
      </c>
      <c r="T94" s="15">
        <v>4</v>
      </c>
      <c r="W94" s="38"/>
      <c r="X94" s="38"/>
      <c r="Y94" s="38"/>
    </row>
    <row r="95" spans="1:26" ht="15.6" x14ac:dyDescent="0.3">
      <c r="A95" s="40"/>
      <c r="B95" s="19"/>
      <c r="C95" s="15" t="s">
        <v>175</v>
      </c>
      <c r="D95" s="15" t="s">
        <v>23</v>
      </c>
      <c r="E95" s="15">
        <v>4</v>
      </c>
      <c r="F95" s="15">
        <v>4</v>
      </c>
      <c r="G95" s="15">
        <v>4</v>
      </c>
      <c r="H95" s="15">
        <v>4</v>
      </c>
      <c r="I95" s="15">
        <v>4</v>
      </c>
      <c r="J95" s="15">
        <v>4</v>
      </c>
      <c r="K95" s="15">
        <v>4</v>
      </c>
      <c r="L95" s="15">
        <v>4</v>
      </c>
      <c r="M95" s="15">
        <v>4</v>
      </c>
      <c r="N95" s="15">
        <v>4</v>
      </c>
      <c r="O95" s="15">
        <v>4</v>
      </c>
      <c r="P95" s="15">
        <v>4</v>
      </c>
      <c r="Q95" s="15">
        <v>4</v>
      </c>
      <c r="R95" s="15">
        <v>4</v>
      </c>
      <c r="S95" s="15">
        <v>4</v>
      </c>
      <c r="T95" s="15">
        <v>4</v>
      </c>
      <c r="W95" s="38"/>
      <c r="X95" s="38"/>
      <c r="Y95" s="38"/>
    </row>
    <row r="96" spans="1:26" ht="15.6" x14ac:dyDescent="0.3">
      <c r="A96" s="40"/>
      <c r="B96" s="15"/>
      <c r="C96" s="15"/>
      <c r="D96" s="20" t="s">
        <v>12</v>
      </c>
      <c r="E96" s="15">
        <f>SUM(E14:E95)</f>
        <v>156.5</v>
      </c>
      <c r="F96" s="15">
        <f>SUM(F14:F95)</f>
        <v>156.5</v>
      </c>
      <c r="G96" s="15"/>
      <c r="H96" s="15"/>
      <c r="I96" s="15"/>
      <c r="J96" s="16"/>
      <c r="K96" s="15"/>
      <c r="L96" s="15"/>
      <c r="M96" s="15"/>
      <c r="N96" s="15"/>
      <c r="O96" s="15"/>
      <c r="P96" s="15"/>
      <c r="Q96" s="15"/>
      <c r="R96" s="15"/>
      <c r="S96" s="15"/>
      <c r="T96" s="15"/>
      <c r="W96" s="38"/>
      <c r="X96" s="38"/>
      <c r="Y96" s="38"/>
    </row>
    <row r="97" spans="1:26" ht="15.6" x14ac:dyDescent="0.3">
      <c r="A97" s="41"/>
      <c r="B97" s="15"/>
      <c r="C97" s="15"/>
      <c r="D97" s="15"/>
      <c r="E97" s="15"/>
      <c r="F97" s="15"/>
      <c r="G97" s="15"/>
      <c r="H97" s="15"/>
      <c r="I97" s="15"/>
      <c r="J97" s="16"/>
      <c r="K97" s="15"/>
      <c r="L97" s="15"/>
      <c r="M97" s="15"/>
      <c r="N97" s="15"/>
      <c r="O97" s="15"/>
      <c r="P97" s="15"/>
      <c r="Q97" s="15"/>
      <c r="R97" s="15"/>
      <c r="S97" s="15"/>
      <c r="T97" s="15"/>
      <c r="W97" s="38"/>
      <c r="X97" s="38"/>
      <c r="Y97" s="38"/>
    </row>
    <row r="98" spans="1:26" ht="15.6" x14ac:dyDescent="0.3">
      <c r="J98" s="37"/>
      <c r="V98" s="38"/>
      <c r="W98" s="38"/>
      <c r="X98" s="38"/>
      <c r="Y98" s="38"/>
      <c r="Z98" s="38"/>
    </row>
    <row r="99" spans="1:26" ht="15.6" x14ac:dyDescent="0.3">
      <c r="J99" s="37"/>
      <c r="V99" s="38"/>
      <c r="W99" s="38"/>
      <c r="X99" s="38"/>
      <c r="Y99" s="38"/>
      <c r="Z99" s="38"/>
    </row>
    <row r="100" spans="1:26" ht="15.6" x14ac:dyDescent="0.3">
      <c r="J100" s="37"/>
      <c r="V100" s="38"/>
      <c r="W100" s="38"/>
      <c r="X100" s="38"/>
      <c r="Y100" s="38"/>
      <c r="Z100" s="38"/>
    </row>
    <row r="101" spans="1:26" ht="15.6" x14ac:dyDescent="0.3">
      <c r="J101" s="37"/>
      <c r="V101" s="38"/>
      <c r="W101" s="38"/>
      <c r="X101" s="38"/>
      <c r="Y101" s="38"/>
      <c r="Z101" s="38"/>
    </row>
    <row r="102" spans="1:26" ht="15.6" x14ac:dyDescent="0.3">
      <c r="J102" s="37"/>
      <c r="V102" s="38"/>
      <c r="W102" s="38"/>
      <c r="X102" s="38"/>
      <c r="Y102" s="38"/>
      <c r="Z102" s="38"/>
    </row>
    <row r="103" spans="1:26" ht="15.6" x14ac:dyDescent="0.3">
      <c r="J103" s="37"/>
      <c r="V103" s="38"/>
      <c r="W103" s="38"/>
      <c r="X103" s="38"/>
      <c r="Y103" s="38"/>
      <c r="Z103" s="38"/>
    </row>
    <row r="104" spans="1:26" ht="15.6" x14ac:dyDescent="0.3">
      <c r="J104" s="38"/>
      <c r="V104" s="38"/>
      <c r="W104" s="37"/>
      <c r="X104" s="37"/>
      <c r="Y104" s="38"/>
      <c r="Z104" s="38"/>
    </row>
    <row r="105" spans="1:26" x14ac:dyDescent="0.3">
      <c r="V105" s="38"/>
      <c r="W105" s="37"/>
      <c r="X105" s="37"/>
      <c r="Y105" s="38"/>
      <c r="Z105" s="38"/>
    </row>
    <row r="106" spans="1:26" x14ac:dyDescent="0.3">
      <c r="V106" s="38"/>
      <c r="W106" s="37"/>
      <c r="X106" s="37"/>
      <c r="Y106" s="38"/>
      <c r="Z106" s="38"/>
    </row>
    <row r="107" spans="1:26" ht="15.6" x14ac:dyDescent="0.3">
      <c r="V107" s="38"/>
      <c r="W107" s="37"/>
      <c r="X107" s="37"/>
      <c r="Y107" s="38"/>
      <c r="Z107" s="38"/>
    </row>
    <row r="108" spans="1:26" x14ac:dyDescent="0.3">
      <c r="V108" s="38"/>
      <c r="W108" s="37"/>
      <c r="X108" s="37"/>
      <c r="Y108" s="38"/>
      <c r="Z108" s="38"/>
    </row>
    <row r="109" spans="1:26" x14ac:dyDescent="0.3">
      <c r="V109" s="38"/>
      <c r="W109" s="37"/>
      <c r="X109" s="37"/>
      <c r="Y109" s="38"/>
      <c r="Z109" s="38"/>
    </row>
    <row r="110" spans="1:26" x14ac:dyDescent="0.3">
      <c r="V110" s="38"/>
      <c r="W110" s="37"/>
      <c r="X110" s="37"/>
      <c r="Y110" s="38"/>
      <c r="Z110" s="38"/>
    </row>
    <row r="111" spans="1:26" x14ac:dyDescent="0.3">
      <c r="V111" s="38"/>
      <c r="W111" s="37"/>
      <c r="X111" s="37"/>
      <c r="Y111" s="38"/>
      <c r="Z111" s="38"/>
    </row>
    <row r="112" spans="1:26" x14ac:dyDescent="0.3">
      <c r="V112" s="38"/>
      <c r="W112" s="37"/>
      <c r="X112" s="37"/>
      <c r="Y112" s="38"/>
      <c r="Z112" s="38"/>
    </row>
    <row r="113" spans="22:26" x14ac:dyDescent="0.3">
      <c r="V113" s="38"/>
      <c r="W113" s="37"/>
      <c r="X113" s="37"/>
      <c r="Y113" s="38"/>
      <c r="Z113" s="38"/>
    </row>
    <row r="114" spans="22:26" x14ac:dyDescent="0.3">
      <c r="V114" s="38"/>
      <c r="W114" s="37"/>
      <c r="X114" s="37"/>
      <c r="Y114" s="38"/>
      <c r="Z114" s="38"/>
    </row>
    <row r="115" spans="22:26" x14ac:dyDescent="0.3">
      <c r="V115" s="38"/>
      <c r="W115" s="37"/>
      <c r="X115" s="37"/>
      <c r="Y115" s="38"/>
      <c r="Z115" s="38"/>
    </row>
    <row r="116" spans="22:26" x14ac:dyDescent="0.3">
      <c r="V116" s="38"/>
      <c r="W116" s="37"/>
      <c r="X116" s="37"/>
      <c r="Y116" s="38"/>
      <c r="Z116" s="38"/>
    </row>
    <row r="117" spans="22:26" x14ac:dyDescent="0.3">
      <c r="V117" s="38"/>
      <c r="W117" s="37"/>
      <c r="X117" s="37"/>
      <c r="Y117" s="38"/>
      <c r="Z117" s="38"/>
    </row>
    <row r="118" spans="22:26" x14ac:dyDescent="0.3">
      <c r="V118" s="38"/>
      <c r="W118" s="37"/>
      <c r="X118" s="37"/>
      <c r="Y118" s="38"/>
      <c r="Z118" s="38"/>
    </row>
    <row r="119" spans="22:26" x14ac:dyDescent="0.3">
      <c r="V119" s="38"/>
      <c r="W119" s="37"/>
      <c r="X119" s="37"/>
      <c r="Y119" s="38"/>
      <c r="Z119" s="38"/>
    </row>
    <row r="120" spans="22:26" x14ac:dyDescent="0.3">
      <c r="V120" s="38"/>
      <c r="W120" s="37"/>
      <c r="X120" s="37"/>
      <c r="Y120" s="38"/>
      <c r="Z120" s="38"/>
    </row>
    <row r="121" spans="22:26" x14ac:dyDescent="0.3">
      <c r="V121" s="38"/>
      <c r="W121" s="37"/>
      <c r="X121" s="37"/>
      <c r="Y121" s="38"/>
      <c r="Z121" s="38"/>
    </row>
    <row r="122" spans="22:26" x14ac:dyDescent="0.3">
      <c r="V122" s="38"/>
      <c r="W122" s="37"/>
      <c r="X122" s="37"/>
      <c r="Y122" s="38"/>
      <c r="Z122" s="38"/>
    </row>
    <row r="123" spans="22:26" x14ac:dyDescent="0.3">
      <c r="V123" s="38"/>
      <c r="W123" s="37"/>
      <c r="X123" s="37"/>
      <c r="Y123" s="38"/>
      <c r="Z123" s="38"/>
    </row>
    <row r="124" spans="22:26" x14ac:dyDescent="0.3">
      <c r="V124" s="38"/>
      <c r="W124" s="37"/>
      <c r="X124" s="37"/>
      <c r="Y124" s="38"/>
      <c r="Z124" s="38"/>
    </row>
    <row r="125" spans="22:26" x14ac:dyDescent="0.3">
      <c r="V125" s="38"/>
      <c r="W125" s="37"/>
      <c r="X125" s="37"/>
      <c r="Y125" s="38"/>
      <c r="Z125" s="38"/>
    </row>
    <row r="126" spans="22:26" x14ac:dyDescent="0.3">
      <c r="V126" s="38"/>
      <c r="W126" s="37"/>
      <c r="X126" s="37"/>
      <c r="Y126" s="38"/>
      <c r="Z126" s="38"/>
    </row>
    <row r="127" spans="22:26" x14ac:dyDescent="0.3">
      <c r="V127" s="38"/>
      <c r="W127" s="37"/>
      <c r="X127" s="37"/>
      <c r="Y127" s="38"/>
      <c r="Z127" s="38"/>
    </row>
    <row r="128" spans="22:26" x14ac:dyDescent="0.3">
      <c r="V128" s="38"/>
      <c r="W128" s="38"/>
      <c r="X128" s="38"/>
      <c r="Y128" s="38"/>
      <c r="Z128" s="38"/>
    </row>
    <row r="129" spans="22:26" x14ac:dyDescent="0.3">
      <c r="V129" s="38"/>
      <c r="W129" s="38"/>
      <c r="X129" s="38"/>
      <c r="Y129" s="38"/>
      <c r="Z129" s="38"/>
    </row>
    <row r="130" spans="22:26" x14ac:dyDescent="0.3">
      <c r="V130" s="38"/>
      <c r="W130" s="38"/>
      <c r="X130" s="38"/>
      <c r="Y130" s="38"/>
      <c r="Z130" s="38"/>
    </row>
    <row r="131" spans="22:26" x14ac:dyDescent="0.3">
      <c r="V131" s="38"/>
      <c r="W131" s="38"/>
      <c r="X131" s="38"/>
      <c r="Y131" s="38"/>
      <c r="Z131" s="38"/>
    </row>
    <row r="132" spans="22:26" x14ac:dyDescent="0.3">
      <c r="V132" s="38"/>
      <c r="W132" s="38"/>
      <c r="X132" s="38"/>
      <c r="Y132" s="38"/>
      <c r="Z132" s="38"/>
    </row>
    <row r="133" spans="22:26" x14ac:dyDescent="0.3">
      <c r="V133" s="38"/>
      <c r="W133" s="38"/>
      <c r="X133" s="38"/>
      <c r="Y133" s="38"/>
      <c r="Z133" s="38"/>
    </row>
    <row r="134" spans="22:26" x14ac:dyDescent="0.3">
      <c r="V134" s="38"/>
      <c r="W134" s="38"/>
      <c r="X134" s="38"/>
      <c r="Y134" s="38"/>
      <c r="Z134" s="38"/>
    </row>
    <row r="135" spans="22:26" x14ac:dyDescent="0.3">
      <c r="V135" s="38"/>
      <c r="W135" s="38"/>
      <c r="X135" s="38"/>
      <c r="Y135" s="38"/>
      <c r="Z135" s="38"/>
    </row>
    <row r="136" spans="22:26" x14ac:dyDescent="0.3">
      <c r="V136" s="38"/>
      <c r="W136" s="38"/>
      <c r="X136" s="38"/>
      <c r="Y136" s="38"/>
      <c r="Z136" s="38"/>
    </row>
    <row r="137" spans="22:26" x14ac:dyDescent="0.3">
      <c r="V137" s="38"/>
      <c r="W137" s="38"/>
      <c r="X137" s="38"/>
      <c r="Y137" s="38"/>
      <c r="Z137" s="38"/>
    </row>
    <row r="138" spans="22:26" x14ac:dyDescent="0.3">
      <c r="V138" s="38"/>
      <c r="W138" s="38"/>
      <c r="X138" s="38"/>
      <c r="Y138" s="38"/>
      <c r="Z138" s="38"/>
    </row>
    <row r="139" spans="22:26" x14ac:dyDescent="0.3">
      <c r="V139" s="38"/>
      <c r="W139" s="38"/>
      <c r="X139" s="38"/>
      <c r="Y139" s="38"/>
      <c r="Z139" s="38"/>
    </row>
    <row r="140" spans="22:26" x14ac:dyDescent="0.3">
      <c r="V140" s="38"/>
      <c r="W140" s="38"/>
      <c r="X140" s="38"/>
      <c r="Y140" s="38"/>
      <c r="Z140" s="38"/>
    </row>
    <row r="141" spans="22:26" x14ac:dyDescent="0.3">
      <c r="V141" s="38"/>
      <c r="W141" s="38"/>
      <c r="X141" s="38"/>
      <c r="Y141" s="38"/>
      <c r="Z141" s="38"/>
    </row>
    <row r="142" spans="22:26" x14ac:dyDescent="0.3">
      <c r="V142" s="38"/>
      <c r="W142" s="38"/>
      <c r="X142" s="38"/>
      <c r="Y142" s="38"/>
      <c r="Z142" s="38"/>
    </row>
    <row r="143" spans="22:26" x14ac:dyDescent="0.3">
      <c r="V143" s="38"/>
      <c r="W143" s="38"/>
      <c r="X143" s="38"/>
      <c r="Y143" s="38"/>
      <c r="Z143" s="38"/>
    </row>
    <row r="144" spans="22:26" x14ac:dyDescent="0.3">
      <c r="V144" s="38"/>
      <c r="W144" s="38"/>
      <c r="X144" s="38"/>
      <c r="Y144" s="38"/>
      <c r="Z144" s="38"/>
    </row>
  </sheetData>
  <autoFilter ref="A13:T97"/>
  <mergeCells count="32">
    <mergeCell ref="B72:B82"/>
    <mergeCell ref="B83:B93"/>
    <mergeCell ref="B94:B95"/>
    <mergeCell ref="A14:A97"/>
    <mergeCell ref="B17:B19"/>
    <mergeCell ref="B20:B27"/>
    <mergeCell ref="B28:B38"/>
    <mergeCell ref="B39:B60"/>
    <mergeCell ref="B61:B71"/>
    <mergeCell ref="B9:D9"/>
    <mergeCell ref="B10:D10"/>
    <mergeCell ref="B14:C14"/>
    <mergeCell ref="B15:C15"/>
    <mergeCell ref="B16:C16"/>
    <mergeCell ref="B7:D7"/>
    <mergeCell ref="K7:L7"/>
    <mergeCell ref="M7:N7"/>
    <mergeCell ref="B8:D8"/>
    <mergeCell ref="K8:L8"/>
    <mergeCell ref="M8:N8"/>
    <mergeCell ref="A4:B4"/>
    <mergeCell ref="C4:F4"/>
    <mergeCell ref="K5:L5"/>
    <mergeCell ref="A6:F6"/>
    <mergeCell ref="K6:L6"/>
    <mergeCell ref="M6:N6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H16" sqref="H16"/>
    </sheetView>
  </sheetViews>
  <sheetFormatPr defaultRowHeight="13.8" x14ac:dyDescent="0.25"/>
  <cols>
    <col min="1" max="16384" width="8.88671875" style="43"/>
  </cols>
  <sheetData>
    <row r="2" spans="1:7" ht="20.399999999999999" x14ac:dyDescent="0.35">
      <c r="A2" s="44" t="s">
        <v>181</v>
      </c>
      <c r="B2" s="44"/>
      <c r="C2" s="44"/>
      <c r="D2" s="44"/>
      <c r="E2" s="44"/>
      <c r="F2" s="44"/>
      <c r="G2" s="44"/>
    </row>
    <row r="3" spans="1:7" x14ac:dyDescent="0.25">
      <c r="A3" s="45"/>
      <c r="B3" s="46" t="s">
        <v>84</v>
      </c>
      <c r="C3" s="46"/>
      <c r="D3" s="46" t="s">
        <v>86</v>
      </c>
      <c r="E3" s="46"/>
      <c r="F3" s="46" t="s">
        <v>85</v>
      </c>
      <c r="G3" s="46"/>
    </row>
    <row r="4" spans="1:7" ht="15.6" x14ac:dyDescent="0.3">
      <c r="A4" s="45"/>
      <c r="B4" s="47" t="s">
        <v>20</v>
      </c>
      <c r="C4" s="48" t="s">
        <v>17</v>
      </c>
      <c r="D4" s="47" t="s">
        <v>20</v>
      </c>
      <c r="E4" s="48" t="s">
        <v>17</v>
      </c>
      <c r="F4" s="47" t="s">
        <v>20</v>
      </c>
      <c r="G4" s="48" t="s">
        <v>17</v>
      </c>
    </row>
    <row r="5" spans="1:7" x14ac:dyDescent="0.25">
      <c r="A5" s="49" t="s">
        <v>5</v>
      </c>
      <c r="B5" s="49">
        <f>'Sprint 1'!E8</f>
        <v>46</v>
      </c>
      <c r="C5" s="49">
        <f>'Sprint 1'!F8</f>
        <v>42</v>
      </c>
      <c r="D5" s="49">
        <f>'Sprint 1'!E9</f>
        <v>71</v>
      </c>
      <c r="E5" s="49">
        <f>'Sprint 1'!F9</f>
        <v>69</v>
      </c>
      <c r="F5" s="49">
        <f>'Sprint 1'!E10</f>
        <v>70</v>
      </c>
      <c r="G5" s="49">
        <f>'Sprint 1'!F10</f>
        <v>70</v>
      </c>
    </row>
    <row r="6" spans="1:7" x14ac:dyDescent="0.25">
      <c r="A6" s="49" t="s">
        <v>94</v>
      </c>
      <c r="B6" s="49">
        <f>'Sprint 2'!E8</f>
        <v>33</v>
      </c>
      <c r="C6" s="49">
        <f>'Sprint 2'!F8</f>
        <v>33</v>
      </c>
      <c r="D6" s="49">
        <f>'Sprint 2'!E9</f>
        <v>66</v>
      </c>
      <c r="E6" s="49">
        <f>'Sprint 2'!F9</f>
        <v>66</v>
      </c>
      <c r="F6" s="49">
        <f>'Sprint 2'!E10</f>
        <v>67.5</v>
      </c>
      <c r="G6" s="49">
        <f>'Sprint 2'!F10</f>
        <v>67.5</v>
      </c>
    </row>
    <row r="7" spans="1:7" x14ac:dyDescent="0.25">
      <c r="A7" s="50" t="s">
        <v>180</v>
      </c>
      <c r="B7" s="51">
        <f>SUM(B5:B6)</f>
        <v>79</v>
      </c>
      <c r="C7" s="51">
        <f t="shared" ref="C7:G7" si="0">SUM(C5:C6)</f>
        <v>75</v>
      </c>
      <c r="D7" s="51">
        <f t="shared" si="0"/>
        <v>137</v>
      </c>
      <c r="E7" s="51">
        <f t="shared" si="0"/>
        <v>135</v>
      </c>
      <c r="F7" s="51">
        <f t="shared" si="0"/>
        <v>137.5</v>
      </c>
      <c r="G7" s="51">
        <f t="shared" si="0"/>
        <v>137.5</v>
      </c>
    </row>
    <row r="10" spans="1:7" x14ac:dyDescent="0.25">
      <c r="B10" s="46" t="s">
        <v>182</v>
      </c>
      <c r="C10" s="46"/>
    </row>
    <row r="11" spans="1:7" ht="15.6" x14ac:dyDescent="0.3">
      <c r="B11" s="47" t="s">
        <v>20</v>
      </c>
      <c r="C11" s="49">
        <f>SUM(B7,D7,F7)</f>
        <v>353.5</v>
      </c>
    </row>
    <row r="12" spans="1:7" ht="15.6" x14ac:dyDescent="0.3">
      <c r="B12" s="48" t="s">
        <v>17</v>
      </c>
      <c r="C12" s="49">
        <f>SUM(C7,E7,G7)</f>
        <v>347.5</v>
      </c>
    </row>
  </sheetData>
  <mergeCells count="6">
    <mergeCell ref="B3:C3"/>
    <mergeCell ref="D3:E3"/>
    <mergeCell ref="F3:G3"/>
    <mergeCell ref="A3:A4"/>
    <mergeCell ref="A2:G2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2021-04-16T20:40:11Z</dcterms:modified>
</cp:coreProperties>
</file>