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3040" windowHeight="9192"/>
  </bookViews>
  <sheets>
    <sheet name="Sprint 1" sheetId="1" r:id="rId1"/>
    <sheet name="Sprint 2" sheetId="2" r:id="rId2"/>
    <sheet name="Report" sheetId="3" r:id="rId3"/>
  </sheets>
  <definedNames>
    <definedName name="_xlnm._FilterDatabase" localSheetId="0" hidden="1">'Sprint 1'!$A$15:$T$72</definedName>
    <definedName name="_xlnm._FilterDatabase" localSheetId="1" hidden="1">'Sprint 2'!$A$15:$T$104</definedName>
  </definedNames>
  <calcPr calcId="162913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3" l="1"/>
  <c r="F6" i="3"/>
  <c r="E6" i="3"/>
  <c r="D6" i="3"/>
  <c r="C6" i="3"/>
  <c r="B6" i="3"/>
  <c r="B5" i="3"/>
  <c r="G5" i="3"/>
  <c r="F5" i="3"/>
  <c r="E5" i="3"/>
  <c r="D5" i="3"/>
  <c r="C5" i="3"/>
  <c r="F103" i="2"/>
  <c r="E103" i="2"/>
  <c r="E72" i="1"/>
  <c r="F72" i="1"/>
  <c r="C7" i="3" l="1"/>
  <c r="G7" i="3"/>
  <c r="D7" i="3"/>
  <c r="E7" i="3"/>
  <c r="B7" i="3"/>
  <c r="F7" i="3"/>
  <c r="C11" i="3" l="1"/>
  <c r="C12" i="3"/>
</calcChain>
</file>

<file path=xl/sharedStrings.xml><?xml version="1.0" encoding="utf-8"?>
<sst xmlns="http://schemas.openxmlformats.org/spreadsheetml/2006/main" count="370" uniqueCount="190">
  <si>
    <t>Project Name:</t>
  </si>
  <si>
    <t>Module Name:</t>
  </si>
  <si>
    <t>End date:</t>
  </si>
  <si>
    <t>Start date:</t>
  </si>
  <si>
    <t>Website Smart Mobile</t>
  </si>
  <si>
    <t>Sprint 1</t>
  </si>
  <si>
    <t>No.</t>
  </si>
  <si>
    <t>tên thành viên</t>
  </si>
  <si>
    <t>Dương Tuấn Anh</t>
  </si>
  <si>
    <t>SPRINT 1 REPORT</t>
  </si>
  <si>
    <t>Phạm Lê Trọng Thắng</t>
  </si>
  <si>
    <t>Ngô Minh Hà</t>
  </si>
  <si>
    <t>TỔNG</t>
  </si>
  <si>
    <t>Sprint</t>
  </si>
  <si>
    <t>Component</t>
  </si>
  <si>
    <t>Task Name</t>
  </si>
  <si>
    <t>Responsible Member</t>
  </si>
  <si>
    <t>Estimate</t>
  </si>
  <si>
    <t>Thực tế</t>
  </si>
  <si>
    <t>Ước tính</t>
  </si>
  <si>
    <t>Actual</t>
  </si>
  <si>
    <t>Sprint plan meeting</t>
  </si>
  <si>
    <t>Create Sprint Backlog document</t>
  </si>
  <si>
    <t>All Member</t>
  </si>
  <si>
    <t>Design class diagram</t>
  </si>
  <si>
    <t>Create Test plan document</t>
  </si>
  <si>
    <t>Thiết kế trang chủ user interface</t>
  </si>
  <si>
    <t>Thiết kế form đăng ký  của User Interface</t>
  </si>
  <si>
    <t>Thiết kế form đăng nhập của user interface</t>
  </si>
  <si>
    <t>Thiết kế form tài khoản của user interface</t>
  </si>
  <si>
    <t>Thiết kế form giỏ hàng</t>
  </si>
  <si>
    <t>Thiết kế form đặt hàng</t>
  </si>
  <si>
    <t>Thiết kế User Interface</t>
  </si>
  <si>
    <t>Thiết kế Test Case cho trang chủ của user interface</t>
  </si>
  <si>
    <t>Thiết kế Test Case cho form đăng nhập của user interface</t>
  </si>
  <si>
    <t>Thiết kế Test Case cho forrm đăng nhập của user interface</t>
  </si>
  <si>
    <t>Thiết kế Test case cho form tài khoản của user interface</t>
  </si>
  <si>
    <t>Thiết kế Test case cho form giỏ hàng</t>
  </si>
  <si>
    <t>Thiết kế Test case cho form đặt hàng</t>
  </si>
  <si>
    <t>Thiết kế Test Case</t>
  </si>
  <si>
    <t>Code back-end cho trang chủ</t>
  </si>
  <si>
    <t>Code front-end cho form đăng ký</t>
  </si>
  <si>
    <t>Code back-end cho form đăng ký</t>
  </si>
  <si>
    <t xml:space="preserve">Code front-end cho form đăng nhập </t>
  </si>
  <si>
    <t>Code back-end cho form đăng nhập</t>
  </si>
  <si>
    <t>Code front-end cho form tài khoản</t>
  </si>
  <si>
    <t>Code back-end cho form tài khoản</t>
  </si>
  <si>
    <t>Code front-end cho form giỏ hàng</t>
  </si>
  <si>
    <t>Code back-end cho form giỏ hàng</t>
  </si>
  <si>
    <t>Code front-end cho form đặt hàng</t>
  </si>
  <si>
    <t>Code back-end cho form đặt hàng</t>
  </si>
  <si>
    <t>Coding</t>
  </si>
  <si>
    <t>Test trang chủ</t>
  </si>
  <si>
    <t>Test form đăng ký</t>
  </si>
  <si>
    <t>Test form đăng nhập</t>
  </si>
  <si>
    <t>Test form tài khoản</t>
  </si>
  <si>
    <t>Test form giỏ hàng</t>
  </si>
  <si>
    <t>Test form đặt hàng</t>
  </si>
  <si>
    <t>Testing</t>
  </si>
  <si>
    <t>Fix bugs form trang chủ</t>
  </si>
  <si>
    <t>Fix bugs form đăng ký</t>
  </si>
  <si>
    <t>Fix bugs form đăng nhập</t>
  </si>
  <si>
    <t>Fix bugs form tài khoản</t>
  </si>
  <si>
    <t>Fix bugs form giỏ hàng</t>
  </si>
  <si>
    <t>Fix bugs form đặt hàng</t>
  </si>
  <si>
    <t>Fix Bugs</t>
  </si>
  <si>
    <t>Re-test trang chủ</t>
  </si>
  <si>
    <t>Re-test form đăng ký</t>
  </si>
  <si>
    <t>Re-test form đăng nhập</t>
  </si>
  <si>
    <t>Re-test form tài khoản</t>
  </si>
  <si>
    <t>Re-test form giỏ hàng</t>
  </si>
  <si>
    <t>Re-test form đặt hàng</t>
  </si>
  <si>
    <t>Re-Testing</t>
  </si>
  <si>
    <t>Sprint 1 Review meeting</t>
  </si>
  <si>
    <t>Sprint 1 Retrospective</t>
  </si>
  <si>
    <t>Release Sprint 1</t>
  </si>
  <si>
    <t>Tuấn Anh</t>
  </si>
  <si>
    <t>Hà</t>
  </si>
  <si>
    <t>Thắng</t>
  </si>
  <si>
    <t>ĐỊNH NGHĨA</t>
  </si>
  <si>
    <t>End task</t>
  </si>
  <si>
    <t>Over time</t>
  </si>
  <si>
    <t>Late</t>
  </si>
  <si>
    <t>Sprint 2</t>
  </si>
  <si>
    <t xml:space="preserve">Thiết kế  hiển thị sản phẩm </t>
  </si>
  <si>
    <t>Thiết kế chi tiết sản phẩm</t>
  </si>
  <si>
    <t>Thiết kế form tin tức</t>
  </si>
  <si>
    <t>Thiết kế Manager interface</t>
  </si>
  <si>
    <t>Thiết kế quản trị hệ thống</t>
  </si>
  <si>
    <t>Thiết kế form quản lý nhà cung cấp</t>
  </si>
  <si>
    <t>Thiết kế form quản lý sản phẩm</t>
  </si>
  <si>
    <t>Thiết kế form quản lý bài viết</t>
  </si>
  <si>
    <t>Thiết kế form quản lý đơn hàng</t>
  </si>
  <si>
    <t>Thiết kế form mã giảm giá</t>
  </si>
  <si>
    <t>Thiết kế form quản lý khách hàng</t>
  </si>
  <si>
    <t>Thiết kế form thống kê</t>
  </si>
  <si>
    <t xml:space="preserve">Thiết kế test case hiển thị sản phẩm </t>
  </si>
  <si>
    <t>Thiết kế test case chi tiết sản phẩm</t>
  </si>
  <si>
    <t>Thiết kế test case form tin tức</t>
  </si>
  <si>
    <t>Thiết kế test case quản trị hệ thống</t>
  </si>
  <si>
    <t>Thiết kế test case form quản lý nhà cung cấp</t>
  </si>
  <si>
    <t>Thiết kế test case form quản lý sản phẩm</t>
  </si>
  <si>
    <t>Thiết kế test case form quản lý bài viết</t>
  </si>
  <si>
    <t>Thiết kế test case form quản lý đơn hàng</t>
  </si>
  <si>
    <t>Thiết kế test case form mã giảm giá</t>
  </si>
  <si>
    <t>Thiết kế test case form quản lý khách hàng</t>
  </si>
  <si>
    <t>Thiết kế test case form thống kê</t>
  </si>
  <si>
    <t xml:space="preserve">Code front-end cho  hiển thị sản phẩm  </t>
  </si>
  <si>
    <t>Code back-end cho hiển thị sản phẩm</t>
  </si>
  <si>
    <t xml:space="preserve">Code front-end cho chi tiết sản phẩm  </t>
  </si>
  <si>
    <t>Code back-end cho chi tiết sản phẩm</t>
  </si>
  <si>
    <t xml:space="preserve">Code front-end cho form tin tức  </t>
  </si>
  <si>
    <t>Code back-end cho form tin tức</t>
  </si>
  <si>
    <t xml:space="preserve">Code front-end cho quản trị hệ thống  </t>
  </si>
  <si>
    <t>Code back-end cho quản trị hệ thống</t>
  </si>
  <si>
    <t xml:space="preserve">Code front-end cho form quản lý nhà cung cấp  </t>
  </si>
  <si>
    <t>Code back-end cho form quản lý nhà cung cấp</t>
  </si>
  <si>
    <t>Code front-end cho form quản lý sản phẩm</t>
  </si>
  <si>
    <t>Code back-end cho form quản lý sản phẩm</t>
  </si>
  <si>
    <t>Code front-end cho form quản lý bài viết</t>
  </si>
  <si>
    <t>Code back-end cho form quản lý bài viết</t>
  </si>
  <si>
    <t xml:space="preserve">Code front-end cho form quản lý đơn hàng  </t>
  </si>
  <si>
    <t>Code back-end cho form quản lý đơn hàng</t>
  </si>
  <si>
    <t xml:space="preserve">Code front-end cho form mã giảm giá  </t>
  </si>
  <si>
    <t>Code back-end cho form mã giảm giá</t>
  </si>
  <si>
    <t xml:space="preserve">Code front-end cho form quản lý khách hàng  </t>
  </si>
  <si>
    <t>Code back-end cho form quản lý khách hàng</t>
  </si>
  <si>
    <t xml:space="preserve">Code front-end cho form thống kê  </t>
  </si>
  <si>
    <t>Code back-end cho form thống kê</t>
  </si>
  <si>
    <t>Test hiển thị sản phẩm</t>
  </si>
  <si>
    <t>Test chi tiết sản phẩm</t>
  </si>
  <si>
    <t>Test form tin tức</t>
  </si>
  <si>
    <t>Test quản trị hệ thống</t>
  </si>
  <si>
    <t>Test form quản lý nhà cung cấp</t>
  </si>
  <si>
    <t>Test form quản lý sản phẩm</t>
  </si>
  <si>
    <t>Test form quản lý bài viết</t>
  </si>
  <si>
    <t>Test form quản lý đơn hàng</t>
  </si>
  <si>
    <t>Test form mã giảm giá</t>
  </si>
  <si>
    <t>Test form quản lý khách hàng</t>
  </si>
  <si>
    <t>Test form thống kê</t>
  </si>
  <si>
    <t>Fix bugs hiển thị sản phẩm</t>
  </si>
  <si>
    <t>Fix bugs chi tiết sản phẩm</t>
  </si>
  <si>
    <t>Fix bugs form tin tức</t>
  </si>
  <si>
    <t>Fix bugs quản trị hệ thống</t>
  </si>
  <si>
    <t>Fix bugs form quản lý nhà cung cấp</t>
  </si>
  <si>
    <t>Fix bugs form quản lý sản phẩm</t>
  </si>
  <si>
    <t>Fix bugs form quản lý bài viết</t>
  </si>
  <si>
    <t>Fix bugs form quản lý đơn hàng</t>
  </si>
  <si>
    <t>Fix bugs form quản lý mã giảm giá</t>
  </si>
  <si>
    <t>Fix bugs form quản lý khách hàng</t>
  </si>
  <si>
    <t>Fix bugs form thống kê</t>
  </si>
  <si>
    <t>Re-test hiển thị sản phẩm</t>
  </si>
  <si>
    <t>Re-test chi tiết sản phẩm</t>
  </si>
  <si>
    <t>Re-test form tin tức</t>
  </si>
  <si>
    <t>Re-test quản trị hệ thồng</t>
  </si>
  <si>
    <t>Re-test form quản lý nhà cung cấp</t>
  </si>
  <si>
    <t>Re-test form quản lý sản phẩm</t>
  </si>
  <si>
    <t>Re-test form quản lý bài viết</t>
  </si>
  <si>
    <t>Re-test form quản lý đơn hàng</t>
  </si>
  <si>
    <t>Re-test form mã giảm giá</t>
  </si>
  <si>
    <t>Re-test form quản lý khách hàng</t>
  </si>
  <si>
    <t>Re-test form thống kê</t>
  </si>
  <si>
    <t>Sprint 2 Review meeting</t>
  </si>
  <si>
    <t>Sprint 2 Retrospective</t>
  </si>
  <si>
    <t>Release Sprint 2</t>
  </si>
  <si>
    <t>Thắng, hà</t>
  </si>
  <si>
    <t xml:space="preserve">Hà </t>
  </si>
  <si>
    <t>hà</t>
  </si>
  <si>
    <t>Total</t>
  </si>
  <si>
    <t>SPRINT BACKLOG REPORT</t>
  </si>
  <si>
    <t>FINAL TOTAL</t>
  </si>
  <si>
    <t>Lê Anh Tuấn</t>
  </si>
  <si>
    <t>Tuấn</t>
  </si>
  <si>
    <t>thiết kế chức năng gửi mail thông báo</t>
  </si>
  <si>
    <t>Trần Thành Trung</t>
  </si>
  <si>
    <t>Trung</t>
  </si>
  <si>
    <t>Thiết kế test case cho trang chủ</t>
  </si>
  <si>
    <t>Thiết kế test case cho form đăng nhập</t>
  </si>
  <si>
    <t>Thiết kế test case cho form tài khoản</t>
  </si>
  <si>
    <t>Thiết kế test case cho form giỏ hàng</t>
  </si>
  <si>
    <t>Thiết kế test case cho form đặt hàng</t>
  </si>
  <si>
    <t>Thiết kế test case chức năng gửi gmail thông báo</t>
  </si>
  <si>
    <t xml:space="preserve">Code front-end cho trang chủ </t>
  </si>
  <si>
    <t>Code front-end chức năng gửi gmail thông báo</t>
  </si>
  <si>
    <t>Code back-end chức năng gửi gmail thông báo</t>
  </si>
  <si>
    <t>Test chức năng gửi gmail thông báo</t>
  </si>
  <si>
    <t>Fix bugs chức gửi gmail thông báo</t>
  </si>
  <si>
    <t>Re-test chức năng gửi gmail thông báo</t>
  </si>
  <si>
    <t>tuấn</t>
  </si>
  <si>
    <t>Website bán hàng tích hợp mô hình Affiliate Marketing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</si>
</sst>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name val="Times New Roman"/>
      <family val="1"/>
    </font>
    <font>
      <sz val="12"/>
      <color rgb="FFFF0000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6"/>
      <color theme="1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3300"/>
        <bgColor rgb="FFFF3300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rgb="FFB2B2B2"/>
      </patternFill>
    </fill>
    <fill>
      <patternFill patternType="solid">
        <fgColor theme="0" tint="-0.34998626667073579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16" fontId="1" fillId="0" borderId="0" xfId="0" applyNumberFormat="1" applyFont="1" applyBorder="1" applyAlignment="1">
      <alignment horizontal="center" vertical="center" textRotation="90"/>
    </xf>
    <xf numFmtId="0" fontId="3" fillId="0" borderId="0" xfId="0" applyFont="1" applyAlignment="1">
      <alignment vertical="center"/>
    </xf>
    <xf numFmtId="0" fontId="4" fillId="6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textRotation="90"/>
    </xf>
    <xf numFmtId="16" fontId="1" fillId="0" borderId="1" xfId="0" applyNumberFormat="1" applyFont="1" applyBorder="1" applyAlignment="1">
      <alignment horizontal="center" vertical="center" textRotation="90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right" vertical="center"/>
    </xf>
    <xf numFmtId="0" fontId="5" fillId="7" borderId="1" xfId="0" applyFont="1" applyFill="1" applyBorder="1" applyAlignment="1">
      <alignment horizontal="right" vertical="center"/>
    </xf>
    <xf numFmtId="0" fontId="3" fillId="7" borderId="1" xfId="0" applyFont="1" applyFill="1" applyBorder="1" applyAlignment="1">
      <alignment horizontal="right" vertical="center"/>
    </xf>
    <xf numFmtId="0" fontId="4" fillId="0" borderId="1" xfId="0" applyFont="1" applyBorder="1" applyAlignment="1">
      <alignment vertical="center"/>
    </xf>
    <xf numFmtId="0" fontId="3" fillId="0" borderId="3" xfId="0" applyFont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2" fillId="0" borderId="2" xfId="0" applyFont="1" applyFill="1" applyBorder="1" applyAlignment="1"/>
    <xf numFmtId="0" fontId="3" fillId="0" borderId="2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 wrapText="1"/>
    </xf>
    <xf numFmtId="0" fontId="6" fillId="0" borderId="2" xfId="0" applyFont="1" applyFill="1" applyBorder="1" applyAlignment="1"/>
    <xf numFmtId="0" fontId="5" fillId="0" borderId="1" xfId="0" applyFont="1" applyBorder="1" applyAlignment="1">
      <alignment horizontal="right" vertical="center"/>
    </xf>
    <xf numFmtId="0" fontId="3" fillId="10" borderId="1" xfId="0" applyFont="1" applyFill="1" applyBorder="1" applyAlignment="1">
      <alignment horizontal="right" vertical="center"/>
    </xf>
    <xf numFmtId="0" fontId="3" fillId="12" borderId="1" xfId="0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right" vertical="center"/>
    </xf>
    <xf numFmtId="0" fontId="5" fillId="12" borderId="1" xfId="0" applyFont="1" applyFill="1" applyBorder="1" applyAlignment="1">
      <alignment horizontal="right" vertical="center"/>
    </xf>
    <xf numFmtId="0" fontId="3" fillId="0" borderId="0" xfId="0" applyFont="1" applyBorder="1" applyAlignment="1">
      <alignment horizontal="right" vertical="center"/>
    </xf>
    <xf numFmtId="0" fontId="3" fillId="0" borderId="0" xfId="0" applyFont="1" applyBorder="1" applyAlignment="1">
      <alignment vertical="center"/>
    </xf>
    <xf numFmtId="0" fontId="3" fillId="7" borderId="1" xfId="0" applyFont="1" applyFill="1" applyBorder="1" applyAlignment="1">
      <alignment vertical="center"/>
    </xf>
    <xf numFmtId="0" fontId="7" fillId="0" borderId="0" xfId="0" applyFont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/>
    <xf numFmtId="0" fontId="7" fillId="0" borderId="1" xfId="0" applyFont="1" applyBorder="1"/>
    <xf numFmtId="0" fontId="8" fillId="5" borderId="1" xfId="0" applyFont="1" applyFill="1" applyBorder="1"/>
    <xf numFmtId="0" fontId="7" fillId="5" borderId="1" xfId="0" applyFont="1" applyFill="1" applyBorder="1"/>
    <xf numFmtId="0" fontId="3" fillId="0" borderId="0" xfId="0" applyFont="1" applyBorder="1" applyAlignment="1">
      <alignment horizontal="center" vertical="center"/>
    </xf>
    <xf numFmtId="0" fontId="3" fillId="0" borderId="5" xfId="0" applyFont="1" applyBorder="1" applyAlignment="1">
      <alignment vertical="center"/>
    </xf>
    <xf numFmtId="0" fontId="3" fillId="0" borderId="0" xfId="0" applyFont="1" applyAlignment="1">
      <alignment vertical="top"/>
    </xf>
    <xf numFmtId="0" fontId="3" fillId="0" borderId="7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1" xfId="0" applyFont="1" applyBorder="1" applyAlignment="1">
      <alignment horizontal="justify" vertical="center"/>
    </xf>
    <xf numFmtId="0" fontId="3" fillId="0" borderId="1" xfId="0" applyFont="1" applyBorder="1" applyAlignment="1">
      <alignment horizontal="justify" vertical="center" wrapText="1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top"/>
    </xf>
    <xf numFmtId="0" fontId="3" fillId="0" borderId="6" xfId="0" applyFont="1" applyBorder="1" applyAlignment="1">
      <alignment horizontal="center" vertical="top"/>
    </xf>
    <xf numFmtId="0" fontId="3" fillId="0" borderId="7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5" fillId="8" borderId="1" xfId="0" applyFont="1" applyFill="1" applyBorder="1" applyAlignment="1">
      <alignment horizontal="center" vertical="center"/>
    </xf>
    <xf numFmtId="0" fontId="5" fillId="11" borderId="1" xfId="0" applyFont="1" applyFill="1" applyBorder="1" applyAlignment="1">
      <alignment horizontal="center" vertical="center" wrapText="1"/>
    </xf>
    <xf numFmtId="0" fontId="5" fillId="9" borderId="3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14" fontId="3" fillId="0" borderId="0" xfId="0" applyNumberFormat="1" applyFont="1" applyAlignment="1">
      <alignment horizontal="left" vertical="center"/>
    </xf>
    <xf numFmtId="0" fontId="9" fillId="2" borderId="1" xfId="0" applyFont="1" applyFill="1" applyBorder="1" applyAlignment="1">
      <alignment horizontal="center"/>
    </xf>
    <xf numFmtId="0" fontId="8" fillId="4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08"/>
  <sheetViews>
    <sheetView tabSelected="1" topLeftCell="D43" zoomScale="55" zoomScaleNormal="55" workbookViewId="0">
      <selection activeCell="G15" sqref="G15"/>
    </sheetView>
  </sheetViews>
  <sheetFormatPr defaultRowHeight="15.6" x14ac:dyDescent="0.3"/>
  <cols>
    <col min="1" max="1" width="7.109375" style="2" bestFit="1" customWidth="1"/>
    <col min="2" max="2" width="15.21875" style="2" customWidth="1"/>
    <col min="3" max="3" width="56.21875" style="2" bestFit="1" customWidth="1"/>
    <col min="4" max="4" width="13.21875" style="2" customWidth="1"/>
    <col min="5" max="5" width="10.109375" style="2" customWidth="1"/>
    <col min="6" max="6" width="12.33203125" style="2" customWidth="1"/>
    <col min="7" max="7" width="9.77734375" style="2" bestFit="1" customWidth="1"/>
    <col min="8" max="16384" width="8.88671875" style="2"/>
  </cols>
  <sheetData>
    <row r="1" spans="1:39" x14ac:dyDescent="0.3">
      <c r="A1" s="52" t="s">
        <v>0</v>
      </c>
      <c r="B1" s="52"/>
      <c r="C1" s="52" t="s">
        <v>189</v>
      </c>
      <c r="D1" s="52"/>
      <c r="E1" s="52"/>
      <c r="F1" s="52"/>
    </row>
    <row r="2" spans="1:39" x14ac:dyDescent="0.3">
      <c r="A2" s="52" t="s">
        <v>1</v>
      </c>
      <c r="B2" s="52"/>
      <c r="C2" s="58" t="s">
        <v>5</v>
      </c>
      <c r="D2" s="58"/>
      <c r="E2" s="58"/>
      <c r="F2" s="58"/>
    </row>
    <row r="3" spans="1:39" x14ac:dyDescent="0.3">
      <c r="A3" s="52" t="s">
        <v>3</v>
      </c>
      <c r="B3" s="52"/>
      <c r="C3" s="59">
        <v>44635</v>
      </c>
      <c r="D3" s="58"/>
      <c r="E3" s="58"/>
      <c r="F3" s="58"/>
    </row>
    <row r="4" spans="1:39" x14ac:dyDescent="0.3">
      <c r="A4" s="52" t="s">
        <v>2</v>
      </c>
      <c r="B4" s="52"/>
      <c r="C4" s="59">
        <v>44667</v>
      </c>
      <c r="D4" s="58"/>
      <c r="E4" s="58"/>
      <c r="F4" s="58"/>
    </row>
    <row r="5" spans="1:39" x14ac:dyDescent="0.3">
      <c r="K5" s="52" t="s">
        <v>79</v>
      </c>
      <c r="L5" s="52"/>
    </row>
    <row r="6" spans="1:39" x14ac:dyDescent="0.3">
      <c r="A6" s="57" t="s">
        <v>9</v>
      </c>
      <c r="B6" s="57"/>
      <c r="C6" s="57"/>
      <c r="D6" s="57"/>
      <c r="E6" s="57"/>
      <c r="F6" s="57"/>
      <c r="K6" s="53"/>
      <c r="L6" s="53"/>
      <c r="M6" s="47" t="s">
        <v>80</v>
      </c>
      <c r="N6" s="47"/>
    </row>
    <row r="7" spans="1:39" x14ac:dyDescent="0.3">
      <c r="A7" s="3" t="s">
        <v>6</v>
      </c>
      <c r="B7" s="56" t="s">
        <v>7</v>
      </c>
      <c r="C7" s="56"/>
      <c r="D7" s="56"/>
      <c r="E7" s="3" t="s">
        <v>18</v>
      </c>
      <c r="F7" s="3" t="s">
        <v>19</v>
      </c>
      <c r="K7" s="54"/>
      <c r="L7" s="54"/>
      <c r="M7" s="47" t="s">
        <v>81</v>
      </c>
      <c r="N7" s="47"/>
    </row>
    <row r="8" spans="1:39" x14ac:dyDescent="0.3">
      <c r="A8" s="4">
        <v>1</v>
      </c>
      <c r="B8" s="47" t="s">
        <v>8</v>
      </c>
      <c r="C8" s="47"/>
      <c r="D8" s="47"/>
      <c r="E8" s="4">
        <v>46</v>
      </c>
      <c r="F8" s="4">
        <v>42</v>
      </c>
      <c r="K8" s="55"/>
      <c r="L8" s="55"/>
      <c r="M8" s="48" t="s">
        <v>82</v>
      </c>
      <c r="N8" s="48"/>
    </row>
    <row r="9" spans="1:39" x14ac:dyDescent="0.3">
      <c r="A9" s="4">
        <v>2</v>
      </c>
      <c r="B9" s="47" t="s">
        <v>10</v>
      </c>
      <c r="C9" s="47"/>
      <c r="D9" s="47"/>
      <c r="E9" s="4">
        <v>71</v>
      </c>
      <c r="F9" s="4">
        <v>69</v>
      </c>
      <c r="J9" s="16"/>
      <c r="K9" s="20"/>
      <c r="L9" s="17"/>
      <c r="M9" s="18"/>
      <c r="N9" s="18"/>
      <c r="O9" s="16"/>
    </row>
    <row r="10" spans="1:39" x14ac:dyDescent="0.3">
      <c r="A10" s="4">
        <v>3</v>
      </c>
      <c r="B10" s="47" t="s">
        <v>11</v>
      </c>
      <c r="C10" s="47"/>
      <c r="D10" s="47"/>
      <c r="E10" s="4">
        <v>70</v>
      </c>
      <c r="F10" s="4">
        <v>70</v>
      </c>
      <c r="J10" s="16"/>
      <c r="K10" s="19"/>
      <c r="L10" s="19"/>
      <c r="M10" s="16"/>
      <c r="N10" s="16"/>
      <c r="O10" s="16"/>
    </row>
    <row r="11" spans="1:39" x14ac:dyDescent="0.3">
      <c r="A11" s="5">
        <v>4</v>
      </c>
      <c r="B11" s="42" t="s">
        <v>171</v>
      </c>
      <c r="C11" s="51"/>
      <c r="D11" s="43"/>
      <c r="E11" s="5"/>
      <c r="F11" s="5"/>
      <c r="J11" s="16"/>
      <c r="K11" s="19"/>
      <c r="L11" s="19"/>
      <c r="M11" s="16"/>
      <c r="N11" s="16"/>
      <c r="O11" s="16"/>
    </row>
    <row r="12" spans="1:39" x14ac:dyDescent="0.3">
      <c r="A12" s="5">
        <v>5</v>
      </c>
      <c r="B12" s="42" t="s">
        <v>174</v>
      </c>
      <c r="C12" s="51"/>
      <c r="D12" s="43"/>
      <c r="E12" s="5"/>
      <c r="F12" s="5"/>
      <c r="J12" s="16"/>
      <c r="K12" s="19"/>
      <c r="L12" s="19"/>
      <c r="M12" s="16"/>
      <c r="N12" s="16"/>
      <c r="O12" s="16"/>
    </row>
    <row r="15" spans="1:39" ht="50.4" x14ac:dyDescent="0.3">
      <c r="A15" s="6" t="s">
        <v>13</v>
      </c>
      <c r="B15" s="6" t="s">
        <v>14</v>
      </c>
      <c r="C15" s="7" t="s">
        <v>15</v>
      </c>
      <c r="D15" s="7" t="s">
        <v>16</v>
      </c>
      <c r="E15" s="8" t="s">
        <v>20</v>
      </c>
      <c r="F15" s="8" t="s">
        <v>17</v>
      </c>
      <c r="G15" s="9">
        <v>44635</v>
      </c>
      <c r="H15" s="9">
        <v>44636</v>
      </c>
      <c r="I15" s="9">
        <v>44637</v>
      </c>
      <c r="J15" s="9">
        <v>44638</v>
      </c>
      <c r="K15" s="9">
        <v>44639</v>
      </c>
      <c r="L15" s="9">
        <v>44640</v>
      </c>
      <c r="M15" s="9">
        <v>44641</v>
      </c>
      <c r="N15" s="9">
        <v>44642</v>
      </c>
      <c r="O15" s="9">
        <v>44643</v>
      </c>
      <c r="P15" s="9">
        <v>44644</v>
      </c>
      <c r="Q15" s="9">
        <v>44645</v>
      </c>
      <c r="R15" s="9">
        <v>44646</v>
      </c>
      <c r="S15" s="9">
        <v>44647</v>
      </c>
      <c r="T15" s="9">
        <v>44648</v>
      </c>
      <c r="U15" s="9">
        <v>44649</v>
      </c>
      <c r="V15" s="9">
        <v>44650</v>
      </c>
      <c r="W15" s="9">
        <v>44651</v>
      </c>
      <c r="X15" s="9">
        <v>44652</v>
      </c>
      <c r="Y15" s="9">
        <v>44653</v>
      </c>
      <c r="Z15" s="9">
        <v>44654</v>
      </c>
      <c r="AA15" s="9">
        <v>44655</v>
      </c>
      <c r="AB15" s="9">
        <v>44656</v>
      </c>
      <c r="AC15" s="9">
        <v>44657</v>
      </c>
      <c r="AD15" s="9">
        <v>44658</v>
      </c>
      <c r="AE15" s="9">
        <v>44659</v>
      </c>
      <c r="AF15" s="9">
        <v>44660</v>
      </c>
      <c r="AG15" s="9">
        <v>44661</v>
      </c>
      <c r="AH15" s="9">
        <v>44662</v>
      </c>
      <c r="AI15" s="9">
        <v>44663</v>
      </c>
      <c r="AJ15" s="9">
        <v>44664</v>
      </c>
      <c r="AK15" s="9">
        <v>44665</v>
      </c>
      <c r="AL15" s="9">
        <v>44666</v>
      </c>
      <c r="AM15" s="9">
        <v>44667</v>
      </c>
    </row>
    <row r="16" spans="1:39" x14ac:dyDescent="0.3">
      <c r="A16" s="44">
        <v>1</v>
      </c>
      <c r="B16" s="47" t="s">
        <v>21</v>
      </c>
      <c r="C16" s="47"/>
      <c r="D16" s="10" t="s">
        <v>23</v>
      </c>
      <c r="E16" s="11">
        <v>5</v>
      </c>
      <c r="F16" s="11">
        <v>5</v>
      </c>
      <c r="G16" s="11">
        <v>5</v>
      </c>
      <c r="H16" s="12">
        <v>0</v>
      </c>
      <c r="I16" s="11">
        <v>0</v>
      </c>
      <c r="J16" s="11">
        <v>0</v>
      </c>
      <c r="K16" s="11">
        <v>0</v>
      </c>
      <c r="L16" s="11">
        <v>0</v>
      </c>
      <c r="M16" s="11">
        <v>0</v>
      </c>
      <c r="N16" s="11">
        <v>0</v>
      </c>
      <c r="O16" s="11">
        <v>0</v>
      </c>
      <c r="P16" s="11">
        <v>0</v>
      </c>
      <c r="Q16" s="11">
        <v>0</v>
      </c>
      <c r="R16" s="11">
        <v>0</v>
      </c>
      <c r="S16" s="11">
        <v>0</v>
      </c>
      <c r="T16" s="11">
        <v>0</v>
      </c>
      <c r="U16" s="11">
        <v>0</v>
      </c>
      <c r="V16" s="11">
        <v>0</v>
      </c>
      <c r="W16" s="11">
        <v>0</v>
      </c>
      <c r="X16" s="11">
        <v>0</v>
      </c>
      <c r="Y16" s="11">
        <v>0</v>
      </c>
      <c r="Z16" s="11">
        <v>0</v>
      </c>
      <c r="AA16" s="11">
        <v>0</v>
      </c>
      <c r="AB16" s="11">
        <v>0</v>
      </c>
      <c r="AC16" s="11">
        <v>0</v>
      </c>
      <c r="AD16" s="11">
        <v>0</v>
      </c>
      <c r="AE16" s="11">
        <v>0</v>
      </c>
      <c r="AF16" s="11">
        <v>0</v>
      </c>
      <c r="AG16" s="11">
        <v>0</v>
      </c>
      <c r="AH16" s="11">
        <v>0</v>
      </c>
      <c r="AI16" s="11">
        <v>0</v>
      </c>
      <c r="AJ16" s="11">
        <v>0</v>
      </c>
      <c r="AK16" s="11">
        <v>0</v>
      </c>
      <c r="AL16" s="11">
        <v>0</v>
      </c>
      <c r="AM16" s="11">
        <v>0</v>
      </c>
    </row>
    <row r="17" spans="1:39" x14ac:dyDescent="0.3">
      <c r="A17" s="45"/>
      <c r="B17" s="47" t="s">
        <v>22</v>
      </c>
      <c r="C17" s="47"/>
      <c r="D17" s="10" t="s">
        <v>23</v>
      </c>
      <c r="E17" s="11">
        <v>5</v>
      </c>
      <c r="F17" s="11">
        <v>5</v>
      </c>
      <c r="G17" s="11">
        <v>5</v>
      </c>
      <c r="H17" s="11">
        <v>5</v>
      </c>
      <c r="I17" s="13">
        <v>0</v>
      </c>
      <c r="J17" s="11">
        <v>0</v>
      </c>
      <c r="K17" s="11">
        <v>0</v>
      </c>
      <c r="L17" s="11">
        <v>0</v>
      </c>
      <c r="M17" s="11">
        <v>0</v>
      </c>
      <c r="N17" s="11">
        <v>0</v>
      </c>
      <c r="O17" s="11">
        <v>0</v>
      </c>
      <c r="P17" s="11">
        <v>0</v>
      </c>
      <c r="Q17" s="11">
        <v>0</v>
      </c>
      <c r="R17" s="11">
        <v>0</v>
      </c>
      <c r="S17" s="11">
        <v>0</v>
      </c>
      <c r="T17" s="11">
        <v>0</v>
      </c>
      <c r="U17" s="11">
        <v>0</v>
      </c>
      <c r="V17" s="11">
        <v>0</v>
      </c>
      <c r="W17" s="11">
        <v>0</v>
      </c>
      <c r="X17" s="11">
        <v>0</v>
      </c>
      <c r="Y17" s="11">
        <v>0</v>
      </c>
      <c r="Z17" s="11">
        <v>0</v>
      </c>
      <c r="AA17" s="11">
        <v>0</v>
      </c>
      <c r="AB17" s="11">
        <v>0</v>
      </c>
      <c r="AC17" s="11">
        <v>0</v>
      </c>
      <c r="AD17" s="11">
        <v>0</v>
      </c>
      <c r="AE17" s="11">
        <v>0</v>
      </c>
      <c r="AF17" s="11">
        <v>0</v>
      </c>
      <c r="AG17" s="11">
        <v>0</v>
      </c>
      <c r="AH17" s="11">
        <v>0</v>
      </c>
      <c r="AI17" s="11">
        <v>0</v>
      </c>
      <c r="AJ17" s="11">
        <v>0</v>
      </c>
      <c r="AK17" s="11">
        <v>0</v>
      </c>
      <c r="AL17" s="11">
        <v>0</v>
      </c>
      <c r="AM17" s="11">
        <v>0</v>
      </c>
    </row>
    <row r="18" spans="1:39" x14ac:dyDescent="0.3">
      <c r="A18" s="45"/>
      <c r="B18" s="47" t="s">
        <v>25</v>
      </c>
      <c r="C18" s="47"/>
      <c r="D18" s="10" t="s">
        <v>76</v>
      </c>
      <c r="E18" s="11">
        <v>5</v>
      </c>
      <c r="F18" s="11">
        <v>5</v>
      </c>
      <c r="G18" s="11">
        <v>5</v>
      </c>
      <c r="H18" s="11">
        <v>5</v>
      </c>
      <c r="I18" s="22">
        <v>5</v>
      </c>
      <c r="J18" s="24">
        <v>0</v>
      </c>
      <c r="K18" s="11">
        <v>0</v>
      </c>
      <c r="L18" s="11">
        <v>0</v>
      </c>
      <c r="M18" s="11">
        <v>0</v>
      </c>
      <c r="N18" s="11">
        <v>0</v>
      </c>
      <c r="O18" s="11">
        <v>0</v>
      </c>
      <c r="P18" s="11">
        <v>0</v>
      </c>
      <c r="Q18" s="11">
        <v>0</v>
      </c>
      <c r="R18" s="11">
        <v>0</v>
      </c>
      <c r="S18" s="11">
        <v>0</v>
      </c>
      <c r="T18" s="11">
        <v>0</v>
      </c>
      <c r="U18" s="11">
        <v>0</v>
      </c>
      <c r="V18" s="11">
        <v>0</v>
      </c>
      <c r="W18" s="11">
        <v>0</v>
      </c>
      <c r="X18" s="11">
        <v>0</v>
      </c>
      <c r="Y18" s="11">
        <v>0</v>
      </c>
      <c r="Z18" s="11">
        <v>0</v>
      </c>
      <c r="AA18" s="11">
        <v>0</v>
      </c>
      <c r="AB18" s="11">
        <v>0</v>
      </c>
      <c r="AC18" s="11">
        <v>0</v>
      </c>
      <c r="AD18" s="11">
        <v>0</v>
      </c>
      <c r="AE18" s="11">
        <v>0</v>
      </c>
      <c r="AF18" s="11">
        <v>0</v>
      </c>
      <c r="AG18" s="11">
        <v>0</v>
      </c>
      <c r="AH18" s="11">
        <v>0</v>
      </c>
      <c r="AI18" s="11">
        <v>0</v>
      </c>
      <c r="AJ18" s="11">
        <v>0</v>
      </c>
      <c r="AK18" s="11">
        <v>0</v>
      </c>
      <c r="AL18" s="11">
        <v>0</v>
      </c>
      <c r="AM18" s="11">
        <v>0</v>
      </c>
    </row>
    <row r="19" spans="1:39" x14ac:dyDescent="0.3">
      <c r="A19" s="45"/>
      <c r="B19" s="42" t="s">
        <v>32</v>
      </c>
      <c r="C19" s="43"/>
      <c r="D19" s="10" t="s">
        <v>23</v>
      </c>
      <c r="E19" s="11">
        <v>4</v>
      </c>
      <c r="F19" s="11">
        <v>4</v>
      </c>
      <c r="G19" s="11">
        <v>4</v>
      </c>
      <c r="H19" s="11">
        <v>4</v>
      </c>
      <c r="I19" s="23">
        <v>4</v>
      </c>
      <c r="J19" s="13">
        <v>0</v>
      </c>
      <c r="K19" s="11">
        <v>0</v>
      </c>
      <c r="L19" s="11">
        <v>0</v>
      </c>
      <c r="M19" s="11">
        <v>0</v>
      </c>
      <c r="N19" s="11">
        <v>0</v>
      </c>
      <c r="O19" s="11">
        <v>0</v>
      </c>
      <c r="P19" s="11">
        <v>0</v>
      </c>
      <c r="Q19" s="11">
        <v>0</v>
      </c>
      <c r="R19" s="11">
        <v>0</v>
      </c>
      <c r="S19" s="11">
        <v>0</v>
      </c>
      <c r="T19" s="11">
        <v>0</v>
      </c>
      <c r="U19" s="11">
        <v>0</v>
      </c>
      <c r="V19" s="11">
        <v>0</v>
      </c>
      <c r="W19" s="11">
        <v>0</v>
      </c>
      <c r="X19" s="11">
        <v>0</v>
      </c>
      <c r="Y19" s="11">
        <v>0</v>
      </c>
      <c r="Z19" s="11">
        <v>0</v>
      </c>
      <c r="AA19" s="11">
        <v>0</v>
      </c>
      <c r="AB19" s="11">
        <v>0</v>
      </c>
      <c r="AC19" s="11">
        <v>0</v>
      </c>
      <c r="AD19" s="11">
        <v>0</v>
      </c>
      <c r="AE19" s="11">
        <v>0</v>
      </c>
      <c r="AF19" s="11">
        <v>0</v>
      </c>
      <c r="AG19" s="11">
        <v>0</v>
      </c>
      <c r="AH19" s="11">
        <v>0</v>
      </c>
      <c r="AI19" s="11">
        <v>0</v>
      </c>
      <c r="AJ19" s="11">
        <v>0</v>
      </c>
      <c r="AK19" s="11">
        <v>0</v>
      </c>
      <c r="AL19" s="11">
        <v>0</v>
      </c>
      <c r="AM19" s="11">
        <v>0</v>
      </c>
    </row>
    <row r="20" spans="1:39" x14ac:dyDescent="0.3">
      <c r="A20" s="45"/>
      <c r="B20" s="47" t="s">
        <v>24</v>
      </c>
      <c r="C20" s="47"/>
      <c r="D20" s="10" t="s">
        <v>23</v>
      </c>
      <c r="E20" s="11">
        <v>8</v>
      </c>
      <c r="F20" s="11">
        <v>8</v>
      </c>
      <c r="G20" s="11">
        <v>8</v>
      </c>
      <c r="H20" s="11">
        <v>8</v>
      </c>
      <c r="I20" s="11">
        <v>8</v>
      </c>
      <c r="J20" s="11">
        <v>8</v>
      </c>
      <c r="K20" s="13">
        <v>0</v>
      </c>
      <c r="L20" s="11">
        <v>0</v>
      </c>
      <c r="M20" s="11">
        <v>0</v>
      </c>
      <c r="N20" s="11">
        <v>0</v>
      </c>
      <c r="O20" s="11">
        <v>0</v>
      </c>
      <c r="P20" s="11">
        <v>0</v>
      </c>
      <c r="Q20" s="11">
        <v>0</v>
      </c>
      <c r="R20" s="11">
        <v>0</v>
      </c>
      <c r="S20" s="11">
        <v>0</v>
      </c>
      <c r="T20" s="11">
        <v>0</v>
      </c>
      <c r="U20" s="11">
        <v>0</v>
      </c>
      <c r="V20" s="11">
        <v>0</v>
      </c>
      <c r="W20" s="11">
        <v>0</v>
      </c>
      <c r="X20" s="11">
        <v>0</v>
      </c>
      <c r="Y20" s="11">
        <v>0</v>
      </c>
      <c r="Z20" s="11">
        <v>0</v>
      </c>
      <c r="AA20" s="11">
        <v>0</v>
      </c>
      <c r="AB20" s="11">
        <v>0</v>
      </c>
      <c r="AC20" s="11">
        <v>0</v>
      </c>
      <c r="AD20" s="11">
        <v>0</v>
      </c>
      <c r="AE20" s="11">
        <v>0</v>
      </c>
      <c r="AF20" s="11">
        <v>0</v>
      </c>
      <c r="AG20" s="11">
        <v>0</v>
      </c>
      <c r="AH20" s="11">
        <v>0</v>
      </c>
      <c r="AI20" s="11">
        <v>0</v>
      </c>
      <c r="AJ20" s="11">
        <v>0</v>
      </c>
      <c r="AK20" s="11">
        <v>0</v>
      </c>
      <c r="AL20" s="11">
        <v>0</v>
      </c>
      <c r="AM20" s="11">
        <v>0</v>
      </c>
    </row>
    <row r="21" spans="1:39" x14ac:dyDescent="0.3">
      <c r="A21" s="45"/>
      <c r="B21" s="49" t="s">
        <v>32</v>
      </c>
      <c r="C21" s="10" t="s">
        <v>26</v>
      </c>
      <c r="D21" s="10" t="s">
        <v>77</v>
      </c>
      <c r="E21" s="11">
        <v>2</v>
      </c>
      <c r="F21" s="11">
        <v>2</v>
      </c>
      <c r="G21" s="11">
        <v>2</v>
      </c>
      <c r="H21" s="11">
        <v>2</v>
      </c>
      <c r="I21" s="11">
        <v>2</v>
      </c>
      <c r="J21" s="11">
        <v>2</v>
      </c>
      <c r="K21" s="22">
        <v>2</v>
      </c>
      <c r="L21" s="24">
        <v>0</v>
      </c>
      <c r="M21" s="21">
        <v>0</v>
      </c>
      <c r="N21" s="11">
        <v>0</v>
      </c>
      <c r="O21" s="11">
        <v>0</v>
      </c>
      <c r="P21" s="11">
        <v>0</v>
      </c>
      <c r="Q21" s="11">
        <v>0</v>
      </c>
      <c r="R21" s="11">
        <v>0</v>
      </c>
      <c r="S21" s="11">
        <v>0</v>
      </c>
      <c r="T21" s="11">
        <v>0</v>
      </c>
      <c r="U21" s="11">
        <v>0</v>
      </c>
      <c r="V21" s="11">
        <v>0</v>
      </c>
      <c r="W21" s="11">
        <v>0</v>
      </c>
      <c r="X21" s="11">
        <v>0</v>
      </c>
      <c r="Y21" s="11">
        <v>0</v>
      </c>
      <c r="Z21" s="11">
        <v>0</v>
      </c>
      <c r="AA21" s="11">
        <v>0</v>
      </c>
      <c r="AB21" s="11">
        <v>0</v>
      </c>
      <c r="AC21" s="11">
        <v>0</v>
      </c>
      <c r="AD21" s="11">
        <v>0</v>
      </c>
      <c r="AE21" s="11">
        <v>0</v>
      </c>
      <c r="AF21" s="11">
        <v>0</v>
      </c>
      <c r="AG21" s="11">
        <v>0</v>
      </c>
      <c r="AH21" s="11">
        <v>0</v>
      </c>
      <c r="AI21" s="11">
        <v>0</v>
      </c>
      <c r="AJ21" s="11">
        <v>0</v>
      </c>
      <c r="AK21" s="11">
        <v>0</v>
      </c>
      <c r="AL21" s="11">
        <v>0</v>
      </c>
      <c r="AM21" s="11">
        <v>0</v>
      </c>
    </row>
    <row r="22" spans="1:39" x14ac:dyDescent="0.3">
      <c r="A22" s="45"/>
      <c r="B22" s="49"/>
      <c r="C22" s="10" t="s">
        <v>173</v>
      </c>
      <c r="D22" s="10" t="s">
        <v>78</v>
      </c>
      <c r="E22" s="10">
        <v>2</v>
      </c>
      <c r="F22" s="11">
        <v>2</v>
      </c>
      <c r="G22" s="11">
        <v>2</v>
      </c>
      <c r="H22" s="11">
        <v>2</v>
      </c>
      <c r="I22" s="11">
        <v>2</v>
      </c>
      <c r="J22" s="11">
        <v>2</v>
      </c>
      <c r="K22" s="25">
        <v>2</v>
      </c>
      <c r="L22" s="13">
        <v>0</v>
      </c>
      <c r="M22" s="21">
        <v>0</v>
      </c>
      <c r="N22" s="21">
        <v>0</v>
      </c>
      <c r="O22" s="21">
        <v>0</v>
      </c>
      <c r="P22" s="21">
        <v>0</v>
      </c>
      <c r="Q22" s="21">
        <v>0</v>
      </c>
      <c r="R22" s="21">
        <v>0</v>
      </c>
      <c r="S22" s="21">
        <v>0</v>
      </c>
      <c r="T22" s="21">
        <v>0</v>
      </c>
      <c r="U22" s="11">
        <v>0</v>
      </c>
      <c r="V22" s="11">
        <v>0</v>
      </c>
      <c r="W22" s="11">
        <v>0</v>
      </c>
      <c r="X22" s="11">
        <v>0</v>
      </c>
      <c r="Y22" s="11">
        <v>0</v>
      </c>
      <c r="Z22" s="11">
        <v>0</v>
      </c>
      <c r="AA22" s="11">
        <v>0</v>
      </c>
      <c r="AB22" s="11">
        <v>0</v>
      </c>
      <c r="AC22" s="11">
        <v>0</v>
      </c>
      <c r="AD22" s="11">
        <v>0</v>
      </c>
      <c r="AE22" s="11">
        <v>0</v>
      </c>
      <c r="AF22" s="11">
        <v>0</v>
      </c>
      <c r="AG22" s="11">
        <v>0</v>
      </c>
      <c r="AH22" s="11">
        <v>0</v>
      </c>
      <c r="AI22" s="11">
        <v>0</v>
      </c>
      <c r="AJ22" s="11">
        <v>0</v>
      </c>
      <c r="AK22" s="11">
        <v>0</v>
      </c>
      <c r="AL22" s="11">
        <v>0</v>
      </c>
      <c r="AM22" s="11">
        <v>0</v>
      </c>
    </row>
    <row r="23" spans="1:39" x14ac:dyDescent="0.3">
      <c r="A23" s="45"/>
      <c r="B23" s="49"/>
      <c r="C23" s="10" t="s">
        <v>27</v>
      </c>
      <c r="D23" s="10" t="s">
        <v>76</v>
      </c>
      <c r="E23" s="11">
        <v>1</v>
      </c>
      <c r="F23" s="11">
        <v>1</v>
      </c>
      <c r="G23" s="11">
        <v>1</v>
      </c>
      <c r="H23" s="11">
        <v>1</v>
      </c>
      <c r="I23" s="11">
        <v>1</v>
      </c>
      <c r="J23" s="11">
        <v>1</v>
      </c>
      <c r="K23" s="11">
        <v>1</v>
      </c>
      <c r="L23" s="13">
        <v>0</v>
      </c>
      <c r="M23" s="11">
        <v>0</v>
      </c>
      <c r="N23" s="11">
        <v>0</v>
      </c>
      <c r="O23" s="11">
        <v>0</v>
      </c>
      <c r="P23" s="11">
        <v>0</v>
      </c>
      <c r="Q23" s="11">
        <v>0</v>
      </c>
      <c r="R23" s="11">
        <v>0</v>
      </c>
      <c r="S23" s="11">
        <v>0</v>
      </c>
      <c r="T23" s="11">
        <v>0</v>
      </c>
      <c r="U23" s="11">
        <v>0</v>
      </c>
      <c r="V23" s="11">
        <v>0</v>
      </c>
      <c r="W23" s="11">
        <v>0</v>
      </c>
      <c r="X23" s="11">
        <v>0</v>
      </c>
      <c r="Y23" s="11">
        <v>0</v>
      </c>
      <c r="Z23" s="11">
        <v>0</v>
      </c>
      <c r="AA23" s="11">
        <v>0</v>
      </c>
      <c r="AB23" s="11">
        <v>0</v>
      </c>
      <c r="AC23" s="11">
        <v>0</v>
      </c>
      <c r="AD23" s="11">
        <v>0</v>
      </c>
      <c r="AE23" s="11">
        <v>0</v>
      </c>
      <c r="AF23" s="11">
        <v>0</v>
      </c>
      <c r="AG23" s="11">
        <v>0</v>
      </c>
      <c r="AH23" s="11">
        <v>0</v>
      </c>
      <c r="AI23" s="11">
        <v>0</v>
      </c>
      <c r="AJ23" s="11">
        <v>0</v>
      </c>
      <c r="AK23" s="11">
        <v>0</v>
      </c>
      <c r="AL23" s="11">
        <v>0</v>
      </c>
      <c r="AM23" s="11">
        <v>0</v>
      </c>
    </row>
    <row r="24" spans="1:39" x14ac:dyDescent="0.3">
      <c r="A24" s="45"/>
      <c r="B24" s="49"/>
      <c r="C24" s="10" t="s">
        <v>28</v>
      </c>
      <c r="D24" s="10" t="s">
        <v>76</v>
      </c>
      <c r="E24" s="11">
        <v>1</v>
      </c>
      <c r="F24" s="11">
        <v>1</v>
      </c>
      <c r="G24" s="11">
        <v>1</v>
      </c>
      <c r="H24" s="11">
        <v>1</v>
      </c>
      <c r="I24" s="11">
        <v>1</v>
      </c>
      <c r="J24" s="11">
        <v>1</v>
      </c>
      <c r="K24" s="11">
        <v>1</v>
      </c>
      <c r="L24" s="2">
        <v>1</v>
      </c>
      <c r="M24" s="13">
        <v>0</v>
      </c>
      <c r="N24" s="11">
        <v>0</v>
      </c>
      <c r="O24" s="11">
        <v>0</v>
      </c>
      <c r="P24" s="11">
        <v>0</v>
      </c>
      <c r="Q24" s="11">
        <v>0</v>
      </c>
      <c r="R24" s="11">
        <v>0</v>
      </c>
      <c r="S24" s="11">
        <v>0</v>
      </c>
      <c r="T24" s="11">
        <v>0</v>
      </c>
      <c r="U24" s="21">
        <v>0</v>
      </c>
      <c r="V24" s="21">
        <v>0</v>
      </c>
      <c r="W24" s="21">
        <v>0</v>
      </c>
      <c r="X24" s="21">
        <v>0</v>
      </c>
      <c r="Y24" s="21">
        <v>0</v>
      </c>
      <c r="Z24" s="21">
        <v>0</v>
      </c>
      <c r="AA24" s="21">
        <v>0</v>
      </c>
      <c r="AB24" s="21">
        <v>0</v>
      </c>
      <c r="AC24" s="21">
        <v>0</v>
      </c>
      <c r="AD24" s="21">
        <v>0</v>
      </c>
      <c r="AE24" s="21">
        <v>0</v>
      </c>
      <c r="AF24" s="21">
        <v>0</v>
      </c>
      <c r="AG24" s="21">
        <v>0</v>
      </c>
      <c r="AH24" s="21">
        <v>0</v>
      </c>
      <c r="AI24" s="21">
        <v>0</v>
      </c>
      <c r="AJ24" s="21">
        <v>0</v>
      </c>
      <c r="AK24" s="21">
        <v>0</v>
      </c>
      <c r="AL24" s="21">
        <v>0</v>
      </c>
      <c r="AM24" s="21">
        <v>0</v>
      </c>
    </row>
    <row r="25" spans="1:39" x14ac:dyDescent="0.3">
      <c r="A25" s="45"/>
      <c r="B25" s="49"/>
      <c r="C25" s="10" t="s">
        <v>29</v>
      </c>
      <c r="D25" s="10" t="s">
        <v>76</v>
      </c>
      <c r="E25" s="11">
        <v>1</v>
      </c>
      <c r="F25" s="11">
        <v>1</v>
      </c>
      <c r="G25" s="11">
        <v>1</v>
      </c>
      <c r="H25" s="11">
        <v>1</v>
      </c>
      <c r="I25" s="11">
        <v>1</v>
      </c>
      <c r="J25" s="11">
        <v>1</v>
      </c>
      <c r="K25" s="11">
        <v>1</v>
      </c>
      <c r="L25" s="10">
        <v>1</v>
      </c>
      <c r="M25" s="10">
        <v>1</v>
      </c>
      <c r="N25" s="13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1">
        <v>0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1">
        <v>0</v>
      </c>
      <c r="AD25" s="11">
        <v>0</v>
      </c>
      <c r="AE25" s="11">
        <v>0</v>
      </c>
      <c r="AF25" s="11">
        <v>0</v>
      </c>
      <c r="AG25" s="11">
        <v>0</v>
      </c>
      <c r="AH25" s="11">
        <v>0</v>
      </c>
      <c r="AI25" s="11">
        <v>0</v>
      </c>
      <c r="AJ25" s="11">
        <v>0</v>
      </c>
      <c r="AK25" s="11">
        <v>0</v>
      </c>
      <c r="AL25" s="11">
        <v>0</v>
      </c>
      <c r="AM25" s="11">
        <v>0</v>
      </c>
    </row>
    <row r="26" spans="1:39" x14ac:dyDescent="0.3">
      <c r="A26" s="45"/>
      <c r="B26" s="49"/>
      <c r="C26" s="10" t="s">
        <v>30</v>
      </c>
      <c r="D26" s="10" t="s">
        <v>78</v>
      </c>
      <c r="E26" s="11">
        <v>1</v>
      </c>
      <c r="F26" s="11">
        <v>1</v>
      </c>
      <c r="G26" s="11">
        <v>1</v>
      </c>
      <c r="H26" s="11">
        <v>1</v>
      </c>
      <c r="I26" s="11">
        <v>1</v>
      </c>
      <c r="J26" s="11">
        <v>1</v>
      </c>
      <c r="K26" s="11">
        <v>1</v>
      </c>
      <c r="L26" s="10">
        <v>1</v>
      </c>
      <c r="M26" s="10">
        <v>1</v>
      </c>
      <c r="N26" s="10">
        <v>1</v>
      </c>
      <c r="O26" s="13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1">
        <v>0</v>
      </c>
      <c r="AB26" s="11">
        <v>0</v>
      </c>
      <c r="AC26" s="11">
        <v>0</v>
      </c>
      <c r="AD26" s="11">
        <v>0</v>
      </c>
      <c r="AE26" s="11">
        <v>0</v>
      </c>
      <c r="AF26" s="11">
        <v>0</v>
      </c>
      <c r="AG26" s="11">
        <v>0</v>
      </c>
      <c r="AH26" s="11">
        <v>0</v>
      </c>
      <c r="AI26" s="11">
        <v>0</v>
      </c>
      <c r="AJ26" s="11">
        <v>0</v>
      </c>
      <c r="AK26" s="11">
        <v>0</v>
      </c>
      <c r="AL26" s="11">
        <v>0</v>
      </c>
      <c r="AM26" s="11">
        <v>0</v>
      </c>
    </row>
    <row r="27" spans="1:39" x14ac:dyDescent="0.3">
      <c r="A27" s="45"/>
      <c r="B27" s="49"/>
      <c r="C27" s="10" t="s">
        <v>31</v>
      </c>
      <c r="D27" s="10" t="s">
        <v>78</v>
      </c>
      <c r="E27" s="11">
        <v>1</v>
      </c>
      <c r="F27" s="11">
        <v>1</v>
      </c>
      <c r="G27" s="11">
        <v>1</v>
      </c>
      <c r="H27" s="11">
        <v>1</v>
      </c>
      <c r="I27" s="11">
        <v>1</v>
      </c>
      <c r="J27" s="11">
        <v>1</v>
      </c>
      <c r="K27" s="11">
        <v>1</v>
      </c>
      <c r="L27" s="10">
        <v>1</v>
      </c>
      <c r="M27" s="10">
        <v>1</v>
      </c>
      <c r="N27" s="10">
        <v>1</v>
      </c>
      <c r="O27" s="13">
        <v>0</v>
      </c>
      <c r="P27" s="11">
        <v>0</v>
      </c>
      <c r="Q27" s="11">
        <v>0</v>
      </c>
      <c r="R27" s="11">
        <v>0</v>
      </c>
      <c r="S27" s="11">
        <v>0</v>
      </c>
      <c r="T27" s="11">
        <v>0</v>
      </c>
      <c r="U27" s="11">
        <v>0</v>
      </c>
      <c r="V27" s="11">
        <v>0</v>
      </c>
      <c r="W27" s="11">
        <v>0</v>
      </c>
      <c r="X27" s="11">
        <v>0</v>
      </c>
      <c r="Y27" s="11">
        <v>0</v>
      </c>
      <c r="Z27" s="11">
        <v>0</v>
      </c>
      <c r="AA27" s="11">
        <v>0</v>
      </c>
      <c r="AB27" s="11">
        <v>0</v>
      </c>
      <c r="AC27" s="11">
        <v>0</v>
      </c>
      <c r="AD27" s="11">
        <v>0</v>
      </c>
      <c r="AE27" s="11">
        <v>0</v>
      </c>
      <c r="AF27" s="11">
        <v>0</v>
      </c>
      <c r="AG27" s="11">
        <v>0</v>
      </c>
      <c r="AH27" s="11">
        <v>0</v>
      </c>
      <c r="AI27" s="11">
        <v>0</v>
      </c>
      <c r="AJ27" s="11">
        <v>0</v>
      </c>
      <c r="AK27" s="11">
        <v>0</v>
      </c>
      <c r="AL27" s="11">
        <v>0</v>
      </c>
      <c r="AM27" s="11">
        <v>0</v>
      </c>
    </row>
    <row r="28" spans="1:39" x14ac:dyDescent="0.3">
      <c r="A28" s="45"/>
      <c r="B28" s="49" t="s">
        <v>39</v>
      </c>
      <c r="C28" s="10" t="s">
        <v>33</v>
      </c>
      <c r="D28" s="10" t="s">
        <v>76</v>
      </c>
      <c r="E28" s="11">
        <v>2</v>
      </c>
      <c r="F28" s="11">
        <v>2</v>
      </c>
      <c r="G28" s="11">
        <v>2</v>
      </c>
      <c r="H28" s="11">
        <v>2</v>
      </c>
      <c r="I28" s="11">
        <v>2</v>
      </c>
      <c r="J28" s="11">
        <v>2</v>
      </c>
      <c r="K28" s="11">
        <v>2</v>
      </c>
      <c r="L28" s="11">
        <v>2</v>
      </c>
      <c r="M28" s="10">
        <v>2</v>
      </c>
      <c r="N28" s="10">
        <v>2</v>
      </c>
      <c r="O28" s="10">
        <v>2</v>
      </c>
      <c r="P28" s="13">
        <v>0</v>
      </c>
      <c r="Q28" s="11">
        <v>0</v>
      </c>
      <c r="R28" s="11">
        <v>0</v>
      </c>
      <c r="S28" s="11">
        <v>0</v>
      </c>
      <c r="T28" s="11">
        <v>0</v>
      </c>
      <c r="U28" s="11">
        <v>0</v>
      </c>
      <c r="V28" s="11">
        <v>0</v>
      </c>
      <c r="W28" s="11">
        <v>0</v>
      </c>
      <c r="X28" s="11">
        <v>0</v>
      </c>
      <c r="Y28" s="11">
        <v>0</v>
      </c>
      <c r="Z28" s="11">
        <v>0</v>
      </c>
      <c r="AA28" s="11">
        <v>0</v>
      </c>
      <c r="AB28" s="11">
        <v>0</v>
      </c>
      <c r="AC28" s="11">
        <v>0</v>
      </c>
      <c r="AD28" s="11">
        <v>0</v>
      </c>
      <c r="AE28" s="11">
        <v>0</v>
      </c>
      <c r="AF28" s="11">
        <v>0</v>
      </c>
      <c r="AG28" s="11">
        <v>0</v>
      </c>
      <c r="AH28" s="11">
        <v>0</v>
      </c>
      <c r="AI28" s="11">
        <v>0</v>
      </c>
      <c r="AJ28" s="11">
        <v>0</v>
      </c>
      <c r="AK28" s="11">
        <v>0</v>
      </c>
      <c r="AL28" s="11">
        <v>0</v>
      </c>
      <c r="AM28" s="11">
        <v>0</v>
      </c>
    </row>
    <row r="29" spans="1:39" x14ac:dyDescent="0.3">
      <c r="A29" s="45"/>
      <c r="B29" s="49"/>
      <c r="C29" s="10" t="s">
        <v>34</v>
      </c>
      <c r="D29" s="10" t="s">
        <v>78</v>
      </c>
      <c r="E29" s="11">
        <v>1</v>
      </c>
      <c r="F29" s="11">
        <v>1</v>
      </c>
      <c r="G29" s="11">
        <v>1</v>
      </c>
      <c r="H29" s="11">
        <v>1</v>
      </c>
      <c r="I29" s="11">
        <v>1</v>
      </c>
      <c r="J29" s="11">
        <v>1</v>
      </c>
      <c r="K29" s="11">
        <v>1</v>
      </c>
      <c r="L29" s="11">
        <v>1</v>
      </c>
      <c r="M29" s="10">
        <v>1</v>
      </c>
      <c r="N29" s="10">
        <v>1</v>
      </c>
      <c r="O29" s="10">
        <v>1</v>
      </c>
      <c r="P29" s="2">
        <v>1</v>
      </c>
      <c r="Q29" s="13">
        <v>0</v>
      </c>
      <c r="R29" s="11">
        <v>0</v>
      </c>
      <c r="S29" s="11">
        <v>0</v>
      </c>
      <c r="T29" s="11">
        <v>0</v>
      </c>
      <c r="U29" s="11">
        <v>0</v>
      </c>
      <c r="V29" s="11">
        <v>0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1">
        <v>0</v>
      </c>
      <c r="AC29" s="11">
        <v>0</v>
      </c>
      <c r="AD29" s="11">
        <v>0</v>
      </c>
      <c r="AE29" s="11">
        <v>0</v>
      </c>
      <c r="AF29" s="11">
        <v>0</v>
      </c>
      <c r="AG29" s="11">
        <v>0</v>
      </c>
      <c r="AH29" s="11">
        <v>0</v>
      </c>
      <c r="AI29" s="11">
        <v>0</v>
      </c>
      <c r="AJ29" s="11">
        <v>0</v>
      </c>
      <c r="AK29" s="11">
        <v>0</v>
      </c>
      <c r="AL29" s="11">
        <v>0</v>
      </c>
      <c r="AM29" s="11">
        <v>0</v>
      </c>
    </row>
    <row r="30" spans="1:39" x14ac:dyDescent="0.3">
      <c r="A30" s="45"/>
      <c r="B30" s="49"/>
      <c r="C30" s="10" t="s">
        <v>35</v>
      </c>
      <c r="D30" s="10" t="s">
        <v>78</v>
      </c>
      <c r="E30" s="11">
        <v>1</v>
      </c>
      <c r="F30" s="11">
        <v>1</v>
      </c>
      <c r="G30" s="11">
        <v>1</v>
      </c>
      <c r="H30" s="11">
        <v>1</v>
      </c>
      <c r="I30" s="11">
        <v>1</v>
      </c>
      <c r="J30" s="11">
        <v>1</v>
      </c>
      <c r="K30" s="11">
        <v>1</v>
      </c>
      <c r="L30" s="11">
        <v>1</v>
      </c>
      <c r="M30" s="10">
        <v>1</v>
      </c>
      <c r="N30" s="10">
        <v>1</v>
      </c>
      <c r="O30" s="10">
        <v>1</v>
      </c>
      <c r="P30" s="13">
        <v>0</v>
      </c>
      <c r="Q30" s="11">
        <v>0</v>
      </c>
      <c r="R30" s="11">
        <v>0</v>
      </c>
      <c r="S30" s="11">
        <v>0</v>
      </c>
      <c r="T30" s="11">
        <v>0</v>
      </c>
      <c r="U30" s="11">
        <v>0</v>
      </c>
      <c r="V30" s="11">
        <v>0</v>
      </c>
      <c r="W30" s="11">
        <v>0</v>
      </c>
      <c r="X30" s="11">
        <v>0</v>
      </c>
      <c r="Y30" s="11">
        <v>0</v>
      </c>
      <c r="Z30" s="11">
        <v>0</v>
      </c>
      <c r="AA30" s="11">
        <v>0</v>
      </c>
      <c r="AB30" s="11">
        <v>0</v>
      </c>
      <c r="AC30" s="11">
        <v>0</v>
      </c>
      <c r="AD30" s="11">
        <v>0</v>
      </c>
      <c r="AE30" s="11">
        <v>0</v>
      </c>
      <c r="AF30" s="11">
        <v>0</v>
      </c>
      <c r="AG30" s="11">
        <v>0</v>
      </c>
      <c r="AH30" s="11">
        <v>0</v>
      </c>
      <c r="AI30" s="11">
        <v>0</v>
      </c>
      <c r="AJ30" s="11">
        <v>0</v>
      </c>
      <c r="AK30" s="11">
        <v>0</v>
      </c>
      <c r="AL30" s="11">
        <v>0</v>
      </c>
      <c r="AM30" s="11">
        <v>0</v>
      </c>
    </row>
    <row r="31" spans="1:39" x14ac:dyDescent="0.3">
      <c r="A31" s="45"/>
      <c r="B31" s="49"/>
      <c r="C31" s="10" t="s">
        <v>36</v>
      </c>
      <c r="D31" s="10" t="s">
        <v>78</v>
      </c>
      <c r="E31" s="11">
        <v>1</v>
      </c>
      <c r="F31" s="11">
        <v>1</v>
      </c>
      <c r="G31" s="11">
        <v>1</v>
      </c>
      <c r="H31" s="11">
        <v>1</v>
      </c>
      <c r="I31" s="11">
        <v>1</v>
      </c>
      <c r="J31" s="11">
        <v>1</v>
      </c>
      <c r="K31" s="11">
        <v>1</v>
      </c>
      <c r="L31" s="11">
        <v>1</v>
      </c>
      <c r="M31" s="10">
        <v>1</v>
      </c>
      <c r="N31" s="10">
        <v>1</v>
      </c>
      <c r="O31" s="10">
        <v>1</v>
      </c>
      <c r="P31" s="10">
        <v>1</v>
      </c>
      <c r="Q31" s="13">
        <v>0</v>
      </c>
      <c r="R31" s="11">
        <v>0</v>
      </c>
      <c r="S31" s="11">
        <v>0</v>
      </c>
      <c r="T31" s="11">
        <v>0</v>
      </c>
      <c r="U31" s="11">
        <v>0</v>
      </c>
      <c r="V31" s="11">
        <v>0</v>
      </c>
      <c r="W31" s="11">
        <v>0</v>
      </c>
      <c r="X31" s="11">
        <v>0</v>
      </c>
      <c r="Y31" s="11">
        <v>0</v>
      </c>
      <c r="Z31" s="11">
        <v>0</v>
      </c>
      <c r="AA31" s="11">
        <v>0</v>
      </c>
      <c r="AB31" s="11">
        <v>0</v>
      </c>
      <c r="AC31" s="11">
        <v>0</v>
      </c>
      <c r="AD31" s="11">
        <v>0</v>
      </c>
      <c r="AE31" s="11">
        <v>0</v>
      </c>
      <c r="AF31" s="11">
        <v>0</v>
      </c>
      <c r="AG31" s="11">
        <v>0</v>
      </c>
      <c r="AH31" s="11">
        <v>0</v>
      </c>
      <c r="AI31" s="11">
        <v>0</v>
      </c>
      <c r="AJ31" s="11">
        <v>0</v>
      </c>
      <c r="AK31" s="11">
        <v>0</v>
      </c>
      <c r="AL31" s="11">
        <v>0</v>
      </c>
      <c r="AM31" s="11">
        <v>0</v>
      </c>
    </row>
    <row r="32" spans="1:39" x14ac:dyDescent="0.3">
      <c r="A32" s="45"/>
      <c r="B32" s="49"/>
      <c r="C32" s="10" t="s">
        <v>37</v>
      </c>
      <c r="D32" s="10" t="s">
        <v>77</v>
      </c>
      <c r="E32" s="11">
        <v>1</v>
      </c>
      <c r="F32" s="11">
        <v>1</v>
      </c>
      <c r="G32" s="11">
        <v>1</v>
      </c>
      <c r="H32" s="11">
        <v>1</v>
      </c>
      <c r="I32" s="11">
        <v>1</v>
      </c>
      <c r="J32" s="11">
        <v>1</v>
      </c>
      <c r="K32" s="11">
        <v>1</v>
      </c>
      <c r="L32" s="11">
        <v>1</v>
      </c>
      <c r="M32" s="10">
        <v>1</v>
      </c>
      <c r="N32" s="10">
        <v>1</v>
      </c>
      <c r="O32" s="10">
        <v>1</v>
      </c>
      <c r="P32" s="10">
        <v>1</v>
      </c>
      <c r="Q32" s="10">
        <v>1</v>
      </c>
      <c r="R32" s="13">
        <v>0</v>
      </c>
      <c r="S32" s="11">
        <v>0</v>
      </c>
      <c r="T32" s="11">
        <v>0</v>
      </c>
      <c r="U32" s="11">
        <v>0</v>
      </c>
      <c r="V32" s="11">
        <v>0</v>
      </c>
      <c r="W32" s="11">
        <v>0</v>
      </c>
      <c r="X32" s="11">
        <v>0</v>
      </c>
      <c r="Y32" s="11">
        <v>0</v>
      </c>
      <c r="Z32" s="11">
        <v>0</v>
      </c>
      <c r="AA32" s="11">
        <v>0</v>
      </c>
      <c r="AB32" s="11">
        <v>0</v>
      </c>
      <c r="AC32" s="11">
        <v>0</v>
      </c>
      <c r="AD32" s="11">
        <v>0</v>
      </c>
      <c r="AE32" s="11">
        <v>0</v>
      </c>
      <c r="AF32" s="11">
        <v>0</v>
      </c>
      <c r="AG32" s="11">
        <v>0</v>
      </c>
      <c r="AH32" s="11">
        <v>0</v>
      </c>
      <c r="AI32" s="11">
        <v>0</v>
      </c>
      <c r="AJ32" s="11">
        <v>0</v>
      </c>
      <c r="AK32" s="11">
        <v>0</v>
      </c>
      <c r="AL32" s="11">
        <v>0</v>
      </c>
      <c r="AM32" s="11">
        <v>0</v>
      </c>
    </row>
    <row r="33" spans="1:39" x14ac:dyDescent="0.3">
      <c r="A33" s="45"/>
      <c r="B33" s="49"/>
      <c r="C33" s="10" t="s">
        <v>38</v>
      </c>
      <c r="D33" s="10" t="s">
        <v>77</v>
      </c>
      <c r="E33" s="11">
        <v>1</v>
      </c>
      <c r="F33" s="11">
        <v>1</v>
      </c>
      <c r="G33" s="11">
        <v>1</v>
      </c>
      <c r="H33" s="11">
        <v>1</v>
      </c>
      <c r="I33" s="11">
        <v>1</v>
      </c>
      <c r="J33" s="11">
        <v>1</v>
      </c>
      <c r="K33" s="11">
        <v>1</v>
      </c>
      <c r="L33" s="11">
        <v>1</v>
      </c>
      <c r="M33" s="10">
        <v>1</v>
      </c>
      <c r="N33" s="10">
        <v>1</v>
      </c>
      <c r="O33" s="10">
        <v>1</v>
      </c>
      <c r="P33" s="10">
        <v>1</v>
      </c>
      <c r="Q33" s="10">
        <v>1</v>
      </c>
      <c r="R33" s="13">
        <v>0</v>
      </c>
      <c r="S33" s="11">
        <v>0</v>
      </c>
      <c r="T33" s="11">
        <v>0</v>
      </c>
      <c r="U33" s="11">
        <v>0</v>
      </c>
      <c r="V33" s="11">
        <v>0</v>
      </c>
      <c r="W33" s="11">
        <v>0</v>
      </c>
      <c r="X33" s="11">
        <v>0</v>
      </c>
      <c r="Y33" s="11">
        <v>0</v>
      </c>
      <c r="Z33" s="11">
        <v>0</v>
      </c>
      <c r="AA33" s="11">
        <v>0</v>
      </c>
      <c r="AB33" s="11">
        <v>0</v>
      </c>
      <c r="AC33" s="11">
        <v>0</v>
      </c>
      <c r="AD33" s="11">
        <v>0</v>
      </c>
      <c r="AE33" s="11">
        <v>0</v>
      </c>
      <c r="AF33" s="11">
        <v>0</v>
      </c>
      <c r="AG33" s="11">
        <v>0</v>
      </c>
      <c r="AH33" s="11">
        <v>0</v>
      </c>
      <c r="AI33" s="11">
        <v>0</v>
      </c>
      <c r="AJ33" s="11">
        <v>0</v>
      </c>
      <c r="AK33" s="11">
        <v>0</v>
      </c>
      <c r="AL33" s="11">
        <v>0</v>
      </c>
      <c r="AM33" s="11">
        <v>0</v>
      </c>
    </row>
    <row r="34" spans="1:39" x14ac:dyDescent="0.3">
      <c r="A34" s="45"/>
      <c r="B34" s="49"/>
      <c r="C34" s="37" t="s">
        <v>181</v>
      </c>
      <c r="D34" s="10" t="s">
        <v>77</v>
      </c>
      <c r="E34" s="11">
        <v>1</v>
      </c>
      <c r="F34" s="11">
        <v>1</v>
      </c>
      <c r="G34" s="11">
        <v>1</v>
      </c>
      <c r="H34" s="11">
        <v>1</v>
      </c>
      <c r="I34" s="11">
        <v>1</v>
      </c>
      <c r="J34" s="11">
        <v>1</v>
      </c>
      <c r="K34" s="11">
        <v>1</v>
      </c>
      <c r="L34" s="11">
        <v>1</v>
      </c>
      <c r="M34" s="10">
        <v>1</v>
      </c>
      <c r="N34" s="10">
        <v>1</v>
      </c>
      <c r="O34" s="10">
        <v>1</v>
      </c>
      <c r="P34" s="10">
        <v>1</v>
      </c>
      <c r="Q34" s="10">
        <v>1</v>
      </c>
      <c r="R34" s="10">
        <v>1</v>
      </c>
      <c r="S34" s="13">
        <v>0</v>
      </c>
      <c r="T34" s="11">
        <v>0</v>
      </c>
      <c r="U34" s="11">
        <v>0</v>
      </c>
      <c r="V34" s="11">
        <v>0</v>
      </c>
      <c r="W34" s="11">
        <v>0</v>
      </c>
      <c r="X34" s="11">
        <v>0</v>
      </c>
      <c r="Y34" s="11">
        <v>0</v>
      </c>
      <c r="Z34" s="11">
        <v>0</v>
      </c>
      <c r="AA34" s="11">
        <v>0</v>
      </c>
      <c r="AB34" s="11">
        <v>0</v>
      </c>
      <c r="AC34" s="11">
        <v>0</v>
      </c>
      <c r="AD34" s="11">
        <v>0</v>
      </c>
      <c r="AE34" s="11">
        <v>0</v>
      </c>
      <c r="AF34" s="11">
        <v>0</v>
      </c>
      <c r="AG34" s="11">
        <v>0</v>
      </c>
      <c r="AH34" s="11">
        <v>0</v>
      </c>
      <c r="AI34" s="11">
        <v>0</v>
      </c>
      <c r="AJ34" s="11">
        <v>0</v>
      </c>
      <c r="AK34" s="11">
        <v>0</v>
      </c>
      <c r="AL34" s="11">
        <v>0</v>
      </c>
      <c r="AM34" s="11">
        <v>0</v>
      </c>
    </row>
    <row r="35" spans="1:39" x14ac:dyDescent="0.3">
      <c r="A35" s="45"/>
      <c r="B35" s="47" t="s">
        <v>51</v>
      </c>
      <c r="C35" s="10" t="s">
        <v>182</v>
      </c>
      <c r="D35" s="10" t="s">
        <v>78</v>
      </c>
      <c r="E35" s="11">
        <v>8</v>
      </c>
      <c r="F35" s="11">
        <v>8</v>
      </c>
      <c r="G35" s="11">
        <v>8</v>
      </c>
      <c r="H35" s="11">
        <v>8</v>
      </c>
      <c r="I35" s="11">
        <v>8</v>
      </c>
      <c r="J35" s="11">
        <v>8</v>
      </c>
      <c r="K35" s="11">
        <v>8</v>
      </c>
      <c r="L35" s="11">
        <v>8</v>
      </c>
      <c r="M35" s="11">
        <v>8</v>
      </c>
      <c r="N35" s="10">
        <v>8</v>
      </c>
      <c r="O35" s="10">
        <v>8</v>
      </c>
      <c r="P35" s="10">
        <v>8</v>
      </c>
      <c r="Q35" s="10">
        <v>8</v>
      </c>
      <c r="R35" s="10">
        <v>8</v>
      </c>
      <c r="S35" s="13">
        <v>0</v>
      </c>
      <c r="T35" s="11">
        <v>0</v>
      </c>
      <c r="U35" s="11">
        <v>0</v>
      </c>
      <c r="V35" s="11">
        <v>0</v>
      </c>
      <c r="W35" s="11">
        <v>0</v>
      </c>
      <c r="X35" s="11">
        <v>0</v>
      </c>
      <c r="Y35" s="11">
        <v>0</v>
      </c>
      <c r="Z35" s="11">
        <v>0</v>
      </c>
      <c r="AA35" s="11">
        <v>0</v>
      </c>
      <c r="AB35" s="11">
        <v>0</v>
      </c>
      <c r="AC35" s="11">
        <v>0</v>
      </c>
      <c r="AD35" s="11">
        <v>0</v>
      </c>
      <c r="AE35" s="11">
        <v>0</v>
      </c>
      <c r="AF35" s="11">
        <v>0</v>
      </c>
      <c r="AG35" s="11">
        <v>0</v>
      </c>
      <c r="AH35" s="11">
        <v>0</v>
      </c>
      <c r="AI35" s="11">
        <v>0</v>
      </c>
      <c r="AJ35" s="11">
        <v>0</v>
      </c>
      <c r="AK35" s="11">
        <v>0</v>
      </c>
      <c r="AL35" s="11">
        <v>0</v>
      </c>
      <c r="AM35" s="11">
        <v>0</v>
      </c>
    </row>
    <row r="36" spans="1:39" x14ac:dyDescent="0.3">
      <c r="A36" s="45"/>
      <c r="B36" s="47"/>
      <c r="C36" s="10" t="s">
        <v>40</v>
      </c>
      <c r="D36" s="10" t="s">
        <v>172</v>
      </c>
      <c r="E36" s="11">
        <v>8</v>
      </c>
      <c r="F36" s="11">
        <v>8</v>
      </c>
      <c r="G36" s="11">
        <v>8</v>
      </c>
      <c r="H36" s="11">
        <v>8</v>
      </c>
      <c r="I36" s="11">
        <v>8</v>
      </c>
      <c r="J36" s="11">
        <v>8</v>
      </c>
      <c r="K36" s="11">
        <v>8</v>
      </c>
      <c r="L36" s="11">
        <v>8</v>
      </c>
      <c r="M36" s="11">
        <v>8</v>
      </c>
      <c r="N36" s="11">
        <v>8</v>
      </c>
      <c r="O36" s="10">
        <v>8</v>
      </c>
      <c r="P36" s="10">
        <v>8</v>
      </c>
      <c r="Q36" s="10">
        <v>8</v>
      </c>
      <c r="R36" s="10">
        <v>8</v>
      </c>
      <c r="S36" s="10">
        <v>8</v>
      </c>
      <c r="T36" s="13">
        <v>0</v>
      </c>
      <c r="U36" s="11">
        <v>0</v>
      </c>
      <c r="V36" s="11">
        <v>0</v>
      </c>
      <c r="W36" s="11">
        <v>0</v>
      </c>
      <c r="X36" s="11">
        <v>0</v>
      </c>
      <c r="Y36" s="11">
        <v>0</v>
      </c>
      <c r="Z36" s="11">
        <v>0</v>
      </c>
      <c r="AA36" s="11">
        <v>0</v>
      </c>
      <c r="AB36" s="11">
        <v>0</v>
      </c>
      <c r="AC36" s="11">
        <v>0</v>
      </c>
      <c r="AD36" s="11">
        <v>0</v>
      </c>
      <c r="AE36" s="11">
        <v>0</v>
      </c>
      <c r="AF36" s="11">
        <v>0</v>
      </c>
      <c r="AG36" s="11">
        <v>0</v>
      </c>
      <c r="AH36" s="11">
        <v>0</v>
      </c>
      <c r="AI36" s="11">
        <v>0</v>
      </c>
      <c r="AJ36" s="11">
        <v>0</v>
      </c>
      <c r="AK36" s="11">
        <v>0</v>
      </c>
      <c r="AL36" s="11">
        <v>0</v>
      </c>
      <c r="AM36" s="11">
        <v>0</v>
      </c>
    </row>
    <row r="37" spans="1:39" x14ac:dyDescent="0.3">
      <c r="A37" s="45"/>
      <c r="B37" s="47"/>
      <c r="C37" s="10" t="s">
        <v>41</v>
      </c>
      <c r="D37" s="10" t="s">
        <v>78</v>
      </c>
      <c r="E37" s="11">
        <v>2</v>
      </c>
      <c r="F37" s="11">
        <v>2</v>
      </c>
      <c r="G37" s="11">
        <v>2</v>
      </c>
      <c r="H37" s="11">
        <v>2</v>
      </c>
      <c r="I37" s="11">
        <v>2</v>
      </c>
      <c r="J37" s="11">
        <v>2</v>
      </c>
      <c r="K37" s="11">
        <v>2</v>
      </c>
      <c r="L37" s="11">
        <v>2</v>
      </c>
      <c r="M37" s="11">
        <v>2</v>
      </c>
      <c r="N37" s="11">
        <v>2</v>
      </c>
      <c r="O37" s="10">
        <v>2</v>
      </c>
      <c r="P37" s="10">
        <v>2</v>
      </c>
      <c r="Q37" s="10">
        <v>2</v>
      </c>
      <c r="R37" s="10">
        <v>2</v>
      </c>
      <c r="S37" s="10">
        <v>2</v>
      </c>
      <c r="T37" s="13">
        <v>0</v>
      </c>
      <c r="U37" s="11">
        <v>0</v>
      </c>
      <c r="V37" s="11">
        <v>0</v>
      </c>
      <c r="W37" s="11">
        <v>0</v>
      </c>
      <c r="X37" s="11">
        <v>0</v>
      </c>
      <c r="Y37" s="11">
        <v>0</v>
      </c>
      <c r="Z37" s="11">
        <v>0</v>
      </c>
      <c r="AA37" s="11">
        <v>0</v>
      </c>
      <c r="AB37" s="11">
        <v>0</v>
      </c>
      <c r="AC37" s="11">
        <v>0</v>
      </c>
      <c r="AD37" s="11">
        <v>0</v>
      </c>
      <c r="AE37" s="11">
        <v>0</v>
      </c>
      <c r="AF37" s="11">
        <v>0</v>
      </c>
      <c r="AG37" s="11">
        <v>0</v>
      </c>
      <c r="AH37" s="11">
        <v>0</v>
      </c>
      <c r="AI37" s="11">
        <v>0</v>
      </c>
      <c r="AJ37" s="11">
        <v>0</v>
      </c>
      <c r="AK37" s="11">
        <v>0</v>
      </c>
      <c r="AL37" s="11">
        <v>0</v>
      </c>
      <c r="AM37" s="11">
        <v>0</v>
      </c>
    </row>
    <row r="38" spans="1:39" x14ac:dyDescent="0.3">
      <c r="A38" s="45"/>
      <c r="B38" s="47"/>
      <c r="C38" s="10" t="s">
        <v>42</v>
      </c>
      <c r="D38" s="10" t="s">
        <v>172</v>
      </c>
      <c r="E38" s="11">
        <v>2</v>
      </c>
      <c r="F38" s="11">
        <v>2</v>
      </c>
      <c r="G38" s="11">
        <v>2</v>
      </c>
      <c r="H38" s="11">
        <v>2</v>
      </c>
      <c r="I38" s="11">
        <v>2</v>
      </c>
      <c r="J38" s="11">
        <v>2</v>
      </c>
      <c r="K38" s="11">
        <v>2</v>
      </c>
      <c r="L38" s="11">
        <v>2</v>
      </c>
      <c r="M38" s="11">
        <v>2</v>
      </c>
      <c r="N38" s="11">
        <v>2</v>
      </c>
      <c r="O38" s="10">
        <v>2</v>
      </c>
      <c r="P38" s="10">
        <v>2</v>
      </c>
      <c r="Q38" s="10">
        <v>2</v>
      </c>
      <c r="R38" s="10">
        <v>2</v>
      </c>
      <c r="S38" s="10">
        <v>2</v>
      </c>
      <c r="T38" s="10">
        <v>2</v>
      </c>
      <c r="U38" s="13">
        <v>0</v>
      </c>
      <c r="V38" s="11">
        <v>0</v>
      </c>
      <c r="W38" s="11">
        <v>0</v>
      </c>
      <c r="X38" s="11">
        <v>0</v>
      </c>
      <c r="Y38" s="11">
        <v>0</v>
      </c>
      <c r="Z38" s="11">
        <v>0</v>
      </c>
      <c r="AA38" s="11">
        <v>0</v>
      </c>
      <c r="AB38" s="11">
        <v>0</v>
      </c>
      <c r="AC38" s="11">
        <v>0</v>
      </c>
      <c r="AD38" s="11">
        <v>0</v>
      </c>
      <c r="AE38" s="11">
        <v>0</v>
      </c>
      <c r="AF38" s="11">
        <v>0</v>
      </c>
      <c r="AG38" s="11">
        <v>0</v>
      </c>
      <c r="AH38" s="11">
        <v>0</v>
      </c>
      <c r="AI38" s="11">
        <v>0</v>
      </c>
      <c r="AJ38" s="11">
        <v>0</v>
      </c>
      <c r="AK38" s="11">
        <v>0</v>
      </c>
      <c r="AL38" s="11">
        <v>0</v>
      </c>
      <c r="AM38" s="11">
        <v>0</v>
      </c>
    </row>
    <row r="39" spans="1:39" x14ac:dyDescent="0.3">
      <c r="A39" s="45"/>
      <c r="B39" s="47"/>
      <c r="C39" s="10" t="s">
        <v>43</v>
      </c>
      <c r="D39" s="10" t="s">
        <v>78</v>
      </c>
      <c r="E39" s="11">
        <v>2</v>
      </c>
      <c r="F39" s="11">
        <v>2</v>
      </c>
      <c r="G39" s="11">
        <v>2</v>
      </c>
      <c r="H39" s="11">
        <v>2</v>
      </c>
      <c r="I39" s="11">
        <v>2</v>
      </c>
      <c r="J39" s="11">
        <v>2</v>
      </c>
      <c r="K39" s="11">
        <v>2</v>
      </c>
      <c r="L39" s="11">
        <v>2</v>
      </c>
      <c r="M39" s="11">
        <v>2</v>
      </c>
      <c r="N39" s="11">
        <v>2</v>
      </c>
      <c r="O39" s="10">
        <v>2</v>
      </c>
      <c r="P39" s="10">
        <v>2</v>
      </c>
      <c r="Q39" s="10">
        <v>2</v>
      </c>
      <c r="R39" s="10">
        <v>2</v>
      </c>
      <c r="S39" s="10">
        <v>2</v>
      </c>
      <c r="T39" s="10">
        <v>2</v>
      </c>
      <c r="U39" s="13">
        <v>0</v>
      </c>
      <c r="V39" s="11">
        <v>0</v>
      </c>
      <c r="W39" s="11">
        <v>0</v>
      </c>
      <c r="X39" s="11">
        <v>0</v>
      </c>
      <c r="Y39" s="11">
        <v>0</v>
      </c>
      <c r="Z39" s="11">
        <v>0</v>
      </c>
      <c r="AA39" s="11">
        <v>0</v>
      </c>
      <c r="AB39" s="11">
        <v>0</v>
      </c>
      <c r="AC39" s="11">
        <v>0</v>
      </c>
      <c r="AD39" s="11">
        <v>0</v>
      </c>
      <c r="AE39" s="11">
        <v>0</v>
      </c>
      <c r="AF39" s="11">
        <v>0</v>
      </c>
      <c r="AG39" s="11">
        <v>0</v>
      </c>
      <c r="AH39" s="11">
        <v>0</v>
      </c>
      <c r="AI39" s="11">
        <v>0</v>
      </c>
      <c r="AJ39" s="11">
        <v>0</v>
      </c>
      <c r="AK39" s="11">
        <v>0</v>
      </c>
      <c r="AL39" s="11">
        <v>0</v>
      </c>
      <c r="AM39" s="11">
        <v>0</v>
      </c>
    </row>
    <row r="40" spans="1:39" x14ac:dyDescent="0.3">
      <c r="A40" s="45"/>
      <c r="B40" s="47"/>
      <c r="C40" s="10" t="s">
        <v>44</v>
      </c>
      <c r="D40" s="10" t="s">
        <v>188</v>
      </c>
      <c r="E40" s="11">
        <v>2</v>
      </c>
      <c r="F40" s="11">
        <v>2</v>
      </c>
      <c r="G40" s="11">
        <v>2</v>
      </c>
      <c r="H40" s="11">
        <v>2</v>
      </c>
      <c r="I40" s="11">
        <v>2</v>
      </c>
      <c r="J40" s="11">
        <v>2</v>
      </c>
      <c r="K40" s="11">
        <v>2</v>
      </c>
      <c r="L40" s="11">
        <v>2</v>
      </c>
      <c r="M40" s="11">
        <v>2</v>
      </c>
      <c r="N40" s="11">
        <v>2</v>
      </c>
      <c r="O40" s="10">
        <v>2</v>
      </c>
      <c r="P40" s="10">
        <v>2</v>
      </c>
      <c r="Q40" s="10">
        <v>2</v>
      </c>
      <c r="R40" s="10">
        <v>2</v>
      </c>
      <c r="S40" s="10">
        <v>2</v>
      </c>
      <c r="T40" s="10">
        <v>2</v>
      </c>
      <c r="U40" s="13">
        <v>0</v>
      </c>
      <c r="V40" s="11">
        <v>0</v>
      </c>
      <c r="W40" s="11">
        <v>0</v>
      </c>
      <c r="X40" s="11">
        <v>0</v>
      </c>
      <c r="Y40" s="11">
        <v>0</v>
      </c>
      <c r="Z40" s="11">
        <v>0</v>
      </c>
      <c r="AA40" s="11">
        <v>0</v>
      </c>
      <c r="AB40" s="11">
        <v>0</v>
      </c>
      <c r="AC40" s="11">
        <v>0</v>
      </c>
      <c r="AD40" s="11">
        <v>0</v>
      </c>
      <c r="AE40" s="11">
        <v>0</v>
      </c>
      <c r="AF40" s="11">
        <v>0</v>
      </c>
      <c r="AG40" s="11">
        <v>0</v>
      </c>
      <c r="AH40" s="11">
        <v>0</v>
      </c>
      <c r="AI40" s="11">
        <v>0</v>
      </c>
      <c r="AJ40" s="11">
        <v>0</v>
      </c>
      <c r="AK40" s="11">
        <v>0</v>
      </c>
      <c r="AL40" s="11">
        <v>0</v>
      </c>
      <c r="AM40" s="11">
        <v>0</v>
      </c>
    </row>
    <row r="41" spans="1:39" x14ac:dyDescent="0.3">
      <c r="A41" s="45"/>
      <c r="B41" s="47"/>
      <c r="C41" s="10" t="s">
        <v>45</v>
      </c>
      <c r="D41" s="10" t="s">
        <v>78</v>
      </c>
      <c r="E41" s="11">
        <v>4</v>
      </c>
      <c r="F41" s="11">
        <v>4</v>
      </c>
      <c r="G41" s="11">
        <v>4</v>
      </c>
      <c r="H41" s="11">
        <v>4</v>
      </c>
      <c r="I41" s="11">
        <v>4</v>
      </c>
      <c r="J41" s="11">
        <v>4</v>
      </c>
      <c r="K41" s="11">
        <v>4</v>
      </c>
      <c r="L41" s="11">
        <v>4</v>
      </c>
      <c r="M41" s="11">
        <v>4</v>
      </c>
      <c r="N41" s="11">
        <v>4</v>
      </c>
      <c r="O41" s="11">
        <v>4</v>
      </c>
      <c r="P41" s="10">
        <v>4</v>
      </c>
      <c r="Q41" s="10">
        <v>4</v>
      </c>
      <c r="R41" s="10">
        <v>4</v>
      </c>
      <c r="S41" s="10">
        <v>4</v>
      </c>
      <c r="T41" s="10">
        <v>4</v>
      </c>
      <c r="U41" s="10">
        <v>4</v>
      </c>
      <c r="V41" s="13">
        <v>0</v>
      </c>
      <c r="W41" s="11">
        <v>0</v>
      </c>
      <c r="X41" s="11">
        <v>0</v>
      </c>
      <c r="Y41" s="11">
        <v>0</v>
      </c>
      <c r="Z41" s="11">
        <v>0</v>
      </c>
      <c r="AA41" s="11">
        <v>0</v>
      </c>
      <c r="AB41" s="11">
        <v>0</v>
      </c>
      <c r="AC41" s="11">
        <v>0</v>
      </c>
      <c r="AD41" s="11">
        <v>0</v>
      </c>
      <c r="AE41" s="11">
        <v>0</v>
      </c>
      <c r="AF41" s="11">
        <v>0</v>
      </c>
      <c r="AG41" s="11">
        <v>0</v>
      </c>
      <c r="AH41" s="11">
        <v>0</v>
      </c>
      <c r="AI41" s="11">
        <v>0</v>
      </c>
      <c r="AJ41" s="11">
        <v>0</v>
      </c>
      <c r="AK41" s="11">
        <v>0</v>
      </c>
      <c r="AL41" s="11">
        <v>0</v>
      </c>
      <c r="AM41" s="11">
        <v>0</v>
      </c>
    </row>
    <row r="42" spans="1:39" x14ac:dyDescent="0.3">
      <c r="A42" s="45"/>
      <c r="B42" s="47"/>
      <c r="C42" s="10" t="s">
        <v>46</v>
      </c>
      <c r="D42" s="10" t="s">
        <v>172</v>
      </c>
      <c r="E42" s="11">
        <v>4</v>
      </c>
      <c r="F42" s="11">
        <v>4</v>
      </c>
      <c r="G42" s="11">
        <v>4</v>
      </c>
      <c r="H42" s="11">
        <v>4</v>
      </c>
      <c r="I42" s="11">
        <v>4</v>
      </c>
      <c r="J42" s="11">
        <v>4</v>
      </c>
      <c r="K42" s="11">
        <v>4</v>
      </c>
      <c r="L42" s="11">
        <v>4</v>
      </c>
      <c r="M42" s="11">
        <v>4</v>
      </c>
      <c r="N42" s="11">
        <v>4</v>
      </c>
      <c r="O42" s="11">
        <v>4</v>
      </c>
      <c r="P42" s="10">
        <v>4</v>
      </c>
      <c r="Q42" s="10">
        <v>4</v>
      </c>
      <c r="R42" s="10">
        <v>4</v>
      </c>
      <c r="S42" s="10">
        <v>4</v>
      </c>
      <c r="T42" s="10">
        <v>4</v>
      </c>
      <c r="U42" s="10">
        <v>4</v>
      </c>
      <c r="V42" s="25">
        <v>4</v>
      </c>
      <c r="W42" s="13">
        <v>0</v>
      </c>
      <c r="X42" s="11">
        <v>0</v>
      </c>
      <c r="Y42" s="11">
        <v>0</v>
      </c>
      <c r="Z42" s="11">
        <v>0</v>
      </c>
      <c r="AA42" s="11">
        <v>0</v>
      </c>
      <c r="AB42" s="11">
        <v>0</v>
      </c>
      <c r="AC42" s="11">
        <v>0</v>
      </c>
      <c r="AD42" s="11">
        <v>0</v>
      </c>
      <c r="AE42" s="11">
        <v>0</v>
      </c>
      <c r="AF42" s="11">
        <v>0</v>
      </c>
      <c r="AG42" s="11">
        <v>0</v>
      </c>
      <c r="AH42" s="11">
        <v>0</v>
      </c>
      <c r="AI42" s="11">
        <v>0</v>
      </c>
      <c r="AJ42" s="11">
        <v>0</v>
      </c>
      <c r="AK42" s="11">
        <v>0</v>
      </c>
      <c r="AL42" s="11">
        <v>0</v>
      </c>
      <c r="AM42" s="11">
        <v>0</v>
      </c>
    </row>
    <row r="43" spans="1:39" x14ac:dyDescent="0.3">
      <c r="A43" s="45"/>
      <c r="B43" s="47"/>
      <c r="C43" s="10" t="s">
        <v>47</v>
      </c>
      <c r="D43" s="10" t="s">
        <v>78</v>
      </c>
      <c r="E43" s="11">
        <v>4</v>
      </c>
      <c r="F43" s="11">
        <v>4</v>
      </c>
      <c r="G43" s="11">
        <v>4</v>
      </c>
      <c r="H43" s="11">
        <v>4</v>
      </c>
      <c r="I43" s="11">
        <v>4</v>
      </c>
      <c r="J43" s="11">
        <v>4</v>
      </c>
      <c r="K43" s="11">
        <v>4</v>
      </c>
      <c r="L43" s="11">
        <v>4</v>
      </c>
      <c r="M43" s="11">
        <v>4</v>
      </c>
      <c r="N43" s="11">
        <v>4</v>
      </c>
      <c r="O43" s="11">
        <v>4</v>
      </c>
      <c r="P43" s="11">
        <v>4</v>
      </c>
      <c r="Q43" s="10">
        <v>4</v>
      </c>
      <c r="R43" s="10">
        <v>4</v>
      </c>
      <c r="S43" s="10">
        <v>4</v>
      </c>
      <c r="T43" s="10">
        <v>4</v>
      </c>
      <c r="U43" s="10">
        <v>4</v>
      </c>
      <c r="V43" s="13">
        <v>0</v>
      </c>
      <c r="W43" s="11">
        <v>0</v>
      </c>
      <c r="X43" s="11">
        <v>0</v>
      </c>
      <c r="Y43" s="11">
        <v>0</v>
      </c>
      <c r="Z43" s="11">
        <v>0</v>
      </c>
      <c r="AA43" s="11">
        <v>0</v>
      </c>
      <c r="AB43" s="11">
        <v>0</v>
      </c>
      <c r="AC43" s="11">
        <v>0</v>
      </c>
      <c r="AD43" s="11">
        <v>0</v>
      </c>
      <c r="AE43" s="11">
        <v>0</v>
      </c>
      <c r="AF43" s="11">
        <v>0</v>
      </c>
      <c r="AG43" s="11">
        <v>0</v>
      </c>
      <c r="AH43" s="11">
        <v>0</v>
      </c>
      <c r="AI43" s="11">
        <v>0</v>
      </c>
      <c r="AJ43" s="11">
        <v>0</v>
      </c>
      <c r="AK43" s="11">
        <v>0</v>
      </c>
      <c r="AL43" s="11">
        <v>0</v>
      </c>
      <c r="AM43" s="11">
        <v>0</v>
      </c>
    </row>
    <row r="44" spans="1:39" x14ac:dyDescent="0.3">
      <c r="A44" s="45"/>
      <c r="B44" s="47"/>
      <c r="C44" s="10" t="s">
        <v>48</v>
      </c>
      <c r="D44" s="10" t="s">
        <v>172</v>
      </c>
      <c r="E44" s="11">
        <v>4</v>
      </c>
      <c r="F44" s="11">
        <v>4</v>
      </c>
      <c r="G44" s="11">
        <v>4</v>
      </c>
      <c r="H44" s="11">
        <v>4</v>
      </c>
      <c r="I44" s="11">
        <v>4</v>
      </c>
      <c r="J44" s="11">
        <v>4</v>
      </c>
      <c r="K44" s="11">
        <v>4</v>
      </c>
      <c r="L44" s="11">
        <v>4</v>
      </c>
      <c r="M44" s="11">
        <v>4</v>
      </c>
      <c r="N44" s="11">
        <v>4</v>
      </c>
      <c r="O44" s="11">
        <v>4</v>
      </c>
      <c r="P44" s="11">
        <v>4</v>
      </c>
      <c r="Q44" s="10">
        <v>4</v>
      </c>
      <c r="R44" s="10">
        <v>4</v>
      </c>
      <c r="S44" s="10">
        <v>4</v>
      </c>
      <c r="T44" s="10">
        <v>4</v>
      </c>
      <c r="U44" s="10">
        <v>4</v>
      </c>
      <c r="V44" s="13">
        <v>0</v>
      </c>
      <c r="W44" s="11">
        <v>0</v>
      </c>
      <c r="X44" s="11">
        <v>0</v>
      </c>
      <c r="Y44" s="11">
        <v>0</v>
      </c>
      <c r="Z44" s="11">
        <v>0</v>
      </c>
      <c r="AA44" s="11">
        <v>0</v>
      </c>
      <c r="AB44" s="11">
        <v>0</v>
      </c>
      <c r="AC44" s="11">
        <v>0</v>
      </c>
      <c r="AD44" s="11">
        <v>0</v>
      </c>
      <c r="AE44" s="11">
        <v>0</v>
      </c>
      <c r="AF44" s="11">
        <v>0</v>
      </c>
      <c r="AG44" s="11">
        <v>0</v>
      </c>
      <c r="AH44" s="11">
        <v>0</v>
      </c>
      <c r="AI44" s="11">
        <v>0</v>
      </c>
      <c r="AJ44" s="11">
        <v>0</v>
      </c>
      <c r="AK44" s="11">
        <v>0</v>
      </c>
      <c r="AL44" s="11">
        <v>0</v>
      </c>
      <c r="AM44" s="11">
        <v>0</v>
      </c>
    </row>
    <row r="45" spans="1:39" x14ac:dyDescent="0.3">
      <c r="A45" s="45"/>
      <c r="B45" s="47"/>
      <c r="C45" s="10" t="s">
        <v>49</v>
      </c>
      <c r="D45" s="10" t="s">
        <v>78</v>
      </c>
      <c r="E45" s="11">
        <v>4</v>
      </c>
      <c r="F45" s="11">
        <v>4</v>
      </c>
      <c r="G45" s="11">
        <v>4</v>
      </c>
      <c r="H45" s="11">
        <v>4</v>
      </c>
      <c r="I45" s="11">
        <v>4</v>
      </c>
      <c r="J45" s="11">
        <v>4</v>
      </c>
      <c r="K45" s="11">
        <v>4</v>
      </c>
      <c r="L45" s="11">
        <v>4</v>
      </c>
      <c r="M45" s="11">
        <v>4</v>
      </c>
      <c r="N45" s="11">
        <v>4</v>
      </c>
      <c r="O45" s="11">
        <v>4</v>
      </c>
      <c r="P45" s="11">
        <v>4</v>
      </c>
      <c r="Q45" s="10">
        <v>4</v>
      </c>
      <c r="R45" s="10">
        <v>4</v>
      </c>
      <c r="S45" s="10">
        <v>4</v>
      </c>
      <c r="T45" s="10">
        <v>4</v>
      </c>
      <c r="U45" s="10">
        <v>4</v>
      </c>
      <c r="V45" s="10">
        <v>4</v>
      </c>
      <c r="W45" s="22">
        <v>4</v>
      </c>
      <c r="X45" s="11">
        <v>0</v>
      </c>
      <c r="Y45" s="11">
        <v>0</v>
      </c>
      <c r="Z45" s="11">
        <v>0</v>
      </c>
      <c r="AA45" s="11">
        <v>0</v>
      </c>
      <c r="AB45" s="11">
        <v>0</v>
      </c>
      <c r="AC45" s="11">
        <v>0</v>
      </c>
      <c r="AD45" s="11">
        <v>0</v>
      </c>
      <c r="AE45" s="11">
        <v>0</v>
      </c>
      <c r="AF45" s="11">
        <v>0</v>
      </c>
      <c r="AG45" s="11">
        <v>0</v>
      </c>
      <c r="AH45" s="11">
        <v>0</v>
      </c>
      <c r="AI45" s="11">
        <v>0</v>
      </c>
      <c r="AJ45" s="11">
        <v>0</v>
      </c>
      <c r="AK45" s="11">
        <v>0</v>
      </c>
      <c r="AL45" s="11">
        <v>0</v>
      </c>
      <c r="AM45" s="11">
        <v>0</v>
      </c>
    </row>
    <row r="46" spans="1:39" x14ac:dyDescent="0.3">
      <c r="A46" s="45"/>
      <c r="B46" s="47"/>
      <c r="C46" s="10" t="s">
        <v>50</v>
      </c>
      <c r="D46" s="10" t="s">
        <v>172</v>
      </c>
      <c r="E46" s="11">
        <v>4</v>
      </c>
      <c r="F46" s="11">
        <v>4</v>
      </c>
      <c r="G46" s="11">
        <v>4</v>
      </c>
      <c r="H46" s="11">
        <v>4</v>
      </c>
      <c r="I46" s="11">
        <v>4</v>
      </c>
      <c r="J46" s="11">
        <v>4</v>
      </c>
      <c r="K46" s="11">
        <v>4</v>
      </c>
      <c r="L46" s="11">
        <v>4</v>
      </c>
      <c r="M46" s="11">
        <v>4</v>
      </c>
      <c r="N46" s="11">
        <v>4</v>
      </c>
      <c r="O46" s="11">
        <v>4</v>
      </c>
      <c r="P46" s="11">
        <v>4</v>
      </c>
      <c r="Q46" s="11">
        <v>4</v>
      </c>
      <c r="R46" s="10">
        <v>4</v>
      </c>
      <c r="S46" s="10">
        <v>4</v>
      </c>
      <c r="T46" s="10">
        <v>4</v>
      </c>
      <c r="U46" s="10">
        <v>4</v>
      </c>
      <c r="V46" s="10">
        <v>4</v>
      </c>
      <c r="W46" s="10">
        <v>4</v>
      </c>
      <c r="X46" s="13">
        <v>0</v>
      </c>
      <c r="Y46" s="11">
        <v>0</v>
      </c>
      <c r="Z46" s="11">
        <v>0</v>
      </c>
      <c r="AA46" s="11">
        <v>0</v>
      </c>
      <c r="AB46" s="11">
        <v>0</v>
      </c>
      <c r="AC46" s="11">
        <v>0</v>
      </c>
      <c r="AD46" s="11">
        <v>0</v>
      </c>
      <c r="AE46" s="11">
        <v>0</v>
      </c>
      <c r="AF46" s="11">
        <v>0</v>
      </c>
      <c r="AG46" s="11">
        <v>0</v>
      </c>
      <c r="AH46" s="11">
        <v>0</v>
      </c>
      <c r="AI46" s="11">
        <v>0</v>
      </c>
      <c r="AJ46" s="11">
        <v>0</v>
      </c>
      <c r="AK46" s="11">
        <v>0</v>
      </c>
      <c r="AL46" s="11">
        <v>0</v>
      </c>
      <c r="AM46" s="11">
        <v>0</v>
      </c>
    </row>
    <row r="47" spans="1:39" x14ac:dyDescent="0.3">
      <c r="A47" s="45"/>
      <c r="B47" s="47"/>
      <c r="C47" s="10" t="s">
        <v>183</v>
      </c>
      <c r="D47" s="10" t="s">
        <v>78</v>
      </c>
      <c r="E47" s="11">
        <v>1</v>
      </c>
      <c r="F47" s="11">
        <v>1</v>
      </c>
      <c r="G47" s="11">
        <v>1</v>
      </c>
      <c r="H47" s="11">
        <v>1</v>
      </c>
      <c r="I47" s="11">
        <v>1</v>
      </c>
      <c r="J47" s="11">
        <v>1</v>
      </c>
      <c r="K47" s="11">
        <v>1</v>
      </c>
      <c r="L47" s="11">
        <v>1</v>
      </c>
      <c r="M47" s="11">
        <v>1</v>
      </c>
      <c r="N47" s="11">
        <v>1</v>
      </c>
      <c r="O47" s="11">
        <v>1</v>
      </c>
      <c r="P47" s="11">
        <v>1</v>
      </c>
      <c r="Q47" s="11">
        <v>1</v>
      </c>
      <c r="R47" s="10">
        <v>1</v>
      </c>
      <c r="S47" s="10">
        <v>1</v>
      </c>
      <c r="T47" s="10">
        <v>1</v>
      </c>
      <c r="U47" s="10">
        <v>1</v>
      </c>
      <c r="V47" s="10">
        <v>1</v>
      </c>
      <c r="W47" s="10">
        <v>1</v>
      </c>
      <c r="X47" s="13">
        <v>0</v>
      </c>
      <c r="Y47" s="11">
        <v>0</v>
      </c>
      <c r="Z47" s="11">
        <v>0</v>
      </c>
      <c r="AA47" s="11">
        <v>0</v>
      </c>
      <c r="AB47" s="11">
        <v>0</v>
      </c>
      <c r="AC47" s="11">
        <v>0</v>
      </c>
      <c r="AD47" s="11">
        <v>0</v>
      </c>
      <c r="AE47" s="11">
        <v>0</v>
      </c>
      <c r="AF47" s="11">
        <v>0</v>
      </c>
      <c r="AG47" s="11">
        <v>0</v>
      </c>
      <c r="AH47" s="11">
        <v>0</v>
      </c>
      <c r="AI47" s="11">
        <v>0</v>
      </c>
      <c r="AJ47" s="11">
        <v>0</v>
      </c>
      <c r="AK47" s="11">
        <v>0</v>
      </c>
      <c r="AL47" s="11">
        <v>0</v>
      </c>
      <c r="AM47" s="11">
        <v>0</v>
      </c>
    </row>
    <row r="48" spans="1:39" x14ac:dyDescent="0.3">
      <c r="A48" s="45"/>
      <c r="B48" s="47"/>
      <c r="C48" s="2" t="s">
        <v>184</v>
      </c>
      <c r="D48" s="10" t="s">
        <v>172</v>
      </c>
      <c r="E48" s="11">
        <v>7</v>
      </c>
      <c r="F48" s="11">
        <v>7</v>
      </c>
      <c r="G48" s="11">
        <v>7</v>
      </c>
      <c r="H48" s="11">
        <v>7</v>
      </c>
      <c r="I48" s="11">
        <v>7</v>
      </c>
      <c r="J48" s="11">
        <v>7</v>
      </c>
      <c r="K48" s="11">
        <v>7</v>
      </c>
      <c r="L48" s="11">
        <v>7</v>
      </c>
      <c r="M48" s="11">
        <v>7</v>
      </c>
      <c r="N48" s="11">
        <v>7</v>
      </c>
      <c r="O48" s="11">
        <v>7</v>
      </c>
      <c r="P48" s="11">
        <v>7</v>
      </c>
      <c r="Q48" s="11">
        <v>7</v>
      </c>
      <c r="R48" s="10">
        <v>7</v>
      </c>
      <c r="S48" s="10">
        <v>7</v>
      </c>
      <c r="T48" s="10">
        <v>7</v>
      </c>
      <c r="U48" s="10">
        <v>7</v>
      </c>
      <c r="V48" s="10">
        <v>7</v>
      </c>
      <c r="W48" s="10">
        <v>7</v>
      </c>
      <c r="X48" s="10">
        <v>7</v>
      </c>
      <c r="Y48" s="13">
        <v>0</v>
      </c>
      <c r="Z48" s="11">
        <v>0</v>
      </c>
      <c r="AA48" s="11">
        <v>0</v>
      </c>
      <c r="AB48" s="11">
        <v>0</v>
      </c>
      <c r="AC48" s="11">
        <v>0</v>
      </c>
      <c r="AD48" s="11">
        <v>0</v>
      </c>
      <c r="AE48" s="11">
        <v>0</v>
      </c>
      <c r="AF48" s="11">
        <v>0</v>
      </c>
      <c r="AG48" s="11">
        <v>0</v>
      </c>
      <c r="AH48" s="11">
        <v>0</v>
      </c>
      <c r="AI48" s="11">
        <v>0</v>
      </c>
      <c r="AJ48" s="11">
        <v>0</v>
      </c>
      <c r="AK48" s="11">
        <v>0</v>
      </c>
      <c r="AL48" s="11">
        <v>0</v>
      </c>
      <c r="AM48" s="11">
        <v>0</v>
      </c>
    </row>
    <row r="49" spans="1:39" x14ac:dyDescent="0.3">
      <c r="A49" s="45"/>
      <c r="B49" s="47" t="s">
        <v>58</v>
      </c>
      <c r="C49" s="10" t="s">
        <v>52</v>
      </c>
      <c r="D49" s="10" t="s">
        <v>175</v>
      </c>
      <c r="E49" s="11">
        <v>1</v>
      </c>
      <c r="F49" s="11">
        <v>1</v>
      </c>
      <c r="G49" s="11">
        <v>1</v>
      </c>
      <c r="H49" s="11">
        <v>1</v>
      </c>
      <c r="I49" s="11">
        <v>1</v>
      </c>
      <c r="J49" s="11">
        <v>1</v>
      </c>
      <c r="K49" s="11">
        <v>1</v>
      </c>
      <c r="L49" s="11">
        <v>1</v>
      </c>
      <c r="M49" s="11">
        <v>1</v>
      </c>
      <c r="N49" s="11">
        <v>1</v>
      </c>
      <c r="O49" s="11">
        <v>1</v>
      </c>
      <c r="P49" s="11">
        <v>1</v>
      </c>
      <c r="Q49" s="11">
        <v>1</v>
      </c>
      <c r="R49" s="11">
        <v>1</v>
      </c>
      <c r="S49" s="10">
        <v>1</v>
      </c>
      <c r="T49" s="10">
        <v>1</v>
      </c>
      <c r="U49" s="10">
        <v>1</v>
      </c>
      <c r="V49" s="10">
        <v>1</v>
      </c>
      <c r="W49" s="10">
        <v>1</v>
      </c>
      <c r="X49" s="10">
        <v>1</v>
      </c>
      <c r="Y49" s="13">
        <v>0</v>
      </c>
      <c r="Z49" s="11">
        <v>0</v>
      </c>
      <c r="AA49" s="11">
        <v>0</v>
      </c>
      <c r="AB49" s="11">
        <v>0</v>
      </c>
      <c r="AC49" s="11">
        <v>0</v>
      </c>
      <c r="AD49" s="11">
        <v>0</v>
      </c>
      <c r="AE49" s="11">
        <v>0</v>
      </c>
      <c r="AF49" s="11">
        <v>0</v>
      </c>
      <c r="AG49" s="11">
        <v>0</v>
      </c>
      <c r="AH49" s="11">
        <v>0</v>
      </c>
      <c r="AI49" s="11">
        <v>0</v>
      </c>
      <c r="AJ49" s="11">
        <v>0</v>
      </c>
      <c r="AK49" s="11">
        <v>0</v>
      </c>
      <c r="AL49" s="11">
        <v>0</v>
      </c>
      <c r="AM49" s="11">
        <v>0</v>
      </c>
    </row>
    <row r="50" spans="1:39" x14ac:dyDescent="0.3">
      <c r="A50" s="45"/>
      <c r="B50" s="47"/>
      <c r="C50" s="10" t="s">
        <v>53</v>
      </c>
      <c r="D50" s="10" t="s">
        <v>76</v>
      </c>
      <c r="E50" s="11">
        <v>0.5</v>
      </c>
      <c r="F50" s="11">
        <v>0.5</v>
      </c>
      <c r="G50" s="11">
        <v>0.5</v>
      </c>
      <c r="H50" s="11">
        <v>0.5</v>
      </c>
      <c r="I50" s="11">
        <v>0.5</v>
      </c>
      <c r="J50" s="11">
        <v>0.5</v>
      </c>
      <c r="K50" s="11">
        <v>0.5</v>
      </c>
      <c r="L50" s="11">
        <v>0.5</v>
      </c>
      <c r="M50" s="11">
        <v>0.5</v>
      </c>
      <c r="N50" s="11">
        <v>0.5</v>
      </c>
      <c r="O50" s="11">
        <v>0.5</v>
      </c>
      <c r="P50" s="11">
        <v>0.5</v>
      </c>
      <c r="Q50" s="11">
        <v>0.5</v>
      </c>
      <c r="R50" s="11">
        <v>0.5</v>
      </c>
      <c r="S50" s="10">
        <v>0.5</v>
      </c>
      <c r="T50" s="10">
        <v>0.5</v>
      </c>
      <c r="U50" s="10">
        <v>0.5</v>
      </c>
      <c r="V50" s="10">
        <v>0.5</v>
      </c>
      <c r="W50" s="10">
        <v>0.5</v>
      </c>
      <c r="X50" s="10">
        <v>0.5</v>
      </c>
      <c r="Y50" s="13">
        <v>0</v>
      </c>
      <c r="Z50" s="11">
        <v>0</v>
      </c>
      <c r="AA50" s="11">
        <v>0</v>
      </c>
      <c r="AB50" s="11">
        <v>0</v>
      </c>
      <c r="AC50" s="11">
        <v>0</v>
      </c>
      <c r="AD50" s="11">
        <v>0</v>
      </c>
      <c r="AE50" s="11">
        <v>0</v>
      </c>
      <c r="AF50" s="11">
        <v>0</v>
      </c>
      <c r="AG50" s="11">
        <v>0</v>
      </c>
      <c r="AH50" s="11">
        <v>0</v>
      </c>
      <c r="AI50" s="11">
        <v>0</v>
      </c>
      <c r="AJ50" s="11">
        <v>0</v>
      </c>
      <c r="AK50" s="11">
        <v>0</v>
      </c>
      <c r="AL50" s="11">
        <v>0</v>
      </c>
      <c r="AM50" s="11">
        <v>0</v>
      </c>
    </row>
    <row r="51" spans="1:39" x14ac:dyDescent="0.3">
      <c r="A51" s="45"/>
      <c r="B51" s="47"/>
      <c r="C51" s="10" t="s">
        <v>54</v>
      </c>
      <c r="D51" s="10" t="s">
        <v>175</v>
      </c>
      <c r="E51" s="11">
        <v>0.5</v>
      </c>
      <c r="F51" s="11">
        <v>0.5</v>
      </c>
      <c r="G51" s="11">
        <v>0.5</v>
      </c>
      <c r="H51" s="11">
        <v>0.5</v>
      </c>
      <c r="I51" s="11">
        <v>0.5</v>
      </c>
      <c r="J51" s="11">
        <v>0.5</v>
      </c>
      <c r="K51" s="11">
        <v>0.5</v>
      </c>
      <c r="L51" s="11">
        <v>0.5</v>
      </c>
      <c r="M51" s="11">
        <v>0.5</v>
      </c>
      <c r="N51" s="11">
        <v>0.5</v>
      </c>
      <c r="O51" s="11">
        <v>0.5</v>
      </c>
      <c r="P51" s="11">
        <v>0.5</v>
      </c>
      <c r="Q51" s="11">
        <v>0.5</v>
      </c>
      <c r="R51" s="11">
        <v>0.5</v>
      </c>
      <c r="S51" s="10">
        <v>0.5</v>
      </c>
      <c r="T51" s="10">
        <v>0.5</v>
      </c>
      <c r="U51" s="10">
        <v>0.5</v>
      </c>
      <c r="V51" s="10">
        <v>0.5</v>
      </c>
      <c r="W51" s="10">
        <v>0.5</v>
      </c>
      <c r="X51" s="10">
        <v>0.5</v>
      </c>
      <c r="Y51" s="10">
        <v>0.5</v>
      </c>
      <c r="Z51" s="13">
        <v>0</v>
      </c>
      <c r="AA51" s="11">
        <v>0</v>
      </c>
      <c r="AB51" s="11">
        <v>0</v>
      </c>
      <c r="AC51" s="11">
        <v>0</v>
      </c>
      <c r="AD51" s="11">
        <v>0</v>
      </c>
      <c r="AE51" s="11">
        <v>0</v>
      </c>
      <c r="AF51" s="11">
        <v>0</v>
      </c>
      <c r="AG51" s="11">
        <v>0</v>
      </c>
      <c r="AH51" s="11">
        <v>0</v>
      </c>
      <c r="AI51" s="11">
        <v>0</v>
      </c>
      <c r="AJ51" s="11">
        <v>0</v>
      </c>
      <c r="AK51" s="11">
        <v>0</v>
      </c>
      <c r="AL51" s="11">
        <v>0</v>
      </c>
      <c r="AM51" s="11">
        <v>0</v>
      </c>
    </row>
    <row r="52" spans="1:39" x14ac:dyDescent="0.3">
      <c r="A52" s="45"/>
      <c r="B52" s="47"/>
      <c r="C52" s="10" t="s">
        <v>55</v>
      </c>
      <c r="D52" s="10" t="s">
        <v>76</v>
      </c>
      <c r="E52" s="11">
        <v>0.5</v>
      </c>
      <c r="F52" s="11">
        <v>0.5</v>
      </c>
      <c r="G52" s="11">
        <v>0.5</v>
      </c>
      <c r="H52" s="11">
        <v>0.5</v>
      </c>
      <c r="I52" s="11">
        <v>0.5</v>
      </c>
      <c r="J52" s="11">
        <v>0.5</v>
      </c>
      <c r="K52" s="11">
        <v>0.5</v>
      </c>
      <c r="L52" s="11">
        <v>0.5</v>
      </c>
      <c r="M52" s="11">
        <v>0.5</v>
      </c>
      <c r="N52" s="11">
        <v>0.5</v>
      </c>
      <c r="O52" s="11">
        <v>0.5</v>
      </c>
      <c r="P52" s="11">
        <v>0.5</v>
      </c>
      <c r="Q52" s="11">
        <v>0.5</v>
      </c>
      <c r="R52" s="11">
        <v>0.5</v>
      </c>
      <c r="S52" s="10">
        <v>0.5</v>
      </c>
      <c r="T52" s="10">
        <v>0.5</v>
      </c>
      <c r="U52" s="10">
        <v>0.5</v>
      </c>
      <c r="V52" s="10">
        <v>0.5</v>
      </c>
      <c r="W52" s="10">
        <v>0.5</v>
      </c>
      <c r="X52" s="10">
        <v>0.5</v>
      </c>
      <c r="Y52" s="10">
        <v>0.5</v>
      </c>
      <c r="Z52" s="10">
        <v>0.5</v>
      </c>
      <c r="AA52" s="13">
        <v>0</v>
      </c>
      <c r="AB52" s="11">
        <v>0</v>
      </c>
      <c r="AC52" s="11">
        <v>0</v>
      </c>
      <c r="AD52" s="11">
        <v>0</v>
      </c>
      <c r="AE52" s="11">
        <v>0</v>
      </c>
      <c r="AF52" s="11">
        <v>0</v>
      </c>
      <c r="AG52" s="11">
        <v>0</v>
      </c>
      <c r="AH52" s="11">
        <v>0</v>
      </c>
      <c r="AI52" s="11">
        <v>0</v>
      </c>
      <c r="AJ52" s="11">
        <v>0</v>
      </c>
      <c r="AK52" s="11">
        <v>0</v>
      </c>
      <c r="AL52" s="11">
        <v>0</v>
      </c>
      <c r="AM52" s="11">
        <v>0</v>
      </c>
    </row>
    <row r="53" spans="1:39" x14ac:dyDescent="0.3">
      <c r="A53" s="45"/>
      <c r="B53" s="47"/>
      <c r="C53" s="10" t="s">
        <v>56</v>
      </c>
      <c r="D53" s="10" t="s">
        <v>175</v>
      </c>
      <c r="E53" s="11">
        <v>0.5</v>
      </c>
      <c r="F53" s="11">
        <v>0.5</v>
      </c>
      <c r="G53" s="11">
        <v>0.5</v>
      </c>
      <c r="H53" s="11">
        <v>0.5</v>
      </c>
      <c r="I53" s="11">
        <v>0.5</v>
      </c>
      <c r="J53" s="11">
        <v>0.5</v>
      </c>
      <c r="K53" s="11">
        <v>0.5</v>
      </c>
      <c r="L53" s="11">
        <v>0.5</v>
      </c>
      <c r="M53" s="11">
        <v>0.5</v>
      </c>
      <c r="N53" s="11">
        <v>0.5</v>
      </c>
      <c r="O53" s="11">
        <v>0.5</v>
      </c>
      <c r="P53" s="11">
        <v>0.5</v>
      </c>
      <c r="Q53" s="11">
        <v>0.5</v>
      </c>
      <c r="R53" s="11">
        <v>0.5</v>
      </c>
      <c r="S53" s="10">
        <v>0.5</v>
      </c>
      <c r="T53" s="10">
        <v>0.5</v>
      </c>
      <c r="U53" s="10">
        <v>0.5</v>
      </c>
      <c r="V53" s="10">
        <v>0.5</v>
      </c>
      <c r="W53" s="10">
        <v>0.5</v>
      </c>
      <c r="X53" s="10">
        <v>0.5</v>
      </c>
      <c r="Y53" s="10">
        <v>0.5</v>
      </c>
      <c r="Z53" s="10">
        <v>0.5</v>
      </c>
      <c r="AA53" s="10">
        <v>0.5</v>
      </c>
      <c r="AB53" s="13">
        <v>0</v>
      </c>
      <c r="AC53" s="11">
        <v>0</v>
      </c>
      <c r="AD53" s="11">
        <v>0</v>
      </c>
      <c r="AE53" s="11">
        <v>0</v>
      </c>
      <c r="AF53" s="11">
        <v>0</v>
      </c>
      <c r="AG53" s="11">
        <v>0</v>
      </c>
      <c r="AH53" s="11">
        <v>0</v>
      </c>
      <c r="AI53" s="11">
        <v>0</v>
      </c>
      <c r="AJ53" s="11">
        <v>0</v>
      </c>
      <c r="AK53" s="11">
        <v>0</v>
      </c>
      <c r="AL53" s="11">
        <v>0</v>
      </c>
      <c r="AM53" s="11">
        <v>0</v>
      </c>
    </row>
    <row r="54" spans="1:39" x14ac:dyDescent="0.3">
      <c r="A54" s="45"/>
      <c r="B54" s="47"/>
      <c r="C54" s="39" t="s">
        <v>57</v>
      </c>
      <c r="D54" s="10" t="s">
        <v>175</v>
      </c>
      <c r="E54" s="11">
        <v>0.5</v>
      </c>
      <c r="F54" s="11">
        <v>0.5</v>
      </c>
      <c r="G54" s="11">
        <v>0.5</v>
      </c>
      <c r="H54" s="11">
        <v>0.5</v>
      </c>
      <c r="I54" s="11">
        <v>0.5</v>
      </c>
      <c r="J54" s="11">
        <v>0.5</v>
      </c>
      <c r="K54" s="11">
        <v>0.5</v>
      </c>
      <c r="L54" s="11">
        <v>0.5</v>
      </c>
      <c r="M54" s="11">
        <v>0.5</v>
      </c>
      <c r="N54" s="11">
        <v>0.5</v>
      </c>
      <c r="O54" s="11">
        <v>0.5</v>
      </c>
      <c r="P54" s="11">
        <v>0.5</v>
      </c>
      <c r="Q54" s="11">
        <v>0.5</v>
      </c>
      <c r="R54" s="11">
        <v>0.5</v>
      </c>
      <c r="S54" s="10">
        <v>0.5</v>
      </c>
      <c r="T54" s="10">
        <v>0.5</v>
      </c>
      <c r="U54" s="10">
        <v>0.5</v>
      </c>
      <c r="V54" s="10">
        <v>0.5</v>
      </c>
      <c r="W54" s="10">
        <v>0.5</v>
      </c>
      <c r="X54" s="10">
        <v>0.5</v>
      </c>
      <c r="Y54" s="10">
        <v>0.5</v>
      </c>
      <c r="Z54" s="10">
        <v>0.5</v>
      </c>
      <c r="AA54" s="10">
        <v>0.5</v>
      </c>
      <c r="AB54" s="13">
        <v>0</v>
      </c>
      <c r="AC54" s="11">
        <v>0</v>
      </c>
      <c r="AD54" s="11">
        <v>0</v>
      </c>
      <c r="AE54" s="11">
        <v>0</v>
      </c>
      <c r="AF54" s="11">
        <v>0</v>
      </c>
      <c r="AG54" s="11">
        <v>0</v>
      </c>
      <c r="AH54" s="11">
        <v>0</v>
      </c>
      <c r="AI54" s="11">
        <v>0</v>
      </c>
      <c r="AJ54" s="11">
        <v>0</v>
      </c>
      <c r="AK54" s="11">
        <v>0</v>
      </c>
      <c r="AL54" s="11">
        <v>0</v>
      </c>
      <c r="AM54" s="11">
        <v>0</v>
      </c>
    </row>
    <row r="55" spans="1:39" x14ac:dyDescent="0.3">
      <c r="A55" s="45"/>
      <c r="B55" s="42"/>
      <c r="C55" s="40" t="s">
        <v>185</v>
      </c>
      <c r="D55" s="36" t="s">
        <v>76</v>
      </c>
      <c r="E55" s="11">
        <v>0.5</v>
      </c>
      <c r="F55" s="11">
        <v>0.5</v>
      </c>
      <c r="G55" s="11">
        <v>0.5</v>
      </c>
      <c r="H55" s="11">
        <v>0.5</v>
      </c>
      <c r="I55" s="11">
        <v>0.5</v>
      </c>
      <c r="J55" s="11">
        <v>0.5</v>
      </c>
      <c r="K55" s="11">
        <v>0.5</v>
      </c>
      <c r="L55" s="11">
        <v>0.5</v>
      </c>
      <c r="M55" s="11">
        <v>0.5</v>
      </c>
      <c r="N55" s="11">
        <v>0.5</v>
      </c>
      <c r="O55" s="11">
        <v>0.5</v>
      </c>
      <c r="P55" s="11">
        <v>0.5</v>
      </c>
      <c r="Q55" s="11">
        <v>0.5</v>
      </c>
      <c r="R55" s="11">
        <v>0.5</v>
      </c>
      <c r="S55" s="10">
        <v>0.5</v>
      </c>
      <c r="T55" s="10">
        <v>0.5</v>
      </c>
      <c r="U55" s="10">
        <v>0.5</v>
      </c>
      <c r="V55" s="10">
        <v>0.5</v>
      </c>
      <c r="W55" s="10">
        <v>0.5</v>
      </c>
      <c r="X55" s="10">
        <v>0.5</v>
      </c>
      <c r="Y55" s="10">
        <v>0.5</v>
      </c>
      <c r="Z55" s="10">
        <v>0.5</v>
      </c>
      <c r="AA55" s="10">
        <v>0.5</v>
      </c>
      <c r="AB55" s="10">
        <v>0.5</v>
      </c>
      <c r="AC55" s="13">
        <v>0</v>
      </c>
      <c r="AD55" s="11">
        <v>0</v>
      </c>
      <c r="AE55" s="11">
        <v>0</v>
      </c>
      <c r="AF55" s="11">
        <v>0</v>
      </c>
      <c r="AG55" s="11">
        <v>0</v>
      </c>
      <c r="AH55" s="11">
        <v>0</v>
      </c>
      <c r="AI55" s="11">
        <v>0</v>
      </c>
      <c r="AJ55" s="11">
        <v>0</v>
      </c>
      <c r="AK55" s="11">
        <v>0</v>
      </c>
      <c r="AL55" s="11">
        <v>0</v>
      </c>
      <c r="AM55" s="11">
        <v>0</v>
      </c>
    </row>
    <row r="56" spans="1:39" x14ac:dyDescent="0.3">
      <c r="A56" s="45"/>
      <c r="B56" s="47" t="s">
        <v>65</v>
      </c>
      <c r="C56" s="38" t="s">
        <v>59</v>
      </c>
      <c r="D56" s="10" t="s">
        <v>78</v>
      </c>
      <c r="E56" s="11">
        <v>2</v>
      </c>
      <c r="F56" s="11">
        <v>2</v>
      </c>
      <c r="G56" s="11">
        <v>2</v>
      </c>
      <c r="H56" s="11">
        <v>2</v>
      </c>
      <c r="I56" s="11">
        <v>2</v>
      </c>
      <c r="J56" s="11">
        <v>2</v>
      </c>
      <c r="K56" s="11">
        <v>2</v>
      </c>
      <c r="L56" s="11">
        <v>2</v>
      </c>
      <c r="M56" s="11">
        <v>2</v>
      </c>
      <c r="N56" s="11">
        <v>2</v>
      </c>
      <c r="O56" s="11">
        <v>2</v>
      </c>
      <c r="P56" s="11">
        <v>2</v>
      </c>
      <c r="Q56" s="11">
        <v>2</v>
      </c>
      <c r="R56" s="11">
        <v>2</v>
      </c>
      <c r="S56" s="11">
        <v>2</v>
      </c>
      <c r="T56" s="10">
        <v>2</v>
      </c>
      <c r="U56" s="10">
        <v>2</v>
      </c>
      <c r="V56" s="10">
        <v>2</v>
      </c>
      <c r="W56" s="10">
        <v>2</v>
      </c>
      <c r="X56" s="10">
        <v>2</v>
      </c>
      <c r="Y56" s="10">
        <v>2</v>
      </c>
      <c r="Z56" s="10">
        <v>2</v>
      </c>
      <c r="AA56" s="10">
        <v>2</v>
      </c>
      <c r="AB56" s="10">
        <v>2</v>
      </c>
      <c r="AC56" s="10">
        <v>2</v>
      </c>
      <c r="AD56" s="13">
        <v>0</v>
      </c>
      <c r="AE56" s="11">
        <v>0</v>
      </c>
      <c r="AF56" s="11">
        <v>0</v>
      </c>
      <c r="AG56" s="11">
        <v>0</v>
      </c>
      <c r="AH56" s="11">
        <v>0</v>
      </c>
      <c r="AI56" s="11">
        <v>0</v>
      </c>
      <c r="AJ56" s="11">
        <v>0</v>
      </c>
      <c r="AK56" s="11">
        <v>0</v>
      </c>
      <c r="AL56" s="11">
        <v>0</v>
      </c>
      <c r="AM56" s="11">
        <v>0</v>
      </c>
    </row>
    <row r="57" spans="1:39" x14ac:dyDescent="0.3">
      <c r="A57" s="45"/>
      <c r="B57" s="47"/>
      <c r="C57" s="10" t="s">
        <v>60</v>
      </c>
      <c r="D57" s="10" t="s">
        <v>172</v>
      </c>
      <c r="E57" s="11">
        <v>1</v>
      </c>
      <c r="F57" s="11">
        <v>1</v>
      </c>
      <c r="G57" s="11">
        <v>1</v>
      </c>
      <c r="H57" s="11">
        <v>1</v>
      </c>
      <c r="I57" s="11">
        <v>1</v>
      </c>
      <c r="J57" s="11">
        <v>1</v>
      </c>
      <c r="K57" s="11">
        <v>1</v>
      </c>
      <c r="L57" s="11">
        <v>1</v>
      </c>
      <c r="M57" s="11">
        <v>1</v>
      </c>
      <c r="N57" s="11">
        <v>1</v>
      </c>
      <c r="O57" s="11">
        <v>1</v>
      </c>
      <c r="P57" s="11">
        <v>1</v>
      </c>
      <c r="Q57" s="11">
        <v>1</v>
      </c>
      <c r="R57" s="11">
        <v>1</v>
      </c>
      <c r="S57" s="11">
        <v>1</v>
      </c>
      <c r="T57" s="10">
        <v>1</v>
      </c>
      <c r="U57" s="10">
        <v>1</v>
      </c>
      <c r="V57" s="10">
        <v>1</v>
      </c>
      <c r="W57" s="10">
        <v>1</v>
      </c>
      <c r="X57" s="10">
        <v>1</v>
      </c>
      <c r="Y57" s="10">
        <v>1</v>
      </c>
      <c r="Z57" s="10">
        <v>1</v>
      </c>
      <c r="AA57" s="10">
        <v>1</v>
      </c>
      <c r="AB57" s="10">
        <v>1</v>
      </c>
      <c r="AC57" s="10">
        <v>1</v>
      </c>
      <c r="AD57" s="13">
        <v>0</v>
      </c>
      <c r="AE57" s="11">
        <v>0</v>
      </c>
      <c r="AF57" s="11">
        <v>0</v>
      </c>
      <c r="AG57" s="11">
        <v>0</v>
      </c>
      <c r="AH57" s="11">
        <v>0</v>
      </c>
      <c r="AI57" s="11">
        <v>0</v>
      </c>
      <c r="AJ57" s="11">
        <v>0</v>
      </c>
      <c r="AK57" s="11">
        <v>0</v>
      </c>
      <c r="AL57" s="11">
        <v>0</v>
      </c>
      <c r="AM57" s="11">
        <v>0</v>
      </c>
    </row>
    <row r="58" spans="1:39" x14ac:dyDescent="0.3">
      <c r="A58" s="45"/>
      <c r="B58" s="47"/>
      <c r="C58" s="10" t="s">
        <v>61</v>
      </c>
      <c r="D58" s="10" t="s">
        <v>172</v>
      </c>
      <c r="E58" s="11">
        <v>1</v>
      </c>
      <c r="F58" s="11">
        <v>1</v>
      </c>
      <c r="G58" s="11">
        <v>1</v>
      </c>
      <c r="H58" s="11">
        <v>1</v>
      </c>
      <c r="I58" s="11">
        <v>1</v>
      </c>
      <c r="J58" s="11">
        <v>1</v>
      </c>
      <c r="K58" s="11">
        <v>1</v>
      </c>
      <c r="L58" s="11">
        <v>1</v>
      </c>
      <c r="M58" s="11">
        <v>1</v>
      </c>
      <c r="N58" s="11">
        <v>1</v>
      </c>
      <c r="O58" s="11">
        <v>1</v>
      </c>
      <c r="P58" s="11">
        <v>1</v>
      </c>
      <c r="Q58" s="11">
        <v>1</v>
      </c>
      <c r="R58" s="11">
        <v>1</v>
      </c>
      <c r="S58" s="11">
        <v>1</v>
      </c>
      <c r="T58" s="10">
        <v>1</v>
      </c>
      <c r="U58" s="10">
        <v>1</v>
      </c>
      <c r="V58" s="10">
        <v>1</v>
      </c>
      <c r="W58" s="10">
        <v>1</v>
      </c>
      <c r="X58" s="10">
        <v>1</v>
      </c>
      <c r="Y58" s="10">
        <v>1</v>
      </c>
      <c r="Z58" s="10">
        <v>1</v>
      </c>
      <c r="AA58" s="10">
        <v>1</v>
      </c>
      <c r="AB58" s="10">
        <v>1</v>
      </c>
      <c r="AC58" s="10">
        <v>1</v>
      </c>
      <c r="AD58" s="10">
        <v>1</v>
      </c>
      <c r="AE58" s="13">
        <v>0</v>
      </c>
      <c r="AF58" s="11">
        <v>0</v>
      </c>
      <c r="AG58" s="11">
        <v>0</v>
      </c>
      <c r="AH58" s="11">
        <v>0</v>
      </c>
      <c r="AI58" s="11">
        <v>0</v>
      </c>
      <c r="AJ58" s="11">
        <v>0</v>
      </c>
      <c r="AK58" s="11">
        <v>0</v>
      </c>
      <c r="AL58" s="11">
        <v>0</v>
      </c>
      <c r="AM58" s="11">
        <v>0</v>
      </c>
    </row>
    <row r="59" spans="1:39" x14ac:dyDescent="0.3">
      <c r="A59" s="45"/>
      <c r="B59" s="47"/>
      <c r="C59" s="10" t="s">
        <v>62</v>
      </c>
      <c r="D59" s="10" t="s">
        <v>78</v>
      </c>
      <c r="E59" s="11">
        <v>1</v>
      </c>
      <c r="F59" s="11">
        <v>1</v>
      </c>
      <c r="G59" s="11">
        <v>1</v>
      </c>
      <c r="H59" s="11">
        <v>1</v>
      </c>
      <c r="I59" s="11">
        <v>1</v>
      </c>
      <c r="J59" s="11">
        <v>1</v>
      </c>
      <c r="K59" s="11">
        <v>1</v>
      </c>
      <c r="L59" s="11">
        <v>1</v>
      </c>
      <c r="M59" s="11">
        <v>1</v>
      </c>
      <c r="N59" s="11">
        <v>1</v>
      </c>
      <c r="O59" s="11">
        <v>1</v>
      </c>
      <c r="P59" s="11">
        <v>1</v>
      </c>
      <c r="Q59" s="11">
        <v>1</v>
      </c>
      <c r="R59" s="11">
        <v>1</v>
      </c>
      <c r="S59" s="11">
        <v>1</v>
      </c>
      <c r="T59" s="10">
        <v>1</v>
      </c>
      <c r="U59" s="10">
        <v>1</v>
      </c>
      <c r="V59" s="10">
        <v>1</v>
      </c>
      <c r="W59" s="10">
        <v>1</v>
      </c>
      <c r="X59" s="10">
        <v>1</v>
      </c>
      <c r="Y59" s="10">
        <v>1</v>
      </c>
      <c r="Z59" s="10">
        <v>1</v>
      </c>
      <c r="AA59" s="10">
        <v>1</v>
      </c>
      <c r="AB59" s="10">
        <v>1</v>
      </c>
      <c r="AC59" s="10">
        <v>1</v>
      </c>
      <c r="AD59" s="10">
        <v>1</v>
      </c>
      <c r="AE59" s="10">
        <v>1</v>
      </c>
      <c r="AF59" s="13">
        <v>0</v>
      </c>
      <c r="AG59" s="11">
        <v>0</v>
      </c>
      <c r="AH59" s="11">
        <v>0</v>
      </c>
      <c r="AI59" s="11">
        <v>0</v>
      </c>
      <c r="AJ59" s="11">
        <v>0</v>
      </c>
      <c r="AK59" s="11">
        <v>0</v>
      </c>
      <c r="AL59" s="11">
        <v>0</v>
      </c>
      <c r="AM59" s="11">
        <v>0</v>
      </c>
    </row>
    <row r="60" spans="1:39" x14ac:dyDescent="0.3">
      <c r="A60" s="45"/>
      <c r="B60" s="47"/>
      <c r="C60" s="10" t="s">
        <v>63</v>
      </c>
      <c r="D60" s="10" t="s">
        <v>172</v>
      </c>
      <c r="E60" s="11">
        <v>1</v>
      </c>
      <c r="F60" s="11">
        <v>1</v>
      </c>
      <c r="G60" s="11">
        <v>1</v>
      </c>
      <c r="H60" s="11">
        <v>1</v>
      </c>
      <c r="I60" s="11">
        <v>1</v>
      </c>
      <c r="J60" s="11">
        <v>1</v>
      </c>
      <c r="K60" s="11">
        <v>1</v>
      </c>
      <c r="L60" s="11">
        <v>1</v>
      </c>
      <c r="M60" s="11">
        <v>1</v>
      </c>
      <c r="N60" s="11">
        <v>1</v>
      </c>
      <c r="O60" s="11">
        <v>1</v>
      </c>
      <c r="P60" s="11">
        <v>1</v>
      </c>
      <c r="Q60" s="11">
        <v>1</v>
      </c>
      <c r="R60" s="11">
        <v>1</v>
      </c>
      <c r="S60" s="11">
        <v>1</v>
      </c>
      <c r="T60" s="10">
        <v>1</v>
      </c>
      <c r="U60" s="10">
        <v>1</v>
      </c>
      <c r="V60" s="10">
        <v>1</v>
      </c>
      <c r="W60" s="10">
        <v>1</v>
      </c>
      <c r="X60" s="10">
        <v>1</v>
      </c>
      <c r="Y60" s="10">
        <v>1</v>
      </c>
      <c r="Z60" s="10">
        <v>1</v>
      </c>
      <c r="AA60" s="10">
        <v>1</v>
      </c>
      <c r="AB60" s="10">
        <v>1</v>
      </c>
      <c r="AC60" s="10">
        <v>1</v>
      </c>
      <c r="AD60" s="10">
        <v>1</v>
      </c>
      <c r="AE60" s="10">
        <v>1</v>
      </c>
      <c r="AF60" s="13">
        <v>0</v>
      </c>
      <c r="AG60" s="11">
        <v>0</v>
      </c>
      <c r="AH60" s="11">
        <v>0</v>
      </c>
      <c r="AI60" s="11">
        <v>0</v>
      </c>
      <c r="AJ60" s="11">
        <v>0</v>
      </c>
      <c r="AK60" s="11">
        <v>0</v>
      </c>
      <c r="AL60" s="11">
        <v>0</v>
      </c>
      <c r="AM60" s="11">
        <v>0</v>
      </c>
    </row>
    <row r="61" spans="1:39" x14ac:dyDescent="0.3">
      <c r="A61" s="45"/>
      <c r="B61" s="47"/>
      <c r="C61" s="10" t="s">
        <v>64</v>
      </c>
      <c r="D61" s="10" t="s">
        <v>78</v>
      </c>
      <c r="E61" s="11">
        <v>1</v>
      </c>
      <c r="F61" s="11">
        <v>1</v>
      </c>
      <c r="G61" s="11">
        <v>1</v>
      </c>
      <c r="H61" s="11">
        <v>1</v>
      </c>
      <c r="I61" s="11">
        <v>1</v>
      </c>
      <c r="J61" s="11">
        <v>1</v>
      </c>
      <c r="K61" s="11">
        <v>1</v>
      </c>
      <c r="L61" s="11">
        <v>1</v>
      </c>
      <c r="M61" s="11">
        <v>1</v>
      </c>
      <c r="N61" s="11">
        <v>1</v>
      </c>
      <c r="O61" s="11">
        <v>1</v>
      </c>
      <c r="P61" s="11">
        <v>1</v>
      </c>
      <c r="Q61" s="11">
        <v>1</v>
      </c>
      <c r="R61" s="11">
        <v>1</v>
      </c>
      <c r="S61" s="11">
        <v>1</v>
      </c>
      <c r="T61" s="10">
        <v>1</v>
      </c>
      <c r="U61" s="10">
        <v>1</v>
      </c>
      <c r="V61" s="10">
        <v>1</v>
      </c>
      <c r="W61" s="10">
        <v>1</v>
      </c>
      <c r="X61" s="10">
        <v>1</v>
      </c>
      <c r="Y61" s="10">
        <v>1</v>
      </c>
      <c r="Z61" s="10">
        <v>1</v>
      </c>
      <c r="AA61" s="10">
        <v>1</v>
      </c>
      <c r="AB61" s="10">
        <v>1</v>
      </c>
      <c r="AC61" s="10">
        <v>1</v>
      </c>
      <c r="AD61" s="10">
        <v>1</v>
      </c>
      <c r="AE61" s="10">
        <v>1</v>
      </c>
      <c r="AF61" s="10">
        <v>1</v>
      </c>
      <c r="AG61" s="13">
        <v>0</v>
      </c>
      <c r="AH61" s="11">
        <v>0</v>
      </c>
      <c r="AI61" s="11">
        <v>0</v>
      </c>
      <c r="AJ61" s="11">
        <v>0</v>
      </c>
      <c r="AK61" s="11">
        <v>0</v>
      </c>
      <c r="AL61" s="11">
        <v>0</v>
      </c>
      <c r="AM61" s="11">
        <v>0</v>
      </c>
    </row>
    <row r="62" spans="1:39" x14ac:dyDescent="0.3">
      <c r="A62" s="45"/>
      <c r="B62" s="47"/>
      <c r="C62" s="2" t="s">
        <v>186</v>
      </c>
      <c r="D62" s="10" t="s">
        <v>172</v>
      </c>
      <c r="E62" s="11">
        <v>1</v>
      </c>
      <c r="F62" s="11">
        <v>1</v>
      </c>
      <c r="G62" s="11">
        <v>1</v>
      </c>
      <c r="H62" s="11">
        <v>1</v>
      </c>
      <c r="I62" s="11">
        <v>1</v>
      </c>
      <c r="J62" s="11">
        <v>1</v>
      </c>
      <c r="K62" s="11">
        <v>1</v>
      </c>
      <c r="L62" s="11">
        <v>1</v>
      </c>
      <c r="M62" s="11">
        <v>1</v>
      </c>
      <c r="N62" s="11">
        <v>1</v>
      </c>
      <c r="O62" s="11">
        <v>1</v>
      </c>
      <c r="P62" s="11">
        <v>1</v>
      </c>
      <c r="Q62" s="11">
        <v>1</v>
      </c>
      <c r="R62" s="11">
        <v>1</v>
      </c>
      <c r="S62" s="11">
        <v>1</v>
      </c>
      <c r="T62" s="10">
        <v>1</v>
      </c>
      <c r="U62" s="10">
        <v>1</v>
      </c>
      <c r="V62" s="10">
        <v>1</v>
      </c>
      <c r="W62" s="10">
        <v>1</v>
      </c>
      <c r="X62" s="10">
        <v>1</v>
      </c>
      <c r="Y62" s="10">
        <v>1</v>
      </c>
      <c r="Z62" s="10">
        <v>1</v>
      </c>
      <c r="AA62" s="10">
        <v>1</v>
      </c>
      <c r="AB62" s="10">
        <v>1</v>
      </c>
      <c r="AC62" s="10">
        <v>1</v>
      </c>
      <c r="AD62" s="10">
        <v>1</v>
      </c>
      <c r="AE62" s="10">
        <v>1</v>
      </c>
      <c r="AF62" s="10">
        <v>1</v>
      </c>
      <c r="AG62" s="13">
        <v>0</v>
      </c>
      <c r="AH62" s="11">
        <v>0</v>
      </c>
      <c r="AI62" s="11">
        <v>0</v>
      </c>
      <c r="AJ62" s="11">
        <v>0</v>
      </c>
      <c r="AK62" s="11">
        <v>0</v>
      </c>
      <c r="AL62" s="11">
        <v>0</v>
      </c>
      <c r="AM62" s="11">
        <v>0</v>
      </c>
    </row>
    <row r="63" spans="1:39" x14ac:dyDescent="0.3">
      <c r="A63" s="45"/>
      <c r="B63" s="49" t="s">
        <v>72</v>
      </c>
      <c r="C63" s="10" t="s">
        <v>66</v>
      </c>
      <c r="D63" s="10" t="s">
        <v>76</v>
      </c>
      <c r="E63" s="11">
        <v>1</v>
      </c>
      <c r="F63" s="11">
        <v>1</v>
      </c>
      <c r="G63" s="11">
        <v>1</v>
      </c>
      <c r="H63" s="11">
        <v>1</v>
      </c>
      <c r="I63" s="11">
        <v>1</v>
      </c>
      <c r="J63" s="11">
        <v>1</v>
      </c>
      <c r="K63" s="11">
        <v>1</v>
      </c>
      <c r="L63" s="11">
        <v>1</v>
      </c>
      <c r="M63" s="11">
        <v>1</v>
      </c>
      <c r="N63" s="11">
        <v>1</v>
      </c>
      <c r="O63" s="11">
        <v>1</v>
      </c>
      <c r="P63" s="11">
        <v>1</v>
      </c>
      <c r="Q63" s="11">
        <v>1</v>
      </c>
      <c r="R63" s="11">
        <v>1</v>
      </c>
      <c r="S63" s="11">
        <v>1</v>
      </c>
      <c r="T63" s="10">
        <v>1</v>
      </c>
      <c r="U63" s="10">
        <v>1</v>
      </c>
      <c r="V63" s="10">
        <v>1</v>
      </c>
      <c r="W63" s="10">
        <v>1</v>
      </c>
      <c r="X63" s="10">
        <v>1</v>
      </c>
      <c r="Y63" s="10">
        <v>1</v>
      </c>
      <c r="Z63" s="10">
        <v>1</v>
      </c>
      <c r="AA63" s="10">
        <v>1</v>
      </c>
      <c r="AB63" s="10">
        <v>1</v>
      </c>
      <c r="AC63" s="10">
        <v>1</v>
      </c>
      <c r="AD63" s="10">
        <v>1</v>
      </c>
      <c r="AE63" s="10">
        <v>1</v>
      </c>
      <c r="AF63" s="10">
        <v>1</v>
      </c>
      <c r="AG63" s="10">
        <v>1</v>
      </c>
      <c r="AH63" s="13">
        <v>0</v>
      </c>
      <c r="AI63" s="11">
        <v>0</v>
      </c>
      <c r="AJ63" s="11">
        <v>0</v>
      </c>
      <c r="AK63" s="11">
        <v>0</v>
      </c>
      <c r="AL63" s="11">
        <v>0</v>
      </c>
      <c r="AM63" s="11">
        <v>0</v>
      </c>
    </row>
    <row r="64" spans="1:39" x14ac:dyDescent="0.3">
      <c r="A64" s="45"/>
      <c r="B64" s="49"/>
      <c r="C64" s="10" t="s">
        <v>67</v>
      </c>
      <c r="D64" s="10" t="s">
        <v>175</v>
      </c>
      <c r="E64" s="11">
        <v>0.5</v>
      </c>
      <c r="F64" s="11">
        <v>0.5</v>
      </c>
      <c r="G64" s="11">
        <v>0.5</v>
      </c>
      <c r="H64" s="11">
        <v>0.5</v>
      </c>
      <c r="I64" s="11">
        <v>0.5</v>
      </c>
      <c r="J64" s="11">
        <v>0.5</v>
      </c>
      <c r="K64" s="11">
        <v>0.5</v>
      </c>
      <c r="L64" s="11">
        <v>0.5</v>
      </c>
      <c r="M64" s="11">
        <v>0.5</v>
      </c>
      <c r="N64" s="11">
        <v>0.5</v>
      </c>
      <c r="O64" s="11">
        <v>0.5</v>
      </c>
      <c r="P64" s="11">
        <v>0.5</v>
      </c>
      <c r="Q64" s="11">
        <v>0.5</v>
      </c>
      <c r="R64" s="11">
        <v>0.5</v>
      </c>
      <c r="S64" s="11">
        <v>0.5</v>
      </c>
      <c r="T64" s="10">
        <v>0.5</v>
      </c>
      <c r="U64" s="10">
        <v>0.5</v>
      </c>
      <c r="V64" s="10">
        <v>0.5</v>
      </c>
      <c r="W64" s="10">
        <v>0.5</v>
      </c>
      <c r="X64" s="10">
        <v>0.5</v>
      </c>
      <c r="Y64" s="10">
        <v>0.5</v>
      </c>
      <c r="Z64" s="10">
        <v>0.5</v>
      </c>
      <c r="AA64" s="10">
        <v>0.5</v>
      </c>
      <c r="AB64" s="10">
        <v>0.5</v>
      </c>
      <c r="AC64" s="10">
        <v>0.5</v>
      </c>
      <c r="AD64" s="10">
        <v>0.5</v>
      </c>
      <c r="AE64" s="10">
        <v>0.5</v>
      </c>
      <c r="AF64" s="10">
        <v>0.5</v>
      </c>
      <c r="AG64" s="10">
        <v>0.5</v>
      </c>
      <c r="AH64" s="10">
        <v>0.5</v>
      </c>
      <c r="AI64" s="13">
        <v>0</v>
      </c>
      <c r="AJ64" s="11">
        <v>0</v>
      </c>
      <c r="AK64" s="11">
        <v>0</v>
      </c>
      <c r="AL64" s="11">
        <v>0</v>
      </c>
      <c r="AM64" s="11">
        <v>0</v>
      </c>
    </row>
    <row r="65" spans="1:39" x14ac:dyDescent="0.3">
      <c r="A65" s="45"/>
      <c r="B65" s="49"/>
      <c r="C65" s="10" t="s">
        <v>68</v>
      </c>
      <c r="D65" s="10" t="s">
        <v>76</v>
      </c>
      <c r="E65" s="11">
        <v>0.5</v>
      </c>
      <c r="F65" s="11">
        <v>0.5</v>
      </c>
      <c r="G65" s="11">
        <v>0.5</v>
      </c>
      <c r="H65" s="11">
        <v>0.5</v>
      </c>
      <c r="I65" s="11">
        <v>0.5</v>
      </c>
      <c r="J65" s="11">
        <v>0.5</v>
      </c>
      <c r="K65" s="11">
        <v>0.5</v>
      </c>
      <c r="L65" s="11">
        <v>0.5</v>
      </c>
      <c r="M65" s="11">
        <v>0.5</v>
      </c>
      <c r="N65" s="11">
        <v>0.5</v>
      </c>
      <c r="O65" s="11">
        <v>0.5</v>
      </c>
      <c r="P65" s="11">
        <v>0.5</v>
      </c>
      <c r="Q65" s="11">
        <v>0.5</v>
      </c>
      <c r="R65" s="11">
        <v>0.5</v>
      </c>
      <c r="S65" s="11">
        <v>0.5</v>
      </c>
      <c r="T65" s="10">
        <v>0.5</v>
      </c>
      <c r="U65" s="10">
        <v>0.5</v>
      </c>
      <c r="V65" s="10">
        <v>0.5</v>
      </c>
      <c r="W65" s="10">
        <v>0.5</v>
      </c>
      <c r="X65" s="10">
        <v>0.5</v>
      </c>
      <c r="Y65" s="10">
        <v>0.5</v>
      </c>
      <c r="Z65" s="10">
        <v>0.5</v>
      </c>
      <c r="AA65" s="10">
        <v>0.5</v>
      </c>
      <c r="AB65" s="10">
        <v>0.5</v>
      </c>
      <c r="AC65" s="10">
        <v>0.5</v>
      </c>
      <c r="AD65" s="10">
        <v>0.5</v>
      </c>
      <c r="AE65" s="10">
        <v>0.5</v>
      </c>
      <c r="AF65" s="10">
        <v>0.5</v>
      </c>
      <c r="AG65" s="10">
        <v>0.5</v>
      </c>
      <c r="AH65" s="10">
        <v>0.5</v>
      </c>
      <c r="AI65" s="13">
        <v>0</v>
      </c>
      <c r="AJ65" s="11">
        <v>0</v>
      </c>
      <c r="AK65" s="11">
        <v>0</v>
      </c>
      <c r="AL65" s="11">
        <v>0</v>
      </c>
      <c r="AM65" s="11">
        <v>0</v>
      </c>
    </row>
    <row r="66" spans="1:39" x14ac:dyDescent="0.3">
      <c r="A66" s="45"/>
      <c r="B66" s="49"/>
      <c r="C66" s="10" t="s">
        <v>69</v>
      </c>
      <c r="D66" s="10" t="s">
        <v>175</v>
      </c>
      <c r="E66" s="11">
        <v>0.5</v>
      </c>
      <c r="F66" s="11">
        <v>0.5</v>
      </c>
      <c r="G66" s="11">
        <v>0.5</v>
      </c>
      <c r="H66" s="11">
        <v>0.5</v>
      </c>
      <c r="I66" s="11">
        <v>0.5</v>
      </c>
      <c r="J66" s="11">
        <v>0.5</v>
      </c>
      <c r="K66" s="11">
        <v>0.5</v>
      </c>
      <c r="L66" s="11">
        <v>0.5</v>
      </c>
      <c r="M66" s="11">
        <v>0.5</v>
      </c>
      <c r="N66" s="11">
        <v>0.5</v>
      </c>
      <c r="O66" s="11">
        <v>0.5</v>
      </c>
      <c r="P66" s="11">
        <v>0.5</v>
      </c>
      <c r="Q66" s="11">
        <v>0.5</v>
      </c>
      <c r="R66" s="11">
        <v>0.5</v>
      </c>
      <c r="S66" s="11">
        <v>0.5</v>
      </c>
      <c r="T66" s="10">
        <v>0.5</v>
      </c>
      <c r="U66" s="10">
        <v>0.5</v>
      </c>
      <c r="V66" s="10">
        <v>0.5</v>
      </c>
      <c r="W66" s="10">
        <v>0.5</v>
      </c>
      <c r="X66" s="10">
        <v>0.5</v>
      </c>
      <c r="Y66" s="10">
        <v>0.5</v>
      </c>
      <c r="Z66" s="10">
        <v>0.5</v>
      </c>
      <c r="AA66" s="10">
        <v>0.5</v>
      </c>
      <c r="AB66" s="10">
        <v>0.5</v>
      </c>
      <c r="AC66" s="10">
        <v>0.5</v>
      </c>
      <c r="AD66" s="10">
        <v>0.5</v>
      </c>
      <c r="AE66" s="10">
        <v>0.5</v>
      </c>
      <c r="AF66" s="10">
        <v>0.5</v>
      </c>
      <c r="AG66" s="10">
        <v>0.5</v>
      </c>
      <c r="AH66" s="10">
        <v>0.5</v>
      </c>
      <c r="AI66" s="10">
        <v>0.5</v>
      </c>
      <c r="AJ66" s="13">
        <v>0</v>
      </c>
      <c r="AK66" s="11">
        <v>0</v>
      </c>
      <c r="AL66" s="11">
        <v>0</v>
      </c>
      <c r="AM66" s="11">
        <v>0</v>
      </c>
    </row>
    <row r="67" spans="1:39" x14ac:dyDescent="0.3">
      <c r="A67" s="45"/>
      <c r="B67" s="49"/>
      <c r="C67" s="10" t="s">
        <v>70</v>
      </c>
      <c r="D67" s="10" t="s">
        <v>175</v>
      </c>
      <c r="E67" s="11">
        <v>0.5</v>
      </c>
      <c r="F67" s="11">
        <v>0.5</v>
      </c>
      <c r="G67" s="11">
        <v>0.5</v>
      </c>
      <c r="H67" s="11">
        <v>0.5</v>
      </c>
      <c r="I67" s="11">
        <v>0.5</v>
      </c>
      <c r="J67" s="11">
        <v>0.5</v>
      </c>
      <c r="K67" s="11">
        <v>0.5</v>
      </c>
      <c r="L67" s="11">
        <v>0.5</v>
      </c>
      <c r="M67" s="11">
        <v>0.5</v>
      </c>
      <c r="N67" s="11">
        <v>0.5</v>
      </c>
      <c r="O67" s="11">
        <v>0.5</v>
      </c>
      <c r="P67" s="11">
        <v>0.5</v>
      </c>
      <c r="Q67" s="11">
        <v>0.5</v>
      </c>
      <c r="R67" s="11">
        <v>0.5</v>
      </c>
      <c r="S67" s="11">
        <v>0.5</v>
      </c>
      <c r="T67" s="10">
        <v>0.5</v>
      </c>
      <c r="U67" s="10">
        <v>0.5</v>
      </c>
      <c r="V67" s="10">
        <v>0.5</v>
      </c>
      <c r="W67" s="10">
        <v>0.5</v>
      </c>
      <c r="X67" s="10">
        <v>0.5</v>
      </c>
      <c r="Y67" s="10">
        <v>0.5</v>
      </c>
      <c r="Z67" s="10">
        <v>0.5</v>
      </c>
      <c r="AA67" s="10">
        <v>0.5</v>
      </c>
      <c r="AB67" s="10">
        <v>0.5</v>
      </c>
      <c r="AC67" s="10">
        <v>0.5</v>
      </c>
      <c r="AD67" s="10">
        <v>0.5</v>
      </c>
      <c r="AE67" s="10">
        <v>0.5</v>
      </c>
      <c r="AF67" s="10">
        <v>0.5</v>
      </c>
      <c r="AG67" s="10">
        <v>0.5</v>
      </c>
      <c r="AH67" s="10">
        <v>0.5</v>
      </c>
      <c r="AI67" s="10">
        <v>0.5</v>
      </c>
      <c r="AJ67" s="10">
        <v>0.5</v>
      </c>
      <c r="AK67" s="13">
        <v>0</v>
      </c>
      <c r="AL67" s="11">
        <v>0</v>
      </c>
      <c r="AM67" s="11">
        <v>0</v>
      </c>
    </row>
    <row r="68" spans="1:39" x14ac:dyDescent="0.3">
      <c r="A68" s="45"/>
      <c r="B68" s="49"/>
      <c r="C68" s="39" t="s">
        <v>71</v>
      </c>
      <c r="D68" s="10" t="s">
        <v>76</v>
      </c>
      <c r="E68" s="11">
        <v>0.5</v>
      </c>
      <c r="F68" s="11">
        <v>0.5</v>
      </c>
      <c r="G68" s="11">
        <v>0.5</v>
      </c>
      <c r="H68" s="11">
        <v>0.5</v>
      </c>
      <c r="I68" s="11">
        <v>0.5</v>
      </c>
      <c r="J68" s="11">
        <v>0.5</v>
      </c>
      <c r="K68" s="11">
        <v>0.5</v>
      </c>
      <c r="L68" s="11">
        <v>0.5</v>
      </c>
      <c r="M68" s="11">
        <v>0.5</v>
      </c>
      <c r="N68" s="11">
        <v>0.5</v>
      </c>
      <c r="O68" s="11">
        <v>0.5</v>
      </c>
      <c r="P68" s="11">
        <v>0.5</v>
      </c>
      <c r="Q68" s="11">
        <v>0.5</v>
      </c>
      <c r="R68" s="11">
        <v>0.5</v>
      </c>
      <c r="S68" s="11">
        <v>0.5</v>
      </c>
      <c r="T68" s="10">
        <v>0.5</v>
      </c>
      <c r="U68" s="10">
        <v>0.5</v>
      </c>
      <c r="V68" s="10">
        <v>0.5</v>
      </c>
      <c r="W68" s="10">
        <v>0.5</v>
      </c>
      <c r="X68" s="10">
        <v>0.5</v>
      </c>
      <c r="Y68" s="10">
        <v>0.5</v>
      </c>
      <c r="Z68" s="10">
        <v>0.5</v>
      </c>
      <c r="AA68" s="10">
        <v>0.5</v>
      </c>
      <c r="AB68" s="10">
        <v>0.5</v>
      </c>
      <c r="AC68" s="10">
        <v>0.5</v>
      </c>
      <c r="AD68" s="10">
        <v>0.5</v>
      </c>
      <c r="AE68" s="10">
        <v>0.5</v>
      </c>
      <c r="AF68" s="10">
        <v>0.5</v>
      </c>
      <c r="AG68" s="10">
        <v>0.5</v>
      </c>
      <c r="AH68" s="10">
        <v>0.5</v>
      </c>
      <c r="AI68" s="10">
        <v>0.5</v>
      </c>
      <c r="AJ68" s="10">
        <v>0.5</v>
      </c>
      <c r="AK68" s="10">
        <v>0.5</v>
      </c>
      <c r="AL68" s="13">
        <v>0</v>
      </c>
      <c r="AM68" s="11">
        <v>0</v>
      </c>
    </row>
    <row r="69" spans="1:39" x14ac:dyDescent="0.3">
      <c r="A69" s="45"/>
      <c r="B69" s="50"/>
      <c r="C69" s="41" t="s">
        <v>187</v>
      </c>
      <c r="D69" s="36" t="s">
        <v>175</v>
      </c>
      <c r="E69" s="11">
        <v>0.5</v>
      </c>
      <c r="F69" s="11">
        <v>0.5</v>
      </c>
      <c r="G69" s="11">
        <v>0.5</v>
      </c>
      <c r="H69" s="11">
        <v>0.5</v>
      </c>
      <c r="I69" s="11">
        <v>0.5</v>
      </c>
      <c r="J69" s="11">
        <v>0.5</v>
      </c>
      <c r="K69" s="11">
        <v>0.5</v>
      </c>
      <c r="L69" s="11">
        <v>0.5</v>
      </c>
      <c r="M69" s="11">
        <v>0.5</v>
      </c>
      <c r="N69" s="11">
        <v>0.5</v>
      </c>
      <c r="O69" s="11">
        <v>0.5</v>
      </c>
      <c r="P69" s="11">
        <v>0.5</v>
      </c>
      <c r="Q69" s="11">
        <v>0.5</v>
      </c>
      <c r="R69" s="11">
        <v>0.5</v>
      </c>
      <c r="S69" s="11">
        <v>0.5</v>
      </c>
      <c r="T69" s="10">
        <v>0.5</v>
      </c>
      <c r="U69" s="10">
        <v>0.5</v>
      </c>
      <c r="V69" s="10">
        <v>0.5</v>
      </c>
      <c r="W69" s="10">
        <v>0.5</v>
      </c>
      <c r="X69" s="10">
        <v>0.5</v>
      </c>
      <c r="Y69" s="10">
        <v>0.5</v>
      </c>
      <c r="Z69" s="10">
        <v>0.5</v>
      </c>
      <c r="AA69" s="10">
        <v>0.5</v>
      </c>
      <c r="AB69" s="10">
        <v>0.5</v>
      </c>
      <c r="AC69" s="10">
        <v>0.5</v>
      </c>
      <c r="AD69" s="10">
        <v>0.5</v>
      </c>
      <c r="AE69" s="10">
        <v>0.5</v>
      </c>
      <c r="AF69" s="10">
        <v>0.5</v>
      </c>
      <c r="AG69" s="10">
        <v>0.5</v>
      </c>
      <c r="AH69" s="10">
        <v>0.5</v>
      </c>
      <c r="AI69" s="10">
        <v>0.5</v>
      </c>
      <c r="AJ69" s="10">
        <v>0.5</v>
      </c>
      <c r="AK69" s="10">
        <v>0.5</v>
      </c>
      <c r="AL69" s="10">
        <v>0.5</v>
      </c>
      <c r="AM69" s="13">
        <v>0</v>
      </c>
    </row>
    <row r="70" spans="1:39" x14ac:dyDescent="0.3">
      <c r="A70" s="45"/>
      <c r="B70" s="49" t="s">
        <v>75</v>
      </c>
      <c r="C70" s="38" t="s">
        <v>73</v>
      </c>
      <c r="D70" s="10" t="s">
        <v>23</v>
      </c>
      <c r="E70" s="11">
        <v>4</v>
      </c>
      <c r="F70" s="11">
        <v>4</v>
      </c>
      <c r="G70" s="11">
        <v>4</v>
      </c>
      <c r="H70" s="11">
        <v>4</v>
      </c>
      <c r="I70" s="11">
        <v>4</v>
      </c>
      <c r="J70" s="11">
        <v>4</v>
      </c>
      <c r="K70" s="11">
        <v>4</v>
      </c>
      <c r="L70" s="11">
        <v>4</v>
      </c>
      <c r="M70" s="11">
        <v>4</v>
      </c>
      <c r="N70" s="11">
        <v>4</v>
      </c>
      <c r="O70" s="11">
        <v>4</v>
      </c>
      <c r="P70" s="11">
        <v>4</v>
      </c>
      <c r="Q70" s="11">
        <v>4</v>
      </c>
      <c r="R70" s="11">
        <v>4</v>
      </c>
      <c r="S70" s="11">
        <v>4</v>
      </c>
      <c r="T70" s="11">
        <v>4</v>
      </c>
      <c r="U70" s="10">
        <v>4</v>
      </c>
      <c r="V70" s="10">
        <v>4</v>
      </c>
      <c r="W70" s="10">
        <v>4</v>
      </c>
      <c r="X70" s="10">
        <v>4</v>
      </c>
      <c r="Y70" s="10">
        <v>4</v>
      </c>
      <c r="Z70" s="10">
        <v>4</v>
      </c>
      <c r="AA70" s="10">
        <v>4</v>
      </c>
      <c r="AB70" s="10">
        <v>4</v>
      </c>
      <c r="AC70" s="10">
        <v>4</v>
      </c>
      <c r="AD70" s="10">
        <v>4</v>
      </c>
      <c r="AE70" s="10">
        <v>4</v>
      </c>
      <c r="AF70" s="10">
        <v>4</v>
      </c>
      <c r="AG70" s="10">
        <v>4</v>
      </c>
      <c r="AH70" s="10">
        <v>4</v>
      </c>
      <c r="AI70" s="10">
        <v>4</v>
      </c>
      <c r="AJ70" s="10">
        <v>4</v>
      </c>
      <c r="AK70" s="10">
        <v>4</v>
      </c>
      <c r="AL70" s="10">
        <v>4</v>
      </c>
      <c r="AM70" s="10">
        <v>4</v>
      </c>
    </row>
    <row r="71" spans="1:39" x14ac:dyDescent="0.3">
      <c r="A71" s="46"/>
      <c r="B71" s="49"/>
      <c r="C71" s="10" t="s">
        <v>74</v>
      </c>
      <c r="D71" s="10" t="s">
        <v>23</v>
      </c>
      <c r="E71" s="11">
        <v>4</v>
      </c>
      <c r="F71" s="11">
        <v>4</v>
      </c>
      <c r="G71" s="11">
        <v>4</v>
      </c>
      <c r="H71" s="11">
        <v>4</v>
      </c>
      <c r="I71" s="11">
        <v>4</v>
      </c>
      <c r="J71" s="11">
        <v>4</v>
      </c>
      <c r="K71" s="11">
        <v>4</v>
      </c>
      <c r="L71" s="11">
        <v>4</v>
      </c>
      <c r="M71" s="11">
        <v>4</v>
      </c>
      <c r="N71" s="11">
        <v>4</v>
      </c>
      <c r="O71" s="11">
        <v>4</v>
      </c>
      <c r="P71" s="11">
        <v>4</v>
      </c>
      <c r="Q71" s="11">
        <v>4</v>
      </c>
      <c r="R71" s="11">
        <v>4</v>
      </c>
      <c r="S71" s="11">
        <v>4</v>
      </c>
      <c r="T71" s="11">
        <v>4</v>
      </c>
      <c r="U71" s="10">
        <v>4</v>
      </c>
      <c r="V71" s="10">
        <v>4</v>
      </c>
      <c r="W71" s="10">
        <v>4</v>
      </c>
      <c r="X71" s="10">
        <v>4</v>
      </c>
      <c r="Y71" s="10">
        <v>4</v>
      </c>
      <c r="Z71" s="10">
        <v>4</v>
      </c>
      <c r="AA71" s="10">
        <v>4</v>
      </c>
      <c r="AB71" s="10">
        <v>4</v>
      </c>
      <c r="AC71" s="10">
        <v>4</v>
      </c>
      <c r="AD71" s="10">
        <v>4</v>
      </c>
      <c r="AE71" s="10">
        <v>4</v>
      </c>
      <c r="AF71" s="10">
        <v>4</v>
      </c>
      <c r="AG71" s="10">
        <v>4</v>
      </c>
      <c r="AH71" s="10">
        <v>4</v>
      </c>
      <c r="AI71" s="10">
        <v>4</v>
      </c>
      <c r="AJ71" s="10">
        <v>4</v>
      </c>
      <c r="AK71" s="10">
        <v>4</v>
      </c>
      <c r="AL71" s="10">
        <v>4</v>
      </c>
      <c r="AM71" s="10">
        <v>4</v>
      </c>
    </row>
    <row r="72" spans="1:39" x14ac:dyDescent="0.3">
      <c r="A72" s="10"/>
      <c r="B72" s="10"/>
      <c r="C72" s="10"/>
      <c r="D72" s="14" t="s">
        <v>12</v>
      </c>
      <c r="E72" s="11">
        <f>SUM(E16:E71)</f>
        <v>124</v>
      </c>
      <c r="F72" s="11">
        <f>SUM(F16:F71)</f>
        <v>124</v>
      </c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</row>
    <row r="73" spans="1:39" x14ac:dyDescent="0.3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</row>
    <row r="80" spans="1:39" x14ac:dyDescent="0.3">
      <c r="J80" s="26"/>
    </row>
    <row r="81" spans="10:10" x14ac:dyDescent="0.3">
      <c r="J81" s="26"/>
    </row>
    <row r="82" spans="10:10" x14ac:dyDescent="0.3">
      <c r="J82" s="26"/>
    </row>
    <row r="83" spans="10:10" x14ac:dyDescent="0.3">
      <c r="J83" s="26"/>
    </row>
    <row r="84" spans="10:10" x14ac:dyDescent="0.3">
      <c r="J84" s="26"/>
    </row>
    <row r="85" spans="10:10" x14ac:dyDescent="0.3">
      <c r="J85" s="26"/>
    </row>
    <row r="86" spans="10:10" x14ac:dyDescent="0.3">
      <c r="J86" s="26"/>
    </row>
    <row r="87" spans="10:10" x14ac:dyDescent="0.3">
      <c r="J87" s="26"/>
    </row>
    <row r="88" spans="10:10" x14ac:dyDescent="0.3">
      <c r="J88" s="26"/>
    </row>
    <row r="89" spans="10:10" x14ac:dyDescent="0.3">
      <c r="J89" s="26"/>
    </row>
    <row r="90" spans="10:10" x14ac:dyDescent="0.3">
      <c r="J90" s="26"/>
    </row>
    <row r="91" spans="10:10" x14ac:dyDescent="0.3">
      <c r="J91" s="26"/>
    </row>
    <row r="92" spans="10:10" x14ac:dyDescent="0.3">
      <c r="J92" s="26"/>
    </row>
    <row r="93" spans="10:10" x14ac:dyDescent="0.3">
      <c r="J93" s="26"/>
    </row>
    <row r="94" spans="10:10" x14ac:dyDescent="0.3">
      <c r="J94" s="26"/>
    </row>
    <row r="95" spans="10:10" x14ac:dyDescent="0.3">
      <c r="J95" s="26"/>
    </row>
    <row r="96" spans="10:10" x14ac:dyDescent="0.3">
      <c r="J96" s="26"/>
    </row>
    <row r="97" spans="10:10" x14ac:dyDescent="0.3">
      <c r="J97" s="26"/>
    </row>
    <row r="98" spans="10:10" x14ac:dyDescent="0.3">
      <c r="J98" s="26"/>
    </row>
    <row r="99" spans="10:10" x14ac:dyDescent="0.3">
      <c r="J99" s="26"/>
    </row>
    <row r="100" spans="10:10" x14ac:dyDescent="0.3">
      <c r="J100" s="26"/>
    </row>
    <row r="101" spans="10:10" x14ac:dyDescent="0.3">
      <c r="J101" s="26"/>
    </row>
    <row r="102" spans="10:10" x14ac:dyDescent="0.3">
      <c r="J102" s="26"/>
    </row>
    <row r="103" spans="10:10" x14ac:dyDescent="0.3">
      <c r="J103" s="26"/>
    </row>
    <row r="104" spans="10:10" x14ac:dyDescent="0.3">
      <c r="J104" s="26"/>
    </row>
    <row r="105" spans="10:10" x14ac:dyDescent="0.3">
      <c r="J105" s="26"/>
    </row>
    <row r="106" spans="10:10" x14ac:dyDescent="0.3">
      <c r="J106" s="26"/>
    </row>
    <row r="107" spans="10:10" x14ac:dyDescent="0.3">
      <c r="J107" s="26"/>
    </row>
    <row r="108" spans="10:10" x14ac:dyDescent="0.3">
      <c r="J108" s="27"/>
    </row>
  </sheetData>
  <mergeCells count="35">
    <mergeCell ref="A1:B1"/>
    <mergeCell ref="A2:B2"/>
    <mergeCell ref="A3:B3"/>
    <mergeCell ref="A4:B4"/>
    <mergeCell ref="C1:F1"/>
    <mergeCell ref="C2:F2"/>
    <mergeCell ref="C3:F3"/>
    <mergeCell ref="C4:F4"/>
    <mergeCell ref="K5:L5"/>
    <mergeCell ref="K6:L6"/>
    <mergeCell ref="K7:L7"/>
    <mergeCell ref="K8:L8"/>
    <mergeCell ref="B35:B48"/>
    <mergeCell ref="B16:C16"/>
    <mergeCell ref="B17:C17"/>
    <mergeCell ref="B18:C18"/>
    <mergeCell ref="B20:C20"/>
    <mergeCell ref="B21:B27"/>
    <mergeCell ref="B28:B34"/>
    <mergeCell ref="B7:D7"/>
    <mergeCell ref="B8:D8"/>
    <mergeCell ref="B9:D9"/>
    <mergeCell ref="B10:D10"/>
    <mergeCell ref="A6:F6"/>
    <mergeCell ref="B19:C19"/>
    <mergeCell ref="A16:A71"/>
    <mergeCell ref="M6:N6"/>
    <mergeCell ref="M7:N7"/>
    <mergeCell ref="M8:N8"/>
    <mergeCell ref="B49:B55"/>
    <mergeCell ref="B56:B62"/>
    <mergeCell ref="B63:B69"/>
    <mergeCell ref="B70:B71"/>
    <mergeCell ref="B11:D11"/>
    <mergeCell ref="B12:D1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51"/>
  <sheetViews>
    <sheetView topLeftCell="A43" zoomScale="79" zoomScaleNormal="85" workbookViewId="0">
      <selection activeCell="G15" sqref="G15:T15"/>
    </sheetView>
  </sheetViews>
  <sheetFormatPr defaultRowHeight="15.6" x14ac:dyDescent="0.3"/>
  <cols>
    <col min="1" max="1" width="7.109375" style="2" bestFit="1" customWidth="1"/>
    <col min="2" max="2" width="15.21875" style="2" customWidth="1"/>
    <col min="3" max="3" width="56.21875" style="2" bestFit="1" customWidth="1"/>
    <col min="4" max="4" width="13.21875" style="2" customWidth="1"/>
    <col min="5" max="5" width="10.109375" style="2" customWidth="1"/>
    <col min="6" max="6" width="12.33203125" style="2" customWidth="1"/>
    <col min="7" max="7" width="9.77734375" style="2" bestFit="1" customWidth="1"/>
    <col min="8" max="16384" width="8.88671875" style="2"/>
  </cols>
  <sheetData>
    <row r="1" spans="1:21" x14ac:dyDescent="0.3">
      <c r="A1" s="52" t="s">
        <v>0</v>
      </c>
      <c r="B1" s="52"/>
      <c r="C1" s="52" t="s">
        <v>4</v>
      </c>
      <c r="D1" s="52"/>
      <c r="E1" s="52"/>
      <c r="F1" s="52"/>
    </row>
    <row r="2" spans="1:21" x14ac:dyDescent="0.3">
      <c r="A2" s="52" t="s">
        <v>1</v>
      </c>
      <c r="B2" s="52"/>
      <c r="C2" s="58" t="s">
        <v>83</v>
      </c>
      <c r="D2" s="58"/>
      <c r="E2" s="58"/>
      <c r="F2" s="58"/>
    </row>
    <row r="3" spans="1:21" x14ac:dyDescent="0.3">
      <c r="A3" s="52" t="s">
        <v>3</v>
      </c>
      <c r="B3" s="52"/>
      <c r="C3" s="59">
        <v>44289</v>
      </c>
      <c r="D3" s="58"/>
      <c r="E3" s="58"/>
      <c r="F3" s="58"/>
    </row>
    <row r="4" spans="1:21" x14ac:dyDescent="0.3">
      <c r="A4" s="52" t="s">
        <v>2</v>
      </c>
      <c r="B4" s="52"/>
      <c r="C4" s="59">
        <v>44302</v>
      </c>
      <c r="D4" s="58"/>
      <c r="E4" s="58"/>
      <c r="F4" s="58"/>
    </row>
    <row r="5" spans="1:21" x14ac:dyDescent="0.3">
      <c r="K5" s="52" t="s">
        <v>79</v>
      </c>
      <c r="L5" s="52"/>
    </row>
    <row r="6" spans="1:21" x14ac:dyDescent="0.3">
      <c r="A6" s="57" t="s">
        <v>9</v>
      </c>
      <c r="B6" s="57"/>
      <c r="C6" s="57"/>
      <c r="D6" s="57"/>
      <c r="E6" s="57"/>
      <c r="F6" s="57"/>
      <c r="K6" s="53"/>
      <c r="L6" s="53"/>
      <c r="M6" s="47" t="s">
        <v>80</v>
      </c>
      <c r="N6" s="47"/>
    </row>
    <row r="7" spans="1:21" x14ac:dyDescent="0.3">
      <c r="A7" s="3" t="s">
        <v>6</v>
      </c>
      <c r="B7" s="56" t="s">
        <v>7</v>
      </c>
      <c r="C7" s="56"/>
      <c r="D7" s="56"/>
      <c r="E7" s="3" t="s">
        <v>18</v>
      </c>
      <c r="F7" s="3" t="s">
        <v>19</v>
      </c>
      <c r="K7" s="54"/>
      <c r="L7" s="54"/>
      <c r="M7" s="47" t="s">
        <v>81</v>
      </c>
      <c r="N7" s="47"/>
    </row>
    <row r="8" spans="1:21" x14ac:dyDescent="0.3">
      <c r="A8" s="4">
        <v>1</v>
      </c>
      <c r="B8" s="47" t="s">
        <v>8</v>
      </c>
      <c r="C8" s="47"/>
      <c r="D8" s="47"/>
      <c r="E8" s="4">
        <v>33</v>
      </c>
      <c r="F8" s="4">
        <v>33</v>
      </c>
      <c r="K8" s="55"/>
      <c r="L8" s="55"/>
      <c r="M8" s="48" t="s">
        <v>82</v>
      </c>
      <c r="N8" s="48"/>
    </row>
    <row r="9" spans="1:21" x14ac:dyDescent="0.3">
      <c r="A9" s="4">
        <v>2</v>
      </c>
      <c r="B9" s="47" t="s">
        <v>10</v>
      </c>
      <c r="C9" s="47"/>
      <c r="D9" s="47"/>
      <c r="E9" s="4">
        <v>66</v>
      </c>
      <c r="F9" s="4">
        <v>66</v>
      </c>
      <c r="J9" s="16"/>
      <c r="K9" s="20"/>
      <c r="L9" s="17"/>
      <c r="M9" s="18"/>
      <c r="N9" s="18"/>
      <c r="O9" s="16"/>
    </row>
    <row r="10" spans="1:21" x14ac:dyDescent="0.3">
      <c r="A10" s="4">
        <v>3</v>
      </c>
      <c r="B10" s="47" t="s">
        <v>11</v>
      </c>
      <c r="C10" s="47"/>
      <c r="D10" s="47"/>
      <c r="E10" s="4">
        <v>67.5</v>
      </c>
      <c r="F10" s="4">
        <v>67.5</v>
      </c>
      <c r="J10" s="16"/>
      <c r="K10" s="19"/>
      <c r="L10" s="19"/>
      <c r="M10" s="16"/>
      <c r="N10" s="16"/>
      <c r="O10" s="16"/>
    </row>
    <row r="11" spans="1:21" x14ac:dyDescent="0.3">
      <c r="A11" s="35">
        <v>4</v>
      </c>
      <c r="B11" s="48" t="s">
        <v>171</v>
      </c>
      <c r="C11" s="48"/>
      <c r="D11" s="48"/>
      <c r="E11" s="15"/>
      <c r="F11" s="15"/>
      <c r="J11" s="16"/>
      <c r="K11" s="19"/>
      <c r="L11" s="19"/>
      <c r="M11" s="16"/>
      <c r="N11" s="16"/>
      <c r="O11" s="16"/>
    </row>
    <row r="12" spans="1:21" x14ac:dyDescent="0.3">
      <c r="A12" s="5">
        <v>5</v>
      </c>
      <c r="B12" s="47" t="s">
        <v>174</v>
      </c>
      <c r="C12" s="47"/>
      <c r="D12" s="47"/>
      <c r="E12" s="5"/>
      <c r="F12" s="5"/>
      <c r="J12" s="16"/>
      <c r="K12" s="19"/>
      <c r="L12" s="19"/>
      <c r="M12" s="16"/>
      <c r="N12" s="16"/>
      <c r="O12" s="16"/>
    </row>
    <row r="15" spans="1:21" ht="49.8" x14ac:dyDescent="0.3">
      <c r="A15" s="6" t="s">
        <v>13</v>
      </c>
      <c r="B15" s="6" t="s">
        <v>14</v>
      </c>
      <c r="C15" s="7" t="s">
        <v>15</v>
      </c>
      <c r="D15" s="7" t="s">
        <v>16</v>
      </c>
      <c r="E15" s="8" t="s">
        <v>20</v>
      </c>
      <c r="F15" s="8" t="s">
        <v>17</v>
      </c>
      <c r="G15" s="9">
        <v>44621</v>
      </c>
      <c r="H15" s="9">
        <v>44622</v>
      </c>
      <c r="I15" s="9">
        <v>44623</v>
      </c>
      <c r="J15" s="9">
        <v>44624</v>
      </c>
      <c r="K15" s="9">
        <v>44625</v>
      </c>
      <c r="L15" s="9">
        <v>44626</v>
      </c>
      <c r="M15" s="9">
        <v>44627</v>
      </c>
      <c r="N15" s="9">
        <v>44628</v>
      </c>
      <c r="O15" s="9">
        <v>44629</v>
      </c>
      <c r="P15" s="9">
        <v>44630</v>
      </c>
      <c r="Q15" s="9">
        <v>44631</v>
      </c>
      <c r="R15" s="9">
        <v>44632</v>
      </c>
      <c r="S15" s="9">
        <v>44633</v>
      </c>
      <c r="T15" s="9">
        <v>44634</v>
      </c>
      <c r="U15" s="1"/>
    </row>
    <row r="16" spans="1:21" x14ac:dyDescent="0.3">
      <c r="A16" s="44">
        <v>2</v>
      </c>
      <c r="B16" s="47" t="s">
        <v>21</v>
      </c>
      <c r="C16" s="47"/>
      <c r="D16" s="10" t="s">
        <v>23</v>
      </c>
      <c r="E16" s="11">
        <v>4</v>
      </c>
      <c r="F16" s="11">
        <v>4</v>
      </c>
      <c r="G16" s="11">
        <v>4</v>
      </c>
      <c r="H16" s="12">
        <v>0</v>
      </c>
      <c r="I16" s="24">
        <v>0</v>
      </c>
      <c r="J16" s="24">
        <v>0</v>
      </c>
      <c r="K16" s="24">
        <v>0</v>
      </c>
      <c r="L16" s="24">
        <v>0</v>
      </c>
      <c r="M16" s="24">
        <v>0</v>
      </c>
      <c r="N16" s="24">
        <v>0</v>
      </c>
      <c r="O16" s="24">
        <v>0</v>
      </c>
      <c r="P16" s="24">
        <v>0</v>
      </c>
      <c r="Q16" s="24">
        <v>0</v>
      </c>
      <c r="R16" s="24">
        <v>0</v>
      </c>
      <c r="S16" s="24">
        <v>0</v>
      </c>
      <c r="T16" s="10">
        <v>0</v>
      </c>
    </row>
    <row r="17" spans="1:20" x14ac:dyDescent="0.3">
      <c r="A17" s="45"/>
      <c r="B17" s="47" t="s">
        <v>22</v>
      </c>
      <c r="C17" s="47"/>
      <c r="D17" s="10" t="s">
        <v>23</v>
      </c>
      <c r="E17" s="11">
        <v>4</v>
      </c>
      <c r="F17" s="11">
        <v>4</v>
      </c>
      <c r="G17" s="11">
        <v>4</v>
      </c>
      <c r="H17" s="13">
        <v>0</v>
      </c>
      <c r="I17" s="24">
        <v>0</v>
      </c>
      <c r="J17" s="24">
        <v>0</v>
      </c>
      <c r="K17" s="24">
        <v>0</v>
      </c>
      <c r="L17" s="24">
        <v>0</v>
      </c>
      <c r="M17" s="24">
        <v>0</v>
      </c>
      <c r="N17" s="24">
        <v>0</v>
      </c>
      <c r="O17" s="24">
        <v>0</v>
      </c>
      <c r="P17" s="24">
        <v>0</v>
      </c>
      <c r="Q17" s="24">
        <v>0</v>
      </c>
      <c r="R17" s="24">
        <v>0</v>
      </c>
      <c r="S17" s="24">
        <v>0</v>
      </c>
      <c r="T17" s="10">
        <v>0</v>
      </c>
    </row>
    <row r="18" spans="1:20" x14ac:dyDescent="0.3">
      <c r="A18" s="45"/>
      <c r="B18" s="47" t="s">
        <v>25</v>
      </c>
      <c r="C18" s="47"/>
      <c r="D18" s="10" t="s">
        <v>76</v>
      </c>
      <c r="E18" s="11">
        <v>8</v>
      </c>
      <c r="F18" s="11">
        <v>8</v>
      </c>
      <c r="G18" s="11">
        <v>8</v>
      </c>
      <c r="H18" s="11">
        <v>8</v>
      </c>
      <c r="I18" s="13">
        <v>0</v>
      </c>
      <c r="J18" s="24">
        <v>0</v>
      </c>
      <c r="K18" s="24">
        <v>0</v>
      </c>
      <c r="L18" s="24">
        <v>0</v>
      </c>
      <c r="M18" s="24">
        <v>0</v>
      </c>
      <c r="N18" s="24">
        <v>0</v>
      </c>
      <c r="O18" s="24">
        <v>0</v>
      </c>
      <c r="P18" s="24">
        <v>0</v>
      </c>
      <c r="Q18" s="24">
        <v>0</v>
      </c>
      <c r="R18" s="24">
        <v>0</v>
      </c>
      <c r="S18" s="24">
        <v>0</v>
      </c>
      <c r="T18" s="10">
        <v>0</v>
      </c>
    </row>
    <row r="19" spans="1:20" x14ac:dyDescent="0.3">
      <c r="A19" s="45"/>
      <c r="B19" s="49"/>
      <c r="C19" s="10" t="s">
        <v>84</v>
      </c>
      <c r="D19" s="10" t="s">
        <v>78</v>
      </c>
      <c r="E19" s="11">
        <v>1</v>
      </c>
      <c r="F19" s="11">
        <v>1</v>
      </c>
      <c r="G19" s="11">
        <v>1</v>
      </c>
      <c r="H19" s="11">
        <v>1</v>
      </c>
      <c r="I19" s="13">
        <v>0</v>
      </c>
      <c r="J19" s="24">
        <v>0</v>
      </c>
      <c r="K19" s="24">
        <v>0</v>
      </c>
      <c r="L19" s="24">
        <v>0</v>
      </c>
      <c r="M19" s="24">
        <v>0</v>
      </c>
      <c r="N19" s="24">
        <v>0</v>
      </c>
      <c r="O19" s="24">
        <v>0</v>
      </c>
      <c r="P19" s="24">
        <v>0</v>
      </c>
      <c r="Q19" s="24">
        <v>0</v>
      </c>
      <c r="R19" s="24">
        <v>0</v>
      </c>
      <c r="S19" s="24">
        <v>0</v>
      </c>
      <c r="T19" s="10">
        <v>0</v>
      </c>
    </row>
    <row r="20" spans="1:20" ht="15.6" customHeight="1" x14ac:dyDescent="0.3">
      <c r="A20" s="45"/>
      <c r="B20" s="49"/>
      <c r="C20" s="10" t="s">
        <v>85</v>
      </c>
      <c r="D20" s="10" t="s">
        <v>175</v>
      </c>
      <c r="E20" s="11">
        <v>1</v>
      </c>
      <c r="F20" s="11">
        <v>1</v>
      </c>
      <c r="G20" s="11">
        <v>1</v>
      </c>
      <c r="H20" s="11">
        <v>1</v>
      </c>
      <c r="I20" s="13">
        <v>0</v>
      </c>
      <c r="J20" s="24">
        <v>0</v>
      </c>
      <c r="K20" s="24">
        <v>0</v>
      </c>
      <c r="L20" s="24">
        <v>0</v>
      </c>
      <c r="M20" s="24">
        <v>0</v>
      </c>
      <c r="N20" s="24">
        <v>0</v>
      </c>
      <c r="O20" s="24">
        <v>0</v>
      </c>
      <c r="P20" s="24">
        <v>0</v>
      </c>
      <c r="Q20" s="24">
        <v>0</v>
      </c>
      <c r="R20" s="24">
        <v>0</v>
      </c>
      <c r="S20" s="24">
        <v>0</v>
      </c>
      <c r="T20" s="10">
        <v>0</v>
      </c>
    </row>
    <row r="21" spans="1:20" ht="15.6" customHeight="1" x14ac:dyDescent="0.3">
      <c r="A21" s="45"/>
      <c r="B21" s="49"/>
      <c r="C21" s="10" t="s">
        <v>86</v>
      </c>
      <c r="D21" s="10" t="s">
        <v>77</v>
      </c>
      <c r="E21" s="11">
        <v>1</v>
      </c>
      <c r="F21" s="11">
        <v>1</v>
      </c>
      <c r="G21" s="11">
        <v>1</v>
      </c>
      <c r="H21" s="11">
        <v>1</v>
      </c>
      <c r="I21" s="13">
        <v>0</v>
      </c>
      <c r="J21" s="24">
        <v>0</v>
      </c>
      <c r="K21" s="24">
        <v>0</v>
      </c>
      <c r="L21" s="24">
        <v>0</v>
      </c>
      <c r="M21" s="24">
        <v>0</v>
      </c>
      <c r="N21" s="24">
        <v>0</v>
      </c>
      <c r="O21" s="24">
        <v>0</v>
      </c>
      <c r="P21" s="24">
        <v>0</v>
      </c>
      <c r="Q21" s="24">
        <v>0</v>
      </c>
      <c r="R21" s="24">
        <v>0</v>
      </c>
      <c r="S21" s="24">
        <v>0</v>
      </c>
      <c r="T21" s="10">
        <v>0</v>
      </c>
    </row>
    <row r="22" spans="1:20" x14ac:dyDescent="0.3">
      <c r="A22" s="45"/>
      <c r="B22" s="49" t="s">
        <v>87</v>
      </c>
      <c r="C22" s="10" t="s">
        <v>88</v>
      </c>
      <c r="D22" s="10" t="s">
        <v>165</v>
      </c>
      <c r="E22" s="11">
        <v>2</v>
      </c>
      <c r="F22" s="11">
        <v>2</v>
      </c>
      <c r="G22" s="11">
        <v>2</v>
      </c>
      <c r="H22" s="11">
        <v>2</v>
      </c>
      <c r="I22" s="13">
        <v>0</v>
      </c>
      <c r="J22" s="24">
        <v>0</v>
      </c>
      <c r="K22" s="24">
        <v>0</v>
      </c>
      <c r="L22" s="24">
        <v>0</v>
      </c>
      <c r="M22" s="24">
        <v>0</v>
      </c>
      <c r="N22" s="24">
        <v>0</v>
      </c>
      <c r="O22" s="24">
        <v>0</v>
      </c>
      <c r="P22" s="24">
        <v>0</v>
      </c>
      <c r="Q22" s="24">
        <v>0</v>
      </c>
      <c r="R22" s="24">
        <v>0</v>
      </c>
      <c r="S22" s="24">
        <v>0</v>
      </c>
      <c r="T22" s="10">
        <v>0</v>
      </c>
    </row>
    <row r="23" spans="1:20" x14ac:dyDescent="0.3">
      <c r="A23" s="45"/>
      <c r="B23" s="49"/>
      <c r="C23" s="10" t="s">
        <v>89</v>
      </c>
      <c r="D23" s="10" t="s">
        <v>78</v>
      </c>
      <c r="E23" s="11">
        <v>0.5</v>
      </c>
      <c r="F23" s="11">
        <v>0.5</v>
      </c>
      <c r="G23" s="11">
        <v>0.5</v>
      </c>
      <c r="H23" s="11">
        <v>0.5</v>
      </c>
      <c r="I23" s="13">
        <v>0</v>
      </c>
      <c r="J23" s="24">
        <v>0</v>
      </c>
      <c r="K23" s="24">
        <v>0</v>
      </c>
      <c r="L23" s="24">
        <v>0</v>
      </c>
      <c r="M23" s="24">
        <v>0</v>
      </c>
      <c r="N23" s="24">
        <v>0</v>
      </c>
      <c r="O23" s="24">
        <v>0</v>
      </c>
      <c r="P23" s="24">
        <v>0</v>
      </c>
      <c r="Q23" s="24">
        <v>0</v>
      </c>
      <c r="R23" s="24">
        <v>0</v>
      </c>
      <c r="S23" s="24">
        <v>0</v>
      </c>
      <c r="T23" s="10">
        <v>0</v>
      </c>
    </row>
    <row r="24" spans="1:20" x14ac:dyDescent="0.3">
      <c r="A24" s="45"/>
      <c r="B24" s="49"/>
      <c r="C24" s="10" t="s">
        <v>90</v>
      </c>
      <c r="D24" s="10" t="s">
        <v>77</v>
      </c>
      <c r="E24" s="11">
        <v>0.5</v>
      </c>
      <c r="F24" s="11">
        <v>0.5</v>
      </c>
      <c r="G24" s="11">
        <v>0.5</v>
      </c>
      <c r="H24" s="11">
        <v>0.5</v>
      </c>
      <c r="I24" s="13">
        <v>0</v>
      </c>
      <c r="J24" s="24">
        <v>0</v>
      </c>
      <c r="K24" s="24">
        <v>0</v>
      </c>
      <c r="L24" s="24">
        <v>0</v>
      </c>
      <c r="M24" s="24">
        <v>0</v>
      </c>
      <c r="N24" s="24">
        <v>0</v>
      </c>
      <c r="O24" s="24">
        <v>0</v>
      </c>
      <c r="P24" s="24">
        <v>0</v>
      </c>
      <c r="Q24" s="24">
        <v>0</v>
      </c>
      <c r="R24" s="24">
        <v>0</v>
      </c>
      <c r="S24" s="24">
        <v>0</v>
      </c>
      <c r="T24" s="10">
        <v>0</v>
      </c>
    </row>
    <row r="25" spans="1:20" x14ac:dyDescent="0.3">
      <c r="A25" s="45"/>
      <c r="B25" s="49"/>
      <c r="C25" s="10" t="s">
        <v>91</v>
      </c>
      <c r="D25" s="10" t="s">
        <v>78</v>
      </c>
      <c r="E25" s="11">
        <v>0.5</v>
      </c>
      <c r="F25" s="11">
        <v>0.5</v>
      </c>
      <c r="G25" s="11">
        <v>0.5</v>
      </c>
      <c r="H25" s="11">
        <v>0.5</v>
      </c>
      <c r="I25" s="13">
        <v>0</v>
      </c>
      <c r="J25" s="24">
        <v>0</v>
      </c>
      <c r="K25" s="24">
        <v>0</v>
      </c>
      <c r="L25" s="24">
        <v>0</v>
      </c>
      <c r="M25" s="24">
        <v>0</v>
      </c>
      <c r="N25" s="24">
        <v>0</v>
      </c>
      <c r="O25" s="24">
        <v>0</v>
      </c>
      <c r="P25" s="24">
        <v>0</v>
      </c>
      <c r="Q25" s="24">
        <v>0</v>
      </c>
      <c r="R25" s="24">
        <v>0</v>
      </c>
      <c r="S25" s="24">
        <v>0</v>
      </c>
      <c r="T25" s="10">
        <v>0</v>
      </c>
    </row>
    <row r="26" spans="1:20" x14ac:dyDescent="0.3">
      <c r="A26" s="45"/>
      <c r="B26" s="49"/>
      <c r="C26" s="10" t="s">
        <v>92</v>
      </c>
      <c r="D26" s="10" t="s">
        <v>77</v>
      </c>
      <c r="E26" s="11">
        <v>0.5</v>
      </c>
      <c r="F26" s="11">
        <v>0.5</v>
      </c>
      <c r="G26" s="11">
        <v>0.5</v>
      </c>
      <c r="H26" s="11">
        <v>0.5</v>
      </c>
      <c r="I26" s="13">
        <v>0</v>
      </c>
      <c r="J26" s="24">
        <v>0</v>
      </c>
      <c r="K26" s="24">
        <v>0</v>
      </c>
      <c r="L26" s="24">
        <v>0</v>
      </c>
      <c r="M26" s="24">
        <v>0</v>
      </c>
      <c r="N26" s="24">
        <v>0</v>
      </c>
      <c r="O26" s="24">
        <v>0</v>
      </c>
      <c r="P26" s="24">
        <v>0</v>
      </c>
      <c r="Q26" s="24">
        <v>0</v>
      </c>
      <c r="R26" s="24">
        <v>0</v>
      </c>
      <c r="S26" s="24">
        <v>0</v>
      </c>
      <c r="T26" s="10">
        <v>0</v>
      </c>
    </row>
    <row r="27" spans="1:20" x14ac:dyDescent="0.3">
      <c r="A27" s="45"/>
      <c r="B27" s="49"/>
      <c r="C27" s="10" t="s">
        <v>93</v>
      </c>
      <c r="D27" s="10" t="s">
        <v>78</v>
      </c>
      <c r="E27" s="11">
        <v>0.5</v>
      </c>
      <c r="F27" s="11">
        <v>0.5</v>
      </c>
      <c r="G27" s="11">
        <v>0.5</v>
      </c>
      <c r="H27" s="11">
        <v>0.5</v>
      </c>
      <c r="I27" s="13">
        <v>0</v>
      </c>
      <c r="J27" s="24">
        <v>0</v>
      </c>
      <c r="K27" s="24">
        <v>0</v>
      </c>
      <c r="L27" s="24">
        <v>0</v>
      </c>
      <c r="M27" s="24">
        <v>0</v>
      </c>
      <c r="N27" s="24">
        <v>0</v>
      </c>
      <c r="O27" s="24">
        <v>0</v>
      </c>
      <c r="P27" s="24">
        <v>0</v>
      </c>
      <c r="Q27" s="24">
        <v>0</v>
      </c>
      <c r="R27" s="24">
        <v>0</v>
      </c>
      <c r="S27" s="24">
        <v>0</v>
      </c>
      <c r="T27" s="10">
        <v>0</v>
      </c>
    </row>
    <row r="28" spans="1:20" x14ac:dyDescent="0.3">
      <c r="A28" s="45"/>
      <c r="B28" s="49"/>
      <c r="C28" s="10" t="s">
        <v>94</v>
      </c>
      <c r="D28" s="10" t="s">
        <v>77</v>
      </c>
      <c r="E28" s="11">
        <v>0.5</v>
      </c>
      <c r="F28" s="11">
        <v>0.5</v>
      </c>
      <c r="G28" s="11">
        <v>0.5</v>
      </c>
      <c r="H28" s="11">
        <v>0.5</v>
      </c>
      <c r="I28" s="13">
        <v>0</v>
      </c>
      <c r="J28" s="24">
        <v>0</v>
      </c>
      <c r="K28" s="24">
        <v>0</v>
      </c>
      <c r="L28" s="24">
        <v>0</v>
      </c>
      <c r="M28" s="24">
        <v>0</v>
      </c>
      <c r="N28" s="24">
        <v>0</v>
      </c>
      <c r="O28" s="24">
        <v>0</v>
      </c>
      <c r="P28" s="24">
        <v>0</v>
      </c>
      <c r="Q28" s="24">
        <v>0</v>
      </c>
      <c r="R28" s="24">
        <v>0</v>
      </c>
      <c r="S28" s="24">
        <v>0</v>
      </c>
      <c r="T28" s="10">
        <v>0</v>
      </c>
    </row>
    <row r="29" spans="1:20" x14ac:dyDescent="0.3">
      <c r="A29" s="45"/>
      <c r="B29" s="49"/>
      <c r="C29" s="10" t="s">
        <v>95</v>
      </c>
      <c r="D29" s="10" t="s">
        <v>78</v>
      </c>
      <c r="E29" s="11">
        <v>1</v>
      </c>
      <c r="F29" s="11">
        <v>1</v>
      </c>
      <c r="G29" s="11">
        <v>1</v>
      </c>
      <c r="H29" s="11">
        <v>1</v>
      </c>
      <c r="I29" s="13">
        <v>0</v>
      </c>
      <c r="J29" s="24">
        <v>0</v>
      </c>
      <c r="K29" s="24">
        <v>0</v>
      </c>
      <c r="L29" s="24">
        <v>0</v>
      </c>
      <c r="M29" s="24">
        <v>0</v>
      </c>
      <c r="N29" s="24">
        <v>0</v>
      </c>
      <c r="O29" s="24">
        <v>0</v>
      </c>
      <c r="P29" s="24">
        <v>0</v>
      </c>
      <c r="Q29" s="24">
        <v>0</v>
      </c>
      <c r="R29" s="24">
        <v>0</v>
      </c>
      <c r="S29" s="24">
        <v>0</v>
      </c>
      <c r="T29" s="10">
        <v>0</v>
      </c>
    </row>
    <row r="30" spans="1:20" x14ac:dyDescent="0.3">
      <c r="A30" s="45"/>
      <c r="B30" s="49" t="s">
        <v>39</v>
      </c>
      <c r="C30" s="10" t="s">
        <v>96</v>
      </c>
      <c r="D30" s="10" t="s">
        <v>76</v>
      </c>
      <c r="E30" s="11">
        <v>1</v>
      </c>
      <c r="F30" s="11">
        <v>1</v>
      </c>
      <c r="G30" s="11">
        <v>1</v>
      </c>
      <c r="H30" s="11">
        <v>1</v>
      </c>
      <c r="I30" s="11">
        <v>1</v>
      </c>
      <c r="J30" s="13">
        <v>0</v>
      </c>
      <c r="K30" s="24">
        <v>0</v>
      </c>
      <c r="L30" s="24">
        <v>0</v>
      </c>
      <c r="M30" s="24">
        <v>0</v>
      </c>
      <c r="N30" s="24">
        <v>0</v>
      </c>
      <c r="O30" s="24">
        <v>0</v>
      </c>
      <c r="P30" s="24">
        <v>0</v>
      </c>
      <c r="Q30" s="24">
        <v>0</v>
      </c>
      <c r="R30" s="24">
        <v>0</v>
      </c>
      <c r="S30" s="24">
        <v>0</v>
      </c>
      <c r="T30" s="10">
        <v>0</v>
      </c>
    </row>
    <row r="31" spans="1:20" x14ac:dyDescent="0.3">
      <c r="A31" s="45"/>
      <c r="B31" s="49"/>
      <c r="C31" s="10" t="s">
        <v>180</v>
      </c>
      <c r="D31" s="10" t="s">
        <v>172</v>
      </c>
      <c r="E31" s="11"/>
      <c r="F31" s="11"/>
      <c r="G31" s="11"/>
      <c r="H31" s="11"/>
      <c r="I31" s="11"/>
      <c r="J31" s="13"/>
      <c r="K31" s="24"/>
      <c r="L31" s="24"/>
      <c r="M31" s="24"/>
      <c r="N31" s="24"/>
      <c r="O31" s="24"/>
      <c r="P31" s="24"/>
      <c r="Q31" s="24"/>
      <c r="R31" s="24"/>
      <c r="S31" s="24"/>
      <c r="T31" s="10"/>
    </row>
    <row r="32" spans="1:20" x14ac:dyDescent="0.3">
      <c r="A32" s="45"/>
      <c r="B32" s="49"/>
      <c r="C32" s="10" t="s">
        <v>176</v>
      </c>
      <c r="D32" s="10" t="s">
        <v>77</v>
      </c>
      <c r="E32" s="11"/>
      <c r="F32" s="11"/>
      <c r="G32" s="11"/>
      <c r="H32" s="11"/>
      <c r="I32" s="11"/>
      <c r="J32" s="13"/>
      <c r="K32" s="24"/>
      <c r="L32" s="24"/>
      <c r="M32" s="24"/>
      <c r="N32" s="24"/>
      <c r="O32" s="24"/>
      <c r="P32" s="24"/>
      <c r="Q32" s="24"/>
      <c r="R32" s="24"/>
      <c r="S32" s="24"/>
      <c r="T32" s="10"/>
    </row>
    <row r="33" spans="1:20" x14ac:dyDescent="0.3">
      <c r="A33" s="45"/>
      <c r="B33" s="49"/>
      <c r="C33" s="10" t="s">
        <v>177</v>
      </c>
      <c r="D33" s="10" t="s">
        <v>175</v>
      </c>
      <c r="E33" s="11"/>
      <c r="F33" s="11"/>
      <c r="G33" s="11"/>
      <c r="H33" s="11"/>
      <c r="I33" s="11"/>
      <c r="J33" s="13"/>
      <c r="K33" s="24"/>
      <c r="L33" s="24"/>
      <c r="M33" s="24"/>
      <c r="N33" s="24"/>
      <c r="O33" s="24"/>
      <c r="P33" s="24"/>
      <c r="Q33" s="24"/>
      <c r="R33" s="24"/>
      <c r="S33" s="24"/>
      <c r="T33" s="10"/>
    </row>
    <row r="34" spans="1:20" x14ac:dyDescent="0.3">
      <c r="A34" s="45"/>
      <c r="B34" s="49"/>
      <c r="C34" s="10" t="s">
        <v>178</v>
      </c>
      <c r="D34" s="10" t="s">
        <v>78</v>
      </c>
      <c r="E34" s="11"/>
      <c r="F34" s="11"/>
      <c r="G34" s="11"/>
      <c r="H34" s="11"/>
      <c r="I34" s="11"/>
      <c r="J34" s="13"/>
      <c r="K34" s="24"/>
      <c r="L34" s="24"/>
      <c r="M34" s="24"/>
      <c r="N34" s="24"/>
      <c r="O34" s="24"/>
      <c r="P34" s="24"/>
      <c r="Q34" s="24"/>
      <c r="R34" s="24"/>
      <c r="S34" s="24"/>
      <c r="T34" s="10"/>
    </row>
    <row r="35" spans="1:20" x14ac:dyDescent="0.3">
      <c r="A35" s="45"/>
      <c r="B35" s="49"/>
      <c r="C35" s="10" t="s">
        <v>179</v>
      </c>
      <c r="D35" s="10" t="s">
        <v>172</v>
      </c>
      <c r="E35" s="11"/>
      <c r="F35" s="11"/>
      <c r="G35" s="11"/>
      <c r="H35" s="11"/>
      <c r="I35" s="11"/>
      <c r="J35" s="13"/>
      <c r="K35" s="24"/>
      <c r="L35" s="24"/>
      <c r="M35" s="24"/>
      <c r="N35" s="24"/>
      <c r="O35" s="24"/>
      <c r="P35" s="24"/>
      <c r="Q35" s="24"/>
      <c r="R35" s="24"/>
      <c r="S35" s="24"/>
      <c r="T35" s="10"/>
    </row>
    <row r="36" spans="1:20" x14ac:dyDescent="0.3">
      <c r="A36" s="45"/>
      <c r="B36" s="49"/>
      <c r="C36" s="10" t="s">
        <v>97</v>
      </c>
      <c r="D36" s="10" t="s">
        <v>76</v>
      </c>
      <c r="E36" s="11">
        <v>1</v>
      </c>
      <c r="F36" s="11">
        <v>1</v>
      </c>
      <c r="G36" s="11">
        <v>1</v>
      </c>
      <c r="H36" s="11">
        <v>1</v>
      </c>
      <c r="I36" s="11">
        <v>1</v>
      </c>
      <c r="J36" s="13">
        <v>0</v>
      </c>
      <c r="K36" s="24">
        <v>0</v>
      </c>
      <c r="L36" s="24">
        <v>0</v>
      </c>
      <c r="M36" s="24">
        <v>0</v>
      </c>
      <c r="N36" s="24">
        <v>0</v>
      </c>
      <c r="O36" s="24">
        <v>0</v>
      </c>
      <c r="P36" s="24">
        <v>0</v>
      </c>
      <c r="Q36" s="24">
        <v>0</v>
      </c>
      <c r="R36" s="24">
        <v>0</v>
      </c>
      <c r="S36" s="24">
        <v>0</v>
      </c>
      <c r="T36" s="10">
        <v>0</v>
      </c>
    </row>
    <row r="37" spans="1:20" x14ac:dyDescent="0.3">
      <c r="A37" s="45"/>
      <c r="B37" s="49"/>
      <c r="C37" s="10" t="s">
        <v>98</v>
      </c>
      <c r="D37" s="10" t="s">
        <v>78</v>
      </c>
      <c r="E37" s="11">
        <v>1</v>
      </c>
      <c r="F37" s="11">
        <v>1</v>
      </c>
      <c r="G37" s="11">
        <v>1</v>
      </c>
      <c r="H37" s="11">
        <v>1</v>
      </c>
      <c r="I37" s="11">
        <v>1</v>
      </c>
      <c r="J37" s="13">
        <v>0</v>
      </c>
      <c r="K37" s="24">
        <v>0</v>
      </c>
      <c r="L37" s="24">
        <v>0</v>
      </c>
      <c r="M37" s="24">
        <v>0</v>
      </c>
      <c r="N37" s="24">
        <v>0</v>
      </c>
      <c r="O37" s="24">
        <v>0</v>
      </c>
      <c r="P37" s="24">
        <v>0</v>
      </c>
      <c r="Q37" s="24">
        <v>0</v>
      </c>
      <c r="R37" s="24">
        <v>0</v>
      </c>
      <c r="S37" s="24">
        <v>0</v>
      </c>
      <c r="T37" s="10">
        <v>0</v>
      </c>
    </row>
    <row r="38" spans="1:20" x14ac:dyDescent="0.3">
      <c r="A38" s="45"/>
      <c r="B38" s="49"/>
      <c r="C38" s="10" t="s">
        <v>99</v>
      </c>
      <c r="D38" s="10" t="s">
        <v>76</v>
      </c>
      <c r="E38" s="11">
        <v>2</v>
      </c>
      <c r="F38" s="11">
        <v>2</v>
      </c>
      <c r="G38" s="11">
        <v>2</v>
      </c>
      <c r="H38" s="11">
        <v>2</v>
      </c>
      <c r="I38" s="11">
        <v>2</v>
      </c>
      <c r="J38" s="13">
        <v>0</v>
      </c>
      <c r="K38" s="24">
        <v>0</v>
      </c>
      <c r="L38" s="24">
        <v>0</v>
      </c>
      <c r="M38" s="24">
        <v>0</v>
      </c>
      <c r="N38" s="24">
        <v>0</v>
      </c>
      <c r="O38" s="24">
        <v>0</v>
      </c>
      <c r="P38" s="24">
        <v>0</v>
      </c>
      <c r="Q38" s="24">
        <v>0</v>
      </c>
      <c r="R38" s="24">
        <v>0</v>
      </c>
      <c r="S38" s="24">
        <v>0</v>
      </c>
      <c r="T38" s="10">
        <v>0</v>
      </c>
    </row>
    <row r="39" spans="1:20" x14ac:dyDescent="0.3">
      <c r="A39" s="45"/>
      <c r="B39" s="49"/>
      <c r="C39" s="10" t="s">
        <v>100</v>
      </c>
      <c r="D39" s="10" t="s">
        <v>175</v>
      </c>
      <c r="E39" s="11">
        <v>1</v>
      </c>
      <c r="F39" s="11">
        <v>1</v>
      </c>
      <c r="G39" s="11">
        <v>1</v>
      </c>
      <c r="H39" s="11">
        <v>1</v>
      </c>
      <c r="I39" s="11">
        <v>1</v>
      </c>
      <c r="J39" s="13">
        <v>0</v>
      </c>
      <c r="K39" s="24">
        <v>0</v>
      </c>
      <c r="L39" s="24">
        <v>0</v>
      </c>
      <c r="M39" s="24">
        <v>0</v>
      </c>
      <c r="N39" s="24">
        <v>0</v>
      </c>
      <c r="O39" s="24">
        <v>0</v>
      </c>
      <c r="P39" s="24">
        <v>0</v>
      </c>
      <c r="Q39" s="24">
        <v>0</v>
      </c>
      <c r="R39" s="24">
        <v>0</v>
      </c>
      <c r="S39" s="24">
        <v>0</v>
      </c>
      <c r="T39" s="10">
        <v>0</v>
      </c>
    </row>
    <row r="40" spans="1:20" x14ac:dyDescent="0.3">
      <c r="A40" s="45"/>
      <c r="B40" s="49"/>
      <c r="C40" s="10" t="s">
        <v>101</v>
      </c>
      <c r="D40" s="10" t="s">
        <v>78</v>
      </c>
      <c r="E40" s="11">
        <v>1</v>
      </c>
      <c r="F40" s="11">
        <v>1</v>
      </c>
      <c r="G40" s="11">
        <v>1</v>
      </c>
      <c r="H40" s="11">
        <v>1</v>
      </c>
      <c r="I40" s="11">
        <v>1</v>
      </c>
      <c r="J40" s="13">
        <v>0</v>
      </c>
      <c r="K40" s="24">
        <v>0</v>
      </c>
      <c r="L40" s="24">
        <v>0</v>
      </c>
      <c r="M40" s="24">
        <v>0</v>
      </c>
      <c r="N40" s="24">
        <v>0</v>
      </c>
      <c r="O40" s="24">
        <v>0</v>
      </c>
      <c r="P40" s="24">
        <v>0</v>
      </c>
      <c r="Q40" s="24">
        <v>0</v>
      </c>
      <c r="R40" s="24">
        <v>0</v>
      </c>
      <c r="S40" s="24">
        <v>0</v>
      </c>
      <c r="T40" s="10">
        <v>0</v>
      </c>
    </row>
    <row r="41" spans="1:20" x14ac:dyDescent="0.3">
      <c r="A41" s="45"/>
      <c r="B41" s="49"/>
      <c r="C41" s="10" t="s">
        <v>102</v>
      </c>
      <c r="D41" s="10" t="s">
        <v>77</v>
      </c>
      <c r="E41" s="11">
        <v>1</v>
      </c>
      <c r="F41" s="11">
        <v>1</v>
      </c>
      <c r="G41" s="11">
        <v>1</v>
      </c>
      <c r="H41" s="11">
        <v>1</v>
      </c>
      <c r="I41" s="11">
        <v>1</v>
      </c>
      <c r="J41" s="13">
        <v>0</v>
      </c>
      <c r="K41" s="24">
        <v>0</v>
      </c>
      <c r="L41" s="24">
        <v>0</v>
      </c>
      <c r="M41" s="24">
        <v>0</v>
      </c>
      <c r="N41" s="24">
        <v>0</v>
      </c>
      <c r="O41" s="24">
        <v>0</v>
      </c>
      <c r="P41" s="24">
        <v>0</v>
      </c>
      <c r="Q41" s="24">
        <v>0</v>
      </c>
      <c r="R41" s="24">
        <v>0</v>
      </c>
      <c r="S41" s="24">
        <v>0</v>
      </c>
      <c r="T41" s="10">
        <v>0</v>
      </c>
    </row>
    <row r="42" spans="1:20" x14ac:dyDescent="0.3">
      <c r="A42" s="45"/>
      <c r="B42" s="49"/>
      <c r="C42" s="10" t="s">
        <v>103</v>
      </c>
      <c r="D42" s="10" t="s">
        <v>76</v>
      </c>
      <c r="E42" s="11">
        <v>1</v>
      </c>
      <c r="F42" s="11">
        <v>1</v>
      </c>
      <c r="G42" s="11">
        <v>1</v>
      </c>
      <c r="H42" s="11">
        <v>1</v>
      </c>
      <c r="I42" s="11">
        <v>1</v>
      </c>
      <c r="J42" s="13">
        <v>0</v>
      </c>
      <c r="K42" s="24">
        <v>0</v>
      </c>
      <c r="L42" s="24">
        <v>0</v>
      </c>
      <c r="M42" s="24">
        <v>0</v>
      </c>
      <c r="N42" s="24">
        <v>0</v>
      </c>
      <c r="O42" s="24">
        <v>0</v>
      </c>
      <c r="P42" s="24">
        <v>0</v>
      </c>
      <c r="Q42" s="24">
        <v>0</v>
      </c>
      <c r="R42" s="24">
        <v>0</v>
      </c>
      <c r="S42" s="24">
        <v>0</v>
      </c>
      <c r="T42" s="10">
        <v>0</v>
      </c>
    </row>
    <row r="43" spans="1:20" x14ac:dyDescent="0.3">
      <c r="A43" s="45"/>
      <c r="B43" s="49"/>
      <c r="C43" s="10" t="s">
        <v>104</v>
      </c>
      <c r="D43" s="10" t="s">
        <v>175</v>
      </c>
      <c r="E43" s="11">
        <v>1</v>
      </c>
      <c r="F43" s="11">
        <v>1</v>
      </c>
      <c r="G43" s="11">
        <v>1</v>
      </c>
      <c r="H43" s="11">
        <v>1</v>
      </c>
      <c r="I43" s="11">
        <v>1</v>
      </c>
      <c r="J43" s="13">
        <v>0</v>
      </c>
      <c r="K43" s="24">
        <v>0</v>
      </c>
      <c r="L43" s="24">
        <v>0</v>
      </c>
      <c r="M43" s="24">
        <v>0</v>
      </c>
      <c r="N43" s="24">
        <v>0</v>
      </c>
      <c r="O43" s="24">
        <v>0</v>
      </c>
      <c r="P43" s="24">
        <v>0</v>
      </c>
      <c r="Q43" s="24">
        <v>0</v>
      </c>
      <c r="R43" s="24">
        <v>0</v>
      </c>
      <c r="S43" s="24">
        <v>0</v>
      </c>
      <c r="T43" s="10">
        <v>0</v>
      </c>
    </row>
    <row r="44" spans="1:20" x14ac:dyDescent="0.3">
      <c r="A44" s="45"/>
      <c r="B44" s="49"/>
      <c r="C44" s="10" t="s">
        <v>105</v>
      </c>
      <c r="D44" s="10" t="s">
        <v>77</v>
      </c>
      <c r="E44" s="11">
        <v>1</v>
      </c>
      <c r="F44" s="11">
        <v>1</v>
      </c>
      <c r="G44" s="11">
        <v>1</v>
      </c>
      <c r="H44" s="11">
        <v>1</v>
      </c>
      <c r="I44" s="11">
        <v>1</v>
      </c>
      <c r="J44" s="13">
        <v>0</v>
      </c>
      <c r="K44" s="24">
        <v>0</v>
      </c>
      <c r="L44" s="24">
        <v>0</v>
      </c>
      <c r="M44" s="24">
        <v>0</v>
      </c>
      <c r="N44" s="24">
        <v>0</v>
      </c>
      <c r="O44" s="24">
        <v>0</v>
      </c>
      <c r="P44" s="24">
        <v>0</v>
      </c>
      <c r="Q44" s="24">
        <v>0</v>
      </c>
      <c r="R44" s="24">
        <v>0</v>
      </c>
      <c r="S44" s="24">
        <v>0</v>
      </c>
      <c r="T44" s="10">
        <v>0</v>
      </c>
    </row>
    <row r="45" spans="1:20" x14ac:dyDescent="0.3">
      <c r="A45" s="45"/>
      <c r="B45" s="49"/>
      <c r="C45" s="10" t="s">
        <v>106</v>
      </c>
      <c r="D45" s="10" t="s">
        <v>76</v>
      </c>
      <c r="E45" s="11">
        <v>1</v>
      </c>
      <c r="F45" s="11">
        <v>1</v>
      </c>
      <c r="G45" s="11">
        <v>1</v>
      </c>
      <c r="H45" s="11">
        <v>1</v>
      </c>
      <c r="I45" s="11">
        <v>1</v>
      </c>
      <c r="J45" s="13">
        <v>0</v>
      </c>
      <c r="K45" s="24">
        <v>0</v>
      </c>
      <c r="L45" s="24">
        <v>0</v>
      </c>
      <c r="M45" s="24">
        <v>0</v>
      </c>
      <c r="N45" s="24">
        <v>0</v>
      </c>
      <c r="O45" s="24">
        <v>0</v>
      </c>
      <c r="P45" s="24">
        <v>0</v>
      </c>
      <c r="Q45" s="24">
        <v>0</v>
      </c>
      <c r="R45" s="24">
        <v>0</v>
      </c>
      <c r="S45" s="24">
        <v>0</v>
      </c>
      <c r="T45" s="10">
        <v>0</v>
      </c>
    </row>
    <row r="46" spans="1:20" x14ac:dyDescent="0.3">
      <c r="A46" s="45"/>
      <c r="B46" s="47" t="s">
        <v>51</v>
      </c>
      <c r="C46" s="10" t="s">
        <v>107</v>
      </c>
      <c r="D46" s="10" t="s">
        <v>78</v>
      </c>
      <c r="E46" s="11">
        <v>3</v>
      </c>
      <c r="F46" s="11">
        <v>3</v>
      </c>
      <c r="G46" s="11">
        <v>3</v>
      </c>
      <c r="H46" s="11">
        <v>3</v>
      </c>
      <c r="I46" s="11">
        <v>3</v>
      </c>
      <c r="J46" s="11">
        <v>3</v>
      </c>
      <c r="K46" s="13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  <c r="S46" s="10">
        <v>0</v>
      </c>
      <c r="T46" s="10">
        <v>0</v>
      </c>
    </row>
    <row r="47" spans="1:20" x14ac:dyDescent="0.3">
      <c r="A47" s="45"/>
      <c r="B47" s="47"/>
      <c r="C47" s="10" t="s">
        <v>108</v>
      </c>
      <c r="D47" s="10" t="s">
        <v>78</v>
      </c>
      <c r="E47" s="11">
        <v>4</v>
      </c>
      <c r="F47" s="11">
        <v>4</v>
      </c>
      <c r="G47" s="11">
        <v>4</v>
      </c>
      <c r="H47" s="11">
        <v>4</v>
      </c>
      <c r="I47" s="11">
        <v>4</v>
      </c>
      <c r="J47" s="11">
        <v>4</v>
      </c>
      <c r="K47" s="11">
        <v>4</v>
      </c>
      <c r="L47" s="13">
        <v>0</v>
      </c>
      <c r="M47" s="24">
        <v>0</v>
      </c>
      <c r="N47" s="24">
        <v>0</v>
      </c>
      <c r="O47" s="24">
        <v>0</v>
      </c>
      <c r="P47" s="24">
        <v>0</v>
      </c>
      <c r="Q47" s="24">
        <v>0</v>
      </c>
      <c r="R47" s="24">
        <v>0</v>
      </c>
      <c r="S47" s="24">
        <v>0</v>
      </c>
      <c r="T47" s="10">
        <v>0</v>
      </c>
    </row>
    <row r="48" spans="1:20" x14ac:dyDescent="0.3">
      <c r="A48" s="45"/>
      <c r="B48" s="47"/>
      <c r="C48" s="10" t="s">
        <v>109</v>
      </c>
      <c r="D48" s="10" t="s">
        <v>166</v>
      </c>
      <c r="E48" s="11">
        <v>3</v>
      </c>
      <c r="F48" s="11">
        <v>3</v>
      </c>
      <c r="G48" s="11">
        <v>3</v>
      </c>
      <c r="H48" s="11">
        <v>3</v>
      </c>
      <c r="I48" s="11">
        <v>3</v>
      </c>
      <c r="J48" s="11">
        <v>3</v>
      </c>
      <c r="K48" s="13">
        <v>0</v>
      </c>
      <c r="L48" s="24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  <c r="S48" s="10">
        <v>0</v>
      </c>
      <c r="T48" s="10">
        <v>0</v>
      </c>
    </row>
    <row r="49" spans="1:20" x14ac:dyDescent="0.3">
      <c r="A49" s="45"/>
      <c r="B49" s="47"/>
      <c r="C49" s="10" t="s">
        <v>110</v>
      </c>
      <c r="D49" s="10" t="s">
        <v>77</v>
      </c>
      <c r="E49" s="11">
        <v>4</v>
      </c>
      <c r="F49" s="11">
        <v>4</v>
      </c>
      <c r="G49" s="11">
        <v>4</v>
      </c>
      <c r="H49" s="11">
        <v>4</v>
      </c>
      <c r="I49" s="11">
        <v>4</v>
      </c>
      <c r="J49" s="11">
        <v>4</v>
      </c>
      <c r="K49" s="11">
        <v>4</v>
      </c>
      <c r="L49" s="13">
        <v>0</v>
      </c>
      <c r="M49" s="24">
        <v>0</v>
      </c>
      <c r="N49" s="24">
        <v>0</v>
      </c>
      <c r="O49" s="24">
        <v>0</v>
      </c>
      <c r="P49" s="24">
        <v>0</v>
      </c>
      <c r="Q49" s="24">
        <v>0</v>
      </c>
      <c r="R49" s="24">
        <v>0</v>
      </c>
      <c r="S49" s="24">
        <v>0</v>
      </c>
      <c r="T49" s="10">
        <v>0</v>
      </c>
    </row>
    <row r="50" spans="1:20" x14ac:dyDescent="0.3">
      <c r="A50" s="45"/>
      <c r="B50" s="47"/>
      <c r="C50" s="10" t="s">
        <v>111</v>
      </c>
      <c r="D50" s="10" t="s">
        <v>78</v>
      </c>
      <c r="E50" s="11">
        <v>2</v>
      </c>
      <c r="F50" s="11">
        <v>2</v>
      </c>
      <c r="G50" s="11">
        <v>2</v>
      </c>
      <c r="H50" s="11">
        <v>2</v>
      </c>
      <c r="I50" s="11">
        <v>2</v>
      </c>
      <c r="J50" s="11">
        <v>2</v>
      </c>
      <c r="K50" s="13">
        <v>0</v>
      </c>
      <c r="L50" s="24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  <c r="S50" s="10">
        <v>0</v>
      </c>
      <c r="T50" s="10">
        <v>0</v>
      </c>
    </row>
    <row r="51" spans="1:20" x14ac:dyDescent="0.3">
      <c r="A51" s="45"/>
      <c r="B51" s="47"/>
      <c r="C51" s="10" t="s">
        <v>112</v>
      </c>
      <c r="D51" s="10" t="s">
        <v>77</v>
      </c>
      <c r="E51" s="11">
        <v>2</v>
      </c>
      <c r="F51" s="11">
        <v>2</v>
      </c>
      <c r="G51" s="11">
        <v>2</v>
      </c>
      <c r="H51" s="11">
        <v>2</v>
      </c>
      <c r="I51" s="11">
        <v>2</v>
      </c>
      <c r="J51" s="11">
        <v>2</v>
      </c>
      <c r="K51" s="13">
        <v>0</v>
      </c>
      <c r="L51" s="24">
        <v>0</v>
      </c>
      <c r="M51" s="24">
        <v>0</v>
      </c>
      <c r="N51" s="24">
        <v>0</v>
      </c>
      <c r="O51" s="24">
        <v>0</v>
      </c>
      <c r="P51" s="24">
        <v>0</v>
      </c>
      <c r="Q51" s="24">
        <v>0</v>
      </c>
      <c r="R51" s="24">
        <v>0</v>
      </c>
      <c r="S51" s="24">
        <v>0</v>
      </c>
      <c r="T51" s="10">
        <v>0</v>
      </c>
    </row>
    <row r="52" spans="1:20" x14ac:dyDescent="0.3">
      <c r="A52" s="45"/>
      <c r="B52" s="47"/>
      <c r="C52" s="10" t="s">
        <v>113</v>
      </c>
      <c r="D52" s="10" t="s">
        <v>78</v>
      </c>
      <c r="E52" s="11">
        <v>8</v>
      </c>
      <c r="F52" s="11">
        <v>8</v>
      </c>
      <c r="G52" s="11">
        <v>8</v>
      </c>
      <c r="H52" s="11">
        <v>8</v>
      </c>
      <c r="I52" s="11">
        <v>8</v>
      </c>
      <c r="J52" s="11">
        <v>8</v>
      </c>
      <c r="K52" s="11">
        <v>8</v>
      </c>
      <c r="L52" s="11">
        <v>8</v>
      </c>
      <c r="M52" s="13">
        <v>0</v>
      </c>
      <c r="N52" s="24">
        <v>0</v>
      </c>
      <c r="O52" s="24">
        <v>0</v>
      </c>
      <c r="P52" s="24">
        <v>0</v>
      </c>
      <c r="Q52" s="24">
        <v>0</v>
      </c>
      <c r="R52" s="24">
        <v>0</v>
      </c>
      <c r="S52" s="24">
        <v>0</v>
      </c>
      <c r="T52" s="10">
        <v>0</v>
      </c>
    </row>
    <row r="53" spans="1:20" x14ac:dyDescent="0.3">
      <c r="A53" s="45"/>
      <c r="B53" s="47"/>
      <c r="C53" s="10" t="s">
        <v>114</v>
      </c>
      <c r="D53" s="10" t="s">
        <v>78</v>
      </c>
      <c r="E53" s="11">
        <v>4</v>
      </c>
      <c r="F53" s="11">
        <v>4</v>
      </c>
      <c r="G53" s="11">
        <v>4</v>
      </c>
      <c r="H53" s="11">
        <v>4</v>
      </c>
      <c r="I53" s="11">
        <v>4</v>
      </c>
      <c r="J53" s="11">
        <v>4</v>
      </c>
      <c r="K53" s="11">
        <v>4</v>
      </c>
      <c r="L53" s="11">
        <v>4</v>
      </c>
      <c r="M53" s="11">
        <v>4</v>
      </c>
      <c r="N53" s="13">
        <v>0</v>
      </c>
      <c r="O53" s="24">
        <v>0</v>
      </c>
      <c r="P53" s="24">
        <v>0</v>
      </c>
      <c r="Q53" s="24">
        <v>0</v>
      </c>
      <c r="R53" s="24">
        <v>0</v>
      </c>
      <c r="S53" s="24">
        <v>0</v>
      </c>
      <c r="T53" s="10">
        <v>0</v>
      </c>
    </row>
    <row r="54" spans="1:20" x14ac:dyDescent="0.3">
      <c r="A54" s="45"/>
      <c r="B54" s="47"/>
      <c r="C54" s="10" t="s">
        <v>115</v>
      </c>
      <c r="D54" s="10" t="s">
        <v>77</v>
      </c>
      <c r="E54" s="11">
        <v>4</v>
      </c>
      <c r="F54" s="11">
        <v>4</v>
      </c>
      <c r="G54" s="11">
        <v>4</v>
      </c>
      <c r="H54" s="11">
        <v>4</v>
      </c>
      <c r="I54" s="11">
        <v>4</v>
      </c>
      <c r="J54" s="11">
        <v>4</v>
      </c>
      <c r="K54" s="11">
        <v>4</v>
      </c>
      <c r="L54" s="11">
        <v>4</v>
      </c>
      <c r="M54" s="13">
        <v>0</v>
      </c>
      <c r="N54" s="24">
        <v>0</v>
      </c>
      <c r="O54" s="24">
        <v>0</v>
      </c>
      <c r="P54" s="24">
        <v>0</v>
      </c>
      <c r="Q54" s="24">
        <v>0</v>
      </c>
      <c r="R54" s="24">
        <v>0</v>
      </c>
      <c r="S54" s="24">
        <v>0</v>
      </c>
      <c r="T54" s="10">
        <v>0</v>
      </c>
    </row>
    <row r="55" spans="1:20" x14ac:dyDescent="0.3">
      <c r="A55" s="45"/>
      <c r="B55" s="47"/>
      <c r="C55" s="10" t="s">
        <v>116</v>
      </c>
      <c r="D55" s="10" t="s">
        <v>77</v>
      </c>
      <c r="E55" s="11">
        <v>4</v>
      </c>
      <c r="F55" s="11">
        <v>4</v>
      </c>
      <c r="G55" s="11">
        <v>4</v>
      </c>
      <c r="H55" s="11">
        <v>4</v>
      </c>
      <c r="I55" s="11">
        <v>4</v>
      </c>
      <c r="J55" s="11">
        <v>4</v>
      </c>
      <c r="K55" s="11">
        <v>4</v>
      </c>
      <c r="L55" s="11">
        <v>4</v>
      </c>
      <c r="M55" s="13">
        <v>0</v>
      </c>
      <c r="N55" s="24">
        <v>0</v>
      </c>
      <c r="O55" s="24">
        <v>0</v>
      </c>
      <c r="P55" s="24">
        <v>0</v>
      </c>
      <c r="Q55" s="24">
        <v>0</v>
      </c>
      <c r="R55" s="24">
        <v>0</v>
      </c>
      <c r="S55" s="24">
        <v>0</v>
      </c>
      <c r="T55" s="10">
        <v>0</v>
      </c>
    </row>
    <row r="56" spans="1:20" x14ac:dyDescent="0.3">
      <c r="A56" s="45"/>
      <c r="B56" s="47"/>
      <c r="C56" s="10" t="s">
        <v>117</v>
      </c>
      <c r="D56" s="10" t="s">
        <v>77</v>
      </c>
      <c r="E56" s="11">
        <v>4</v>
      </c>
      <c r="F56" s="11">
        <v>4</v>
      </c>
      <c r="G56" s="11">
        <v>4</v>
      </c>
      <c r="H56" s="11">
        <v>4</v>
      </c>
      <c r="I56" s="11">
        <v>4</v>
      </c>
      <c r="J56" s="11">
        <v>4</v>
      </c>
      <c r="K56" s="11">
        <v>4</v>
      </c>
      <c r="L56" s="11">
        <v>4</v>
      </c>
      <c r="M56" s="11">
        <v>4</v>
      </c>
      <c r="N56" s="13">
        <v>0</v>
      </c>
      <c r="O56" s="24">
        <v>0</v>
      </c>
      <c r="P56" s="24">
        <v>0</v>
      </c>
      <c r="Q56" s="24">
        <v>0</v>
      </c>
      <c r="R56" s="24">
        <v>0</v>
      </c>
      <c r="S56" s="24">
        <v>0</v>
      </c>
      <c r="T56" s="10">
        <v>0</v>
      </c>
    </row>
    <row r="57" spans="1:20" x14ac:dyDescent="0.3">
      <c r="A57" s="45"/>
      <c r="B57" s="47"/>
      <c r="C57" s="10" t="s">
        <v>118</v>
      </c>
      <c r="D57" s="10" t="s">
        <v>78</v>
      </c>
      <c r="E57" s="11">
        <v>4</v>
      </c>
      <c r="F57" s="11">
        <v>4</v>
      </c>
      <c r="G57" s="11">
        <v>4</v>
      </c>
      <c r="H57" s="11">
        <v>4</v>
      </c>
      <c r="I57" s="11">
        <v>4</v>
      </c>
      <c r="J57" s="11">
        <v>4</v>
      </c>
      <c r="K57" s="11">
        <v>4</v>
      </c>
      <c r="L57" s="11">
        <v>4</v>
      </c>
      <c r="M57" s="11">
        <v>4</v>
      </c>
      <c r="N57" s="13">
        <v>0</v>
      </c>
      <c r="O57" s="24">
        <v>0</v>
      </c>
      <c r="P57" s="24">
        <v>0</v>
      </c>
      <c r="Q57" s="24">
        <v>0</v>
      </c>
      <c r="R57" s="24">
        <v>0</v>
      </c>
      <c r="S57" s="24">
        <v>0</v>
      </c>
      <c r="T57" s="10">
        <v>0</v>
      </c>
    </row>
    <row r="58" spans="1:20" x14ac:dyDescent="0.3">
      <c r="A58" s="45"/>
      <c r="B58" s="47"/>
      <c r="C58" s="10" t="s">
        <v>119</v>
      </c>
      <c r="D58" s="10" t="s">
        <v>77</v>
      </c>
      <c r="E58" s="11">
        <v>4</v>
      </c>
      <c r="F58" s="11">
        <v>4</v>
      </c>
      <c r="G58" s="11">
        <v>4</v>
      </c>
      <c r="H58" s="11">
        <v>4</v>
      </c>
      <c r="I58" s="11">
        <v>4</v>
      </c>
      <c r="J58" s="11">
        <v>4</v>
      </c>
      <c r="K58" s="11">
        <v>4</v>
      </c>
      <c r="L58" s="11">
        <v>4</v>
      </c>
      <c r="M58" s="11">
        <v>4</v>
      </c>
      <c r="N58" s="13">
        <v>0</v>
      </c>
      <c r="O58" s="24">
        <v>0</v>
      </c>
      <c r="P58" s="24">
        <v>0</v>
      </c>
      <c r="Q58" s="24">
        <v>0</v>
      </c>
      <c r="R58" s="24">
        <v>0</v>
      </c>
      <c r="S58" s="24">
        <v>0</v>
      </c>
      <c r="T58" s="10">
        <v>0</v>
      </c>
    </row>
    <row r="59" spans="1:20" x14ac:dyDescent="0.3">
      <c r="A59" s="45"/>
      <c r="B59" s="47"/>
      <c r="C59" s="10" t="s">
        <v>120</v>
      </c>
      <c r="D59" s="10" t="s">
        <v>78</v>
      </c>
      <c r="E59" s="11">
        <v>4</v>
      </c>
      <c r="F59" s="11">
        <v>4</v>
      </c>
      <c r="G59" s="11">
        <v>4</v>
      </c>
      <c r="H59" s="11">
        <v>4</v>
      </c>
      <c r="I59" s="11">
        <v>4</v>
      </c>
      <c r="J59" s="11">
        <v>4</v>
      </c>
      <c r="K59" s="11">
        <v>4</v>
      </c>
      <c r="L59" s="11">
        <v>4</v>
      </c>
      <c r="M59" s="11">
        <v>4</v>
      </c>
      <c r="N59" s="11">
        <v>4</v>
      </c>
      <c r="O59" s="13">
        <v>0</v>
      </c>
      <c r="P59" s="24">
        <v>0</v>
      </c>
      <c r="Q59" s="24">
        <v>0</v>
      </c>
      <c r="R59" s="24">
        <v>0</v>
      </c>
      <c r="S59" s="24">
        <v>0</v>
      </c>
      <c r="T59" s="10">
        <v>0</v>
      </c>
    </row>
    <row r="60" spans="1:20" x14ac:dyDescent="0.3">
      <c r="A60" s="45"/>
      <c r="B60" s="47"/>
      <c r="C60" s="10" t="s">
        <v>121</v>
      </c>
      <c r="D60" s="10" t="s">
        <v>78</v>
      </c>
      <c r="E60" s="11">
        <v>4</v>
      </c>
      <c r="F60" s="11">
        <v>4</v>
      </c>
      <c r="G60" s="11">
        <v>4</v>
      </c>
      <c r="H60" s="11">
        <v>4</v>
      </c>
      <c r="I60" s="11">
        <v>4</v>
      </c>
      <c r="J60" s="11">
        <v>4</v>
      </c>
      <c r="K60" s="11">
        <v>4</v>
      </c>
      <c r="L60" s="11">
        <v>4</v>
      </c>
      <c r="M60" s="11">
        <v>4</v>
      </c>
      <c r="N60" s="11">
        <v>4</v>
      </c>
      <c r="O60" s="13">
        <v>0</v>
      </c>
      <c r="P60" s="24">
        <v>0</v>
      </c>
      <c r="Q60" s="24">
        <v>0</v>
      </c>
      <c r="R60" s="24">
        <v>0</v>
      </c>
      <c r="S60" s="24">
        <v>0</v>
      </c>
      <c r="T60" s="10">
        <v>0</v>
      </c>
    </row>
    <row r="61" spans="1:20" x14ac:dyDescent="0.3">
      <c r="A61" s="45"/>
      <c r="B61" s="47"/>
      <c r="C61" s="10" t="s">
        <v>122</v>
      </c>
      <c r="D61" s="10" t="s">
        <v>77</v>
      </c>
      <c r="E61" s="11">
        <v>4</v>
      </c>
      <c r="F61" s="11">
        <v>4</v>
      </c>
      <c r="G61" s="11">
        <v>4</v>
      </c>
      <c r="H61" s="11">
        <v>4</v>
      </c>
      <c r="I61" s="11">
        <v>4</v>
      </c>
      <c r="J61" s="11">
        <v>4</v>
      </c>
      <c r="K61" s="11">
        <v>4</v>
      </c>
      <c r="L61" s="11">
        <v>4</v>
      </c>
      <c r="M61" s="11">
        <v>4</v>
      </c>
      <c r="N61" s="11">
        <v>4</v>
      </c>
      <c r="O61" s="13">
        <v>0</v>
      </c>
      <c r="P61" s="24">
        <v>0</v>
      </c>
      <c r="Q61" s="24">
        <v>0</v>
      </c>
      <c r="R61" s="24">
        <v>0</v>
      </c>
      <c r="S61" s="24">
        <v>0</v>
      </c>
      <c r="T61" s="10">
        <v>0</v>
      </c>
    </row>
    <row r="62" spans="1:20" x14ac:dyDescent="0.3">
      <c r="A62" s="45"/>
      <c r="B62" s="47"/>
      <c r="C62" s="10" t="s">
        <v>123</v>
      </c>
      <c r="D62" s="10" t="s">
        <v>165</v>
      </c>
      <c r="E62" s="11">
        <v>4</v>
      </c>
      <c r="F62" s="11">
        <v>4</v>
      </c>
      <c r="G62" s="11">
        <v>4</v>
      </c>
      <c r="H62" s="11">
        <v>4</v>
      </c>
      <c r="I62" s="11">
        <v>4</v>
      </c>
      <c r="J62" s="11">
        <v>4</v>
      </c>
      <c r="K62" s="11">
        <v>4</v>
      </c>
      <c r="L62" s="11">
        <v>4</v>
      </c>
      <c r="M62" s="11">
        <v>4</v>
      </c>
      <c r="N62" s="11">
        <v>4</v>
      </c>
      <c r="O62" s="11">
        <v>4</v>
      </c>
      <c r="P62" s="13">
        <v>0</v>
      </c>
      <c r="Q62" s="24">
        <v>0</v>
      </c>
      <c r="R62" s="24">
        <v>0</v>
      </c>
      <c r="S62" s="24">
        <v>0</v>
      </c>
      <c r="T62" s="10">
        <v>0</v>
      </c>
    </row>
    <row r="63" spans="1:20" x14ac:dyDescent="0.3">
      <c r="A63" s="45"/>
      <c r="B63" s="47"/>
      <c r="C63" s="10" t="s">
        <v>124</v>
      </c>
      <c r="D63" s="10" t="s">
        <v>165</v>
      </c>
      <c r="E63" s="11">
        <v>4</v>
      </c>
      <c r="F63" s="11">
        <v>4</v>
      </c>
      <c r="G63" s="11">
        <v>4</v>
      </c>
      <c r="H63" s="11">
        <v>4</v>
      </c>
      <c r="I63" s="11">
        <v>4</v>
      </c>
      <c r="J63" s="11">
        <v>4</v>
      </c>
      <c r="K63" s="11">
        <v>4</v>
      </c>
      <c r="L63" s="11">
        <v>4</v>
      </c>
      <c r="M63" s="11">
        <v>4</v>
      </c>
      <c r="N63" s="11">
        <v>4</v>
      </c>
      <c r="O63" s="11">
        <v>4</v>
      </c>
      <c r="P63" s="13">
        <v>0</v>
      </c>
      <c r="Q63" s="24">
        <v>0</v>
      </c>
      <c r="R63" s="24">
        <v>0</v>
      </c>
      <c r="S63" s="24">
        <v>0</v>
      </c>
      <c r="T63" s="10">
        <v>0</v>
      </c>
    </row>
    <row r="64" spans="1:20" x14ac:dyDescent="0.3">
      <c r="A64" s="45"/>
      <c r="B64" s="47"/>
      <c r="C64" s="10" t="s">
        <v>125</v>
      </c>
      <c r="D64" s="10" t="s">
        <v>77</v>
      </c>
      <c r="E64" s="11">
        <v>4</v>
      </c>
      <c r="F64" s="11">
        <v>4</v>
      </c>
      <c r="G64" s="11">
        <v>4</v>
      </c>
      <c r="H64" s="11">
        <v>4</v>
      </c>
      <c r="I64" s="11">
        <v>4</v>
      </c>
      <c r="J64" s="11">
        <v>4</v>
      </c>
      <c r="K64" s="11">
        <v>4</v>
      </c>
      <c r="L64" s="11">
        <v>4</v>
      </c>
      <c r="M64" s="11">
        <v>4</v>
      </c>
      <c r="N64" s="11">
        <v>4</v>
      </c>
      <c r="O64" s="11">
        <v>4</v>
      </c>
      <c r="P64" s="11">
        <v>4</v>
      </c>
      <c r="Q64" s="13">
        <v>0</v>
      </c>
      <c r="R64" s="24">
        <v>0</v>
      </c>
      <c r="S64" s="24">
        <v>0</v>
      </c>
      <c r="T64" s="10">
        <v>0</v>
      </c>
    </row>
    <row r="65" spans="1:25" x14ac:dyDescent="0.3">
      <c r="A65" s="45"/>
      <c r="B65" s="47"/>
      <c r="C65" s="10" t="s">
        <v>126</v>
      </c>
      <c r="D65" s="10" t="s">
        <v>77</v>
      </c>
      <c r="E65" s="11">
        <v>4</v>
      </c>
      <c r="F65" s="11">
        <v>4</v>
      </c>
      <c r="G65" s="11">
        <v>4</v>
      </c>
      <c r="H65" s="11">
        <v>4</v>
      </c>
      <c r="I65" s="11">
        <v>4</v>
      </c>
      <c r="J65" s="11">
        <v>4</v>
      </c>
      <c r="K65" s="11">
        <v>4</v>
      </c>
      <c r="L65" s="11">
        <v>4</v>
      </c>
      <c r="M65" s="11">
        <v>4</v>
      </c>
      <c r="N65" s="11">
        <v>4</v>
      </c>
      <c r="O65" s="11">
        <v>4</v>
      </c>
      <c r="P65" s="11">
        <v>4</v>
      </c>
      <c r="Q65" s="13">
        <v>0</v>
      </c>
      <c r="R65" s="24">
        <v>0</v>
      </c>
      <c r="S65" s="24">
        <v>0</v>
      </c>
      <c r="T65" s="10">
        <v>0</v>
      </c>
    </row>
    <row r="66" spans="1:25" x14ac:dyDescent="0.3">
      <c r="A66" s="45"/>
      <c r="B66" s="47"/>
      <c r="C66" s="10" t="s">
        <v>127</v>
      </c>
      <c r="D66" s="10" t="s">
        <v>78</v>
      </c>
      <c r="E66" s="11">
        <v>4</v>
      </c>
      <c r="F66" s="11">
        <v>4</v>
      </c>
      <c r="G66" s="11">
        <v>4</v>
      </c>
      <c r="H66" s="11">
        <v>4</v>
      </c>
      <c r="I66" s="11">
        <v>4</v>
      </c>
      <c r="J66" s="11">
        <v>4</v>
      </c>
      <c r="K66" s="11">
        <v>4</v>
      </c>
      <c r="L66" s="11">
        <v>4</v>
      </c>
      <c r="M66" s="11">
        <v>4</v>
      </c>
      <c r="N66" s="11">
        <v>4</v>
      </c>
      <c r="O66" s="11">
        <v>4</v>
      </c>
      <c r="P66" s="11">
        <v>4</v>
      </c>
      <c r="Q66" s="13">
        <v>0</v>
      </c>
      <c r="R66" s="24">
        <v>0</v>
      </c>
      <c r="S66" s="24">
        <v>0</v>
      </c>
      <c r="T66" s="10">
        <v>0</v>
      </c>
    </row>
    <row r="67" spans="1:25" x14ac:dyDescent="0.3">
      <c r="A67" s="45"/>
      <c r="B67" s="47"/>
      <c r="C67" s="10" t="s">
        <v>128</v>
      </c>
      <c r="D67" s="10" t="s">
        <v>77</v>
      </c>
      <c r="E67" s="11">
        <v>4</v>
      </c>
      <c r="F67" s="11">
        <v>4</v>
      </c>
      <c r="G67" s="11">
        <v>4</v>
      </c>
      <c r="H67" s="11">
        <v>4</v>
      </c>
      <c r="I67" s="11">
        <v>4</v>
      </c>
      <c r="J67" s="11">
        <v>4</v>
      </c>
      <c r="K67" s="11">
        <v>4</v>
      </c>
      <c r="L67" s="11">
        <v>4</v>
      </c>
      <c r="M67" s="11">
        <v>4</v>
      </c>
      <c r="N67" s="11">
        <v>4</v>
      </c>
      <c r="O67" s="11">
        <v>4</v>
      </c>
      <c r="P67" s="11">
        <v>4</v>
      </c>
      <c r="Q67" s="11">
        <v>4</v>
      </c>
      <c r="R67" s="13">
        <v>0</v>
      </c>
      <c r="S67" s="24">
        <v>0</v>
      </c>
      <c r="T67" s="10">
        <v>0</v>
      </c>
    </row>
    <row r="68" spans="1:25" x14ac:dyDescent="0.3">
      <c r="A68" s="45"/>
      <c r="B68" s="49" t="s">
        <v>58</v>
      </c>
      <c r="C68" s="10" t="s">
        <v>129</v>
      </c>
      <c r="D68" s="10" t="s">
        <v>77</v>
      </c>
      <c r="E68" s="11">
        <v>0.5</v>
      </c>
      <c r="F68" s="11">
        <v>0.5</v>
      </c>
      <c r="G68" s="11">
        <v>0.5</v>
      </c>
      <c r="H68" s="11">
        <v>0.5</v>
      </c>
      <c r="I68" s="11">
        <v>0.5</v>
      </c>
      <c r="J68" s="11">
        <v>0.5</v>
      </c>
      <c r="K68" s="11">
        <v>0.5</v>
      </c>
      <c r="L68" s="11">
        <v>0.5</v>
      </c>
      <c r="M68" s="11">
        <v>0.5</v>
      </c>
      <c r="N68" s="11">
        <v>0.5</v>
      </c>
      <c r="O68" s="11">
        <v>0.5</v>
      </c>
      <c r="P68" s="11">
        <v>0.5</v>
      </c>
      <c r="Q68" s="11">
        <v>0.5</v>
      </c>
      <c r="R68" s="13">
        <v>0</v>
      </c>
      <c r="S68" s="24">
        <v>0</v>
      </c>
      <c r="T68" s="10">
        <v>0</v>
      </c>
    </row>
    <row r="69" spans="1:25" x14ac:dyDescent="0.3">
      <c r="A69" s="45"/>
      <c r="B69" s="49"/>
      <c r="C69" s="10" t="s">
        <v>130</v>
      </c>
      <c r="D69" s="10" t="s">
        <v>76</v>
      </c>
      <c r="E69" s="11">
        <v>1</v>
      </c>
      <c r="F69" s="11">
        <v>1</v>
      </c>
      <c r="G69" s="11">
        <v>1</v>
      </c>
      <c r="H69" s="11">
        <v>1</v>
      </c>
      <c r="I69" s="11">
        <v>1</v>
      </c>
      <c r="J69" s="11">
        <v>1</v>
      </c>
      <c r="K69" s="11">
        <v>1</v>
      </c>
      <c r="L69" s="11">
        <v>1</v>
      </c>
      <c r="M69" s="11">
        <v>1</v>
      </c>
      <c r="N69" s="11">
        <v>1</v>
      </c>
      <c r="O69" s="11">
        <v>1</v>
      </c>
      <c r="P69" s="11">
        <v>1</v>
      </c>
      <c r="Q69" s="11">
        <v>1</v>
      </c>
      <c r="R69" s="13">
        <v>0</v>
      </c>
      <c r="S69" s="24">
        <v>0</v>
      </c>
      <c r="T69" s="10">
        <v>0</v>
      </c>
    </row>
    <row r="70" spans="1:25" x14ac:dyDescent="0.3">
      <c r="A70" s="45"/>
      <c r="B70" s="49"/>
      <c r="C70" s="10" t="s">
        <v>131</v>
      </c>
      <c r="D70" s="10" t="s">
        <v>78</v>
      </c>
      <c r="E70" s="11">
        <v>0.5</v>
      </c>
      <c r="F70" s="11">
        <v>0.5</v>
      </c>
      <c r="G70" s="11">
        <v>0.5</v>
      </c>
      <c r="H70" s="11">
        <v>0.5</v>
      </c>
      <c r="I70" s="11">
        <v>0.5</v>
      </c>
      <c r="J70" s="11">
        <v>0.5</v>
      </c>
      <c r="K70" s="11">
        <v>0.5</v>
      </c>
      <c r="L70" s="11">
        <v>0.5</v>
      </c>
      <c r="M70" s="11">
        <v>0.5</v>
      </c>
      <c r="N70" s="11">
        <v>0.5</v>
      </c>
      <c r="O70" s="11">
        <v>0.5</v>
      </c>
      <c r="P70" s="11">
        <v>0.5</v>
      </c>
      <c r="Q70" s="11">
        <v>0.5</v>
      </c>
      <c r="R70" s="13">
        <v>0</v>
      </c>
      <c r="S70" s="24">
        <v>0</v>
      </c>
      <c r="T70" s="10">
        <v>0</v>
      </c>
    </row>
    <row r="71" spans="1:25" x14ac:dyDescent="0.3">
      <c r="A71" s="45"/>
      <c r="B71" s="49"/>
      <c r="C71" s="10" t="s">
        <v>132</v>
      </c>
      <c r="D71" s="10" t="s">
        <v>78</v>
      </c>
      <c r="E71" s="11">
        <v>1</v>
      </c>
      <c r="F71" s="11">
        <v>1</v>
      </c>
      <c r="G71" s="11">
        <v>1</v>
      </c>
      <c r="H71" s="11">
        <v>1</v>
      </c>
      <c r="I71" s="11">
        <v>1</v>
      </c>
      <c r="J71" s="11">
        <v>1</v>
      </c>
      <c r="K71" s="11">
        <v>1</v>
      </c>
      <c r="L71" s="11">
        <v>1</v>
      </c>
      <c r="M71" s="11">
        <v>1</v>
      </c>
      <c r="N71" s="11">
        <v>1</v>
      </c>
      <c r="O71" s="11">
        <v>1</v>
      </c>
      <c r="P71" s="11">
        <v>1</v>
      </c>
      <c r="Q71" s="11">
        <v>1</v>
      </c>
      <c r="R71" s="13">
        <v>0</v>
      </c>
      <c r="S71" s="24">
        <v>0</v>
      </c>
      <c r="T71" s="10">
        <v>0</v>
      </c>
    </row>
    <row r="72" spans="1:25" x14ac:dyDescent="0.3">
      <c r="A72" s="45"/>
      <c r="B72" s="49"/>
      <c r="C72" s="10" t="s">
        <v>133</v>
      </c>
      <c r="D72" s="10" t="s">
        <v>77</v>
      </c>
      <c r="E72" s="11">
        <v>0.5</v>
      </c>
      <c r="F72" s="11">
        <v>0.5</v>
      </c>
      <c r="G72" s="11">
        <v>0.5</v>
      </c>
      <c r="H72" s="11">
        <v>0.5</v>
      </c>
      <c r="I72" s="11">
        <v>0.5</v>
      </c>
      <c r="J72" s="11">
        <v>0.5</v>
      </c>
      <c r="K72" s="11">
        <v>0.5</v>
      </c>
      <c r="L72" s="11">
        <v>0.5</v>
      </c>
      <c r="M72" s="11">
        <v>0.5</v>
      </c>
      <c r="N72" s="11">
        <v>0.5</v>
      </c>
      <c r="O72" s="11">
        <v>0.5</v>
      </c>
      <c r="P72" s="11">
        <v>0.5</v>
      </c>
      <c r="Q72" s="11">
        <v>0.5</v>
      </c>
      <c r="R72" s="13">
        <v>0</v>
      </c>
      <c r="S72" s="24">
        <v>0</v>
      </c>
      <c r="T72" s="10">
        <v>0</v>
      </c>
    </row>
    <row r="73" spans="1:25" x14ac:dyDescent="0.3">
      <c r="A73" s="45"/>
      <c r="B73" s="49"/>
      <c r="C73" s="10" t="s">
        <v>134</v>
      </c>
      <c r="D73" s="10" t="s">
        <v>76</v>
      </c>
      <c r="E73" s="11">
        <v>1</v>
      </c>
      <c r="F73" s="11">
        <v>1</v>
      </c>
      <c r="G73" s="11">
        <v>1</v>
      </c>
      <c r="H73" s="11">
        <v>1</v>
      </c>
      <c r="I73" s="11">
        <v>1</v>
      </c>
      <c r="J73" s="11">
        <v>1</v>
      </c>
      <c r="K73" s="11">
        <v>1</v>
      </c>
      <c r="L73" s="11">
        <v>1</v>
      </c>
      <c r="M73" s="11">
        <v>1</v>
      </c>
      <c r="N73" s="11">
        <v>1</v>
      </c>
      <c r="O73" s="11">
        <v>1</v>
      </c>
      <c r="P73" s="11">
        <v>1</v>
      </c>
      <c r="Q73" s="11">
        <v>1</v>
      </c>
      <c r="R73" s="11">
        <v>1</v>
      </c>
      <c r="S73" s="13">
        <v>0</v>
      </c>
      <c r="T73" s="10">
        <v>0</v>
      </c>
      <c r="X73" s="27"/>
      <c r="Y73" s="27"/>
    </row>
    <row r="74" spans="1:25" x14ac:dyDescent="0.3">
      <c r="A74" s="45"/>
      <c r="B74" s="49"/>
      <c r="C74" s="10" t="s">
        <v>135</v>
      </c>
      <c r="D74" s="10" t="s">
        <v>78</v>
      </c>
      <c r="E74" s="11">
        <v>0.5</v>
      </c>
      <c r="F74" s="11">
        <v>0.5</v>
      </c>
      <c r="G74" s="11">
        <v>0.5</v>
      </c>
      <c r="H74" s="11">
        <v>0.5</v>
      </c>
      <c r="I74" s="11">
        <v>0.5</v>
      </c>
      <c r="J74" s="11">
        <v>0.5</v>
      </c>
      <c r="K74" s="11">
        <v>0.5</v>
      </c>
      <c r="L74" s="11">
        <v>0.5</v>
      </c>
      <c r="M74" s="11">
        <v>0.5</v>
      </c>
      <c r="N74" s="11">
        <v>0.5</v>
      </c>
      <c r="O74" s="11">
        <v>0.5</v>
      </c>
      <c r="P74" s="11">
        <v>0.5</v>
      </c>
      <c r="Q74" s="11">
        <v>0.5</v>
      </c>
      <c r="R74" s="11">
        <v>0.5</v>
      </c>
      <c r="S74" s="13">
        <v>0</v>
      </c>
      <c r="T74" s="10">
        <v>0</v>
      </c>
    </row>
    <row r="75" spans="1:25" x14ac:dyDescent="0.3">
      <c r="A75" s="45"/>
      <c r="B75" s="49"/>
      <c r="C75" s="10" t="s">
        <v>136</v>
      </c>
      <c r="D75" s="10" t="s">
        <v>77</v>
      </c>
      <c r="E75" s="11">
        <v>1</v>
      </c>
      <c r="F75" s="11">
        <v>1</v>
      </c>
      <c r="G75" s="11">
        <v>1</v>
      </c>
      <c r="H75" s="11">
        <v>1</v>
      </c>
      <c r="I75" s="11">
        <v>1</v>
      </c>
      <c r="J75" s="11">
        <v>1</v>
      </c>
      <c r="K75" s="11">
        <v>1</v>
      </c>
      <c r="L75" s="11">
        <v>1</v>
      </c>
      <c r="M75" s="11">
        <v>1</v>
      </c>
      <c r="N75" s="11">
        <v>1</v>
      </c>
      <c r="O75" s="11">
        <v>1</v>
      </c>
      <c r="P75" s="11">
        <v>1</v>
      </c>
      <c r="Q75" s="11">
        <v>1</v>
      </c>
      <c r="R75" s="11">
        <v>1</v>
      </c>
      <c r="S75" s="13">
        <v>0</v>
      </c>
      <c r="T75" s="10">
        <v>0</v>
      </c>
    </row>
    <row r="76" spans="1:25" x14ac:dyDescent="0.3">
      <c r="A76" s="45"/>
      <c r="B76" s="49"/>
      <c r="C76" s="10" t="s">
        <v>137</v>
      </c>
      <c r="D76" s="10" t="s">
        <v>77</v>
      </c>
      <c r="E76" s="10">
        <v>0.5</v>
      </c>
      <c r="F76" s="10">
        <v>0.5</v>
      </c>
      <c r="G76" s="10">
        <v>0.5</v>
      </c>
      <c r="H76" s="10">
        <v>0.5</v>
      </c>
      <c r="I76" s="10">
        <v>0.5</v>
      </c>
      <c r="J76" s="10">
        <v>0.5</v>
      </c>
      <c r="K76" s="10">
        <v>0.5</v>
      </c>
      <c r="L76" s="10">
        <v>0.5</v>
      </c>
      <c r="M76" s="10">
        <v>0.5</v>
      </c>
      <c r="N76" s="10">
        <v>0.5</v>
      </c>
      <c r="O76" s="10">
        <v>0.5</v>
      </c>
      <c r="P76" s="10">
        <v>0.5</v>
      </c>
      <c r="Q76" s="10">
        <v>0.5</v>
      </c>
      <c r="R76" s="10">
        <v>0.5</v>
      </c>
      <c r="S76" s="28">
        <v>0</v>
      </c>
      <c r="T76" s="10">
        <v>0</v>
      </c>
    </row>
    <row r="77" spans="1:25" x14ac:dyDescent="0.3">
      <c r="A77" s="45"/>
      <c r="B77" s="49"/>
      <c r="C77" s="10" t="s">
        <v>138</v>
      </c>
      <c r="D77" s="10" t="s">
        <v>78</v>
      </c>
      <c r="E77" s="10">
        <v>1</v>
      </c>
      <c r="F77" s="10">
        <v>1</v>
      </c>
      <c r="G77" s="10">
        <v>1</v>
      </c>
      <c r="H77" s="10">
        <v>1</v>
      </c>
      <c r="I77" s="10">
        <v>1</v>
      </c>
      <c r="J77" s="10">
        <v>1</v>
      </c>
      <c r="K77" s="10">
        <v>1</v>
      </c>
      <c r="L77" s="10">
        <v>1</v>
      </c>
      <c r="M77" s="10">
        <v>1</v>
      </c>
      <c r="N77" s="10">
        <v>1</v>
      </c>
      <c r="O77" s="10">
        <v>1</v>
      </c>
      <c r="P77" s="10">
        <v>1</v>
      </c>
      <c r="Q77" s="10">
        <v>1</v>
      </c>
      <c r="R77" s="10">
        <v>1</v>
      </c>
      <c r="S77" s="28">
        <v>0</v>
      </c>
      <c r="T77" s="10">
        <v>0</v>
      </c>
    </row>
    <row r="78" spans="1:25" x14ac:dyDescent="0.3">
      <c r="A78" s="45"/>
      <c r="B78" s="49"/>
      <c r="C78" s="10" t="s">
        <v>139</v>
      </c>
      <c r="D78" s="10" t="s">
        <v>167</v>
      </c>
      <c r="E78" s="10">
        <v>0.5</v>
      </c>
      <c r="F78" s="10">
        <v>0.5</v>
      </c>
      <c r="G78" s="10">
        <v>0.5</v>
      </c>
      <c r="H78" s="10">
        <v>0.5</v>
      </c>
      <c r="I78" s="10">
        <v>0.5</v>
      </c>
      <c r="J78" s="10">
        <v>0.5</v>
      </c>
      <c r="K78" s="10">
        <v>0.5</v>
      </c>
      <c r="L78" s="10">
        <v>0.5</v>
      </c>
      <c r="M78" s="10">
        <v>0.5</v>
      </c>
      <c r="N78" s="10">
        <v>0.5</v>
      </c>
      <c r="O78" s="10">
        <v>0.5</v>
      </c>
      <c r="P78" s="10">
        <v>0.5</v>
      </c>
      <c r="Q78" s="10">
        <v>0.5</v>
      </c>
      <c r="R78" s="10">
        <v>0.5</v>
      </c>
      <c r="S78" s="28">
        <v>0</v>
      </c>
      <c r="T78" s="10">
        <v>0</v>
      </c>
    </row>
    <row r="79" spans="1:25" x14ac:dyDescent="0.3">
      <c r="A79" s="45"/>
      <c r="B79" s="47" t="s">
        <v>65</v>
      </c>
      <c r="C79" s="10" t="s">
        <v>140</v>
      </c>
      <c r="D79" s="10" t="s">
        <v>78</v>
      </c>
      <c r="E79" s="10">
        <v>1</v>
      </c>
      <c r="F79" s="10">
        <v>1</v>
      </c>
      <c r="G79" s="10">
        <v>1</v>
      </c>
      <c r="H79" s="10">
        <v>1</v>
      </c>
      <c r="I79" s="10">
        <v>1</v>
      </c>
      <c r="J79" s="10">
        <v>1</v>
      </c>
      <c r="K79" s="10">
        <v>1</v>
      </c>
      <c r="L79" s="10">
        <v>1</v>
      </c>
      <c r="M79" s="10">
        <v>1</v>
      </c>
      <c r="N79" s="10">
        <v>1</v>
      </c>
      <c r="O79" s="10">
        <v>1</v>
      </c>
      <c r="P79" s="10">
        <v>1</v>
      </c>
      <c r="Q79" s="10">
        <v>1</v>
      </c>
      <c r="R79" s="10">
        <v>1</v>
      </c>
      <c r="S79" s="28">
        <v>0</v>
      </c>
      <c r="T79" s="10">
        <v>0</v>
      </c>
    </row>
    <row r="80" spans="1:25" x14ac:dyDescent="0.3">
      <c r="A80" s="45"/>
      <c r="B80" s="47"/>
      <c r="C80" s="10" t="s">
        <v>141</v>
      </c>
      <c r="D80" s="10" t="s">
        <v>77</v>
      </c>
      <c r="E80" s="10">
        <v>1</v>
      </c>
      <c r="F80" s="10">
        <v>1</v>
      </c>
      <c r="G80" s="10">
        <v>1</v>
      </c>
      <c r="H80" s="10">
        <v>1</v>
      </c>
      <c r="I80" s="10">
        <v>1</v>
      </c>
      <c r="J80" s="10">
        <v>1</v>
      </c>
      <c r="K80" s="10">
        <v>1</v>
      </c>
      <c r="L80" s="10">
        <v>1</v>
      </c>
      <c r="M80" s="10">
        <v>1</v>
      </c>
      <c r="N80" s="10">
        <v>1</v>
      </c>
      <c r="O80" s="10">
        <v>1</v>
      </c>
      <c r="P80" s="10">
        <v>1</v>
      </c>
      <c r="Q80" s="10">
        <v>1</v>
      </c>
      <c r="R80" s="10">
        <v>1</v>
      </c>
      <c r="S80" s="28">
        <v>0</v>
      </c>
      <c r="T80" s="10">
        <v>0</v>
      </c>
    </row>
    <row r="81" spans="1:26" x14ac:dyDescent="0.3">
      <c r="A81" s="45"/>
      <c r="B81" s="47"/>
      <c r="C81" s="10" t="s">
        <v>142</v>
      </c>
      <c r="D81" s="10" t="s">
        <v>78</v>
      </c>
      <c r="E81" s="10">
        <v>1</v>
      </c>
      <c r="F81" s="10">
        <v>1</v>
      </c>
      <c r="G81" s="10">
        <v>1</v>
      </c>
      <c r="H81" s="10">
        <v>1</v>
      </c>
      <c r="I81" s="10">
        <v>1</v>
      </c>
      <c r="J81" s="10">
        <v>1</v>
      </c>
      <c r="K81" s="10">
        <v>1</v>
      </c>
      <c r="L81" s="10">
        <v>1</v>
      </c>
      <c r="M81" s="10">
        <v>1</v>
      </c>
      <c r="N81" s="10">
        <v>1</v>
      </c>
      <c r="O81" s="10">
        <v>1</v>
      </c>
      <c r="P81" s="10">
        <v>1</v>
      </c>
      <c r="Q81" s="10">
        <v>1</v>
      </c>
      <c r="R81" s="10">
        <v>1</v>
      </c>
      <c r="S81" s="28">
        <v>0</v>
      </c>
      <c r="T81" s="10">
        <v>0</v>
      </c>
    </row>
    <row r="82" spans="1:26" x14ac:dyDescent="0.3">
      <c r="A82" s="45"/>
      <c r="B82" s="47"/>
      <c r="C82" s="10" t="s">
        <v>143</v>
      </c>
      <c r="D82" s="10" t="s">
        <v>166</v>
      </c>
      <c r="E82" s="10">
        <v>2</v>
      </c>
      <c r="F82" s="10">
        <v>2</v>
      </c>
      <c r="G82" s="10">
        <v>2</v>
      </c>
      <c r="H82" s="10">
        <v>2</v>
      </c>
      <c r="I82" s="10">
        <v>2</v>
      </c>
      <c r="J82" s="10">
        <v>2</v>
      </c>
      <c r="K82" s="10">
        <v>2</v>
      </c>
      <c r="L82" s="10">
        <v>2</v>
      </c>
      <c r="M82" s="10">
        <v>2</v>
      </c>
      <c r="N82" s="10">
        <v>2</v>
      </c>
      <c r="O82" s="10">
        <v>2</v>
      </c>
      <c r="P82" s="10">
        <v>2</v>
      </c>
      <c r="Q82" s="10">
        <v>2</v>
      </c>
      <c r="R82" s="10">
        <v>2</v>
      </c>
      <c r="S82" s="28">
        <v>0</v>
      </c>
      <c r="T82" s="10">
        <v>0</v>
      </c>
    </row>
    <row r="83" spans="1:26" x14ac:dyDescent="0.3">
      <c r="A83" s="45"/>
      <c r="B83" s="47"/>
      <c r="C83" s="10" t="s">
        <v>144</v>
      </c>
      <c r="D83" s="10" t="s">
        <v>78</v>
      </c>
      <c r="E83" s="10">
        <v>1</v>
      </c>
      <c r="F83" s="10">
        <v>1</v>
      </c>
      <c r="G83" s="10">
        <v>1</v>
      </c>
      <c r="H83" s="10">
        <v>1</v>
      </c>
      <c r="I83" s="10">
        <v>1</v>
      </c>
      <c r="J83" s="10">
        <v>1</v>
      </c>
      <c r="K83" s="10">
        <v>1</v>
      </c>
      <c r="L83" s="10">
        <v>1</v>
      </c>
      <c r="M83" s="10">
        <v>1</v>
      </c>
      <c r="N83" s="10">
        <v>1</v>
      </c>
      <c r="O83" s="10">
        <v>1</v>
      </c>
      <c r="P83" s="10">
        <v>1</v>
      </c>
      <c r="Q83" s="10">
        <v>1</v>
      </c>
      <c r="R83" s="10">
        <v>1</v>
      </c>
      <c r="S83" s="10">
        <v>1</v>
      </c>
      <c r="T83" s="28">
        <v>0</v>
      </c>
    </row>
    <row r="84" spans="1:26" x14ac:dyDescent="0.3">
      <c r="A84" s="45"/>
      <c r="B84" s="47"/>
      <c r="C84" s="10" t="s">
        <v>145</v>
      </c>
      <c r="D84" s="10" t="s">
        <v>77</v>
      </c>
      <c r="E84" s="10">
        <v>1</v>
      </c>
      <c r="F84" s="10">
        <v>1</v>
      </c>
      <c r="G84" s="10">
        <v>1</v>
      </c>
      <c r="H84" s="10">
        <v>1</v>
      </c>
      <c r="I84" s="10">
        <v>1</v>
      </c>
      <c r="J84" s="10">
        <v>1</v>
      </c>
      <c r="K84" s="10">
        <v>1</v>
      </c>
      <c r="L84" s="10">
        <v>1</v>
      </c>
      <c r="M84" s="10">
        <v>1</v>
      </c>
      <c r="N84" s="10">
        <v>1</v>
      </c>
      <c r="O84" s="10">
        <v>1</v>
      </c>
      <c r="P84" s="10">
        <v>1</v>
      </c>
      <c r="Q84" s="10">
        <v>1</v>
      </c>
      <c r="R84" s="10">
        <v>1</v>
      </c>
      <c r="S84" s="10">
        <v>1</v>
      </c>
      <c r="T84" s="28">
        <v>0</v>
      </c>
    </row>
    <row r="85" spans="1:26" x14ac:dyDescent="0.3">
      <c r="A85" s="45"/>
      <c r="B85" s="47"/>
      <c r="C85" s="10" t="s">
        <v>146</v>
      </c>
      <c r="D85" s="10" t="s">
        <v>78</v>
      </c>
      <c r="E85" s="10">
        <v>1</v>
      </c>
      <c r="F85" s="10">
        <v>1</v>
      </c>
      <c r="G85" s="10">
        <v>1</v>
      </c>
      <c r="H85" s="10">
        <v>1</v>
      </c>
      <c r="I85" s="10">
        <v>1</v>
      </c>
      <c r="J85" s="10">
        <v>1</v>
      </c>
      <c r="K85" s="10">
        <v>1</v>
      </c>
      <c r="L85" s="10">
        <v>1</v>
      </c>
      <c r="M85" s="10">
        <v>1</v>
      </c>
      <c r="N85" s="10">
        <v>1</v>
      </c>
      <c r="O85" s="10">
        <v>1</v>
      </c>
      <c r="P85" s="10">
        <v>1</v>
      </c>
      <c r="Q85" s="10">
        <v>1</v>
      </c>
      <c r="R85" s="10">
        <v>1</v>
      </c>
      <c r="S85" s="10">
        <v>1</v>
      </c>
      <c r="T85" s="28">
        <v>0</v>
      </c>
    </row>
    <row r="86" spans="1:26" x14ac:dyDescent="0.3">
      <c r="A86" s="45"/>
      <c r="B86" s="47"/>
      <c r="C86" s="10" t="s">
        <v>147</v>
      </c>
      <c r="D86" s="10" t="s">
        <v>77</v>
      </c>
      <c r="E86" s="10">
        <v>1</v>
      </c>
      <c r="F86" s="10">
        <v>1</v>
      </c>
      <c r="G86" s="10">
        <v>1</v>
      </c>
      <c r="H86" s="10">
        <v>1</v>
      </c>
      <c r="I86" s="10">
        <v>1</v>
      </c>
      <c r="J86" s="10">
        <v>1</v>
      </c>
      <c r="K86" s="10">
        <v>1</v>
      </c>
      <c r="L86" s="10">
        <v>1</v>
      </c>
      <c r="M86" s="10">
        <v>1</v>
      </c>
      <c r="N86" s="10">
        <v>1</v>
      </c>
      <c r="O86" s="10">
        <v>1</v>
      </c>
      <c r="P86" s="10">
        <v>1</v>
      </c>
      <c r="Q86" s="10">
        <v>1</v>
      </c>
      <c r="R86" s="10">
        <v>1</v>
      </c>
      <c r="S86" s="10">
        <v>1</v>
      </c>
      <c r="T86" s="28">
        <v>0</v>
      </c>
    </row>
    <row r="87" spans="1:26" x14ac:dyDescent="0.3">
      <c r="A87" s="45"/>
      <c r="B87" s="47"/>
      <c r="C87" s="10" t="s">
        <v>148</v>
      </c>
      <c r="D87" s="10" t="s">
        <v>78</v>
      </c>
      <c r="E87" s="10">
        <v>1</v>
      </c>
      <c r="F87" s="10">
        <v>1</v>
      </c>
      <c r="G87" s="10">
        <v>1</v>
      </c>
      <c r="H87" s="10">
        <v>1</v>
      </c>
      <c r="I87" s="10">
        <v>1</v>
      </c>
      <c r="J87" s="10">
        <v>1</v>
      </c>
      <c r="K87" s="10">
        <v>1</v>
      </c>
      <c r="L87" s="10">
        <v>1</v>
      </c>
      <c r="M87" s="10">
        <v>1</v>
      </c>
      <c r="N87" s="10">
        <v>1</v>
      </c>
      <c r="O87" s="10">
        <v>1</v>
      </c>
      <c r="P87" s="10">
        <v>1</v>
      </c>
      <c r="Q87" s="10">
        <v>1</v>
      </c>
      <c r="R87" s="10">
        <v>1</v>
      </c>
      <c r="S87" s="10">
        <v>1</v>
      </c>
      <c r="T87" s="28">
        <v>0</v>
      </c>
    </row>
    <row r="88" spans="1:26" x14ac:dyDescent="0.3">
      <c r="A88" s="45"/>
      <c r="B88" s="47"/>
      <c r="C88" s="10" t="s">
        <v>149</v>
      </c>
      <c r="D88" s="10" t="s">
        <v>77</v>
      </c>
      <c r="E88" s="10">
        <v>1</v>
      </c>
      <c r="F88" s="10">
        <v>1</v>
      </c>
      <c r="G88" s="10">
        <v>1</v>
      </c>
      <c r="H88" s="10">
        <v>1</v>
      </c>
      <c r="I88" s="10">
        <v>1</v>
      </c>
      <c r="J88" s="10">
        <v>1</v>
      </c>
      <c r="K88" s="10">
        <v>1</v>
      </c>
      <c r="L88" s="10">
        <v>1</v>
      </c>
      <c r="M88" s="10">
        <v>1</v>
      </c>
      <c r="N88" s="10">
        <v>1</v>
      </c>
      <c r="O88" s="10">
        <v>1</v>
      </c>
      <c r="P88" s="10">
        <v>1</v>
      </c>
      <c r="Q88" s="10">
        <v>1</v>
      </c>
      <c r="R88" s="10">
        <v>1</v>
      </c>
      <c r="S88" s="10">
        <v>1</v>
      </c>
      <c r="T88" s="28">
        <v>0</v>
      </c>
    </row>
    <row r="89" spans="1:26" x14ac:dyDescent="0.3">
      <c r="A89" s="45"/>
      <c r="B89" s="47"/>
      <c r="C89" s="10" t="s">
        <v>150</v>
      </c>
      <c r="D89" s="10" t="s">
        <v>78</v>
      </c>
      <c r="E89" s="10">
        <v>1</v>
      </c>
      <c r="F89" s="10">
        <v>1</v>
      </c>
      <c r="G89" s="10">
        <v>1</v>
      </c>
      <c r="H89" s="10">
        <v>1</v>
      </c>
      <c r="I89" s="10">
        <v>1</v>
      </c>
      <c r="J89" s="10">
        <v>1</v>
      </c>
      <c r="K89" s="10">
        <v>1</v>
      </c>
      <c r="L89" s="10">
        <v>1</v>
      </c>
      <c r="M89" s="10">
        <v>1</v>
      </c>
      <c r="N89" s="10">
        <v>1</v>
      </c>
      <c r="O89" s="10">
        <v>1</v>
      </c>
      <c r="P89" s="10">
        <v>1</v>
      </c>
      <c r="Q89" s="10">
        <v>1</v>
      </c>
      <c r="R89" s="10">
        <v>1</v>
      </c>
      <c r="S89" s="10">
        <v>1</v>
      </c>
      <c r="T89" s="28">
        <v>0</v>
      </c>
      <c r="V89" s="27"/>
      <c r="W89" s="27"/>
      <c r="X89" s="27"/>
      <c r="Y89" s="27"/>
      <c r="Z89" s="27"/>
    </row>
    <row r="90" spans="1:26" x14ac:dyDescent="0.3">
      <c r="A90" s="45"/>
      <c r="B90" s="47" t="s">
        <v>72</v>
      </c>
      <c r="C90" s="10" t="s">
        <v>151</v>
      </c>
      <c r="D90" s="10" t="s">
        <v>76</v>
      </c>
      <c r="E90" s="10">
        <v>0.5</v>
      </c>
      <c r="F90" s="10">
        <v>0.5</v>
      </c>
      <c r="G90" s="10">
        <v>0.5</v>
      </c>
      <c r="H90" s="10">
        <v>0.5</v>
      </c>
      <c r="I90" s="10">
        <v>0.5</v>
      </c>
      <c r="J90" s="10">
        <v>0.5</v>
      </c>
      <c r="K90" s="10">
        <v>0.5</v>
      </c>
      <c r="L90" s="10">
        <v>0.5</v>
      </c>
      <c r="M90" s="10">
        <v>0.5</v>
      </c>
      <c r="N90" s="10">
        <v>0.5</v>
      </c>
      <c r="O90" s="10">
        <v>0.5</v>
      </c>
      <c r="P90" s="10">
        <v>0.5</v>
      </c>
      <c r="Q90" s="10">
        <v>0.5</v>
      </c>
      <c r="R90" s="10">
        <v>0.5</v>
      </c>
      <c r="S90" s="10">
        <v>0.5</v>
      </c>
      <c r="T90" s="28">
        <v>0</v>
      </c>
      <c r="X90" s="27"/>
      <c r="Y90" s="27"/>
    </row>
    <row r="91" spans="1:26" x14ac:dyDescent="0.3">
      <c r="A91" s="45"/>
      <c r="B91" s="47"/>
      <c r="C91" s="10" t="s">
        <v>152</v>
      </c>
      <c r="D91" s="10" t="s">
        <v>76</v>
      </c>
      <c r="E91" s="10">
        <v>0.5</v>
      </c>
      <c r="F91" s="10">
        <v>0.5</v>
      </c>
      <c r="G91" s="10">
        <v>0.5</v>
      </c>
      <c r="H91" s="10">
        <v>0.5</v>
      </c>
      <c r="I91" s="10">
        <v>0.5</v>
      </c>
      <c r="J91" s="10">
        <v>0.5</v>
      </c>
      <c r="K91" s="10">
        <v>0.5</v>
      </c>
      <c r="L91" s="10">
        <v>0.5</v>
      </c>
      <c r="M91" s="10">
        <v>0.5</v>
      </c>
      <c r="N91" s="10">
        <v>0.5</v>
      </c>
      <c r="O91" s="10">
        <v>0.5</v>
      </c>
      <c r="P91" s="10">
        <v>0.5</v>
      </c>
      <c r="Q91" s="10">
        <v>0.5</v>
      </c>
      <c r="R91" s="10">
        <v>0.5</v>
      </c>
      <c r="S91" s="10">
        <v>0.5</v>
      </c>
      <c r="T91" s="28">
        <v>0</v>
      </c>
      <c r="W91" s="27"/>
      <c r="X91" s="26"/>
      <c r="Y91" s="27"/>
    </row>
    <row r="92" spans="1:26" x14ac:dyDescent="0.3">
      <c r="A92" s="45"/>
      <c r="B92" s="47"/>
      <c r="C92" s="10" t="s">
        <v>153</v>
      </c>
      <c r="D92" s="10" t="s">
        <v>78</v>
      </c>
      <c r="E92" s="10">
        <v>0.5</v>
      </c>
      <c r="F92" s="10">
        <v>0.5</v>
      </c>
      <c r="G92" s="10">
        <v>0.5</v>
      </c>
      <c r="H92" s="10">
        <v>0.5</v>
      </c>
      <c r="I92" s="10">
        <v>0.5</v>
      </c>
      <c r="J92" s="10">
        <v>0.5</v>
      </c>
      <c r="K92" s="10">
        <v>0.5</v>
      </c>
      <c r="L92" s="10">
        <v>0.5</v>
      </c>
      <c r="M92" s="10">
        <v>0.5</v>
      </c>
      <c r="N92" s="10">
        <v>0.5</v>
      </c>
      <c r="O92" s="10">
        <v>0.5</v>
      </c>
      <c r="P92" s="10">
        <v>0.5</v>
      </c>
      <c r="Q92" s="10">
        <v>0.5</v>
      </c>
      <c r="R92" s="10">
        <v>0.5</v>
      </c>
      <c r="S92" s="10">
        <v>0.5</v>
      </c>
      <c r="T92" s="28">
        <v>0</v>
      </c>
      <c r="V92" s="27"/>
      <c r="W92" s="27"/>
      <c r="X92" s="26"/>
      <c r="Y92" s="27"/>
      <c r="Z92" s="27"/>
    </row>
    <row r="93" spans="1:26" x14ac:dyDescent="0.3">
      <c r="A93" s="45"/>
      <c r="B93" s="47"/>
      <c r="C93" s="10" t="s">
        <v>154</v>
      </c>
      <c r="D93" s="10" t="s">
        <v>77</v>
      </c>
      <c r="E93" s="10">
        <v>0.5</v>
      </c>
      <c r="F93" s="10">
        <v>0.5</v>
      </c>
      <c r="G93" s="10">
        <v>0.5</v>
      </c>
      <c r="H93" s="10">
        <v>0.5</v>
      </c>
      <c r="I93" s="10">
        <v>0.5</v>
      </c>
      <c r="J93" s="10">
        <v>0.5</v>
      </c>
      <c r="K93" s="10">
        <v>0.5</v>
      </c>
      <c r="L93" s="10">
        <v>0.5</v>
      </c>
      <c r="M93" s="10">
        <v>0.5</v>
      </c>
      <c r="N93" s="10">
        <v>0.5</v>
      </c>
      <c r="O93" s="10">
        <v>0.5</v>
      </c>
      <c r="P93" s="10">
        <v>0.5</v>
      </c>
      <c r="Q93" s="10">
        <v>0.5</v>
      </c>
      <c r="R93" s="10">
        <v>0.5</v>
      </c>
      <c r="S93" s="10">
        <v>0.5</v>
      </c>
      <c r="T93" s="28">
        <v>0</v>
      </c>
      <c r="W93" s="27"/>
      <c r="X93" s="26"/>
      <c r="Y93" s="27"/>
    </row>
    <row r="94" spans="1:26" x14ac:dyDescent="0.3">
      <c r="A94" s="45"/>
      <c r="B94" s="47"/>
      <c r="C94" s="10" t="s">
        <v>155</v>
      </c>
      <c r="D94" s="10" t="s">
        <v>78</v>
      </c>
      <c r="E94" s="10">
        <v>0.5</v>
      </c>
      <c r="F94" s="10">
        <v>0.5</v>
      </c>
      <c r="G94" s="10">
        <v>0.5</v>
      </c>
      <c r="H94" s="10">
        <v>0.5</v>
      </c>
      <c r="I94" s="10">
        <v>0.5</v>
      </c>
      <c r="J94" s="10">
        <v>0.5</v>
      </c>
      <c r="K94" s="10">
        <v>0.5</v>
      </c>
      <c r="L94" s="10">
        <v>0.5</v>
      </c>
      <c r="M94" s="10">
        <v>0.5</v>
      </c>
      <c r="N94" s="10">
        <v>0.5</v>
      </c>
      <c r="O94" s="10">
        <v>0.5</v>
      </c>
      <c r="P94" s="10">
        <v>0.5</v>
      </c>
      <c r="Q94" s="10">
        <v>0.5</v>
      </c>
      <c r="R94" s="10">
        <v>0.5</v>
      </c>
      <c r="S94" s="10">
        <v>0.5</v>
      </c>
      <c r="T94" s="28">
        <v>0</v>
      </c>
      <c r="V94" s="27"/>
      <c r="W94" s="27"/>
      <c r="X94" s="26"/>
      <c r="Y94" s="27"/>
      <c r="Z94" s="27"/>
    </row>
    <row r="95" spans="1:26" x14ac:dyDescent="0.3">
      <c r="A95" s="45"/>
      <c r="B95" s="47"/>
      <c r="C95" s="10" t="s">
        <v>156</v>
      </c>
      <c r="D95" s="10" t="s">
        <v>77</v>
      </c>
      <c r="E95" s="10">
        <v>0.5</v>
      </c>
      <c r="F95" s="10">
        <v>0.5</v>
      </c>
      <c r="G95" s="10">
        <v>0.5</v>
      </c>
      <c r="H95" s="10">
        <v>0.5</v>
      </c>
      <c r="I95" s="10">
        <v>0.5</v>
      </c>
      <c r="J95" s="10">
        <v>0.5</v>
      </c>
      <c r="K95" s="10">
        <v>0.5</v>
      </c>
      <c r="L95" s="10">
        <v>0.5</v>
      </c>
      <c r="M95" s="10">
        <v>0.5</v>
      </c>
      <c r="N95" s="10">
        <v>0.5</v>
      </c>
      <c r="O95" s="10">
        <v>0.5</v>
      </c>
      <c r="P95" s="10">
        <v>0.5</v>
      </c>
      <c r="Q95" s="10">
        <v>0.5</v>
      </c>
      <c r="R95" s="10">
        <v>0.5</v>
      </c>
      <c r="S95" s="10">
        <v>0.5</v>
      </c>
      <c r="T95" s="28">
        <v>0</v>
      </c>
      <c r="W95" s="27"/>
      <c r="X95" s="26"/>
      <c r="Y95" s="27"/>
    </row>
    <row r="96" spans="1:26" x14ac:dyDescent="0.3">
      <c r="A96" s="45"/>
      <c r="B96" s="47"/>
      <c r="C96" s="10" t="s">
        <v>157</v>
      </c>
      <c r="D96" s="10" t="s">
        <v>78</v>
      </c>
      <c r="E96" s="10">
        <v>0.5</v>
      </c>
      <c r="F96" s="10">
        <v>0.5</v>
      </c>
      <c r="G96" s="10">
        <v>0.5</v>
      </c>
      <c r="H96" s="10">
        <v>0.5</v>
      </c>
      <c r="I96" s="10">
        <v>0.5</v>
      </c>
      <c r="J96" s="10">
        <v>0.5</v>
      </c>
      <c r="K96" s="10">
        <v>0.5</v>
      </c>
      <c r="L96" s="10">
        <v>0.5</v>
      </c>
      <c r="M96" s="10">
        <v>0.5</v>
      </c>
      <c r="N96" s="10">
        <v>0.5</v>
      </c>
      <c r="O96" s="10">
        <v>0.5</v>
      </c>
      <c r="P96" s="10">
        <v>0.5</v>
      </c>
      <c r="Q96" s="10">
        <v>0.5</v>
      </c>
      <c r="R96" s="10">
        <v>0.5</v>
      </c>
      <c r="S96" s="10">
        <v>0.5</v>
      </c>
      <c r="T96" s="28">
        <v>0</v>
      </c>
      <c r="V96" s="27"/>
      <c r="W96" s="27"/>
      <c r="X96" s="26"/>
      <c r="Y96" s="27"/>
      <c r="Z96" s="27"/>
    </row>
    <row r="97" spans="1:26" x14ac:dyDescent="0.3">
      <c r="A97" s="45"/>
      <c r="B97" s="47"/>
      <c r="C97" s="10" t="s">
        <v>158</v>
      </c>
      <c r="D97" s="10" t="s">
        <v>77</v>
      </c>
      <c r="E97" s="10">
        <v>0.5</v>
      </c>
      <c r="F97" s="10">
        <v>0.5</v>
      </c>
      <c r="G97" s="10">
        <v>0.5</v>
      </c>
      <c r="H97" s="10">
        <v>0.5</v>
      </c>
      <c r="I97" s="10">
        <v>0.5</v>
      </c>
      <c r="J97" s="10">
        <v>0.5</v>
      </c>
      <c r="K97" s="10">
        <v>0.5</v>
      </c>
      <c r="L97" s="10">
        <v>0.5</v>
      </c>
      <c r="M97" s="10">
        <v>0.5</v>
      </c>
      <c r="N97" s="10">
        <v>0.5</v>
      </c>
      <c r="O97" s="10">
        <v>0.5</v>
      </c>
      <c r="P97" s="10">
        <v>0.5</v>
      </c>
      <c r="Q97" s="10">
        <v>0.5</v>
      </c>
      <c r="R97" s="10">
        <v>0.5</v>
      </c>
      <c r="S97" s="10">
        <v>0.5</v>
      </c>
      <c r="T97" s="28">
        <v>0</v>
      </c>
      <c r="W97" s="27"/>
      <c r="X97" s="26"/>
      <c r="Y97" s="27"/>
    </row>
    <row r="98" spans="1:26" x14ac:dyDescent="0.3">
      <c r="A98" s="45"/>
      <c r="B98" s="47"/>
      <c r="C98" s="10" t="s">
        <v>159</v>
      </c>
      <c r="D98" s="10" t="s">
        <v>78</v>
      </c>
      <c r="E98" s="10">
        <v>0.5</v>
      </c>
      <c r="F98" s="10">
        <v>0.5</v>
      </c>
      <c r="G98" s="10">
        <v>0.5</v>
      </c>
      <c r="H98" s="10">
        <v>0.5</v>
      </c>
      <c r="I98" s="10">
        <v>0.5</v>
      </c>
      <c r="J98" s="10">
        <v>0.5</v>
      </c>
      <c r="K98" s="10">
        <v>0.5</v>
      </c>
      <c r="L98" s="10">
        <v>0.5</v>
      </c>
      <c r="M98" s="10">
        <v>0.5</v>
      </c>
      <c r="N98" s="10">
        <v>0.5</v>
      </c>
      <c r="O98" s="10">
        <v>0.5</v>
      </c>
      <c r="P98" s="10">
        <v>0.5</v>
      </c>
      <c r="Q98" s="10">
        <v>0.5</v>
      </c>
      <c r="R98" s="10">
        <v>0.5</v>
      </c>
      <c r="S98" s="10">
        <v>0.5</v>
      </c>
      <c r="T98" s="28">
        <v>0</v>
      </c>
      <c r="V98" s="27"/>
      <c r="W98" s="27"/>
      <c r="X98" s="26"/>
      <c r="Y98" s="27"/>
      <c r="Z98" s="27"/>
    </row>
    <row r="99" spans="1:26" x14ac:dyDescent="0.3">
      <c r="A99" s="45"/>
      <c r="B99" s="47"/>
      <c r="C99" s="10" t="s">
        <v>160</v>
      </c>
      <c r="D99" s="10" t="s">
        <v>77</v>
      </c>
      <c r="E99" s="10">
        <v>0.5</v>
      </c>
      <c r="F99" s="10">
        <v>0.5</v>
      </c>
      <c r="G99" s="10">
        <v>0.5</v>
      </c>
      <c r="H99" s="10">
        <v>0.5</v>
      </c>
      <c r="I99" s="10">
        <v>0.5</v>
      </c>
      <c r="J99" s="10">
        <v>0.5</v>
      </c>
      <c r="K99" s="10">
        <v>0.5</v>
      </c>
      <c r="L99" s="10">
        <v>0.5</v>
      </c>
      <c r="M99" s="10">
        <v>0.5</v>
      </c>
      <c r="N99" s="10">
        <v>0.5</v>
      </c>
      <c r="O99" s="10">
        <v>0.5</v>
      </c>
      <c r="P99" s="10">
        <v>0.5</v>
      </c>
      <c r="Q99" s="10">
        <v>0.5</v>
      </c>
      <c r="R99" s="10">
        <v>0.5</v>
      </c>
      <c r="S99" s="10">
        <v>0.5</v>
      </c>
      <c r="T99" s="28">
        <v>0</v>
      </c>
      <c r="W99" s="27"/>
      <c r="X99" s="26"/>
      <c r="Y99" s="27"/>
    </row>
    <row r="100" spans="1:26" x14ac:dyDescent="0.3">
      <c r="A100" s="45"/>
      <c r="B100" s="47"/>
      <c r="C100" s="10" t="s">
        <v>161</v>
      </c>
      <c r="D100" s="10" t="s">
        <v>78</v>
      </c>
      <c r="E100" s="10">
        <v>0.5</v>
      </c>
      <c r="F100" s="10">
        <v>0.5</v>
      </c>
      <c r="G100" s="10">
        <v>0.5</v>
      </c>
      <c r="H100" s="10">
        <v>0.5</v>
      </c>
      <c r="I100" s="10">
        <v>0.5</v>
      </c>
      <c r="J100" s="10">
        <v>0.5</v>
      </c>
      <c r="K100" s="10">
        <v>0.5</v>
      </c>
      <c r="L100" s="10">
        <v>0.5</v>
      </c>
      <c r="M100" s="10">
        <v>0.5</v>
      </c>
      <c r="N100" s="10">
        <v>0.5</v>
      </c>
      <c r="O100" s="10">
        <v>0.5</v>
      </c>
      <c r="P100" s="10">
        <v>0.5</v>
      </c>
      <c r="Q100" s="10">
        <v>0.5</v>
      </c>
      <c r="R100" s="10">
        <v>0.5</v>
      </c>
      <c r="S100" s="10">
        <v>0.5</v>
      </c>
      <c r="T100" s="28">
        <v>0</v>
      </c>
      <c r="V100" s="27"/>
      <c r="W100" s="27"/>
      <c r="X100" s="26"/>
      <c r="Y100" s="27"/>
      <c r="Z100" s="27"/>
    </row>
    <row r="101" spans="1:26" x14ac:dyDescent="0.3">
      <c r="A101" s="45"/>
      <c r="B101" s="49" t="s">
        <v>164</v>
      </c>
      <c r="C101" s="10" t="s">
        <v>162</v>
      </c>
      <c r="D101" s="10" t="s">
        <v>23</v>
      </c>
      <c r="E101" s="10">
        <v>4</v>
      </c>
      <c r="F101" s="10">
        <v>4</v>
      </c>
      <c r="G101" s="10">
        <v>4</v>
      </c>
      <c r="H101" s="10">
        <v>4</v>
      </c>
      <c r="I101" s="10">
        <v>4</v>
      </c>
      <c r="J101" s="10">
        <v>4</v>
      </c>
      <c r="K101" s="10">
        <v>4</v>
      </c>
      <c r="L101" s="10">
        <v>4</v>
      </c>
      <c r="M101" s="10">
        <v>4</v>
      </c>
      <c r="N101" s="10">
        <v>4</v>
      </c>
      <c r="O101" s="10">
        <v>4</v>
      </c>
      <c r="P101" s="10">
        <v>4</v>
      </c>
      <c r="Q101" s="10">
        <v>4</v>
      </c>
      <c r="R101" s="10">
        <v>4</v>
      </c>
      <c r="S101" s="10">
        <v>4</v>
      </c>
      <c r="T101" s="10">
        <v>4</v>
      </c>
      <c r="W101" s="27"/>
      <c r="X101" s="27"/>
      <c r="Y101" s="27"/>
    </row>
    <row r="102" spans="1:26" x14ac:dyDescent="0.3">
      <c r="A102" s="45"/>
      <c r="B102" s="49"/>
      <c r="C102" s="10" t="s">
        <v>163</v>
      </c>
      <c r="D102" s="10" t="s">
        <v>23</v>
      </c>
      <c r="E102" s="10">
        <v>4</v>
      </c>
      <c r="F102" s="10">
        <v>4</v>
      </c>
      <c r="G102" s="10">
        <v>4</v>
      </c>
      <c r="H102" s="10">
        <v>4</v>
      </c>
      <c r="I102" s="10">
        <v>4</v>
      </c>
      <c r="J102" s="10">
        <v>4</v>
      </c>
      <c r="K102" s="10">
        <v>4</v>
      </c>
      <c r="L102" s="10">
        <v>4</v>
      </c>
      <c r="M102" s="10">
        <v>4</v>
      </c>
      <c r="N102" s="10">
        <v>4</v>
      </c>
      <c r="O102" s="10">
        <v>4</v>
      </c>
      <c r="P102" s="10">
        <v>4</v>
      </c>
      <c r="Q102" s="10">
        <v>4</v>
      </c>
      <c r="R102" s="10">
        <v>4</v>
      </c>
      <c r="S102" s="10">
        <v>4</v>
      </c>
      <c r="T102" s="10">
        <v>4</v>
      </c>
      <c r="W102" s="27"/>
      <c r="X102" s="27"/>
      <c r="Y102" s="27"/>
    </row>
    <row r="103" spans="1:26" x14ac:dyDescent="0.3">
      <c r="A103" s="45"/>
      <c r="B103" s="10"/>
      <c r="C103" s="10"/>
      <c r="D103" s="14" t="s">
        <v>12</v>
      </c>
      <c r="E103" s="10">
        <f>SUM(E16:E102)</f>
        <v>156.5</v>
      </c>
      <c r="F103" s="10">
        <f>SUM(F16:F102)</f>
        <v>156.5</v>
      </c>
      <c r="G103" s="10"/>
      <c r="H103" s="10"/>
      <c r="I103" s="10"/>
      <c r="J103" s="11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W103" s="27"/>
      <c r="X103" s="27"/>
      <c r="Y103" s="27"/>
    </row>
    <row r="104" spans="1:26" x14ac:dyDescent="0.3">
      <c r="A104" s="46"/>
      <c r="B104" s="10"/>
      <c r="C104" s="10"/>
      <c r="D104" s="10"/>
      <c r="E104" s="10"/>
      <c r="F104" s="10"/>
      <c r="G104" s="10"/>
      <c r="H104" s="10"/>
      <c r="I104" s="10"/>
      <c r="J104" s="11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W104" s="27"/>
      <c r="X104" s="27"/>
      <c r="Y104" s="27"/>
    </row>
    <row r="105" spans="1:26" x14ac:dyDescent="0.3">
      <c r="J105" s="26"/>
      <c r="V105" s="27"/>
      <c r="W105" s="27"/>
      <c r="X105" s="27"/>
      <c r="Y105" s="27"/>
      <c r="Z105" s="27"/>
    </row>
    <row r="106" spans="1:26" x14ac:dyDescent="0.3">
      <c r="J106" s="26"/>
      <c r="V106" s="27"/>
      <c r="W106" s="27"/>
      <c r="X106" s="27"/>
      <c r="Y106" s="27"/>
      <c r="Z106" s="27"/>
    </row>
    <row r="107" spans="1:26" x14ac:dyDescent="0.3">
      <c r="J107" s="26"/>
      <c r="V107" s="27"/>
      <c r="W107" s="27"/>
      <c r="X107" s="27"/>
      <c r="Y107" s="27"/>
      <c r="Z107" s="27"/>
    </row>
    <row r="108" spans="1:26" x14ac:dyDescent="0.3">
      <c r="J108" s="26"/>
      <c r="V108" s="27"/>
      <c r="W108" s="27"/>
      <c r="X108" s="27"/>
      <c r="Y108" s="27"/>
      <c r="Z108" s="27"/>
    </row>
    <row r="109" spans="1:26" x14ac:dyDescent="0.3">
      <c r="J109" s="26"/>
      <c r="V109" s="27"/>
      <c r="W109" s="27"/>
      <c r="X109" s="27"/>
      <c r="Y109" s="27"/>
      <c r="Z109" s="27"/>
    </row>
    <row r="110" spans="1:26" x14ac:dyDescent="0.3">
      <c r="J110" s="26"/>
      <c r="V110" s="27"/>
      <c r="W110" s="27"/>
      <c r="X110" s="27"/>
      <c r="Y110" s="27"/>
      <c r="Z110" s="27"/>
    </row>
    <row r="111" spans="1:26" x14ac:dyDescent="0.3">
      <c r="J111" s="27"/>
      <c r="V111" s="27"/>
      <c r="W111" s="26"/>
      <c r="X111" s="26"/>
      <c r="Y111" s="27"/>
      <c r="Z111" s="27"/>
    </row>
    <row r="112" spans="1:26" x14ac:dyDescent="0.3">
      <c r="V112" s="27"/>
      <c r="W112" s="26"/>
      <c r="X112" s="26"/>
      <c r="Y112" s="27"/>
      <c r="Z112" s="27"/>
    </row>
    <row r="113" spans="22:26" x14ac:dyDescent="0.3">
      <c r="V113" s="27"/>
      <c r="W113" s="26"/>
      <c r="X113" s="26"/>
      <c r="Y113" s="27"/>
      <c r="Z113" s="27"/>
    </row>
    <row r="114" spans="22:26" x14ac:dyDescent="0.3">
      <c r="V114" s="27"/>
      <c r="W114" s="26"/>
      <c r="X114" s="26"/>
      <c r="Y114" s="27"/>
      <c r="Z114" s="27"/>
    </row>
    <row r="115" spans="22:26" x14ac:dyDescent="0.3">
      <c r="V115" s="27"/>
      <c r="W115" s="26"/>
      <c r="X115" s="26"/>
      <c r="Y115" s="27"/>
      <c r="Z115" s="27"/>
    </row>
    <row r="116" spans="22:26" x14ac:dyDescent="0.3">
      <c r="V116" s="27"/>
      <c r="W116" s="26"/>
      <c r="X116" s="26"/>
      <c r="Y116" s="27"/>
      <c r="Z116" s="27"/>
    </row>
    <row r="117" spans="22:26" x14ac:dyDescent="0.3">
      <c r="V117" s="27"/>
      <c r="W117" s="26"/>
      <c r="X117" s="26"/>
      <c r="Y117" s="27"/>
      <c r="Z117" s="27"/>
    </row>
    <row r="118" spans="22:26" x14ac:dyDescent="0.3">
      <c r="V118" s="27"/>
      <c r="W118" s="26"/>
      <c r="X118" s="26"/>
      <c r="Y118" s="27"/>
      <c r="Z118" s="27"/>
    </row>
    <row r="119" spans="22:26" x14ac:dyDescent="0.3">
      <c r="V119" s="27"/>
      <c r="W119" s="26"/>
      <c r="X119" s="26"/>
      <c r="Y119" s="27"/>
      <c r="Z119" s="27"/>
    </row>
    <row r="120" spans="22:26" x14ac:dyDescent="0.3">
      <c r="V120" s="27"/>
      <c r="W120" s="26"/>
      <c r="X120" s="26"/>
      <c r="Y120" s="27"/>
      <c r="Z120" s="27"/>
    </row>
    <row r="121" spans="22:26" x14ac:dyDescent="0.3">
      <c r="V121" s="27"/>
      <c r="W121" s="26"/>
      <c r="X121" s="26"/>
      <c r="Y121" s="27"/>
      <c r="Z121" s="27"/>
    </row>
    <row r="122" spans="22:26" x14ac:dyDescent="0.3">
      <c r="V122" s="27"/>
      <c r="W122" s="26"/>
      <c r="X122" s="26"/>
      <c r="Y122" s="27"/>
      <c r="Z122" s="27"/>
    </row>
    <row r="123" spans="22:26" x14ac:dyDescent="0.3">
      <c r="V123" s="27"/>
      <c r="W123" s="26"/>
      <c r="X123" s="26"/>
      <c r="Y123" s="27"/>
      <c r="Z123" s="27"/>
    </row>
    <row r="124" spans="22:26" x14ac:dyDescent="0.3">
      <c r="V124" s="27"/>
      <c r="W124" s="26"/>
      <c r="X124" s="26"/>
      <c r="Y124" s="27"/>
      <c r="Z124" s="27"/>
    </row>
    <row r="125" spans="22:26" x14ac:dyDescent="0.3">
      <c r="V125" s="27"/>
      <c r="W125" s="26"/>
      <c r="X125" s="26"/>
      <c r="Y125" s="27"/>
      <c r="Z125" s="27"/>
    </row>
    <row r="126" spans="22:26" x14ac:dyDescent="0.3">
      <c r="V126" s="27"/>
      <c r="W126" s="26"/>
      <c r="X126" s="26"/>
      <c r="Y126" s="27"/>
      <c r="Z126" s="27"/>
    </row>
    <row r="127" spans="22:26" x14ac:dyDescent="0.3">
      <c r="V127" s="27"/>
      <c r="W127" s="26"/>
      <c r="X127" s="26"/>
      <c r="Y127" s="27"/>
      <c r="Z127" s="27"/>
    </row>
    <row r="128" spans="22:26" x14ac:dyDescent="0.3">
      <c r="V128" s="27"/>
      <c r="W128" s="26"/>
      <c r="X128" s="26"/>
      <c r="Y128" s="27"/>
      <c r="Z128" s="27"/>
    </row>
    <row r="129" spans="22:26" x14ac:dyDescent="0.3">
      <c r="V129" s="27"/>
      <c r="W129" s="26"/>
      <c r="X129" s="26"/>
      <c r="Y129" s="27"/>
      <c r="Z129" s="27"/>
    </row>
    <row r="130" spans="22:26" x14ac:dyDescent="0.3">
      <c r="V130" s="27"/>
      <c r="W130" s="26"/>
      <c r="X130" s="26"/>
      <c r="Y130" s="27"/>
      <c r="Z130" s="27"/>
    </row>
    <row r="131" spans="22:26" x14ac:dyDescent="0.3">
      <c r="V131" s="27"/>
      <c r="W131" s="26"/>
      <c r="X131" s="26"/>
      <c r="Y131" s="27"/>
      <c r="Z131" s="27"/>
    </row>
    <row r="132" spans="22:26" x14ac:dyDescent="0.3">
      <c r="V132" s="27"/>
      <c r="W132" s="26"/>
      <c r="X132" s="26"/>
      <c r="Y132" s="27"/>
      <c r="Z132" s="27"/>
    </row>
    <row r="133" spans="22:26" x14ac:dyDescent="0.3">
      <c r="V133" s="27"/>
      <c r="W133" s="26"/>
      <c r="X133" s="26"/>
      <c r="Y133" s="27"/>
      <c r="Z133" s="27"/>
    </row>
    <row r="134" spans="22:26" x14ac:dyDescent="0.3">
      <c r="V134" s="27"/>
      <c r="W134" s="26"/>
      <c r="X134" s="26"/>
      <c r="Y134" s="27"/>
      <c r="Z134" s="27"/>
    </row>
    <row r="135" spans="22:26" x14ac:dyDescent="0.3">
      <c r="V135" s="27"/>
      <c r="W135" s="27"/>
      <c r="X135" s="27"/>
      <c r="Y135" s="27"/>
      <c r="Z135" s="27"/>
    </row>
    <row r="136" spans="22:26" x14ac:dyDescent="0.3">
      <c r="V136" s="27"/>
      <c r="W136" s="27"/>
      <c r="X136" s="27"/>
      <c r="Y136" s="27"/>
      <c r="Z136" s="27"/>
    </row>
    <row r="137" spans="22:26" x14ac:dyDescent="0.3">
      <c r="V137" s="27"/>
      <c r="W137" s="27"/>
      <c r="X137" s="27"/>
      <c r="Y137" s="27"/>
      <c r="Z137" s="27"/>
    </row>
    <row r="138" spans="22:26" x14ac:dyDescent="0.3">
      <c r="V138" s="27"/>
      <c r="W138" s="27"/>
      <c r="X138" s="27"/>
      <c r="Y138" s="27"/>
      <c r="Z138" s="27"/>
    </row>
    <row r="139" spans="22:26" x14ac:dyDescent="0.3">
      <c r="V139" s="27"/>
      <c r="W139" s="27"/>
      <c r="X139" s="27"/>
      <c r="Y139" s="27"/>
      <c r="Z139" s="27"/>
    </row>
    <row r="140" spans="22:26" x14ac:dyDescent="0.3">
      <c r="V140" s="27"/>
      <c r="W140" s="27"/>
      <c r="X140" s="27"/>
      <c r="Y140" s="27"/>
      <c r="Z140" s="27"/>
    </row>
    <row r="141" spans="22:26" x14ac:dyDescent="0.3">
      <c r="V141" s="27"/>
      <c r="W141" s="27"/>
      <c r="X141" s="27"/>
      <c r="Y141" s="27"/>
      <c r="Z141" s="27"/>
    </row>
    <row r="142" spans="22:26" x14ac:dyDescent="0.3">
      <c r="V142" s="27"/>
      <c r="W142" s="27"/>
      <c r="X142" s="27"/>
      <c r="Y142" s="27"/>
      <c r="Z142" s="27"/>
    </row>
    <row r="143" spans="22:26" x14ac:dyDescent="0.3">
      <c r="V143" s="27"/>
      <c r="W143" s="27"/>
      <c r="X143" s="27"/>
      <c r="Y143" s="27"/>
      <c r="Z143" s="27"/>
    </row>
    <row r="144" spans="22:26" x14ac:dyDescent="0.3">
      <c r="V144" s="27"/>
      <c r="W144" s="27"/>
      <c r="X144" s="27"/>
      <c r="Y144" s="27"/>
      <c r="Z144" s="27"/>
    </row>
    <row r="145" spans="22:26" x14ac:dyDescent="0.3">
      <c r="V145" s="27"/>
      <c r="W145" s="27"/>
      <c r="X145" s="27"/>
      <c r="Y145" s="27"/>
      <c r="Z145" s="27"/>
    </row>
    <row r="146" spans="22:26" x14ac:dyDescent="0.3">
      <c r="V146" s="27"/>
      <c r="W146" s="27"/>
      <c r="X146" s="27"/>
      <c r="Y146" s="27"/>
      <c r="Z146" s="27"/>
    </row>
    <row r="147" spans="22:26" x14ac:dyDescent="0.3">
      <c r="V147" s="27"/>
      <c r="W147" s="27"/>
      <c r="X147" s="27"/>
      <c r="Y147" s="27"/>
      <c r="Z147" s="27"/>
    </row>
    <row r="148" spans="22:26" x14ac:dyDescent="0.3">
      <c r="V148" s="27"/>
      <c r="W148" s="27"/>
      <c r="X148" s="27"/>
      <c r="Y148" s="27"/>
      <c r="Z148" s="27"/>
    </row>
    <row r="149" spans="22:26" x14ac:dyDescent="0.3">
      <c r="V149" s="27"/>
      <c r="W149" s="27"/>
      <c r="X149" s="27"/>
      <c r="Y149" s="27"/>
      <c r="Z149" s="27"/>
    </row>
    <row r="150" spans="22:26" x14ac:dyDescent="0.3">
      <c r="V150" s="27"/>
      <c r="W150" s="27"/>
      <c r="X150" s="27"/>
      <c r="Y150" s="27"/>
      <c r="Z150" s="27"/>
    </row>
    <row r="151" spans="22:26" x14ac:dyDescent="0.3">
      <c r="V151" s="27"/>
      <c r="W151" s="27"/>
      <c r="X151" s="27"/>
      <c r="Y151" s="27"/>
      <c r="Z151" s="27"/>
    </row>
  </sheetData>
  <autoFilter ref="A15:T104"/>
  <mergeCells count="34">
    <mergeCell ref="M6:N6"/>
    <mergeCell ref="A1:B1"/>
    <mergeCell ref="C1:F1"/>
    <mergeCell ref="A2:B2"/>
    <mergeCell ref="C2:F2"/>
    <mergeCell ref="A3:B3"/>
    <mergeCell ref="C3:F3"/>
    <mergeCell ref="A4:B4"/>
    <mergeCell ref="C4:F4"/>
    <mergeCell ref="K5:L5"/>
    <mergeCell ref="A6:F6"/>
    <mergeCell ref="K6:L6"/>
    <mergeCell ref="B7:D7"/>
    <mergeCell ref="K7:L7"/>
    <mergeCell ref="M7:N7"/>
    <mergeCell ref="B8:D8"/>
    <mergeCell ref="K8:L8"/>
    <mergeCell ref="M8:N8"/>
    <mergeCell ref="B9:D9"/>
    <mergeCell ref="B10:D10"/>
    <mergeCell ref="B16:C16"/>
    <mergeCell ref="B17:C17"/>
    <mergeCell ref="B18:C18"/>
    <mergeCell ref="B11:D11"/>
    <mergeCell ref="B12:D12"/>
    <mergeCell ref="B79:B89"/>
    <mergeCell ref="B90:B100"/>
    <mergeCell ref="B101:B102"/>
    <mergeCell ref="A16:A104"/>
    <mergeCell ref="B19:B21"/>
    <mergeCell ref="B22:B29"/>
    <mergeCell ref="B30:B45"/>
    <mergeCell ref="B46:B67"/>
    <mergeCell ref="B68:B7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2"/>
  <sheetViews>
    <sheetView workbookViewId="0">
      <selection activeCell="H16" sqref="H16"/>
    </sheetView>
  </sheetViews>
  <sheetFormatPr defaultRowHeight="13.8" x14ac:dyDescent="0.25"/>
  <cols>
    <col min="1" max="16384" width="8.88671875" style="29"/>
  </cols>
  <sheetData>
    <row r="2" spans="1:7" ht="20.399999999999999" x14ac:dyDescent="0.35">
      <c r="A2" s="60" t="s">
        <v>169</v>
      </c>
      <c r="B2" s="60"/>
      <c r="C2" s="60"/>
      <c r="D2" s="60"/>
      <c r="E2" s="60"/>
      <c r="F2" s="60"/>
      <c r="G2" s="60"/>
    </row>
    <row r="3" spans="1:7" x14ac:dyDescent="0.25">
      <c r="A3" s="62"/>
      <c r="B3" s="61" t="s">
        <v>76</v>
      </c>
      <c r="C3" s="61"/>
      <c r="D3" s="61" t="s">
        <v>78</v>
      </c>
      <c r="E3" s="61"/>
      <c r="F3" s="61" t="s">
        <v>77</v>
      </c>
      <c r="G3" s="61"/>
    </row>
    <row r="4" spans="1:7" ht="15.6" x14ac:dyDescent="0.3">
      <c r="A4" s="62"/>
      <c r="B4" s="30" t="s">
        <v>20</v>
      </c>
      <c r="C4" s="31" t="s">
        <v>17</v>
      </c>
      <c r="D4" s="30" t="s">
        <v>20</v>
      </c>
      <c r="E4" s="31" t="s">
        <v>17</v>
      </c>
      <c r="F4" s="30" t="s">
        <v>20</v>
      </c>
      <c r="G4" s="31" t="s">
        <v>17</v>
      </c>
    </row>
    <row r="5" spans="1:7" x14ac:dyDescent="0.25">
      <c r="A5" s="32" t="s">
        <v>5</v>
      </c>
      <c r="B5" s="32">
        <f>'Sprint 1'!E8</f>
        <v>46</v>
      </c>
      <c r="C5" s="32">
        <f>'Sprint 1'!F8</f>
        <v>42</v>
      </c>
      <c r="D5" s="32">
        <f>'Sprint 1'!E9</f>
        <v>71</v>
      </c>
      <c r="E5" s="32">
        <f>'Sprint 1'!F9</f>
        <v>69</v>
      </c>
      <c r="F5" s="32">
        <f>'Sprint 1'!E10</f>
        <v>70</v>
      </c>
      <c r="G5" s="32">
        <f>'Sprint 1'!F10</f>
        <v>70</v>
      </c>
    </row>
    <row r="6" spans="1:7" x14ac:dyDescent="0.25">
      <c r="A6" s="32" t="s">
        <v>83</v>
      </c>
      <c r="B6" s="32">
        <f>'Sprint 2'!E8</f>
        <v>33</v>
      </c>
      <c r="C6" s="32">
        <f>'Sprint 2'!F8</f>
        <v>33</v>
      </c>
      <c r="D6" s="32">
        <f>'Sprint 2'!E9</f>
        <v>66</v>
      </c>
      <c r="E6" s="32">
        <f>'Sprint 2'!F9</f>
        <v>66</v>
      </c>
      <c r="F6" s="32">
        <f>'Sprint 2'!E10</f>
        <v>67.5</v>
      </c>
      <c r="G6" s="32">
        <f>'Sprint 2'!F10</f>
        <v>67.5</v>
      </c>
    </row>
    <row r="7" spans="1:7" x14ac:dyDescent="0.25">
      <c r="A7" s="33" t="s">
        <v>168</v>
      </c>
      <c r="B7" s="34">
        <f>SUM(B5:B6)</f>
        <v>79</v>
      </c>
      <c r="C7" s="34">
        <f t="shared" ref="C7:G7" si="0">SUM(C5:C6)</f>
        <v>75</v>
      </c>
      <c r="D7" s="34">
        <f t="shared" si="0"/>
        <v>137</v>
      </c>
      <c r="E7" s="34">
        <f t="shared" si="0"/>
        <v>135</v>
      </c>
      <c r="F7" s="34">
        <f t="shared" si="0"/>
        <v>137.5</v>
      </c>
      <c r="G7" s="34">
        <f t="shared" si="0"/>
        <v>137.5</v>
      </c>
    </row>
    <row r="10" spans="1:7" x14ac:dyDescent="0.25">
      <c r="B10" s="61" t="s">
        <v>170</v>
      </c>
      <c r="C10" s="61"/>
    </row>
    <row r="11" spans="1:7" ht="15.6" x14ac:dyDescent="0.3">
      <c r="B11" s="30" t="s">
        <v>20</v>
      </c>
      <c r="C11" s="32">
        <f>SUM(B7,D7,F7)</f>
        <v>353.5</v>
      </c>
    </row>
    <row r="12" spans="1:7" ht="15.6" x14ac:dyDescent="0.3">
      <c r="B12" s="31" t="s">
        <v>17</v>
      </c>
      <c r="C12" s="32">
        <f>SUM(C7,E7,G7)</f>
        <v>347.5</v>
      </c>
    </row>
  </sheetData>
  <mergeCells count="6">
    <mergeCell ref="A2:G2"/>
    <mergeCell ref="B10:C10"/>
    <mergeCell ref="B3:C3"/>
    <mergeCell ref="D3:E3"/>
    <mergeCell ref="F3:G3"/>
    <mergeCell ref="A3:A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Sprint 1</vt:lpstr>
      <vt:lpstr>Sprint 2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2022-05-12T01:33:40Z</dcterms:modified>
</cp:coreProperties>
</file>