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772"/>
  </bookViews>
  <sheets>
    <sheet name="Test_case_list" sheetId="10" r:id="rId1"/>
    <sheet name="Test_TrangChu" sheetId="2" r:id="rId2"/>
    <sheet name="Test_DangKi" sheetId="3" r:id="rId3"/>
    <sheet name="Test_DangNhap" sheetId="4" r:id="rId4"/>
    <sheet name="Test_TaiKhoan" sheetId="5" r:id="rId5"/>
    <sheet name="Test_GioHang" sheetId="6" r:id="rId6"/>
    <sheet name="!Test_DatHang" sheetId="13" r:id="rId7"/>
    <sheet name="!Test_GuiMailThong" sheetId="14" r:id="rId8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D6" i="14"/>
  <c r="C6" i="14"/>
  <c r="E5" i="14"/>
  <c r="D5" i="14"/>
  <c r="C5" i="14"/>
  <c r="E6" i="13"/>
  <c r="D6" i="13"/>
  <c r="C6" i="13"/>
  <c r="E5" i="13"/>
  <c r="D5" i="13"/>
  <c r="C5" i="13"/>
  <c r="E6" i="6" l="1"/>
  <c r="D6" i="6"/>
  <c r="C6" i="6"/>
  <c r="E5" i="6"/>
  <c r="D5" i="6"/>
  <c r="E6" i="5"/>
  <c r="D6" i="5"/>
  <c r="C6" i="5"/>
  <c r="E5" i="5"/>
  <c r="D5" i="5"/>
  <c r="E6" i="4"/>
  <c r="D6" i="4"/>
  <c r="C6" i="4"/>
  <c r="E5" i="4"/>
  <c r="D5" i="4"/>
  <c r="E6" i="3"/>
  <c r="D6" i="3"/>
  <c r="E5" i="3"/>
  <c r="D5" i="3"/>
  <c r="E6" i="2"/>
  <c r="D6" i="2"/>
  <c r="C6" i="2"/>
  <c r="E5" i="2"/>
  <c r="D5" i="2"/>
  <c r="C5" i="2"/>
</calcChain>
</file>

<file path=xl/sharedStrings.xml><?xml version="1.0" encoding="utf-8"?>
<sst xmlns="http://schemas.openxmlformats.org/spreadsheetml/2006/main" count="1596" uniqueCount="498">
  <si>
    <t>Project Name</t>
  </si>
  <si>
    <t>Module Code</t>
  </si>
  <si>
    <t>Passed</t>
  </si>
  <si>
    <t>Failed</t>
  </si>
  <si>
    <t>Untested</t>
  </si>
  <si>
    <t>Blocked</t>
  </si>
  <si>
    <t>Test Case Total</t>
  </si>
  <si>
    <t>Round 1</t>
  </si>
  <si>
    <t>Round 2</t>
  </si>
  <si>
    <t>Trang chủ</t>
  </si>
  <si>
    <t>Tester</t>
  </si>
  <si>
    <t>Testcase ID</t>
  </si>
  <si>
    <t>Test Scenarin</t>
  </si>
  <si>
    <t>Testcase</t>
  </si>
  <si>
    <t>Test Steps</t>
  </si>
  <si>
    <t>Test Data</t>
  </si>
  <si>
    <t>Expected Result</t>
  </si>
  <si>
    <t>Actual Result</t>
  </si>
  <si>
    <t>Pass/ Fail</t>
  </si>
  <si>
    <t>Ngày test</t>
  </si>
  <si>
    <t>TC12</t>
  </si>
  <si>
    <t>Pass</t>
  </si>
  <si>
    <t>TC1</t>
  </si>
  <si>
    <t>Kiểm tra hiển thị danh mục 'Sản phẩm'</t>
  </si>
  <si>
    <t>Trỏ chuột vào ' Sản phẩm'</t>
  </si>
  <si>
    <t>Trỏ chuột vào 'Sản phẩm' có hiển thị ra form sản phẩm không</t>
  </si>
  <si>
    <t>Hiển thị ra form sản phẩm</t>
  </si>
  <si>
    <t>TC2</t>
  </si>
  <si>
    <t>Kiểm tra hiển thị danh mục 'Điện thoại'</t>
  </si>
  <si>
    <t>Trỏ chuột vào 'Điện thoại' có hiển thị ra form sản phẩm không</t>
  </si>
  <si>
    <t>Trỏ chuột vào 'Điện thoại'</t>
  </si>
  <si>
    <t>Hiển thị ra form Điện thoại</t>
  </si>
  <si>
    <t>Kiểm tra hiển thị danh mục 'Laptop'</t>
  </si>
  <si>
    <t>Kiểm tra hiển thị danh mục 'Phụ kiện'</t>
  </si>
  <si>
    <t>Kiểm tra hiển thị danh mục 'Tin tức'</t>
  </si>
  <si>
    <t>Kiểm tra hiển thị danh mục 'Giới thiệu'</t>
  </si>
  <si>
    <t>Kiểm tra hiển thị danh mục 'Liên hệ'</t>
  </si>
  <si>
    <t>TC3</t>
  </si>
  <si>
    <t>TC4</t>
  </si>
  <si>
    <t>TC5</t>
  </si>
  <si>
    <t>TC6</t>
  </si>
  <si>
    <t>TC7</t>
  </si>
  <si>
    <t>TC8</t>
  </si>
  <si>
    <t>TC9</t>
  </si>
  <si>
    <t>TC10</t>
  </si>
  <si>
    <t>Trỏ chuột vào 'Laptop' có hiển thị ra form sản phẩm không</t>
  </si>
  <si>
    <t>Trỏ chuột vào 'Laptop'</t>
  </si>
  <si>
    <t>Hiển thị ra form Laptop</t>
  </si>
  <si>
    <t>Hiển thị ra form Phụ kiện</t>
  </si>
  <si>
    <t>Trỏ chuột vào ' Phụ kiện'</t>
  </si>
  <si>
    <t>Trỏ chuột vào 'Tin tức' có hiển thị ra form sản phẩm không</t>
  </si>
  <si>
    <t>Trỏ chuột vào 'Tin tức'</t>
  </si>
  <si>
    <t>Hiển thị ra form Tin tức</t>
  </si>
  <si>
    <t>Trỏ chuột vào 'Giới thiệu' có hiển thị ra form sản phẩm không</t>
  </si>
  <si>
    <t>Trỏ chuột vào 'Phụ kiện' có hiển thị ra form sản phẩm không</t>
  </si>
  <si>
    <t>Trỏ chuột vào 'Giới thiệu'</t>
  </si>
  <si>
    <t>Hiển thị ra form Giới thiệu</t>
  </si>
  <si>
    <t>Trỏ chuột vào 'Liên hệ' có hiển thị ra form sản phẩm không</t>
  </si>
  <si>
    <t>Trỏ chuột vào ' Liên hệ'</t>
  </si>
  <si>
    <t>Hiển thị ra form Liên hệ</t>
  </si>
  <si>
    <t>Kiểm tra hiển thị danh mục 'Trang chủ'</t>
  </si>
  <si>
    <t>Khi đang ở form khác Trỏ chuột vào 'Trang chủ' có hiển thị ra form sản phẩm không</t>
  </si>
  <si>
    <t>Trỏ chuột vào 'Trang chủ'</t>
  </si>
  <si>
    <t>Hiển thị ra form Trang chủ</t>
  </si>
  <si>
    <t>Kiểm tra hiển thị danh mục 'Đăng ký'</t>
  </si>
  <si>
    <t>Trỏ chuột vào 'Đăng ký' có hiển thị ra form sản phẩm không</t>
  </si>
  <si>
    <t>Trỏ chuột vào 'Đăng ký'</t>
  </si>
  <si>
    <t>Hiển thị ra form Đăng ký</t>
  </si>
  <si>
    <t>Kiểm tra hiển thị danh mục 'Đăng nhập'</t>
  </si>
  <si>
    <t>Trỏ chuột vào 'Đăng nhập' có hiển thị ra form sản phẩm không</t>
  </si>
  <si>
    <t>Trỏ chuột vào 'Đăng nhập'</t>
  </si>
  <si>
    <t>Hiển thị ra form Đăng nhập</t>
  </si>
  <si>
    <t>TC06</t>
  </si>
  <si>
    <t>Hiển thị thông báo lỗi: 'Chưa nhập Tên đăng nhập'</t>
  </si>
  <si>
    <t xml:space="preserve">Hiển thị thông báo chưa nhập tên đăng nhập </t>
  </si>
  <si>
    <t>Fail</t>
  </si>
  <si>
    <t>TC07</t>
  </si>
  <si>
    <t>TC08</t>
  </si>
  <si>
    <t>TC09</t>
  </si>
  <si>
    <t>TC11</t>
  </si>
  <si>
    <t>Nhập thiếu chữ in hoa</t>
  </si>
  <si>
    <t xml:space="preserve">Mật khẩu đủ kí tự </t>
  </si>
  <si>
    <t>TC13</t>
  </si>
  <si>
    <t>TC14</t>
  </si>
  <si>
    <t>TC15</t>
  </si>
  <si>
    <t>TC16</t>
  </si>
  <si>
    <t>TC01</t>
  </si>
  <si>
    <t>TC02</t>
  </si>
  <si>
    <t>TC03</t>
  </si>
  <si>
    <t>TC04</t>
  </si>
  <si>
    <t>TC05</t>
  </si>
  <si>
    <t>Hiển thị thông báo lỗi: 'Chưa nhập Email'</t>
  </si>
  <si>
    <t>TC17</t>
  </si>
  <si>
    <t>TC18</t>
  </si>
  <si>
    <t>TC19</t>
  </si>
  <si>
    <t>TC20</t>
  </si>
  <si>
    <t>TC21</t>
  </si>
  <si>
    <t>TC22</t>
  </si>
  <si>
    <t>Thắng</t>
  </si>
  <si>
    <t>Hiển thị trang chủ chính</t>
  </si>
  <si>
    <t>Kiểm tra button có hoạt động không</t>
  </si>
  <si>
    <t>Kiểm tra sau khi nhập nhấn 'ENTER' có đăng nhập được không</t>
  </si>
  <si>
    <t>ww</t>
  </si>
  <si>
    <t>Release No.</t>
  </si>
  <si>
    <t>Tester Name</t>
  </si>
  <si>
    <t>Date Executed</t>
  </si>
  <si>
    <t>Description</t>
  </si>
  <si>
    <t>Danh sách Trường hợp kiểm thử</t>
  </si>
  <si>
    <t>No</t>
  </si>
  <si>
    <t>Function name</t>
  </si>
  <si>
    <t>Sheet name</t>
  </si>
  <si>
    <t>Pre - Condition</t>
  </si>
  <si>
    <t>Đăng ký</t>
  </si>
  <si>
    <t>Đăng nhập</t>
  </si>
  <si>
    <t>Tài khoản</t>
  </si>
  <si>
    <t>Giỏ hàng</t>
  </si>
  <si>
    <t>Đặt hàng</t>
  </si>
  <si>
    <t>Gửi mail thông báo</t>
  </si>
  <si>
    <t>Tuấn, Trung, Hà, Thắng, Anh</t>
  </si>
  <si>
    <t>Test_TrangChu</t>
  </si>
  <si>
    <t>Test_DangKi</t>
  </si>
  <si>
    <t>Test_DangNhap</t>
  </si>
  <si>
    <t>Test_TaiKhoan</t>
  </si>
  <si>
    <t>Test_GioHang</t>
  </si>
  <si>
    <t>Test_DạtHang</t>
  </si>
  <si>
    <t>Test_GuiMailThongBao</t>
  </si>
  <si>
    <t>Website Bán Hàng Tích Hợp Mô Hình Affiliate Marketing</t>
  </si>
  <si>
    <t>Đăng kí</t>
  </si>
  <si>
    <t>Gủi mail thông báo</t>
  </si>
  <si>
    <t>TC23</t>
  </si>
  <si>
    <t>TC24</t>
  </si>
  <si>
    <t>TC25</t>
  </si>
  <si>
    <t>TC26</t>
  </si>
  <si>
    <t>TC27</t>
  </si>
  <si>
    <t>TC28</t>
  </si>
  <si>
    <t>TC29</t>
  </si>
  <si>
    <t>TC30</t>
  </si>
  <si>
    <t>Tuấn</t>
  </si>
  <si>
    <t>\</t>
  </si>
  <si>
    <t>Trung</t>
  </si>
  <si>
    <t>Kiểm tra hiển thị danh mục 'Register'</t>
  </si>
  <si>
    <t>Click chuột vào 'Register'</t>
  </si>
  <si>
    <t>Kiểm tra hiển thị danh mục 'Home'</t>
  </si>
  <si>
    <t>Hiển thị ra form đăng ký</t>
  </si>
  <si>
    <t>Trỏ chuột vào 'Register' có hiển thị ra form đăng ký không</t>
  </si>
  <si>
    <t>Kiểm tra hiển thị danh mục 'Login'</t>
  </si>
  <si>
    <t>Click chuột vào 'Login' có hiển thị ra form đăng nhập không</t>
  </si>
  <si>
    <t>Click chuột vào 'Login'</t>
  </si>
  <si>
    <t>Hiển thị ra form đăng nhập</t>
  </si>
  <si>
    <t>Hiển thị ra danh sách tuỳ chọn các ngôn ngữ</t>
  </si>
  <si>
    <t>Không hiển thị danh sách tuỳ chọn các ngôn ngữ</t>
  </si>
  <si>
    <t>Kiểm tra hiển thị danh mục 'Currency'</t>
  </si>
  <si>
    <t>Click chuột vào 'Currency' có hiển thị ra danh sách tuỳ chọn loại tiền tệ không</t>
  </si>
  <si>
    <t>Click chuột vào 'Currency'</t>
  </si>
  <si>
    <t>Hiển thị ra danh sách tuỳ chọn các đơn vị tiền tệ</t>
  </si>
  <si>
    <t>Không hiển thị ra danh sách tuỳ chọn các đơn vị tiền tệ</t>
  </si>
  <si>
    <t>Click chuột vào 'Sản phẩm' có hiển thị ra form sản phẩm không</t>
  </si>
  <si>
    <t>Click chuột vào 'Logo UNIFY'</t>
  </si>
  <si>
    <t>Click chuột vào 'Language'</t>
  </si>
  <si>
    <t>Click chuột vào 'Language' có hiển thị ra danh sách ngôn ngữ không</t>
  </si>
  <si>
    <t>Kiểm tra hiển thị danh mục 'Language'</t>
  </si>
  <si>
    <t>Click chuột vào Sản phẩm</t>
  </si>
  <si>
    <t>Kiểm tra hiển thị danh mục 'Cart'</t>
  </si>
  <si>
    <t>Click chuột vào 'Cart' có hiển thị ra trang giỏ hàng không</t>
  </si>
  <si>
    <t>Click chuột vào 'Cart'</t>
  </si>
  <si>
    <t>Hiển thị ra trang giỏ hàng</t>
  </si>
  <si>
    <t>Khi đang ở form khác Click chuột vào 'Logo UNIFY' có quay lại trang chủ không</t>
  </si>
  <si>
    <t>Hiển thị ra Trang chủ</t>
  </si>
  <si>
    <t>Kiểm tra hiển thị danh mục 'Search'</t>
  </si>
  <si>
    <t>Click chuột vào 'Search'</t>
  </si>
  <si>
    <t>Hiển thị ra textbox Search</t>
  </si>
  <si>
    <t>Click chuột vào 'Search' có hiển thị ra textbox để nhập từ khoá tìm kiếm không</t>
  </si>
  <si>
    <t>Kiểm tra hiển thị danh mục 'Page'</t>
  </si>
  <si>
    <t>Click chuột vào số 'Page'</t>
  </si>
  <si>
    <t>Click chuột vào 'Page' có hiển thị thêm danh sách các page khác không</t>
  </si>
  <si>
    <t>Hiển thị ra các loại Page khác nhau</t>
  </si>
  <si>
    <t>Không hiển thị ra các loại Page khác nhau</t>
  </si>
  <si>
    <t>Kiểm tra hiển thị danh mục 'Promotion'</t>
  </si>
  <si>
    <t>Click chuột vào 'Promotion' có hiển thị ra các loại sản phảm khuyến mãi không</t>
  </si>
  <si>
    <t>Click chuột vào 'Click'</t>
  </si>
  <si>
    <t>Hiển thị ra danh sách sản phẩm khuyến mãi</t>
  </si>
  <si>
    <t>Không hiển thị ra danh sách sản phẩm khuyến mãi</t>
  </si>
  <si>
    <t>Kiểm tra hiển thị danh mục 'Gifts'</t>
  </si>
  <si>
    <t>Click chuột vào 'Gift' có hiển thị ra form danh sách quà tăng khi mua sản phẩm không</t>
  </si>
  <si>
    <t>Click chuột vào 'Gifts'</t>
  </si>
  <si>
    <t xml:space="preserve">Hiển thị ra form danh sách quà tặng khi mua sản phẩm </t>
  </si>
  <si>
    <t xml:space="preserve">Không hiển thị ra form danh sách quà tặng khi mua sản phẩm </t>
  </si>
  <si>
    <t>Kiểm tra hiển thị danh mục 'Slider'</t>
  </si>
  <si>
    <t>Hiển thị ra hình ảnh, tin tức</t>
  </si>
  <si>
    <t>Xem mục 'Slider' có hiển thị ra hình ảnh, tin tức không</t>
  </si>
  <si>
    <t>Xem hiển thị ở mục 'Slider'</t>
  </si>
  <si>
    <t>Kiểm tra hiển thị danh mục 'Featured Product'</t>
  </si>
  <si>
    <t>Xem mục 'Featured Product' có hiển thị ra sản phẩm nổi bật  không</t>
  </si>
  <si>
    <t>Xem hiển thị ở mục 'Featured Product'</t>
  </si>
  <si>
    <t>Hiển thị ra hình ảnh các sản phẩm nổi bật</t>
  </si>
  <si>
    <t>Kiểm tra hiển thị danh mục 'Lasted Product'</t>
  </si>
  <si>
    <t>Xem mục 'Lasted Product' có hiển thị ra sản phẩm mới nhất không</t>
  </si>
  <si>
    <t>Xem hiển thị ở mục 'Lasted Product'</t>
  </si>
  <si>
    <t>Hiển thị ra hình ảnh các sản phẩm mới</t>
  </si>
  <si>
    <t>Hiển thị ra trang sản phẩm</t>
  </si>
  <si>
    <t>Kiểm tra hiển thị danh mục 'Books'</t>
  </si>
  <si>
    <t>Kiểm tra hiển thị danh mục 'Clothes'</t>
  </si>
  <si>
    <t>Kiểm tra hiển thị danh mục 'Top Rated'</t>
  </si>
  <si>
    <t>Xem mục 'Top Rated' có hiển thị ra sản phẩm được đánh giá cao không</t>
  </si>
  <si>
    <t>Xem hiển thị ở mục 'Top Rated'</t>
  </si>
  <si>
    <t>Hiển thị ra hình ảnh các sản phẩm được đánh giá cao</t>
  </si>
  <si>
    <t>Không hiển thị ra hình ảnh các sản phẩm được đánh giá cao</t>
  </si>
  <si>
    <t>Kiểm tra hiển thị danh mục 'Best Seller'</t>
  </si>
  <si>
    <t>Xem mục 'Best Seller' có hiển thị ra sản phẩm được bán chạy nhất không</t>
  </si>
  <si>
    <t>Xem hiển thị ở mục 'Best Seller'</t>
  </si>
  <si>
    <t>Hiển thị ra hình ảnh các sản phẩm được bán chạy nhất</t>
  </si>
  <si>
    <t>Không hiển thị ra hình ảnh các sản phẩm được bán chạy nhất</t>
  </si>
  <si>
    <t>Kiểm tra hiển thị danh mục 'Sale Items'</t>
  </si>
  <si>
    <t>Xem mục 'Sale Items' có hiển thị ra sản phẩm được giảm giá không</t>
  </si>
  <si>
    <t>Xem hiển thị ở mục 'Sale Items'</t>
  </si>
  <si>
    <t>Hiển thị ra hình ảnh các sản phẩm được giảm giá</t>
  </si>
  <si>
    <t>Không hiển thị ra hình ảnh các sản phẩm được giảm giá</t>
  </si>
  <si>
    <t>Kiểm tra hiển thị danh mục 'Footer'</t>
  </si>
  <si>
    <t>Xem mục 'Footer' có hiển thị ra thông tin website không</t>
  </si>
  <si>
    <t>Xem hiển thị ở mục 'Footer'</t>
  </si>
  <si>
    <t>Hiển thị ra thông tin website</t>
  </si>
  <si>
    <t>Click chuột vào 'Books' có hiển thị ra form ? không</t>
  </si>
  <si>
    <t>Click chuột vào 'Clothes' có hiển thị ra form ? không</t>
  </si>
  <si>
    <t>Nhập kí tự đặc biệt vào tên đăng nhập</t>
  </si>
  <si>
    <t>Hiển thị thông báo lỗi: 'Tên đăng nhập không chứa kí tự đặc biệt'</t>
  </si>
  <si>
    <t>Tên User bỏ trống</t>
  </si>
  <si>
    <t>Tên User chứa kí tự đặc biệt</t>
  </si>
  <si>
    <t>Tên User đủ kí tự hợp lệ</t>
  </si>
  <si>
    <t>Nhập đủ kí tự hợp lệ</t>
  </si>
  <si>
    <t>1. Không nhập giá trị vào textbox
2. Nhấn TAB để chuyển sang 'Email address'</t>
  </si>
  <si>
    <t>Địa chỉ 'Email address' bỏ trống</t>
  </si>
  <si>
    <t>1. Không nhập giá trị vào textbox
2. Nhấn TAB để chuyển sang 'Password'</t>
  </si>
  <si>
    <t>Địa chỉ 'Email address' đầy đủ</t>
  </si>
  <si>
    <t>Nhập Email đầy đủ</t>
  </si>
  <si>
    <t>Địa chỉ 'Email address' nhập không đúng định dạng</t>
  </si>
  <si>
    <t>Nhập không đúng định dạng Email</t>
  </si>
  <si>
    <t>Hiển thị thông báo lỗi: 'Email không đúng định dạng'</t>
  </si>
  <si>
    <t>Không hiển thị thông báo lỗi: 'Email không đúng định dạng'</t>
  </si>
  <si>
    <t>1. Không nhập giá trị vào textbox
2. Nhấn TAB để chuyển sang 'Confirm Password'</t>
  </si>
  <si>
    <t>Hiển thị thông báo lỗi: 'Chưa nhập Password'</t>
  </si>
  <si>
    <t>Nhập tự đặc biệt</t>
  </si>
  <si>
    <t>Hiển thị thông báo lỗi: 'Password không hợp lệ'</t>
  </si>
  <si>
    <t>Nhập đủ ký tự hợp lệ</t>
  </si>
  <si>
    <t xml:space="preserve">Password để trống </t>
  </si>
  <si>
    <t>Password có kí tự đặc biệt</t>
  </si>
  <si>
    <t>Password không có chữ in hoa</t>
  </si>
  <si>
    <t>Password đủ kí tự hợp lệ</t>
  </si>
  <si>
    <t>Hiển thị thông báo lỗi: 'Password yêu cầu có chứa chữ in Hoa'</t>
  </si>
  <si>
    <t>Không hiển thị thông báo lỗi: 'Password yêu cầu có chứa chữ in Hoa'</t>
  </si>
  <si>
    <t xml:space="preserve">Confirm Password để trống </t>
  </si>
  <si>
    <t>Confirm Password không trùng với 'Password'</t>
  </si>
  <si>
    <t>1. Không nhập giá trị vào textbox
2. Nhấn TAB để chuyển sang mục xác nhận điều lệ</t>
  </si>
  <si>
    <t>Hiển thị thông báo lỗi: 'Chưa nhập Confirm password'</t>
  </si>
  <si>
    <t>Nhập bất kì</t>
  </si>
  <si>
    <t>Hiển thị thông báo lỗi: 'Confirm password không trùng với password'</t>
  </si>
  <si>
    <t>Nhập đủ và trùng với mục Password</t>
  </si>
  <si>
    <t>Hiển thị thông báo: 'Chưa nhập Password'</t>
  </si>
  <si>
    <t>Không hiển thị thông báo lỗi</t>
  </si>
  <si>
    <t>Đánh dấu vào checkbox</t>
  </si>
  <si>
    <t>Không đánh dấu vào checkbox</t>
  </si>
  <si>
    <t>1. Đánh dấu vào checkbox
2. Nhấn TAB để chuyển sang checkbox    'I have read agree....'</t>
  </si>
  <si>
    <t>1. Không đánh dấu vào checkbox
2. Nhấn TAB để chuyển sang checkbox    'I have read agreed.....'</t>
  </si>
  <si>
    <t>1. Đánh dấu vào checkbox
2. Nhấn TAB để chuyển sang Button 'Created Account'</t>
  </si>
  <si>
    <t>Hiển thị thông báo 'Bạn cần xác nhận điều lệ'</t>
  </si>
  <si>
    <t>1. Không đánh dấu vào checkbox
2. Nhấn TAB để chuyển sang Button 'Create Account'</t>
  </si>
  <si>
    <t xml:space="preserve">Tên User để trông </t>
  </si>
  <si>
    <t>Email address để trôgns</t>
  </si>
  <si>
    <t>1. Không nhập kí tự hợp lệ vào 'Email address'
2. Nhấn 'Create Account'</t>
  </si>
  <si>
    <t>1. Không nhập kí tự hợp lệ vào User
2. Nhấn 'Create Account'</t>
  </si>
  <si>
    <t>Hiển thị thông báo 'Cần điền vào mục User để Create Account'</t>
  </si>
  <si>
    <t>Hiển thị thông báo 'Cần điền vào mục 'Email address' để xác nhận Email'</t>
  </si>
  <si>
    <t>Không hiển thị thông báo 'Thiếu User nên không thể Create Account'</t>
  </si>
  <si>
    <t>Không hiển thị thông báo 'Cần điền vào mục 'Email address' để xác nhận Email'</t>
  </si>
  <si>
    <t xml:space="preserve">Password để trông </t>
  </si>
  <si>
    <t>1. Không nhập kí tự hợp lệ vào Password
2. Nhấn 'Create Account'</t>
  </si>
  <si>
    <t>Hiển thị thông báo 'Cần điền vào mục Password để Create Account'</t>
  </si>
  <si>
    <t>Không hiển thị thông báo 'Cần điền vào mục Password để Create Account'</t>
  </si>
  <si>
    <t>1. Không nhập kí tự trùng với Password
2. Nhấn 'Create Account'</t>
  </si>
  <si>
    <t>Hiển thị thông báo lỗi: 'Confirm Password không đúng'</t>
  </si>
  <si>
    <t>Không hiển thị thông báo lỗi: 'Confirm Password không đúng'</t>
  </si>
  <si>
    <t>Đã đánh dầu vào checkbox 'I have read.....'</t>
  </si>
  <si>
    <t>Chưa đánh dầu vào checkbox 'I have read.....'</t>
  </si>
  <si>
    <t>Điều đầy đủ thông tin và đánh dấu vào checkbox 'I have read .....'</t>
  </si>
  <si>
    <t>Hiển thị thông báo lỗi: 'Cần điền đầy đủ thông tin User'</t>
  </si>
  <si>
    <t>1. Đánh dấu vào checkbox
2. Nhấn 'Create Account'</t>
  </si>
  <si>
    <t>Hiển thị thông báo 'Bạn đã tạo Account thành công'</t>
  </si>
  <si>
    <t>Hiển thị thông báo lỗi 'Bạn chưa đồng ý với điều lệ của chúng tôi'</t>
  </si>
  <si>
    <t>User name bỏ trống</t>
  </si>
  <si>
    <t>User name hợp lệ</t>
  </si>
  <si>
    <t>User name chưa Register</t>
  </si>
  <si>
    <t>Nhập kí tự bất kì</t>
  </si>
  <si>
    <t>Hiển thị thông báo: 'Chưa nhập User name'</t>
  </si>
  <si>
    <t>Hiển thị thông báo: 'User name sai hoặc chưa Register'</t>
  </si>
  <si>
    <t>Password bỏ trống</t>
  </si>
  <si>
    <t xml:space="preserve">Password sai </t>
  </si>
  <si>
    <t>1. Không nhập giá trị vào textbox
2. Nhấn button 'Login'</t>
  </si>
  <si>
    <t>Hiển thị thông báo lỗi: 'Sai Password'</t>
  </si>
  <si>
    <t>Không hiển thị báo lỗi</t>
  </si>
  <si>
    <t>Password đúng</t>
  </si>
  <si>
    <t>1. Nhập sai Password
2. Nhấn button 'Login'</t>
  </si>
  <si>
    <t>1. Nhập kí tự bất kì vào textbox
2. Nhấn TAB để chuyển sang 'Password'</t>
  </si>
  <si>
    <t>1. Nhập User name (Đã register) vào textbox
2. Nhấn TAB để chuyển sang 'Password'</t>
  </si>
  <si>
    <t>User name nhập kí tự đặc biệt</t>
  </si>
  <si>
    <t>1. Nhập kí tự đặc biệt vào textbox
2. Nhấn TAB để chuyển sang 'Password'</t>
  </si>
  <si>
    <t>Hiển thị thông báo: 'User name không thể chứa kí tự đặc biệt'</t>
  </si>
  <si>
    <t>Thông báo 'Login thành công' và chuyển về Home (Trang chủ)</t>
  </si>
  <si>
    <t>Sau khi nhập 'User name' và 'Password' đúng, thì nhấn 'Login'</t>
  </si>
  <si>
    <t>Sau khi nhập 'User name' và 'Password' đúng, thì nhấn phím ENTER</t>
  </si>
  <si>
    <t>Login thành công, hiển thị trang chủ chính</t>
  </si>
  <si>
    <t>Kiểm tra xem có tự động điền 'User name' và 'Password' khi đã đánh dấu vào checkbox trước lúc nhấn 'Login'</t>
  </si>
  <si>
    <t>Sau khi nhập 'User name' và 'Password' đúng, thì đánh dàu vào checkbox trước khi nhấn 'Login'</t>
  </si>
  <si>
    <t>Kiểm tra xem có huỷ tự động điền 'User name' và 'Password' khi đã  huỷ đánh dấu vào checkbox trước lúc nhấn 'Login' lại</t>
  </si>
  <si>
    <t>Khi 'Login' lại, User name' và 'Password' được tự động điền</t>
  </si>
  <si>
    <t>Sau khi nhập 'User name' và 'Password' lại , thì huỷ đánh dàu vào checkbox trước khi nhấn 'Login'</t>
  </si>
  <si>
    <t>Khi 'Login' lại, textbox User name' và 'Password' để trống</t>
  </si>
  <si>
    <t>Chuyển sang trang 'Forget your Password'</t>
  </si>
  <si>
    <t>Click vào link 'Forget your Password'</t>
  </si>
  <si>
    <t>Chuyển đến trang 'Forget your Password'</t>
  </si>
  <si>
    <t>Kiểm tra Login bằng Account Twitter</t>
  </si>
  <si>
    <t>Kiểm tra Login bằng Account Facebook</t>
  </si>
  <si>
    <t>Click vào button 'Facebook Login'</t>
  </si>
  <si>
    <t>Click vào button 'Twitter Login'</t>
  </si>
  <si>
    <t>Hiển thị form Login từ Facebook</t>
  </si>
  <si>
    <t>Hiển thị form Login từ Twitter</t>
  </si>
  <si>
    <t>Không hiển thị form Login từ Facebook</t>
  </si>
  <si>
    <t>Không hiển thị form Login từ Twitter</t>
  </si>
  <si>
    <t>TC31</t>
  </si>
  <si>
    <t>Hiển thị tên 'User name' dùng để Login</t>
  </si>
  <si>
    <t>Xem trên phần 'User name'</t>
  </si>
  <si>
    <t>Xem tên 'User name' dùng để Login</t>
  </si>
  <si>
    <t>Bỏ trống 'Name'</t>
  </si>
  <si>
    <t>Nhập đầy đủ họ tên</t>
  </si>
  <si>
    <t>1. Không nhập kí tự vào textbox
2. Nhấn 'Save' để lưu thông tin</t>
  </si>
  <si>
    <t>Thông báo 'Lưu thành công'</t>
  </si>
  <si>
    <t>1. Nhập đầy đủ họ tên vào textbox
2. Nhấn 'Save' để lưu thông tin</t>
  </si>
  <si>
    <t>Hiển thị form 'Thay đổi Email address'</t>
  </si>
  <si>
    <t>Hiển thị form 'Xử lý thay đổi Email'</t>
  </si>
  <si>
    <t>Không hiển thị form 'Xử lý thay đổi Email'</t>
  </si>
  <si>
    <t>Click chuột vào checkbox tương ứng</t>
  </si>
  <si>
    <t>Hiển thị đánh dầu ở mục checkbox đã chọn</t>
  </si>
  <si>
    <t>Nhập đúng định dạng dd/mm/yyyy</t>
  </si>
  <si>
    <t>Nhập đúng sai định dạng dd/mm/yyyy</t>
  </si>
  <si>
    <t>Thông báo lỗi định dạng dd/mm/yyyy</t>
  </si>
  <si>
    <t>Cập nhật ảnh đại diện 'Avatar'</t>
  </si>
  <si>
    <t>Click chuột vào 'Avatar' và chọn ảnh bất kì</t>
  </si>
  <si>
    <t>Hiển thị ảnh đã chọn</t>
  </si>
  <si>
    <t>Lưu thông tin thay đổi</t>
  </si>
  <si>
    <t>1. Thay đổi thông tin
2. Nhấn 'Save' để Lưu</t>
  </si>
  <si>
    <t>Click chuột vào 'Bank'</t>
  </si>
  <si>
    <t>Chuyển đến trang 'Bank'</t>
  </si>
  <si>
    <t>Liên kết đến 'Bank'</t>
  </si>
  <si>
    <t>Hiển thị danh sách các 'Bank' đang liên kết</t>
  </si>
  <si>
    <t>Click chuột vào 'Add Bank'</t>
  </si>
  <si>
    <t>Xem mục 'My Bank'</t>
  </si>
  <si>
    <t>Hiển thị danh sách các Bank đang liên kết</t>
  </si>
  <si>
    <t>Hiển thị form 'Add Bank'</t>
  </si>
  <si>
    <t>Hiển thị thông tin 'Address'</t>
  </si>
  <si>
    <t>Hiển thị thông tin 'Address' giao dịch</t>
  </si>
  <si>
    <t>Thay đổi thông tin 'Address'</t>
  </si>
  <si>
    <t>1. Điền đầy đủ thông tin                          2. Đã đánh dấu vào checkbox 
3. Nhấn 'Create Account'</t>
  </si>
  <si>
    <t>1. Điền đầy đủ thông tin                          2. Chưa đánh dấu vào checkbox 
3. Nhấn 'Create Account'</t>
  </si>
  <si>
    <t>1. Vào mục Adress                          2. Nhập 'Address' mới 
3. Nhấn 'Save'</t>
  </si>
  <si>
    <t>Click chuột vào Hyberlink 'Thay đổi Email address'</t>
  </si>
  <si>
    <t>Click chuột vào 'Update Phone'</t>
  </si>
  <si>
    <t>Hiển thị form 'Update Phone'</t>
  </si>
  <si>
    <t>Không hiển thị form 'Update Phone'</t>
  </si>
  <si>
    <t>Đánh dấu checkbox để chọn giới tính</t>
  </si>
  <si>
    <t>Nhập ngày, tháng, năm sinh theo định dạng dd/mm/yyyy</t>
  </si>
  <si>
    <t>Bỏ trống 'Old Password'</t>
  </si>
  <si>
    <t>Điền sai 'Old Passworld'</t>
  </si>
  <si>
    <t>Điền đúng 'Old Passworld'</t>
  </si>
  <si>
    <t>Hiển thị form 'Forget your passworld'</t>
  </si>
  <si>
    <t>Bỏ trống 'New Password'</t>
  </si>
  <si>
    <t>New Password' có kí tự đặc biệt</t>
  </si>
  <si>
    <t>Bỏ trống 'Confirm new password'</t>
  </si>
  <si>
    <t>Confirm new password' không trùng với 'new Password'</t>
  </si>
  <si>
    <t>Confirm new password' trùng với 'new Password'</t>
  </si>
  <si>
    <t>1. Vào mục 'Address'
2. Xem mục 'My address'</t>
  </si>
  <si>
    <t>1. Không nhập kí tự vào textbox
2. Nhấn TAB để chuyển sang 'New Password'</t>
  </si>
  <si>
    <t>Hiển thị thông báo 'Vui lòng nhập Old Password'</t>
  </si>
  <si>
    <t>Không hiển thị thông báo 'Vui lòng nhập Old Password'</t>
  </si>
  <si>
    <t>1. Nhập sai kí tự vào textbox
2. Nhấn TAB để chuyển sang 'New Password'</t>
  </si>
  <si>
    <t>Hiển thị thông báo 'Sai Old Password'</t>
  </si>
  <si>
    <t>1. Nhập đúng Old Password vào textbox
2. Nhấn TAB để chuyển sang 'New Password'</t>
  </si>
  <si>
    <t>Click vào 'Forget your password' bên cạnh textbox 'Old Password'</t>
  </si>
  <si>
    <t>1. Không nhập kí tự vào textbox
2. Nhấn TAB để chuyển sang 'Confirm new password'</t>
  </si>
  <si>
    <t>Hiển thị thông báo 'Vui lòng nhập New Password'</t>
  </si>
  <si>
    <t>1. Nhập kí tự đặc biệt vào textbox
2. Nhấn TAB để chuyển sang 'Confirm new password'</t>
  </si>
  <si>
    <t>Hiển thị thông báo 'New Password không chứa kí tự đặc biệt'</t>
  </si>
  <si>
    <t>Hiển thị thông báo 'Vui lòng nhập Confirm new password'</t>
  </si>
  <si>
    <t>1. Nhập kí tự không trùng với 'New Passworld'
2. Nhấn 'Save' để lưu thông tin</t>
  </si>
  <si>
    <t>Hiển thị thông báo 'Confirm new password không trùng với New Password'</t>
  </si>
  <si>
    <t>1. Nhập 'Confirm new password' hợp lệ
2. Nhấn 'Save' để lưu thông tin</t>
  </si>
  <si>
    <t>Hiển thị thông báo 'Lưu thành công'</t>
  </si>
  <si>
    <t>Hiển thị danh sách đơn hàng đã mua</t>
  </si>
  <si>
    <t>Hiển thị danh sách các khuyến mãi đang có</t>
  </si>
  <si>
    <t>Click vào 'Quản lý đơn hàng'</t>
  </si>
  <si>
    <t>Click vào 'Khuyến mãi'</t>
  </si>
  <si>
    <t>Hiển thị danh sách các Voucher đang có</t>
  </si>
  <si>
    <t>Click vào 'My Voucher'</t>
  </si>
  <si>
    <t>Hiển thị danh sách các tuyến dưới</t>
  </si>
  <si>
    <t>Hiển thị điểm E-Voucher hiện có</t>
  </si>
  <si>
    <t>Hiển thị lịch sử nhận điểm E-Voucher</t>
  </si>
  <si>
    <t>Hiển thị lịch sử dùng điểm E-Voucher</t>
  </si>
  <si>
    <t>Click vào 'My E-Voucher'</t>
  </si>
  <si>
    <t>Xem mục 'E-Voucher đang có'</t>
  </si>
  <si>
    <t>Click mục 'Đã dùng'</t>
  </si>
  <si>
    <t>Click mục 'Đã nhận'</t>
  </si>
  <si>
    <t>Hiển thị danh sách các người dùng tuyến dưới</t>
  </si>
  <si>
    <t>Test Scenario</t>
  </si>
  <si>
    <t>Test Case</t>
  </si>
  <si>
    <t>Kiểm tra nhập dữ leieuj cho Textbox 'User name'</t>
  </si>
  <si>
    <t>Kiểm tra nhập dữ liệu cho Textbox 'Email adress'</t>
  </si>
  <si>
    <t>Kiểm tra nhập dữ liệu Textbox 'Password'</t>
  </si>
  <si>
    <t>Kiểm tra nhập dữ liệu cho   Textbox                  'Confirm Password'</t>
  </si>
  <si>
    <t>Kiểm tra đánh dấu cho Checkbox 'Subcribe to our newsletter to get lasted offers'</t>
  </si>
  <si>
    <t>Kiểm tra đánh dấu cho  Checkbox 'I have read agreed with the terms &amp; condition'</t>
  </si>
  <si>
    <t>Kiểm tra hoạt động của Button 'Create Account'</t>
  </si>
  <si>
    <t>Kiểm tra nhập dữ liệu Textbox 'User name'</t>
  </si>
  <si>
    <t>Kiểm tra nhập dữ liệu cho Textbox 'Password'</t>
  </si>
  <si>
    <t>Kiểm tra hoạt động của Button 'Login'</t>
  </si>
  <si>
    <t>Kiểm tra hoạt động Checkbox 'Remember me'</t>
  </si>
  <si>
    <t xml:space="preserve">Kiểm tra truy cập Hyperlink           'Foret your Password' </t>
  </si>
  <si>
    <t>Kiểm tra hoạt động của Button 'Twitter Login'</t>
  </si>
  <si>
    <t>Kiểm tra hoạt động của Button 'Facebook Login'</t>
  </si>
  <si>
    <t>Kiểm tra hiển thị và nhập dữ liệu của Danh mục 'My Account'</t>
  </si>
  <si>
    <t>Kiểm tra hoạt động của Button 'Save'</t>
  </si>
  <si>
    <t>Kiểm tra hiển thị và nhập dữ liệu của Danh mục 'Bank'</t>
  </si>
  <si>
    <t>Kiểm tra hiển thị và nhập dữ liệu của Danh mục 'Adress'</t>
  </si>
  <si>
    <t>Kiểm tra hiển thị và nhập dữ liệu của Danh mục 'Đổi Password'</t>
  </si>
  <si>
    <t>Kiểm tra hiển thị của Danh mục 'Notification'</t>
  </si>
  <si>
    <t>Kiểm tra hiển thị của Danh mục 'My E-Voucher'</t>
  </si>
  <si>
    <t>Kiểm tra hiển thị của Danh mục 'My Voucher'</t>
  </si>
  <si>
    <t>Kiểm tra nhập dữ liệu của 'Cardholder Name''</t>
  </si>
  <si>
    <t>Bỏ trống Textbox</t>
  </si>
  <si>
    <t>Có chứa kí tự đặc biệt</t>
  </si>
  <si>
    <t>Tên có dấu</t>
  </si>
  <si>
    <t>Tên không dấu</t>
  </si>
  <si>
    <t>1. Không nhập kí tự vào textbox
2. Nhấn TAB để chuyển sang 'Card Number'</t>
  </si>
  <si>
    <t>Hiển thị báo lỗi 'Cardholder Name không được để trống'</t>
  </si>
  <si>
    <t>1. Nhập kí tự đặc biệt vào textbox
2. Nhấn TAB để chuyển sang 'Card Number'</t>
  </si>
  <si>
    <t>Hiển thị báo lỗi 'Cardholder Name không chứa kí tự đặc biệt'</t>
  </si>
  <si>
    <t>1. Nhập thông tin có dấu vào textbox
2. Nhấn TAB để chuyển sang 'Card Number'</t>
  </si>
  <si>
    <t>1. Nhập thông tin không dấu vào textbox
2. Nhấn TAB để chuyển sang 'Card Number'</t>
  </si>
  <si>
    <t>Kiểm tra nhập dữ liệu của 'Card Number'</t>
  </si>
  <si>
    <t>Có chứa kí tự chữ</t>
  </si>
  <si>
    <t>1. Nhập kí tự đặc biệt vào textbox
2. Nhấn TAB để chuyển sang 'Payment Type'</t>
  </si>
  <si>
    <t>Chỉ chứa kí tự số</t>
  </si>
  <si>
    <t>1. Không nhập kí tự vào textbox
2. Nhấn TAB để chuyển sang 'Payment Type'</t>
  </si>
  <si>
    <t>1. Nhập kí tự chữ vào textbox
2. Nhấn TAB để chuyển sang 'Payment Type'</t>
  </si>
  <si>
    <t>1. Nhập kí tự số vào textbox
2. Nhấn TAB để chuyển sang 'Payment Type'</t>
  </si>
  <si>
    <t>Hiển thị báo lỗi 'Card Number' không được để trống'</t>
  </si>
  <si>
    <t>Hiển thị báo lỗi 'Card Number' không chứa kí tự đặc biệt'</t>
  </si>
  <si>
    <t>Hiển thị báo lỗi 'Card Number' không chứa kí chữ'</t>
  </si>
  <si>
    <t>Kiểm tra dữ liệu của 'Payment Type'</t>
  </si>
  <si>
    <t>Card Number' phù hợp với 'Payment Type'</t>
  </si>
  <si>
    <t>Card Number' không phù hợp với 'Payment Type'</t>
  </si>
  <si>
    <t>Hiển thị thông báo lỗi 'Card Number không hợp lệ'</t>
  </si>
  <si>
    <t>Click chọn 'Payment Type'</t>
  </si>
  <si>
    <t>Kiểm tra dữ liệu của 'Expiration Date'</t>
  </si>
  <si>
    <t>Nhập kí tự chữ</t>
  </si>
  <si>
    <t>Không thể nhập kí tự chữ</t>
  </si>
  <si>
    <t>Không hiển thị thông báo lỗi 'Card Number không hợp lệ'</t>
  </si>
  <si>
    <t>Chứa kí tự chữ</t>
  </si>
  <si>
    <t>Chứa kí tự đặc biệt</t>
  </si>
  <si>
    <t>Không thể nhập kí tự đặc biệt</t>
  </si>
  <si>
    <t>Nhập kí tự số lớn hơn 12</t>
  </si>
  <si>
    <t>Nhập kí tự đặc biệt</t>
  </si>
  <si>
    <t>Hiển thị thông báo lỗi 'Giá trị nhập không hợp lệ'</t>
  </si>
  <si>
    <t>Nhập kí tự số nhỏ hơn 12</t>
  </si>
  <si>
    <t>Chứa kí tự số lớn hơn 12 ở textbox Month</t>
  </si>
  <si>
    <t>Chứa kí tự đặc biệt ở textbox Month</t>
  </si>
  <si>
    <t>Chứa kí tự số nhỏ hơp 12 ở textbox Month</t>
  </si>
  <si>
    <t>Chứa kí tự đặc biệt ở textbox Year</t>
  </si>
  <si>
    <t>Chứa kí tự số có 2 số textbox Year</t>
  </si>
  <si>
    <t>Nhập kí tự số có 2 số</t>
  </si>
  <si>
    <t>Kiểm tra dữ liệu của 'CSC'</t>
  </si>
  <si>
    <t>Chứa kí tự số</t>
  </si>
  <si>
    <t>Nhập kí tự số</t>
  </si>
  <si>
    <t>Kiểm tra hiển thị danh sách sản phẩm trong giỏ hàng</t>
  </si>
  <si>
    <t>Click 'Shopping Cart'</t>
  </si>
  <si>
    <t>Hiển thị danh sách các sản phẩm đang có trong giỏ hàng</t>
  </si>
  <si>
    <t>Xem danh sách các sản phẩm có trong giỏ hàng</t>
  </si>
  <si>
    <t>Kiểm tra dữ liệu nhập của 'Coupon code'</t>
  </si>
  <si>
    <t>Nhập coupon code vào Textbox</t>
  </si>
  <si>
    <t>Kiểm tra hoạt động của Button 'Apply Coupon'</t>
  </si>
  <si>
    <t>1. Nhập mã code vào Textbox
2. Nhấn button 'Apply Coupon'</t>
  </si>
  <si>
    <t>1. Không nhập giá trị vào Textbox
2. Nhấn button 'Apply Coupon'</t>
  </si>
  <si>
    <t>Hiển thị thông báo lỗi 'Chưa nhập mã code'</t>
  </si>
  <si>
    <t>Hiển thị thông báo 'Bạn dâng sử dụng mã code này'</t>
  </si>
  <si>
    <t>Không hiển thị thông báo 'Bạn dâng sử dụng mã code này'</t>
  </si>
  <si>
    <t>Hiển thị thông báo lỗi 'mã code không tồn tại'</t>
  </si>
  <si>
    <t>Chứa kí tự bất kì</t>
  </si>
  <si>
    <t>Xem số tiền đang xử lý</t>
  </si>
  <si>
    <t>Xem mục 'Total'</t>
  </si>
  <si>
    <t>Kiểm tra dữ liệu nhập của 'Discount code'</t>
  </si>
  <si>
    <t>Kiểm tra hiển thị thống kê tiền trả phí</t>
  </si>
  <si>
    <t>Hiển thị kết quả số tiền cần trả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</si>
</sst>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b/>
      <sz val="10"/>
      <name val="Tahoma"/>
      <family val="2"/>
    </font>
    <font>
      <sz val="1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Arial"/>
    </font>
    <font>
      <sz val="11"/>
      <color theme="1"/>
      <name val="Times New Roman"/>
      <family val="1"/>
    </font>
    <font>
      <sz val="13"/>
      <color rgb="FF00000A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25"/>
      <color theme="1"/>
      <name val="Times New Roman"/>
      <family val="1"/>
    </font>
    <font>
      <sz val="25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indexed="63"/>
      <name val="Times New Roman"/>
      <family val="1"/>
    </font>
    <font>
      <sz val="13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38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/>
  </cellStyleXfs>
  <cellXfs count="149">
    <xf numFmtId="0" fontId="0" fillId="0" borderId="0" xfId="0"/>
    <xf numFmtId="0" fontId="3" fillId="0" borderId="1" xfId="0" applyNumberFormat="1" applyFont="1" applyBorder="1"/>
    <xf numFmtId="0" fontId="4" fillId="0" borderId="1" xfId="0" applyNumberFormat="1" applyFont="1" applyBorder="1"/>
    <xf numFmtId="0" fontId="4" fillId="0" borderId="1" xfId="0" applyNumberFormat="1" applyFont="1" applyBorder="1" applyAlignment="1">
      <alignment horizontal="right" vertical="top" wrapText="1"/>
    </xf>
    <xf numFmtId="0" fontId="5" fillId="0" borderId="1" xfId="0" applyNumberFormat="1" applyFont="1" applyBorder="1"/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6" fillId="0" borderId="0" xfId="0" applyNumberFormat="1" applyFont="1" applyBorder="1"/>
    <xf numFmtId="0" fontId="4" fillId="0" borderId="0" xfId="0" applyFont="1"/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justify" vertical="center"/>
    </xf>
    <xf numFmtId="14" fontId="7" fillId="0" borderId="3" xfId="0" applyNumberFormat="1" applyFont="1" applyFill="1" applyBorder="1" applyAlignment="1">
      <alignment vertical="center"/>
    </xf>
    <xf numFmtId="0" fontId="3" fillId="3" borderId="0" xfId="0" applyNumberFormat="1" applyFont="1" applyFill="1" applyBorder="1"/>
    <xf numFmtId="0" fontId="4" fillId="2" borderId="2" xfId="0" applyNumberFormat="1" applyFont="1" applyFill="1" applyBorder="1"/>
    <xf numFmtId="0" fontId="3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1" applyFont="1" applyAlignment="1"/>
    <xf numFmtId="0" fontId="8" fillId="0" borderId="0" xfId="1" applyFont="1"/>
    <xf numFmtId="0" fontId="13" fillId="0" borderId="0" xfId="1" applyFont="1"/>
    <xf numFmtId="0" fontId="8" fillId="0" borderId="14" xfId="1" applyFont="1" applyBorder="1" applyAlignment="1">
      <alignment horizontal="left" vertical="center"/>
    </xf>
    <xf numFmtId="0" fontId="11" fillId="0" borderId="0" xfId="1" applyFont="1" applyBorder="1" applyAlignment="1">
      <alignment horizontal="center"/>
    </xf>
    <xf numFmtId="0" fontId="13" fillId="0" borderId="0" xfId="1" applyFont="1" applyBorder="1"/>
    <xf numFmtId="0" fontId="15" fillId="0" borderId="0" xfId="1" applyFont="1" applyBorder="1" applyAlignment="1"/>
    <xf numFmtId="0" fontId="15" fillId="0" borderId="0" xfId="1" applyFont="1" applyBorder="1"/>
    <xf numFmtId="0" fontId="16" fillId="0" borderId="0" xfId="1" applyFont="1" applyBorder="1"/>
    <xf numFmtId="0" fontId="2" fillId="0" borderId="0" xfId="0" applyNumberFormat="1" applyFont="1" applyBorder="1" applyAlignment="1">
      <alignment wrapText="1"/>
    </xf>
    <xf numFmtId="0" fontId="16" fillId="3" borderId="0" xfId="0" applyNumberFormat="1" applyFont="1" applyFill="1" applyBorder="1"/>
    <xf numFmtId="0" fontId="16" fillId="0" borderId="0" xfId="0" applyNumberFormat="1" applyFont="1" applyBorder="1" applyAlignment="1">
      <alignment wrapText="1"/>
    </xf>
    <xf numFmtId="0" fontId="16" fillId="0" borderId="0" xfId="0" applyNumberFormat="1" applyFont="1" applyBorder="1" applyAlignment="1">
      <alignment horizontal="left" wrapText="1"/>
    </xf>
    <xf numFmtId="0" fontId="15" fillId="0" borderId="0" xfId="0" applyNumberFormat="1" applyFont="1" applyBorder="1"/>
    <xf numFmtId="0" fontId="15" fillId="0" borderId="0" xfId="0" applyNumberFormat="1" applyFont="1" applyBorder="1" applyAlignment="1">
      <alignment horizontal="left" vertical="top" wrapText="1"/>
    </xf>
    <xf numFmtId="0" fontId="8" fillId="0" borderId="0" xfId="0" applyFont="1" applyBorder="1"/>
    <xf numFmtId="0" fontId="15" fillId="2" borderId="2" xfId="0" applyNumberFormat="1" applyFont="1" applyFill="1" applyBorder="1"/>
    <xf numFmtId="0" fontId="16" fillId="3" borderId="2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left" vertical="top" wrapText="1"/>
    </xf>
    <xf numFmtId="0" fontId="16" fillId="0" borderId="1" xfId="0" applyNumberFormat="1" applyFont="1" applyBorder="1"/>
    <xf numFmtId="0" fontId="15" fillId="0" borderId="1" xfId="0" applyNumberFormat="1" applyFont="1" applyBorder="1"/>
    <xf numFmtId="0" fontId="15" fillId="0" borderId="1" xfId="0" applyNumberFormat="1" applyFont="1" applyBorder="1" applyAlignment="1">
      <alignment horizontal="right" vertical="top" wrapText="1"/>
    </xf>
    <xf numFmtId="0" fontId="20" fillId="0" borderId="1" xfId="0" applyNumberFormat="1" applyFont="1" applyBorder="1"/>
    <xf numFmtId="0" fontId="15" fillId="0" borderId="0" xfId="0" applyFont="1"/>
    <xf numFmtId="0" fontId="16" fillId="0" borderId="0" xfId="0" applyNumberFormat="1" applyFont="1" applyBorder="1"/>
    <xf numFmtId="0" fontId="21" fillId="0" borderId="1" xfId="0" applyNumberFormat="1" applyFont="1" applyBorder="1"/>
    <xf numFmtId="0" fontId="8" fillId="0" borderId="3" xfId="0" applyFont="1" applyFill="1" applyBorder="1" applyAlignment="1">
      <alignment horizontal="left" vertical="center" wrapText="1"/>
    </xf>
    <xf numFmtId="0" fontId="8" fillId="0" borderId="0" xfId="0" applyFont="1" applyFill="1"/>
    <xf numFmtId="0" fontId="15" fillId="0" borderId="3" xfId="0" applyFont="1" applyFill="1" applyBorder="1" applyAlignment="1">
      <alignment vertical="center" wrapText="1"/>
    </xf>
    <xf numFmtId="0" fontId="16" fillId="3" borderId="0" xfId="0" applyNumberFormat="1" applyFont="1" applyFill="1" applyBorder="1" applyAlignment="1">
      <alignment wrapText="1"/>
    </xf>
    <xf numFmtId="0" fontId="8" fillId="0" borderId="0" xfId="0" applyFont="1" applyAlignment="1">
      <alignment wrapText="1"/>
    </xf>
    <xf numFmtId="0" fontId="15" fillId="0" borderId="0" xfId="0" applyNumberFormat="1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5" fillId="2" borderId="2" xfId="0" applyNumberFormat="1" applyFont="1" applyFill="1" applyBorder="1" applyAlignment="1">
      <alignment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0" fontId="15" fillId="0" borderId="1" xfId="0" applyNumberFormat="1" applyFont="1" applyBorder="1" applyAlignment="1">
      <alignment wrapText="1"/>
    </xf>
    <xf numFmtId="0" fontId="20" fillId="0" borderId="1" xfId="0" applyNumberFormat="1" applyFont="1" applyBorder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center" vertical="center" wrapText="1"/>
    </xf>
    <xf numFmtId="14" fontId="15" fillId="0" borderId="3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6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9" fillId="3" borderId="0" xfId="0" applyNumberFormat="1" applyFont="1" applyFill="1" applyBorder="1"/>
    <xf numFmtId="0" fontId="9" fillId="0" borderId="0" xfId="0" applyNumberFormat="1" applyFont="1" applyBorder="1" applyAlignment="1">
      <alignment wrapText="1"/>
    </xf>
    <xf numFmtId="0" fontId="9" fillId="0" borderId="0" xfId="0" applyNumberFormat="1" applyFont="1" applyBorder="1"/>
    <xf numFmtId="0" fontId="8" fillId="0" borderId="0" xfId="0" applyNumberFormat="1" applyFont="1" applyBorder="1"/>
    <xf numFmtId="0" fontId="8" fillId="0" borderId="0" xfId="0" applyNumberFormat="1" applyFont="1" applyBorder="1" applyAlignment="1">
      <alignment horizontal="left" vertical="top" wrapText="1"/>
    </xf>
    <xf numFmtId="0" fontId="8" fillId="2" borderId="2" xfId="0" applyNumberFormat="1" applyFont="1" applyFill="1" applyBorder="1"/>
    <xf numFmtId="0" fontId="9" fillId="3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left" vertical="top" wrapText="1"/>
    </xf>
    <xf numFmtId="0" fontId="9" fillId="0" borderId="1" xfId="0" applyNumberFormat="1" applyFont="1" applyBorder="1"/>
    <xf numFmtId="0" fontId="8" fillId="0" borderId="1" xfId="0" applyNumberFormat="1" applyFont="1" applyBorder="1"/>
    <xf numFmtId="0" fontId="8" fillId="0" borderId="1" xfId="0" applyNumberFormat="1" applyFont="1" applyBorder="1" applyAlignment="1">
      <alignment horizontal="right" vertical="top" wrapText="1"/>
    </xf>
    <xf numFmtId="0" fontId="8" fillId="0" borderId="3" xfId="0" quotePrefix="1" applyFont="1" applyFill="1" applyBorder="1" applyAlignment="1">
      <alignment horizontal="left" vertical="center" wrapText="1"/>
    </xf>
    <xf numFmtId="0" fontId="9" fillId="3" borderId="0" xfId="0" applyNumberFormat="1" applyFont="1" applyFill="1" applyBorder="1" applyAlignment="1">
      <alignment wrapText="1"/>
    </xf>
    <xf numFmtId="0" fontId="8" fillId="0" borderId="0" xfId="0" applyNumberFormat="1" applyFont="1" applyBorder="1" applyAlignment="1">
      <alignment wrapText="1"/>
    </xf>
    <xf numFmtId="0" fontId="8" fillId="2" borderId="2" xfId="0" applyNumberFormat="1" applyFont="1" applyFill="1" applyBorder="1" applyAlignment="1">
      <alignment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3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14" fontId="15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5" fillId="0" borderId="3" xfId="0" quotePrefix="1" applyFont="1" applyFill="1" applyBorder="1" applyAlignment="1">
      <alignment horizontal="justify" vertical="center" wrapText="1"/>
    </xf>
    <xf numFmtId="14" fontId="8" fillId="0" borderId="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8" fillId="0" borderId="3" xfId="0" quotePrefix="1" applyFont="1" applyFill="1" applyBorder="1" applyAlignment="1">
      <alignment horizontal="justify" vertical="center" wrapText="1"/>
    </xf>
    <xf numFmtId="0" fontId="15" fillId="0" borderId="3" xfId="1" applyFont="1" applyBorder="1" applyAlignment="1">
      <alignment horizontal="center"/>
    </xf>
    <xf numFmtId="14" fontId="15" fillId="0" borderId="3" xfId="1" applyNumberFormat="1" applyFont="1" applyBorder="1" applyAlignment="1">
      <alignment horizontal="center"/>
    </xf>
    <xf numFmtId="0" fontId="8" fillId="4" borderId="3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19" fillId="0" borderId="6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8" fillId="5" borderId="8" xfId="1" applyFont="1" applyFill="1" applyBorder="1" applyAlignment="1">
      <alignment horizontal="center"/>
    </xf>
    <xf numFmtId="0" fontId="15" fillId="0" borderId="10" xfId="1" applyFont="1" applyBorder="1"/>
    <xf numFmtId="0" fontId="10" fillId="0" borderId="8" xfId="1" applyFont="1" applyBorder="1" applyAlignment="1">
      <alignment horizontal="left" vertical="center" wrapText="1"/>
    </xf>
    <xf numFmtId="0" fontId="15" fillId="0" borderId="9" xfId="1" applyFont="1" applyBorder="1"/>
    <xf numFmtId="0" fontId="10" fillId="0" borderId="8" xfId="1" applyFont="1" applyBorder="1" applyAlignment="1">
      <alignment horizontal="left"/>
    </xf>
    <xf numFmtId="0" fontId="14" fillId="0" borderId="8" xfId="1" applyFont="1" applyBorder="1" applyAlignment="1">
      <alignment horizontal="left" vertical="center" wrapText="1"/>
    </xf>
    <xf numFmtId="0" fontId="8" fillId="0" borderId="11" xfId="1" applyFont="1" applyBorder="1" applyAlignment="1">
      <alignment horizontal="center"/>
    </xf>
    <xf numFmtId="0" fontId="15" fillId="0" borderId="13" xfId="1" applyFont="1" applyBorder="1"/>
    <xf numFmtId="0" fontId="15" fillId="0" borderId="12" xfId="1" applyFont="1" applyBorder="1"/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6" fillId="0" borderId="0" xfId="0" applyNumberFormat="1" applyFont="1" applyBorder="1" applyAlignment="1">
      <alignment horizontal="left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wrapText="1"/>
    </xf>
    <xf numFmtId="0" fontId="8" fillId="0" borderId="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8" fillId="0" borderId="5" xfId="0" quotePrefix="1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6</xdr:row>
      <xdr:rowOff>125504</xdr:rowOff>
    </xdr:from>
    <xdr:to>
      <xdr:col>3</xdr:col>
      <xdr:colOff>1613646</xdr:colOff>
      <xdr:row>32</xdr:row>
      <xdr:rowOff>197222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046" y="1398492"/>
          <a:ext cx="6311153" cy="5665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937260</xdr:colOff>
      <xdr:row>6</xdr:row>
      <xdr:rowOff>152400</xdr:rowOff>
    </xdr:from>
    <xdr:to>
      <xdr:col>3</xdr:col>
      <xdr:colOff>2805953</xdr:colOff>
      <xdr:row>27</xdr:row>
      <xdr:rowOff>161365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" y="1246094"/>
          <a:ext cx="6593093" cy="4527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937260</xdr:colOff>
      <xdr:row>6</xdr:row>
      <xdr:rowOff>175260</xdr:rowOff>
    </xdr:from>
    <xdr:to>
      <xdr:col>4</xdr:col>
      <xdr:colOff>0</xdr:colOff>
      <xdr:row>27</xdr:row>
      <xdr:rowOff>26894</xdr:rowOff>
    </xdr:to>
    <xdr:pic>
      <xdr:nvPicPr>
        <xdr:cNvPr id="3" name="Picture 2" descr="C:\Users\ASUS\Desktop\login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878554"/>
          <a:ext cx="6431728" cy="43698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944609</xdr:colOff>
      <xdr:row>7</xdr:row>
      <xdr:rowOff>18462</xdr:rowOff>
    </xdr:from>
    <xdr:to>
      <xdr:col>4</xdr:col>
      <xdr:colOff>2015066</xdr:colOff>
      <xdr:row>28</xdr:row>
      <xdr:rowOff>152399</xdr:rowOff>
    </xdr:to>
    <xdr:pic>
      <xdr:nvPicPr>
        <xdr:cNvPr id="3" name="Picture 2" descr="C:\Users\ASUS\Desktop\Cart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609" y="1483195"/>
          <a:ext cx="7886124" cy="45789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C4" sqref="C4:E4"/>
    </sheetView>
  </sheetViews>
  <sheetFormatPr defaultColWidth="14" defaultRowHeight="15" customHeight="1" x14ac:dyDescent="0.25"/>
  <cols>
    <col min="1" max="2" width="8.88671875" style="20" customWidth="1"/>
    <col min="3" max="3" width="14.6640625" style="20" customWidth="1"/>
    <col min="4" max="4" width="8.88671875" style="20" customWidth="1"/>
    <col min="5" max="5" width="22.88671875" style="20" customWidth="1"/>
    <col min="6" max="7" width="8.88671875" style="20" customWidth="1"/>
    <col min="8" max="8" width="26.5546875" style="20" customWidth="1"/>
    <col min="9" max="18" width="8.88671875" style="20" customWidth="1"/>
    <col min="19" max="26" width="8.44140625" style="20" customWidth="1"/>
    <col min="27" max="16384" width="14" style="20"/>
  </cols>
  <sheetData>
    <row r="1" spans="1:26" ht="31.8" x14ac:dyDescent="0.25">
      <c r="A1" s="118" t="s">
        <v>107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7.399999999999999" x14ac:dyDescent="0.3">
      <c r="A2" s="104" t="s">
        <v>0</v>
      </c>
      <c r="B2" s="104"/>
      <c r="C2" s="106" t="s">
        <v>126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8" x14ac:dyDescent="0.3">
      <c r="A3" s="104" t="s">
        <v>103</v>
      </c>
      <c r="B3" s="105"/>
      <c r="C3" s="102">
        <v>1</v>
      </c>
      <c r="D3" s="102"/>
      <c r="E3" s="102"/>
      <c r="F3" s="26"/>
      <c r="G3" s="26"/>
      <c r="H3" s="26"/>
      <c r="I3" s="26"/>
      <c r="J3" s="26"/>
      <c r="K3" s="26"/>
      <c r="L3" s="26"/>
      <c r="M3" s="26"/>
      <c r="N3" s="26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8" customHeight="1" x14ac:dyDescent="0.3">
      <c r="A4" s="104" t="s">
        <v>104</v>
      </c>
      <c r="B4" s="105"/>
      <c r="C4" s="102" t="s">
        <v>118</v>
      </c>
      <c r="D4" s="102"/>
      <c r="E4" s="102"/>
      <c r="F4" s="26"/>
      <c r="G4" s="26"/>
      <c r="H4" s="26"/>
      <c r="I4" s="26"/>
      <c r="J4" s="26"/>
      <c r="K4" s="26"/>
      <c r="L4" s="26"/>
      <c r="M4" s="26"/>
      <c r="N4" s="26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8" x14ac:dyDescent="0.3">
      <c r="A5" s="104" t="s">
        <v>105</v>
      </c>
      <c r="B5" s="105"/>
      <c r="C5" s="103">
        <v>44691</v>
      </c>
      <c r="D5" s="103"/>
      <c r="E5" s="103"/>
      <c r="F5" s="26"/>
      <c r="G5" s="26"/>
      <c r="H5" s="26"/>
      <c r="I5" s="26"/>
      <c r="J5" s="26"/>
      <c r="K5" s="26"/>
      <c r="L5" s="26"/>
      <c r="M5" s="26"/>
      <c r="N5" s="26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8" x14ac:dyDescent="0.3">
      <c r="A6" s="23"/>
      <c r="B6" s="27"/>
      <c r="C6" s="27"/>
      <c r="D6" s="27"/>
      <c r="E6" s="24"/>
      <c r="F6" s="28"/>
      <c r="G6" s="28"/>
      <c r="H6" s="28"/>
      <c r="I6" s="28"/>
      <c r="J6" s="28"/>
      <c r="K6" s="28"/>
      <c r="L6" s="28"/>
      <c r="M6" s="28"/>
      <c r="N6" s="28"/>
      <c r="O6" s="25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8" x14ac:dyDescent="0.3">
      <c r="A7" s="115" t="s">
        <v>108</v>
      </c>
      <c r="B7" s="116"/>
      <c r="C7" s="115" t="s">
        <v>109</v>
      </c>
      <c r="D7" s="117"/>
      <c r="E7" s="116"/>
      <c r="F7" s="115" t="s">
        <v>110</v>
      </c>
      <c r="G7" s="117"/>
      <c r="H7" s="116"/>
      <c r="I7" s="115" t="s">
        <v>106</v>
      </c>
      <c r="J7" s="117"/>
      <c r="K7" s="116"/>
      <c r="L7" s="115" t="s">
        <v>111</v>
      </c>
      <c r="M7" s="117"/>
      <c r="N7" s="116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8" x14ac:dyDescent="0.3">
      <c r="A8" s="109">
        <v>1</v>
      </c>
      <c r="B8" s="110"/>
      <c r="C8" s="111" t="s">
        <v>9</v>
      </c>
      <c r="D8" s="112"/>
      <c r="E8" s="110"/>
      <c r="F8" s="111" t="s">
        <v>119</v>
      </c>
      <c r="G8" s="112"/>
      <c r="H8" s="110"/>
      <c r="I8" s="109"/>
      <c r="J8" s="112"/>
      <c r="K8" s="110"/>
      <c r="L8" s="109"/>
      <c r="M8" s="112"/>
      <c r="N8" s="110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8" x14ac:dyDescent="0.3">
      <c r="A9" s="109">
        <v>2</v>
      </c>
      <c r="B9" s="110"/>
      <c r="C9" s="114" t="s">
        <v>112</v>
      </c>
      <c r="D9" s="112"/>
      <c r="E9" s="110"/>
      <c r="F9" s="114" t="s">
        <v>120</v>
      </c>
      <c r="G9" s="112"/>
      <c r="H9" s="110"/>
      <c r="I9" s="109"/>
      <c r="J9" s="112"/>
      <c r="K9" s="110"/>
      <c r="L9" s="109"/>
      <c r="M9" s="112"/>
      <c r="N9" s="110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8" x14ac:dyDescent="0.3">
      <c r="A10" s="109">
        <v>3</v>
      </c>
      <c r="B10" s="110"/>
      <c r="C10" s="114" t="s">
        <v>113</v>
      </c>
      <c r="D10" s="112"/>
      <c r="E10" s="110"/>
      <c r="F10" s="114" t="s">
        <v>121</v>
      </c>
      <c r="G10" s="112"/>
      <c r="H10" s="110"/>
      <c r="I10" s="109"/>
      <c r="J10" s="112"/>
      <c r="K10" s="110"/>
      <c r="L10" s="109"/>
      <c r="M10" s="112"/>
      <c r="N10" s="11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8" x14ac:dyDescent="0.3">
      <c r="A11" s="109">
        <v>4</v>
      </c>
      <c r="B11" s="110"/>
      <c r="C11" s="111" t="s">
        <v>114</v>
      </c>
      <c r="D11" s="112"/>
      <c r="E11" s="110"/>
      <c r="F11" s="111" t="s">
        <v>122</v>
      </c>
      <c r="G11" s="112"/>
      <c r="H11" s="110"/>
      <c r="I11" s="109"/>
      <c r="J11" s="112"/>
      <c r="K11" s="110"/>
      <c r="L11" s="109"/>
      <c r="M11" s="112"/>
      <c r="N11" s="110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8" x14ac:dyDescent="0.3">
      <c r="A12" s="109">
        <v>5</v>
      </c>
      <c r="B12" s="110"/>
      <c r="C12" s="111" t="s">
        <v>115</v>
      </c>
      <c r="D12" s="112"/>
      <c r="E12" s="110"/>
      <c r="F12" s="111" t="s">
        <v>123</v>
      </c>
      <c r="G12" s="112"/>
      <c r="H12" s="110"/>
      <c r="I12" s="109"/>
      <c r="J12" s="112"/>
      <c r="K12" s="110"/>
      <c r="L12" s="109"/>
      <c r="M12" s="112"/>
      <c r="N12" s="110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8" x14ac:dyDescent="0.3">
      <c r="A13" s="109">
        <v>6</v>
      </c>
      <c r="B13" s="110"/>
      <c r="C13" s="113" t="s">
        <v>116</v>
      </c>
      <c r="D13" s="112"/>
      <c r="E13" s="110"/>
      <c r="F13" s="113" t="s">
        <v>124</v>
      </c>
      <c r="G13" s="112"/>
      <c r="H13" s="110"/>
      <c r="I13" s="109"/>
      <c r="J13" s="112"/>
      <c r="K13" s="110"/>
      <c r="L13" s="109"/>
      <c r="M13" s="112"/>
      <c r="N13" s="110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8" x14ac:dyDescent="0.3">
      <c r="A14" s="109">
        <v>7</v>
      </c>
      <c r="B14" s="110"/>
      <c r="C14" s="111" t="s">
        <v>117</v>
      </c>
      <c r="D14" s="112"/>
      <c r="E14" s="110"/>
      <c r="F14" s="111" t="s">
        <v>125</v>
      </c>
      <c r="G14" s="112"/>
      <c r="H14" s="110"/>
      <c r="I14" s="109"/>
      <c r="J14" s="112"/>
      <c r="K14" s="110"/>
      <c r="L14" s="109"/>
      <c r="M14" s="112"/>
      <c r="N14" s="110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5" customHeight="1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2"/>
      <c r="U15" s="22"/>
      <c r="V15" s="22"/>
      <c r="W15" s="22"/>
      <c r="X15" s="22"/>
      <c r="Y15" s="22"/>
      <c r="Z15" s="22"/>
    </row>
    <row r="16" spans="1:26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2"/>
      <c r="U16" s="22"/>
      <c r="V16" s="22"/>
      <c r="W16" s="22"/>
      <c r="X16" s="22"/>
      <c r="Y16" s="22"/>
      <c r="Z16" s="22"/>
    </row>
    <row r="17" spans="1:26" ht="16.5" customHeight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2"/>
      <c r="U17" s="22"/>
      <c r="V17" s="22"/>
      <c r="W17" s="22"/>
      <c r="X17" s="22"/>
      <c r="Y17" s="22"/>
      <c r="Z17" s="22"/>
    </row>
    <row r="18" spans="1:26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22"/>
      <c r="U18" s="22"/>
      <c r="V18" s="22"/>
      <c r="W18" s="22"/>
      <c r="X18" s="22"/>
      <c r="Y18" s="22"/>
      <c r="Z18" s="22"/>
    </row>
    <row r="19" spans="1:26" ht="16.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1"/>
      <c r="P40" s="21"/>
      <c r="Q40" s="21"/>
      <c r="R40" s="21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5:26" ht="15.75" customHeight="1" x14ac:dyDescent="0.2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5:26" ht="15.75" customHeight="1" x14ac:dyDescent="0.2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5:26" ht="15.75" customHeight="1" x14ac:dyDescent="0.2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5:26" ht="15.75" customHeight="1" x14ac:dyDescent="0.2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5:26" ht="15.75" customHeight="1" x14ac:dyDescent="0.2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5:26" ht="15.75" customHeight="1" x14ac:dyDescent="0.2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</sheetData>
  <mergeCells count="49">
    <mergeCell ref="A1:N1"/>
    <mergeCell ref="A8:B8"/>
    <mergeCell ref="C8:E8"/>
    <mergeCell ref="F8:H8"/>
    <mergeCell ref="I8:K8"/>
    <mergeCell ref="L8:N8"/>
    <mergeCell ref="A7:B7"/>
    <mergeCell ref="C7:E7"/>
    <mergeCell ref="F7:H7"/>
    <mergeCell ref="I7:K7"/>
    <mergeCell ref="L7:N7"/>
    <mergeCell ref="A10:B10"/>
    <mergeCell ref="C10:E10"/>
    <mergeCell ref="F10:H10"/>
    <mergeCell ref="I10:K10"/>
    <mergeCell ref="L10:N10"/>
    <mergeCell ref="A9:B9"/>
    <mergeCell ref="C9:E9"/>
    <mergeCell ref="F9:H9"/>
    <mergeCell ref="I9:K9"/>
    <mergeCell ref="L9:N9"/>
    <mergeCell ref="A11:B11"/>
    <mergeCell ref="C11:E11"/>
    <mergeCell ref="F11:H11"/>
    <mergeCell ref="I11:K11"/>
    <mergeCell ref="L11:N11"/>
    <mergeCell ref="A13:B13"/>
    <mergeCell ref="C13:E13"/>
    <mergeCell ref="F13:H13"/>
    <mergeCell ref="I13:K13"/>
    <mergeCell ref="L13:N13"/>
    <mergeCell ref="A12:B12"/>
    <mergeCell ref="C12:E12"/>
    <mergeCell ref="F12:H12"/>
    <mergeCell ref="I12:K12"/>
    <mergeCell ref="L12:N12"/>
    <mergeCell ref="A14:B14"/>
    <mergeCell ref="C14:E14"/>
    <mergeCell ref="F14:H14"/>
    <mergeCell ref="I14:K14"/>
    <mergeCell ref="L14:N14"/>
    <mergeCell ref="C3:E3"/>
    <mergeCell ref="C4:E4"/>
    <mergeCell ref="C5:E5"/>
    <mergeCell ref="A2:B2"/>
    <mergeCell ref="A3:B3"/>
    <mergeCell ref="A4:B4"/>
    <mergeCell ref="A5:B5"/>
    <mergeCell ref="C2:N2"/>
  </mergeCell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7" zoomScale="85" zoomScaleNormal="85" workbookViewId="0">
      <selection activeCell="C35" sqref="C35:C36"/>
    </sheetView>
  </sheetViews>
  <sheetFormatPr defaultRowHeight="16.8" x14ac:dyDescent="0.3"/>
  <cols>
    <col min="1" max="1" width="14.5546875" style="50" customWidth="1"/>
    <col min="2" max="2" width="38.109375" style="50" customWidth="1"/>
    <col min="3" max="3" width="30.44140625" style="50" customWidth="1"/>
    <col min="4" max="4" width="27.109375" style="50" bestFit="1" customWidth="1"/>
    <col min="5" max="5" width="27.6640625" style="50" bestFit="1" customWidth="1"/>
    <col min="6" max="6" width="27.21875" style="50" customWidth="1"/>
    <col min="7" max="8" width="11.44140625" style="50" customWidth="1"/>
    <col min="9" max="10" width="12.5546875" style="50" customWidth="1"/>
    <col min="11" max="11" width="13.5546875" style="50" bestFit="1" customWidth="1"/>
    <col min="12" max="12" width="12.21875" style="50" customWidth="1"/>
    <col min="13" max="16384" width="8.88671875" style="50"/>
  </cols>
  <sheetData>
    <row r="1" spans="1:8" ht="15.6" customHeight="1" x14ac:dyDescent="0.3">
      <c r="A1" s="49" t="s">
        <v>0</v>
      </c>
      <c r="B1" s="124" t="s">
        <v>126</v>
      </c>
      <c r="C1" s="124"/>
      <c r="D1" s="124"/>
      <c r="E1" s="31"/>
      <c r="F1" s="31"/>
      <c r="G1" s="31"/>
      <c r="H1" s="32"/>
    </row>
    <row r="2" spans="1:8" ht="33.6" x14ac:dyDescent="0.3">
      <c r="A2" s="49" t="s">
        <v>1</v>
      </c>
      <c r="B2" s="32" t="s">
        <v>9</v>
      </c>
      <c r="C2" s="51"/>
      <c r="D2" s="51"/>
      <c r="E2" s="34"/>
      <c r="F2" s="51"/>
      <c r="G2" s="52"/>
      <c r="H2" s="52"/>
    </row>
    <row r="3" spans="1:8" x14ac:dyDescent="0.3">
      <c r="A3" s="51"/>
      <c r="B3" s="51"/>
      <c r="C3" s="51"/>
      <c r="D3" s="51"/>
      <c r="E3" s="34"/>
      <c r="F3" s="51"/>
      <c r="G3" s="52"/>
      <c r="H3" s="52"/>
    </row>
    <row r="4" spans="1:8" x14ac:dyDescent="0.3">
      <c r="A4" s="53"/>
      <c r="B4" s="54" t="s">
        <v>2</v>
      </c>
      <c r="C4" s="54" t="s">
        <v>3</v>
      </c>
      <c r="D4" s="54" t="s">
        <v>4</v>
      </c>
      <c r="E4" s="38" t="s">
        <v>5</v>
      </c>
      <c r="F4" s="54" t="s">
        <v>6</v>
      </c>
    </row>
    <row r="5" spans="1:8" x14ac:dyDescent="0.3">
      <c r="A5" s="55" t="s">
        <v>7</v>
      </c>
      <c r="B5" s="56">
        <v>10</v>
      </c>
      <c r="C5" s="56">
        <f>COUNTIF(G12:G21,"Failed")</f>
        <v>0</v>
      </c>
      <c r="D5" s="56">
        <f>COUNTIF(G12:G21,"Untested")</f>
        <v>0</v>
      </c>
      <c r="E5" s="41">
        <f>COUNTIF(G12:G21,"Blocked")</f>
        <v>0</v>
      </c>
      <c r="F5" s="56">
        <v>10</v>
      </c>
    </row>
    <row r="6" spans="1:8" x14ac:dyDescent="0.3">
      <c r="A6" s="55" t="s">
        <v>8</v>
      </c>
      <c r="B6" s="57">
        <v>0</v>
      </c>
      <c r="C6" s="56">
        <f>COUNTIF(L12:L21,"Failed")</f>
        <v>0</v>
      </c>
      <c r="D6" s="56">
        <f>COUNTIF(L12:L21,"Untested")</f>
        <v>0</v>
      </c>
      <c r="E6" s="41">
        <f>COUNTIF(L12:L21,"Blocked")</f>
        <v>0</v>
      </c>
      <c r="F6" s="56">
        <v>0</v>
      </c>
    </row>
    <row r="35" spans="1:11" s="59" customFormat="1" x14ac:dyDescent="0.3">
      <c r="A35" s="120" t="s">
        <v>11</v>
      </c>
      <c r="B35" s="120" t="s">
        <v>409</v>
      </c>
      <c r="C35" s="120" t="s">
        <v>410</v>
      </c>
      <c r="D35" s="120" t="s">
        <v>14</v>
      </c>
      <c r="E35" s="120" t="s">
        <v>16</v>
      </c>
      <c r="F35" s="120" t="s">
        <v>17</v>
      </c>
      <c r="G35" s="122" t="s">
        <v>18</v>
      </c>
      <c r="H35" s="123"/>
      <c r="I35" s="122" t="s">
        <v>19</v>
      </c>
      <c r="J35" s="123"/>
      <c r="K35" s="58" t="s">
        <v>10</v>
      </c>
    </row>
    <row r="36" spans="1:11" s="59" customFormat="1" x14ac:dyDescent="0.3">
      <c r="A36" s="121"/>
      <c r="B36" s="121"/>
      <c r="C36" s="121"/>
      <c r="D36" s="121"/>
      <c r="E36" s="121"/>
      <c r="F36" s="121"/>
      <c r="G36" s="58" t="s">
        <v>7</v>
      </c>
      <c r="H36" s="58" t="s">
        <v>8</v>
      </c>
      <c r="I36" s="58" t="s">
        <v>7</v>
      </c>
      <c r="J36" s="58" t="s">
        <v>8</v>
      </c>
      <c r="K36" s="58"/>
    </row>
    <row r="37" spans="1:11" s="59" customFormat="1" ht="50.4" x14ac:dyDescent="0.3">
      <c r="A37" s="60" t="s">
        <v>22</v>
      </c>
      <c r="B37" s="48" t="s">
        <v>23</v>
      </c>
      <c r="C37" s="61" t="s">
        <v>156</v>
      </c>
      <c r="D37" s="48" t="s">
        <v>161</v>
      </c>
      <c r="E37" s="61" t="s">
        <v>199</v>
      </c>
      <c r="F37" s="61" t="s">
        <v>199</v>
      </c>
      <c r="G37" s="62" t="s">
        <v>21</v>
      </c>
      <c r="H37" s="62" t="s">
        <v>21</v>
      </c>
      <c r="I37" s="63">
        <v>44682</v>
      </c>
      <c r="J37" s="63">
        <v>44682</v>
      </c>
      <c r="K37" s="62" t="s">
        <v>137</v>
      </c>
    </row>
    <row r="38" spans="1:11" s="59" customFormat="1" ht="50.4" x14ac:dyDescent="0.3">
      <c r="A38" s="64" t="s">
        <v>27</v>
      </c>
      <c r="B38" s="48" t="s">
        <v>151</v>
      </c>
      <c r="C38" s="61" t="s">
        <v>152</v>
      </c>
      <c r="D38" s="48" t="s">
        <v>153</v>
      </c>
      <c r="E38" s="61" t="s">
        <v>154</v>
      </c>
      <c r="F38" s="61" t="s">
        <v>155</v>
      </c>
      <c r="G38" s="62" t="s">
        <v>75</v>
      </c>
      <c r="H38" s="62" t="s">
        <v>75</v>
      </c>
      <c r="I38" s="63">
        <v>44682</v>
      </c>
      <c r="J38" s="63">
        <v>44682</v>
      </c>
      <c r="K38" s="62" t="s">
        <v>137</v>
      </c>
    </row>
    <row r="39" spans="1:11" s="59" customFormat="1" ht="50.4" x14ac:dyDescent="0.3">
      <c r="A39" s="60" t="s">
        <v>37</v>
      </c>
      <c r="B39" s="48" t="s">
        <v>162</v>
      </c>
      <c r="C39" s="61" t="s">
        <v>163</v>
      </c>
      <c r="D39" s="48" t="s">
        <v>164</v>
      </c>
      <c r="E39" s="61" t="s">
        <v>165</v>
      </c>
      <c r="F39" s="61" t="s">
        <v>165</v>
      </c>
      <c r="G39" s="62" t="s">
        <v>21</v>
      </c>
      <c r="H39" s="62" t="s">
        <v>21</v>
      </c>
      <c r="I39" s="63">
        <v>44682</v>
      </c>
      <c r="J39" s="63">
        <v>44682</v>
      </c>
      <c r="K39" s="62" t="s">
        <v>137</v>
      </c>
    </row>
    <row r="40" spans="1:11" ht="50.4" x14ac:dyDescent="0.3">
      <c r="A40" s="64" t="s">
        <v>38</v>
      </c>
      <c r="B40" s="48" t="s">
        <v>168</v>
      </c>
      <c r="C40" s="61" t="s">
        <v>171</v>
      </c>
      <c r="D40" s="48" t="s">
        <v>169</v>
      </c>
      <c r="E40" s="61" t="s">
        <v>170</v>
      </c>
      <c r="F40" s="61" t="s">
        <v>170</v>
      </c>
      <c r="G40" s="62" t="s">
        <v>21</v>
      </c>
      <c r="H40" s="62" t="s">
        <v>21</v>
      </c>
      <c r="I40" s="63">
        <v>44682</v>
      </c>
      <c r="J40" s="63">
        <v>44682</v>
      </c>
      <c r="K40" s="62" t="s">
        <v>137</v>
      </c>
    </row>
    <row r="41" spans="1:11" ht="50.4" x14ac:dyDescent="0.3">
      <c r="A41" s="60" t="s">
        <v>39</v>
      </c>
      <c r="B41" s="48" t="s">
        <v>172</v>
      </c>
      <c r="C41" s="61" t="s">
        <v>174</v>
      </c>
      <c r="D41" s="48" t="s">
        <v>173</v>
      </c>
      <c r="E41" s="61" t="s">
        <v>175</v>
      </c>
      <c r="F41" s="61" t="s">
        <v>176</v>
      </c>
      <c r="G41" s="62" t="s">
        <v>75</v>
      </c>
      <c r="H41" s="62" t="s">
        <v>75</v>
      </c>
      <c r="I41" s="63">
        <v>44682</v>
      </c>
      <c r="J41" s="63">
        <v>44682</v>
      </c>
      <c r="K41" s="62" t="s">
        <v>137</v>
      </c>
    </row>
    <row r="42" spans="1:11" ht="50.4" x14ac:dyDescent="0.3">
      <c r="A42" s="64" t="s">
        <v>40</v>
      </c>
      <c r="B42" s="48" t="s">
        <v>177</v>
      </c>
      <c r="C42" s="61" t="s">
        <v>178</v>
      </c>
      <c r="D42" s="48" t="s">
        <v>179</v>
      </c>
      <c r="E42" s="61" t="s">
        <v>180</v>
      </c>
      <c r="F42" s="61" t="s">
        <v>181</v>
      </c>
      <c r="G42" s="62" t="s">
        <v>75</v>
      </c>
      <c r="H42" s="62" t="s">
        <v>75</v>
      </c>
      <c r="I42" s="63">
        <v>44682</v>
      </c>
      <c r="J42" s="63">
        <v>44682</v>
      </c>
      <c r="K42" s="62" t="s">
        <v>137</v>
      </c>
    </row>
    <row r="43" spans="1:11" ht="50.4" x14ac:dyDescent="0.3">
      <c r="A43" s="60" t="s">
        <v>41</v>
      </c>
      <c r="B43" s="48" t="s">
        <v>160</v>
      </c>
      <c r="C43" s="61" t="s">
        <v>159</v>
      </c>
      <c r="D43" s="48" t="s">
        <v>158</v>
      </c>
      <c r="E43" s="61" t="s">
        <v>149</v>
      </c>
      <c r="F43" s="61" t="s">
        <v>150</v>
      </c>
      <c r="G43" s="62" t="s">
        <v>75</v>
      </c>
      <c r="H43" s="62" t="s">
        <v>75</v>
      </c>
      <c r="I43" s="63">
        <v>44682</v>
      </c>
      <c r="J43" s="63">
        <v>44682</v>
      </c>
      <c r="K43" s="62" t="s">
        <v>137</v>
      </c>
    </row>
    <row r="44" spans="1:11" ht="50.4" x14ac:dyDescent="0.3">
      <c r="A44" s="60" t="s">
        <v>42</v>
      </c>
      <c r="B44" s="48" t="s">
        <v>142</v>
      </c>
      <c r="C44" s="61" t="s">
        <v>166</v>
      </c>
      <c r="D44" s="48" t="s">
        <v>157</v>
      </c>
      <c r="E44" s="61" t="s">
        <v>167</v>
      </c>
      <c r="F44" s="61" t="s">
        <v>167</v>
      </c>
      <c r="G44" s="62" t="s">
        <v>21</v>
      </c>
      <c r="H44" s="62" t="s">
        <v>21</v>
      </c>
      <c r="I44" s="63">
        <v>44682</v>
      </c>
      <c r="J44" s="63">
        <v>44682</v>
      </c>
      <c r="K44" s="62" t="s">
        <v>137</v>
      </c>
    </row>
    <row r="45" spans="1:11" ht="50.4" x14ac:dyDescent="0.3">
      <c r="A45" s="60" t="s">
        <v>43</v>
      </c>
      <c r="B45" s="48" t="s">
        <v>140</v>
      </c>
      <c r="C45" s="61" t="s">
        <v>144</v>
      </c>
      <c r="D45" s="48" t="s">
        <v>141</v>
      </c>
      <c r="E45" s="61" t="s">
        <v>143</v>
      </c>
      <c r="F45" s="61" t="s">
        <v>143</v>
      </c>
      <c r="G45" s="62" t="s">
        <v>21</v>
      </c>
      <c r="H45" s="62" t="s">
        <v>21</v>
      </c>
      <c r="I45" s="63">
        <v>44682</v>
      </c>
      <c r="J45" s="63">
        <v>44682</v>
      </c>
      <c r="K45" s="62" t="s">
        <v>137</v>
      </c>
    </row>
    <row r="46" spans="1:11" ht="50.4" x14ac:dyDescent="0.3">
      <c r="A46" s="60" t="s">
        <v>44</v>
      </c>
      <c r="B46" s="48" t="s">
        <v>145</v>
      </c>
      <c r="C46" s="61" t="s">
        <v>146</v>
      </c>
      <c r="D46" s="48" t="s">
        <v>147</v>
      </c>
      <c r="E46" s="61" t="s">
        <v>148</v>
      </c>
      <c r="F46" s="61" t="s">
        <v>148</v>
      </c>
      <c r="G46" s="62" t="s">
        <v>21</v>
      </c>
      <c r="H46" s="62" t="s">
        <v>21</v>
      </c>
      <c r="I46" s="63">
        <v>44682</v>
      </c>
      <c r="J46" s="63">
        <v>44682</v>
      </c>
      <c r="K46" s="62" t="s">
        <v>137</v>
      </c>
    </row>
    <row r="47" spans="1:11" ht="50.4" x14ac:dyDescent="0.3">
      <c r="A47" s="60" t="s">
        <v>79</v>
      </c>
      <c r="B47" s="48" t="s">
        <v>182</v>
      </c>
      <c r="C47" s="61" t="s">
        <v>183</v>
      </c>
      <c r="D47" s="48" t="s">
        <v>184</v>
      </c>
      <c r="E47" s="61" t="s">
        <v>185</v>
      </c>
      <c r="F47" s="61" t="s">
        <v>186</v>
      </c>
      <c r="G47" s="62" t="s">
        <v>75</v>
      </c>
      <c r="H47" s="62" t="s">
        <v>75</v>
      </c>
      <c r="I47" s="63">
        <v>44682</v>
      </c>
      <c r="J47" s="63">
        <v>44682</v>
      </c>
      <c r="K47" s="62" t="s">
        <v>137</v>
      </c>
    </row>
    <row r="48" spans="1:11" ht="33.6" x14ac:dyDescent="0.3">
      <c r="A48" s="64" t="s">
        <v>20</v>
      </c>
      <c r="B48" s="48" t="s">
        <v>187</v>
      </c>
      <c r="C48" s="61" t="s">
        <v>189</v>
      </c>
      <c r="D48" s="48" t="s">
        <v>190</v>
      </c>
      <c r="E48" s="61" t="s">
        <v>188</v>
      </c>
      <c r="F48" s="61" t="s">
        <v>188</v>
      </c>
      <c r="G48" s="62" t="s">
        <v>21</v>
      </c>
      <c r="H48" s="62" t="s">
        <v>21</v>
      </c>
      <c r="I48" s="63">
        <v>44682</v>
      </c>
      <c r="J48" s="63">
        <v>44682</v>
      </c>
      <c r="K48" s="62" t="s">
        <v>137</v>
      </c>
    </row>
    <row r="49" spans="1:11" ht="50.4" x14ac:dyDescent="0.3">
      <c r="A49" s="60" t="s">
        <v>82</v>
      </c>
      <c r="B49" s="48" t="s">
        <v>191</v>
      </c>
      <c r="C49" s="61" t="s">
        <v>192</v>
      </c>
      <c r="D49" s="48" t="s">
        <v>193</v>
      </c>
      <c r="E49" s="61" t="s">
        <v>194</v>
      </c>
      <c r="F49" s="61" t="s">
        <v>194</v>
      </c>
      <c r="G49" s="62" t="s">
        <v>21</v>
      </c>
      <c r="H49" s="62" t="s">
        <v>21</v>
      </c>
      <c r="I49" s="63">
        <v>44682</v>
      </c>
      <c r="J49" s="63">
        <v>44682</v>
      </c>
      <c r="K49" s="62" t="s">
        <v>137</v>
      </c>
    </row>
    <row r="50" spans="1:11" ht="50.4" x14ac:dyDescent="0.3">
      <c r="A50" s="64" t="s">
        <v>83</v>
      </c>
      <c r="B50" s="48" t="s">
        <v>195</v>
      </c>
      <c r="C50" s="61" t="s">
        <v>196</v>
      </c>
      <c r="D50" s="48" t="s">
        <v>197</v>
      </c>
      <c r="E50" s="61" t="s">
        <v>198</v>
      </c>
      <c r="F50" s="61" t="s">
        <v>198</v>
      </c>
      <c r="G50" s="62" t="s">
        <v>21</v>
      </c>
      <c r="H50" s="62" t="s">
        <v>21</v>
      </c>
      <c r="I50" s="63">
        <v>44682</v>
      </c>
      <c r="J50" s="63">
        <v>44682</v>
      </c>
      <c r="K50" s="62" t="s">
        <v>137</v>
      </c>
    </row>
    <row r="51" spans="1:11" ht="33.6" x14ac:dyDescent="0.3">
      <c r="A51" s="60" t="s">
        <v>84</v>
      </c>
      <c r="B51" s="65" t="s">
        <v>200</v>
      </c>
      <c r="C51" s="61" t="s">
        <v>221</v>
      </c>
      <c r="D51" s="48"/>
      <c r="E51" s="61"/>
      <c r="F51" s="61"/>
      <c r="G51" s="62" t="s">
        <v>75</v>
      </c>
      <c r="H51" s="62" t="s">
        <v>75</v>
      </c>
      <c r="I51" s="63">
        <v>44682</v>
      </c>
      <c r="J51" s="63">
        <v>44682</v>
      </c>
      <c r="K51" s="62" t="s">
        <v>137</v>
      </c>
    </row>
    <row r="52" spans="1:11" ht="33.6" x14ac:dyDescent="0.3">
      <c r="A52" s="64" t="s">
        <v>85</v>
      </c>
      <c r="B52" s="65" t="s">
        <v>201</v>
      </c>
      <c r="C52" s="61" t="s">
        <v>222</v>
      </c>
      <c r="D52" s="48"/>
      <c r="E52" s="61"/>
      <c r="F52" s="61"/>
      <c r="G52" s="62" t="s">
        <v>75</v>
      </c>
      <c r="H52" s="62" t="s">
        <v>75</v>
      </c>
      <c r="I52" s="63">
        <v>44682</v>
      </c>
      <c r="J52" s="63">
        <v>44682</v>
      </c>
      <c r="K52" s="62" t="s">
        <v>137</v>
      </c>
    </row>
    <row r="53" spans="1:11" ht="50.4" x14ac:dyDescent="0.3">
      <c r="A53" s="60" t="s">
        <v>92</v>
      </c>
      <c r="B53" s="48" t="s">
        <v>202</v>
      </c>
      <c r="C53" s="61" t="s">
        <v>203</v>
      </c>
      <c r="D53" s="48" t="s">
        <v>204</v>
      </c>
      <c r="E53" s="61" t="s">
        <v>205</v>
      </c>
      <c r="F53" s="61" t="s">
        <v>206</v>
      </c>
      <c r="G53" s="62" t="s">
        <v>75</v>
      </c>
      <c r="H53" s="62" t="s">
        <v>75</v>
      </c>
      <c r="I53" s="63">
        <v>44682</v>
      </c>
      <c r="J53" s="63">
        <v>44682</v>
      </c>
      <c r="K53" s="62" t="s">
        <v>137</v>
      </c>
    </row>
    <row r="54" spans="1:11" ht="50.4" x14ac:dyDescent="0.3">
      <c r="A54" s="60" t="s">
        <v>93</v>
      </c>
      <c r="B54" s="48" t="s">
        <v>207</v>
      </c>
      <c r="C54" s="61" t="s">
        <v>208</v>
      </c>
      <c r="D54" s="48" t="s">
        <v>209</v>
      </c>
      <c r="E54" s="61" t="s">
        <v>210</v>
      </c>
      <c r="F54" s="61" t="s">
        <v>211</v>
      </c>
      <c r="G54" s="62" t="s">
        <v>75</v>
      </c>
      <c r="H54" s="62" t="s">
        <v>75</v>
      </c>
      <c r="I54" s="63">
        <v>44682</v>
      </c>
      <c r="J54" s="63">
        <v>44682</v>
      </c>
      <c r="K54" s="62" t="s">
        <v>137</v>
      </c>
    </row>
    <row r="55" spans="1:11" ht="50.4" x14ac:dyDescent="0.3">
      <c r="A55" s="60" t="s">
        <v>94</v>
      </c>
      <c r="B55" s="48" t="s">
        <v>212</v>
      </c>
      <c r="C55" s="61" t="s">
        <v>213</v>
      </c>
      <c r="D55" s="48" t="s">
        <v>214</v>
      </c>
      <c r="E55" s="61" t="s">
        <v>215</v>
      </c>
      <c r="F55" s="61" t="s">
        <v>216</v>
      </c>
      <c r="G55" s="62" t="s">
        <v>75</v>
      </c>
      <c r="H55" s="62" t="s">
        <v>75</v>
      </c>
      <c r="I55" s="63">
        <v>44682</v>
      </c>
      <c r="J55" s="63">
        <v>44682</v>
      </c>
      <c r="K55" s="62" t="s">
        <v>137</v>
      </c>
    </row>
    <row r="56" spans="1:11" ht="33.6" x14ac:dyDescent="0.3">
      <c r="A56" s="60" t="s">
        <v>95</v>
      </c>
      <c r="B56" s="48" t="s">
        <v>217</v>
      </c>
      <c r="C56" s="61" t="s">
        <v>218</v>
      </c>
      <c r="D56" s="48" t="s">
        <v>219</v>
      </c>
      <c r="E56" s="61" t="s">
        <v>220</v>
      </c>
      <c r="F56" s="61" t="s">
        <v>220</v>
      </c>
      <c r="G56" s="62" t="s">
        <v>21</v>
      </c>
      <c r="H56" s="62" t="s">
        <v>21</v>
      </c>
      <c r="I56" s="63">
        <v>44682</v>
      </c>
      <c r="J56" s="63">
        <v>44682</v>
      </c>
      <c r="K56" s="62" t="s">
        <v>137</v>
      </c>
    </row>
  </sheetData>
  <mergeCells count="9">
    <mergeCell ref="F35:F36"/>
    <mergeCell ref="G35:H35"/>
    <mergeCell ref="I35:J35"/>
    <mergeCell ref="B1:D1"/>
    <mergeCell ref="A35:A36"/>
    <mergeCell ref="B35:B36"/>
    <mergeCell ref="C35:C36"/>
    <mergeCell ref="D35:D36"/>
    <mergeCell ref="E35:E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50" zoomScale="85" zoomScaleNormal="85" workbookViewId="0">
      <selection activeCell="B53" sqref="B53:B59"/>
    </sheetView>
  </sheetViews>
  <sheetFormatPr defaultRowHeight="16.8" x14ac:dyDescent="0.3"/>
  <cols>
    <col min="1" max="1" width="13.88671875" style="19" bestFit="1" customWidth="1"/>
    <col min="2" max="2" width="27.5546875" style="19" bestFit="1" customWidth="1"/>
    <col min="3" max="3" width="27.44140625" style="19" bestFit="1" customWidth="1"/>
    <col min="4" max="4" width="41.109375" style="19" customWidth="1"/>
    <col min="5" max="5" width="45" style="19" bestFit="1" customWidth="1"/>
    <col min="6" max="6" width="42.44140625" style="19" bestFit="1" customWidth="1"/>
    <col min="7" max="8" width="9.88671875" style="19" bestFit="1" customWidth="1"/>
    <col min="9" max="10" width="12.109375" style="19" bestFit="1" customWidth="1"/>
    <col min="11" max="11" width="10.5546875" style="19" bestFit="1" customWidth="1"/>
    <col min="12" max="16384" width="8.88671875" style="19"/>
  </cols>
  <sheetData>
    <row r="1" spans="1:7" ht="15.6" customHeight="1" x14ac:dyDescent="0.3">
      <c r="A1" s="30" t="s">
        <v>0</v>
      </c>
      <c r="B1" s="124" t="s">
        <v>126</v>
      </c>
      <c r="C1" s="124"/>
      <c r="D1" s="124"/>
      <c r="E1" s="31"/>
      <c r="F1" s="31"/>
      <c r="G1" s="31"/>
    </row>
    <row r="2" spans="1:7" x14ac:dyDescent="0.3">
      <c r="A2" s="30" t="s">
        <v>1</v>
      </c>
      <c r="B2" s="44" t="s">
        <v>127</v>
      </c>
      <c r="C2" s="33"/>
      <c r="D2" s="33"/>
      <c r="E2" s="34"/>
      <c r="F2" s="33"/>
      <c r="G2" s="35"/>
    </row>
    <row r="3" spans="1:7" x14ac:dyDescent="0.3">
      <c r="A3" s="33"/>
      <c r="B3" s="33"/>
      <c r="C3" s="33"/>
      <c r="D3" s="33"/>
      <c r="E3" s="34"/>
      <c r="F3" s="33"/>
      <c r="G3" s="35"/>
    </row>
    <row r="4" spans="1:7" x14ac:dyDescent="0.3">
      <c r="A4" s="36"/>
      <c r="B4" s="37" t="s">
        <v>2</v>
      </c>
      <c r="C4" s="37" t="s">
        <v>3</v>
      </c>
      <c r="D4" s="37" t="s">
        <v>4</v>
      </c>
      <c r="E4" s="38" t="s">
        <v>5</v>
      </c>
      <c r="F4" s="37" t="s">
        <v>6</v>
      </c>
    </row>
    <row r="5" spans="1:7" x14ac:dyDescent="0.3">
      <c r="A5" s="39" t="s">
        <v>7</v>
      </c>
      <c r="B5" s="40">
        <v>7</v>
      </c>
      <c r="C5" s="45">
        <v>15</v>
      </c>
      <c r="D5" s="40">
        <f>COUNTIF(G12:G21,"Untested")</f>
        <v>0</v>
      </c>
      <c r="E5" s="41">
        <f>COUNTIF(G12:G21,"Blocked")</f>
        <v>0</v>
      </c>
      <c r="F5" s="40">
        <v>22</v>
      </c>
    </row>
    <row r="6" spans="1:7" x14ac:dyDescent="0.3">
      <c r="A6" s="39" t="s">
        <v>8</v>
      </c>
      <c r="B6" s="42">
        <v>22</v>
      </c>
      <c r="C6" s="40">
        <v>0</v>
      </c>
      <c r="D6" s="40">
        <f>COUNTIF(L12:L21,"Untested")</f>
        <v>0</v>
      </c>
      <c r="E6" s="41">
        <f>COUNTIF(L12:L21,"Blocked")</f>
        <v>0</v>
      </c>
      <c r="F6" s="40">
        <v>22</v>
      </c>
    </row>
    <row r="23" spans="6:6" x14ac:dyDescent="0.3">
      <c r="F23" s="19" t="s">
        <v>138</v>
      </c>
    </row>
    <row r="34" spans="1:11" s="43" customFormat="1" x14ac:dyDescent="0.3">
      <c r="A34" s="129" t="s">
        <v>11</v>
      </c>
      <c r="B34" s="120" t="s">
        <v>409</v>
      </c>
      <c r="C34" s="120" t="s">
        <v>410</v>
      </c>
      <c r="D34" s="129" t="s">
        <v>14</v>
      </c>
      <c r="E34" s="129" t="s">
        <v>16</v>
      </c>
      <c r="F34" s="129" t="s">
        <v>17</v>
      </c>
      <c r="G34" s="129" t="s">
        <v>18</v>
      </c>
      <c r="H34" s="129"/>
      <c r="I34" s="122" t="s">
        <v>19</v>
      </c>
      <c r="J34" s="123"/>
      <c r="K34" s="58" t="s">
        <v>10</v>
      </c>
    </row>
    <row r="35" spans="1:11" s="43" customFormat="1" x14ac:dyDescent="0.3">
      <c r="A35" s="129"/>
      <c r="B35" s="121"/>
      <c r="C35" s="121"/>
      <c r="D35" s="129"/>
      <c r="E35" s="129"/>
      <c r="F35" s="129"/>
      <c r="G35" s="58" t="s">
        <v>7</v>
      </c>
      <c r="H35" s="58" t="s">
        <v>8</v>
      </c>
      <c r="I35" s="58" t="s">
        <v>7</v>
      </c>
      <c r="J35" s="58" t="s">
        <v>8</v>
      </c>
      <c r="K35" s="58"/>
    </row>
    <row r="36" spans="1:11" ht="50.4" x14ac:dyDescent="0.3">
      <c r="A36" s="66" t="s">
        <v>86</v>
      </c>
      <c r="B36" s="126" t="s">
        <v>411</v>
      </c>
      <c r="C36" s="66" t="s">
        <v>225</v>
      </c>
      <c r="D36" s="46" t="s">
        <v>229</v>
      </c>
      <c r="E36" s="46" t="s">
        <v>73</v>
      </c>
      <c r="F36" s="66" t="s">
        <v>74</v>
      </c>
      <c r="G36" s="67" t="s">
        <v>21</v>
      </c>
      <c r="H36" s="67" t="s">
        <v>21</v>
      </c>
      <c r="I36" s="63">
        <v>44682</v>
      </c>
      <c r="J36" s="63">
        <v>44682</v>
      </c>
      <c r="K36" s="67" t="s">
        <v>139</v>
      </c>
    </row>
    <row r="37" spans="1:11" ht="33.6" x14ac:dyDescent="0.3">
      <c r="A37" s="66" t="s">
        <v>87</v>
      </c>
      <c r="B37" s="127"/>
      <c r="C37" s="66" t="s">
        <v>226</v>
      </c>
      <c r="D37" s="66" t="s">
        <v>223</v>
      </c>
      <c r="E37" s="66" t="s">
        <v>224</v>
      </c>
      <c r="F37" s="66" t="s">
        <v>224</v>
      </c>
      <c r="G37" s="67" t="s">
        <v>75</v>
      </c>
      <c r="H37" s="67" t="s">
        <v>21</v>
      </c>
      <c r="I37" s="63">
        <v>44682</v>
      </c>
      <c r="J37" s="63">
        <v>44682</v>
      </c>
      <c r="K37" s="67" t="s">
        <v>139</v>
      </c>
    </row>
    <row r="38" spans="1:11" x14ac:dyDescent="0.3">
      <c r="A38" s="66" t="s">
        <v>88</v>
      </c>
      <c r="B38" s="128"/>
      <c r="C38" s="66" t="s">
        <v>227</v>
      </c>
      <c r="D38" s="66" t="s">
        <v>228</v>
      </c>
      <c r="E38" s="66" t="s">
        <v>257</v>
      </c>
      <c r="F38" s="66" t="s">
        <v>257</v>
      </c>
      <c r="G38" s="67" t="s">
        <v>21</v>
      </c>
      <c r="H38" s="67" t="s">
        <v>21</v>
      </c>
      <c r="I38" s="63">
        <v>44682</v>
      </c>
      <c r="J38" s="63">
        <v>44682</v>
      </c>
      <c r="K38" s="67" t="s">
        <v>139</v>
      </c>
    </row>
    <row r="39" spans="1:11" ht="50.4" x14ac:dyDescent="0.3">
      <c r="A39" s="66" t="s">
        <v>89</v>
      </c>
      <c r="B39" s="126" t="s">
        <v>412</v>
      </c>
      <c r="C39" s="66" t="s">
        <v>230</v>
      </c>
      <c r="D39" s="46" t="s">
        <v>231</v>
      </c>
      <c r="E39" s="46" t="s">
        <v>91</v>
      </c>
      <c r="F39" s="46" t="s">
        <v>91</v>
      </c>
      <c r="G39" s="67" t="s">
        <v>21</v>
      </c>
      <c r="H39" s="67" t="s">
        <v>21</v>
      </c>
      <c r="I39" s="63">
        <v>44682</v>
      </c>
      <c r="J39" s="63">
        <v>44682</v>
      </c>
      <c r="K39" s="67" t="s">
        <v>139</v>
      </c>
    </row>
    <row r="40" spans="1:11" ht="50.4" x14ac:dyDescent="0.3">
      <c r="A40" s="66" t="s">
        <v>90</v>
      </c>
      <c r="B40" s="127"/>
      <c r="C40" s="66" t="s">
        <v>234</v>
      </c>
      <c r="D40" s="46" t="s">
        <v>235</v>
      </c>
      <c r="E40" s="66" t="s">
        <v>236</v>
      </c>
      <c r="F40" s="66" t="s">
        <v>237</v>
      </c>
      <c r="G40" s="67" t="s">
        <v>75</v>
      </c>
      <c r="H40" s="67" t="s">
        <v>75</v>
      </c>
      <c r="I40" s="63">
        <v>44682</v>
      </c>
      <c r="J40" s="63">
        <v>44682</v>
      </c>
      <c r="K40" s="67" t="s">
        <v>139</v>
      </c>
    </row>
    <row r="41" spans="1:11" ht="33.6" x14ac:dyDescent="0.3">
      <c r="A41" s="66" t="s">
        <v>72</v>
      </c>
      <c r="B41" s="128"/>
      <c r="C41" s="66" t="s">
        <v>232</v>
      </c>
      <c r="D41" s="46" t="s">
        <v>233</v>
      </c>
      <c r="E41" s="66" t="s">
        <v>257</v>
      </c>
      <c r="F41" s="66" t="s">
        <v>257</v>
      </c>
      <c r="G41" s="67" t="s">
        <v>21</v>
      </c>
      <c r="H41" s="67" t="s">
        <v>21</v>
      </c>
      <c r="I41" s="63">
        <v>44682</v>
      </c>
      <c r="J41" s="63">
        <v>44682</v>
      </c>
      <c r="K41" s="67" t="s">
        <v>139</v>
      </c>
    </row>
    <row r="42" spans="1:11" ht="50.4" x14ac:dyDescent="0.3">
      <c r="A42" s="66" t="s">
        <v>76</v>
      </c>
      <c r="B42" s="126" t="s">
        <v>413</v>
      </c>
      <c r="C42" s="66" t="s">
        <v>243</v>
      </c>
      <c r="D42" s="46" t="s">
        <v>238</v>
      </c>
      <c r="E42" s="46" t="s">
        <v>256</v>
      </c>
      <c r="F42" s="46" t="s">
        <v>239</v>
      </c>
      <c r="G42" s="67" t="s">
        <v>21</v>
      </c>
      <c r="H42" s="67" t="s">
        <v>21</v>
      </c>
      <c r="I42" s="63">
        <v>44682</v>
      </c>
      <c r="J42" s="63">
        <v>44682</v>
      </c>
      <c r="K42" s="67" t="s">
        <v>139</v>
      </c>
    </row>
    <row r="43" spans="1:11" ht="33.6" x14ac:dyDescent="0.3">
      <c r="A43" s="66" t="s">
        <v>77</v>
      </c>
      <c r="B43" s="127"/>
      <c r="C43" s="66" t="s">
        <v>244</v>
      </c>
      <c r="D43" s="66" t="s">
        <v>240</v>
      </c>
      <c r="E43" s="66" t="s">
        <v>241</v>
      </c>
      <c r="F43" s="66" t="s">
        <v>241</v>
      </c>
      <c r="G43" s="67" t="s">
        <v>21</v>
      </c>
      <c r="H43" s="67" t="s">
        <v>21</v>
      </c>
      <c r="I43" s="63">
        <v>44682</v>
      </c>
      <c r="J43" s="63">
        <v>44682</v>
      </c>
      <c r="K43" s="67" t="s">
        <v>139</v>
      </c>
    </row>
    <row r="44" spans="1:11" ht="33.6" x14ac:dyDescent="0.3">
      <c r="A44" s="66" t="s">
        <v>78</v>
      </c>
      <c r="B44" s="127"/>
      <c r="C44" s="66" t="s">
        <v>245</v>
      </c>
      <c r="D44" s="66" t="s">
        <v>80</v>
      </c>
      <c r="E44" s="66" t="s">
        <v>247</v>
      </c>
      <c r="F44" s="66" t="s">
        <v>248</v>
      </c>
      <c r="G44" s="67" t="s">
        <v>75</v>
      </c>
      <c r="H44" s="67" t="s">
        <v>75</v>
      </c>
      <c r="I44" s="63">
        <v>44682</v>
      </c>
      <c r="J44" s="63">
        <v>44682</v>
      </c>
      <c r="K44" s="67" t="s">
        <v>139</v>
      </c>
    </row>
    <row r="45" spans="1:11" x14ac:dyDescent="0.3">
      <c r="A45" s="66" t="s">
        <v>44</v>
      </c>
      <c r="B45" s="128"/>
      <c r="C45" s="66" t="s">
        <v>246</v>
      </c>
      <c r="D45" s="66" t="s">
        <v>242</v>
      </c>
      <c r="E45" s="66" t="s">
        <v>257</v>
      </c>
      <c r="F45" s="66" t="s">
        <v>257</v>
      </c>
      <c r="G45" s="67" t="s">
        <v>21</v>
      </c>
      <c r="H45" s="67" t="s">
        <v>21</v>
      </c>
      <c r="I45" s="63">
        <v>44682</v>
      </c>
      <c r="J45" s="63">
        <v>44682</v>
      </c>
      <c r="K45" s="67" t="s">
        <v>139</v>
      </c>
    </row>
    <row r="46" spans="1:11" ht="50.4" x14ac:dyDescent="0.3">
      <c r="A46" s="66" t="s">
        <v>79</v>
      </c>
      <c r="B46" s="126" t="s">
        <v>414</v>
      </c>
      <c r="C46" s="66" t="s">
        <v>249</v>
      </c>
      <c r="D46" s="46" t="s">
        <v>251</v>
      </c>
      <c r="E46" s="46" t="s">
        <v>252</v>
      </c>
      <c r="F46" s="46" t="s">
        <v>252</v>
      </c>
      <c r="G46" s="67" t="s">
        <v>21</v>
      </c>
      <c r="H46" s="67" t="s">
        <v>21</v>
      </c>
      <c r="I46" s="63">
        <v>44682</v>
      </c>
      <c r="J46" s="63">
        <v>44682</v>
      </c>
      <c r="K46" s="67" t="s">
        <v>139</v>
      </c>
    </row>
    <row r="47" spans="1:11" ht="33.6" x14ac:dyDescent="0.3">
      <c r="A47" s="66" t="s">
        <v>20</v>
      </c>
      <c r="B47" s="127"/>
      <c r="C47" s="66" t="s">
        <v>250</v>
      </c>
      <c r="D47" s="66" t="s">
        <v>253</v>
      </c>
      <c r="E47" s="66" t="s">
        <v>254</v>
      </c>
      <c r="F47" s="66" t="s">
        <v>254</v>
      </c>
      <c r="G47" s="67" t="s">
        <v>75</v>
      </c>
      <c r="H47" s="67" t="s">
        <v>75</v>
      </c>
      <c r="I47" s="63">
        <v>44682</v>
      </c>
      <c r="J47" s="63">
        <v>44682</v>
      </c>
      <c r="K47" s="67" t="s">
        <v>139</v>
      </c>
    </row>
    <row r="48" spans="1:11" x14ac:dyDescent="0.3">
      <c r="A48" s="66" t="s">
        <v>82</v>
      </c>
      <c r="B48" s="128"/>
      <c r="C48" s="66" t="s">
        <v>81</v>
      </c>
      <c r="D48" s="66" t="s">
        <v>255</v>
      </c>
      <c r="E48" s="66" t="s">
        <v>257</v>
      </c>
      <c r="F48" s="66" t="s">
        <v>257</v>
      </c>
      <c r="G48" s="67" t="s">
        <v>21</v>
      </c>
      <c r="H48" s="67" t="s">
        <v>21</v>
      </c>
      <c r="I48" s="63">
        <v>44682</v>
      </c>
      <c r="J48" s="63">
        <v>44682</v>
      </c>
      <c r="K48" s="67" t="s">
        <v>139</v>
      </c>
    </row>
    <row r="49" spans="1:11" s="47" customFormat="1" ht="50.4" x14ac:dyDescent="0.3">
      <c r="A49" s="66" t="s">
        <v>83</v>
      </c>
      <c r="B49" s="126" t="s">
        <v>415</v>
      </c>
      <c r="C49" s="66" t="s">
        <v>258</v>
      </c>
      <c r="D49" s="46" t="s">
        <v>260</v>
      </c>
      <c r="E49" s="66" t="s">
        <v>257</v>
      </c>
      <c r="F49" s="66" t="s">
        <v>257</v>
      </c>
      <c r="G49" s="67" t="s">
        <v>21</v>
      </c>
      <c r="H49" s="67" t="s">
        <v>21</v>
      </c>
      <c r="I49" s="63">
        <v>44682</v>
      </c>
      <c r="J49" s="63">
        <v>44682</v>
      </c>
      <c r="K49" s="67" t="s">
        <v>139</v>
      </c>
    </row>
    <row r="50" spans="1:11" s="47" customFormat="1" ht="50.4" x14ac:dyDescent="0.3">
      <c r="A50" s="66" t="s">
        <v>84</v>
      </c>
      <c r="B50" s="128"/>
      <c r="C50" s="66" t="s">
        <v>259</v>
      </c>
      <c r="D50" s="46" t="s">
        <v>261</v>
      </c>
      <c r="E50" s="66" t="s">
        <v>257</v>
      </c>
      <c r="F50" s="66" t="s">
        <v>257</v>
      </c>
      <c r="G50" s="67" t="s">
        <v>21</v>
      </c>
      <c r="H50" s="67" t="s">
        <v>21</v>
      </c>
      <c r="I50" s="63">
        <v>44682</v>
      </c>
      <c r="J50" s="63">
        <v>44682</v>
      </c>
      <c r="K50" s="67" t="s">
        <v>139</v>
      </c>
    </row>
    <row r="51" spans="1:11" s="68" customFormat="1" ht="50.4" x14ac:dyDescent="0.3">
      <c r="A51" s="66" t="s">
        <v>85</v>
      </c>
      <c r="B51" s="125" t="s">
        <v>416</v>
      </c>
      <c r="C51" s="66" t="s">
        <v>258</v>
      </c>
      <c r="D51" s="46" t="s">
        <v>262</v>
      </c>
      <c r="E51" s="66" t="s">
        <v>257</v>
      </c>
      <c r="F51" s="66" t="s">
        <v>257</v>
      </c>
      <c r="G51" s="67" t="s">
        <v>21</v>
      </c>
      <c r="H51" s="67" t="s">
        <v>21</v>
      </c>
      <c r="I51" s="63">
        <v>44682</v>
      </c>
      <c r="J51" s="63">
        <v>44682</v>
      </c>
      <c r="K51" s="67" t="s">
        <v>139</v>
      </c>
    </row>
    <row r="52" spans="1:11" s="47" customFormat="1" ht="50.4" x14ac:dyDescent="0.3">
      <c r="A52" s="66" t="s">
        <v>92</v>
      </c>
      <c r="B52" s="125"/>
      <c r="C52" s="66" t="s">
        <v>259</v>
      </c>
      <c r="D52" s="46" t="s">
        <v>264</v>
      </c>
      <c r="E52" s="66" t="s">
        <v>263</v>
      </c>
      <c r="F52" s="66" t="s">
        <v>263</v>
      </c>
      <c r="G52" s="67" t="s">
        <v>75</v>
      </c>
      <c r="H52" s="67" t="s">
        <v>21</v>
      </c>
      <c r="I52" s="63">
        <v>44682</v>
      </c>
      <c r="J52" s="63">
        <v>44682</v>
      </c>
      <c r="K52" s="67" t="s">
        <v>139</v>
      </c>
    </row>
    <row r="53" spans="1:11" s="47" customFormat="1" ht="33.6" x14ac:dyDescent="0.3">
      <c r="A53" s="66" t="s">
        <v>93</v>
      </c>
      <c r="B53" s="126" t="s">
        <v>417</v>
      </c>
      <c r="C53" s="66" t="s">
        <v>265</v>
      </c>
      <c r="D53" s="46" t="s">
        <v>268</v>
      </c>
      <c r="E53" s="66" t="s">
        <v>269</v>
      </c>
      <c r="F53" s="66" t="s">
        <v>271</v>
      </c>
      <c r="G53" s="67" t="s">
        <v>75</v>
      </c>
      <c r="H53" s="67" t="s">
        <v>75</v>
      </c>
      <c r="I53" s="63">
        <v>44682</v>
      </c>
      <c r="J53" s="63">
        <v>44682</v>
      </c>
      <c r="K53" s="67" t="s">
        <v>139</v>
      </c>
    </row>
    <row r="54" spans="1:11" s="47" customFormat="1" ht="50.4" x14ac:dyDescent="0.3">
      <c r="A54" s="66" t="s">
        <v>94</v>
      </c>
      <c r="B54" s="127"/>
      <c r="C54" s="66" t="s">
        <v>266</v>
      </c>
      <c r="D54" s="46" t="s">
        <v>267</v>
      </c>
      <c r="E54" s="66" t="s">
        <v>270</v>
      </c>
      <c r="F54" s="66" t="s">
        <v>272</v>
      </c>
      <c r="G54" s="67" t="s">
        <v>75</v>
      </c>
      <c r="H54" s="67" t="s">
        <v>75</v>
      </c>
      <c r="I54" s="63">
        <v>44682</v>
      </c>
      <c r="J54" s="63">
        <v>44682</v>
      </c>
      <c r="K54" s="67" t="s">
        <v>139</v>
      </c>
    </row>
    <row r="55" spans="1:11" s="47" customFormat="1" ht="50.4" x14ac:dyDescent="0.3">
      <c r="A55" s="66" t="s">
        <v>95</v>
      </c>
      <c r="B55" s="127"/>
      <c r="C55" s="66" t="s">
        <v>273</v>
      </c>
      <c r="D55" s="46" t="s">
        <v>274</v>
      </c>
      <c r="E55" s="66" t="s">
        <v>275</v>
      </c>
      <c r="F55" s="66" t="s">
        <v>276</v>
      </c>
      <c r="G55" s="67" t="s">
        <v>75</v>
      </c>
      <c r="H55" s="67" t="s">
        <v>75</v>
      </c>
      <c r="I55" s="63">
        <v>44682</v>
      </c>
      <c r="J55" s="63">
        <v>44682</v>
      </c>
      <c r="K55" s="67" t="s">
        <v>139</v>
      </c>
    </row>
    <row r="56" spans="1:11" s="47" customFormat="1" ht="33.6" x14ac:dyDescent="0.3">
      <c r="A56" s="66" t="s">
        <v>96</v>
      </c>
      <c r="B56" s="127"/>
      <c r="C56" s="66" t="s">
        <v>249</v>
      </c>
      <c r="D56" s="46" t="s">
        <v>277</v>
      </c>
      <c r="E56" s="46" t="s">
        <v>278</v>
      </c>
      <c r="F56" s="46" t="s">
        <v>279</v>
      </c>
      <c r="G56" s="67" t="s">
        <v>75</v>
      </c>
      <c r="H56" s="67" t="s">
        <v>75</v>
      </c>
      <c r="I56" s="63">
        <v>44682</v>
      </c>
      <c r="J56" s="63">
        <v>44682</v>
      </c>
      <c r="K56" s="67" t="s">
        <v>139</v>
      </c>
    </row>
    <row r="57" spans="1:11" s="47" customFormat="1" ht="33.6" x14ac:dyDescent="0.3">
      <c r="A57" s="66" t="s">
        <v>97</v>
      </c>
      <c r="B57" s="127"/>
      <c r="C57" s="66" t="s">
        <v>280</v>
      </c>
      <c r="D57" s="46" t="s">
        <v>284</v>
      </c>
      <c r="E57" s="46" t="s">
        <v>283</v>
      </c>
      <c r="F57" s="46" t="s">
        <v>283</v>
      </c>
      <c r="G57" s="67" t="s">
        <v>21</v>
      </c>
      <c r="H57" s="67" t="s">
        <v>21</v>
      </c>
      <c r="I57" s="63">
        <v>44682</v>
      </c>
      <c r="J57" s="63">
        <v>44682</v>
      </c>
      <c r="K57" s="67" t="s">
        <v>139</v>
      </c>
    </row>
    <row r="58" spans="1:11" ht="50.4" x14ac:dyDescent="0.3">
      <c r="A58" s="66" t="s">
        <v>129</v>
      </c>
      <c r="B58" s="127"/>
      <c r="C58" s="66" t="s">
        <v>281</v>
      </c>
      <c r="D58" s="46" t="s">
        <v>360</v>
      </c>
      <c r="E58" s="46" t="s">
        <v>286</v>
      </c>
      <c r="F58" s="46" t="s">
        <v>286</v>
      </c>
      <c r="G58" s="67" t="s">
        <v>75</v>
      </c>
      <c r="H58" s="67" t="s">
        <v>75</v>
      </c>
      <c r="I58" s="63">
        <v>44682</v>
      </c>
      <c r="J58" s="63">
        <v>44682</v>
      </c>
      <c r="K58" s="67" t="s">
        <v>139</v>
      </c>
    </row>
    <row r="59" spans="1:11" ht="50.4" x14ac:dyDescent="0.3">
      <c r="A59" s="66" t="s">
        <v>130</v>
      </c>
      <c r="B59" s="128"/>
      <c r="C59" s="66" t="s">
        <v>282</v>
      </c>
      <c r="D59" s="46" t="s">
        <v>359</v>
      </c>
      <c r="E59" s="46" t="s">
        <v>285</v>
      </c>
      <c r="F59" s="46" t="s">
        <v>285</v>
      </c>
      <c r="G59" s="67" t="s">
        <v>21</v>
      </c>
      <c r="H59" s="67" t="s">
        <v>21</v>
      </c>
      <c r="I59" s="63">
        <v>44682</v>
      </c>
      <c r="J59" s="63">
        <v>44682</v>
      </c>
      <c r="K59" s="67" t="s">
        <v>139</v>
      </c>
    </row>
  </sheetData>
  <mergeCells count="16">
    <mergeCell ref="B1:D1"/>
    <mergeCell ref="G34:H34"/>
    <mergeCell ref="I34:J34"/>
    <mergeCell ref="A34:A35"/>
    <mergeCell ref="B34:B35"/>
    <mergeCell ref="C34:C35"/>
    <mergeCell ref="D34:D35"/>
    <mergeCell ref="E34:E35"/>
    <mergeCell ref="F34:F35"/>
    <mergeCell ref="B51:B52"/>
    <mergeCell ref="B53:B59"/>
    <mergeCell ref="B36:B38"/>
    <mergeCell ref="B42:B45"/>
    <mergeCell ref="B39:B41"/>
    <mergeCell ref="B46:B48"/>
    <mergeCell ref="B49:B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0" zoomScale="85" zoomScaleNormal="85" workbookViewId="0">
      <selection activeCell="D52" sqref="D52"/>
    </sheetView>
  </sheetViews>
  <sheetFormatPr defaultRowHeight="16.8" x14ac:dyDescent="0.3"/>
  <cols>
    <col min="1" max="1" width="13.88671875" style="50" bestFit="1" customWidth="1"/>
    <col min="2" max="2" width="21.77734375" style="50" customWidth="1"/>
    <col min="3" max="3" width="29.88671875" style="50" customWidth="1"/>
    <col min="4" max="4" width="41.88671875" style="50" bestFit="1" customWidth="1"/>
    <col min="5" max="5" width="32.6640625" style="50" bestFit="1" customWidth="1"/>
    <col min="6" max="6" width="34.5546875" style="50" bestFit="1" customWidth="1"/>
    <col min="7" max="8" width="10.88671875" style="50" customWidth="1"/>
    <col min="9" max="9" width="12.109375" style="50" bestFit="1" customWidth="1"/>
    <col min="10" max="10" width="11.88671875" style="50" customWidth="1"/>
    <col min="11" max="11" width="12" style="50" customWidth="1"/>
    <col min="12" max="16384" width="8.88671875" style="50"/>
  </cols>
  <sheetData>
    <row r="1" spans="1:7" ht="15.6" customHeight="1" x14ac:dyDescent="0.3">
      <c r="A1" s="81" t="s">
        <v>0</v>
      </c>
      <c r="B1" s="130" t="s">
        <v>126</v>
      </c>
      <c r="C1" s="130"/>
      <c r="D1" s="130"/>
      <c r="E1" s="70"/>
      <c r="F1" s="70"/>
      <c r="G1" s="70"/>
    </row>
    <row r="2" spans="1:7" ht="33.6" x14ac:dyDescent="0.3">
      <c r="A2" s="81" t="s">
        <v>1</v>
      </c>
      <c r="B2" s="70" t="s">
        <v>113</v>
      </c>
      <c r="C2" s="82"/>
      <c r="D2" s="82"/>
      <c r="E2" s="73"/>
      <c r="F2" s="82"/>
      <c r="G2" s="52"/>
    </row>
    <row r="3" spans="1:7" x14ac:dyDescent="0.3">
      <c r="A3" s="82"/>
      <c r="B3" s="82"/>
      <c r="C3" s="82"/>
      <c r="D3" s="82"/>
      <c r="E3" s="73"/>
      <c r="F3" s="82"/>
      <c r="G3" s="52"/>
    </row>
    <row r="4" spans="1:7" x14ac:dyDescent="0.3">
      <c r="A4" s="83"/>
      <c r="B4" s="84" t="s">
        <v>2</v>
      </c>
      <c r="C4" s="84" t="s">
        <v>3</v>
      </c>
      <c r="D4" s="84" t="s">
        <v>4</v>
      </c>
      <c r="E4" s="76" t="s">
        <v>5</v>
      </c>
      <c r="F4" s="84" t="s">
        <v>6</v>
      </c>
    </row>
    <row r="5" spans="1:7" x14ac:dyDescent="0.3">
      <c r="A5" s="85" t="s">
        <v>7</v>
      </c>
      <c r="B5" s="86">
        <v>6</v>
      </c>
      <c r="C5" s="86">
        <v>4</v>
      </c>
      <c r="D5" s="86">
        <f>COUNTIF(G21:G29,"Untested")</f>
        <v>0</v>
      </c>
      <c r="E5" s="79">
        <f>COUNTIF(G21:G29,"Blocked")</f>
        <v>0</v>
      </c>
      <c r="F5" s="86">
        <v>10</v>
      </c>
    </row>
    <row r="6" spans="1:7" x14ac:dyDescent="0.3">
      <c r="A6" s="85" t="s">
        <v>8</v>
      </c>
      <c r="B6" s="86">
        <v>10</v>
      </c>
      <c r="C6" s="86">
        <f>COUNTIF(K21:K29,"Failed")</f>
        <v>0</v>
      </c>
      <c r="D6" s="86">
        <f>COUNTIF(K21:K29,"Untested")</f>
        <v>0</v>
      </c>
      <c r="E6" s="79">
        <f>COUNTIF(K21:K29,"Blocked")</f>
        <v>0</v>
      </c>
      <c r="F6" s="86">
        <v>10</v>
      </c>
    </row>
    <row r="29" spans="1:11" ht="16.8" customHeight="1" x14ac:dyDescent="0.3">
      <c r="A29" s="129" t="s">
        <v>11</v>
      </c>
      <c r="B29" s="120" t="s">
        <v>409</v>
      </c>
      <c r="C29" s="120" t="s">
        <v>410</v>
      </c>
      <c r="D29" s="129" t="s">
        <v>14</v>
      </c>
      <c r="E29" s="129" t="s">
        <v>16</v>
      </c>
      <c r="F29" s="129" t="s">
        <v>17</v>
      </c>
      <c r="G29" s="129" t="s">
        <v>18</v>
      </c>
      <c r="H29" s="129"/>
      <c r="I29" s="122" t="s">
        <v>19</v>
      </c>
      <c r="J29" s="123"/>
      <c r="K29" s="58" t="s">
        <v>10</v>
      </c>
    </row>
    <row r="30" spans="1:11" ht="33.6" customHeight="1" x14ac:dyDescent="0.3">
      <c r="A30" s="129"/>
      <c r="B30" s="121"/>
      <c r="C30" s="121"/>
      <c r="D30" s="129"/>
      <c r="E30" s="129"/>
      <c r="F30" s="129"/>
      <c r="G30" s="58" t="s">
        <v>7</v>
      </c>
      <c r="H30" s="58" t="s">
        <v>8</v>
      </c>
      <c r="I30" s="58" t="s">
        <v>7</v>
      </c>
      <c r="J30" s="58" t="s">
        <v>8</v>
      </c>
      <c r="K30" s="58"/>
    </row>
    <row r="31" spans="1:11" s="68" customFormat="1" ht="45" customHeight="1" x14ac:dyDescent="0.3">
      <c r="A31" s="46" t="s">
        <v>86</v>
      </c>
      <c r="B31" s="126" t="s">
        <v>418</v>
      </c>
      <c r="C31" s="46" t="s">
        <v>287</v>
      </c>
      <c r="D31" s="46" t="s">
        <v>231</v>
      </c>
      <c r="E31" s="87" t="s">
        <v>291</v>
      </c>
      <c r="F31" s="87" t="s">
        <v>291</v>
      </c>
      <c r="G31" s="67" t="s">
        <v>21</v>
      </c>
      <c r="H31" s="67" t="s">
        <v>21</v>
      </c>
      <c r="I31" s="93">
        <v>44682</v>
      </c>
      <c r="J31" s="93">
        <v>44682</v>
      </c>
      <c r="K31" s="67" t="s">
        <v>137</v>
      </c>
    </row>
    <row r="32" spans="1:11" s="68" customFormat="1" ht="45" customHeight="1" x14ac:dyDescent="0.3">
      <c r="A32" s="46" t="s">
        <v>87</v>
      </c>
      <c r="B32" s="127"/>
      <c r="C32" s="46" t="s">
        <v>302</v>
      </c>
      <c r="D32" s="46" t="s">
        <v>303</v>
      </c>
      <c r="E32" s="87" t="s">
        <v>304</v>
      </c>
      <c r="F32" s="87" t="s">
        <v>304</v>
      </c>
      <c r="G32" s="67" t="s">
        <v>21</v>
      </c>
      <c r="H32" s="67" t="s">
        <v>21</v>
      </c>
      <c r="I32" s="93">
        <v>44682</v>
      </c>
      <c r="J32" s="93">
        <v>44682</v>
      </c>
      <c r="K32" s="67" t="s">
        <v>137</v>
      </c>
    </row>
    <row r="33" spans="1:11" s="68" customFormat="1" ht="45" customHeight="1" x14ac:dyDescent="0.3">
      <c r="A33" s="46" t="s">
        <v>88</v>
      </c>
      <c r="B33" s="127"/>
      <c r="C33" s="46" t="s">
        <v>289</v>
      </c>
      <c r="D33" s="46" t="s">
        <v>300</v>
      </c>
      <c r="E33" s="87" t="s">
        <v>292</v>
      </c>
      <c r="F33" s="87" t="s">
        <v>292</v>
      </c>
      <c r="G33" s="67" t="s">
        <v>21</v>
      </c>
      <c r="H33" s="67" t="s">
        <v>21</v>
      </c>
      <c r="I33" s="93">
        <v>44682</v>
      </c>
      <c r="J33" s="93">
        <v>44682</v>
      </c>
      <c r="K33" s="67" t="s">
        <v>137</v>
      </c>
    </row>
    <row r="34" spans="1:11" s="68" customFormat="1" ht="50.4" x14ac:dyDescent="0.3">
      <c r="A34" s="46" t="s">
        <v>89</v>
      </c>
      <c r="B34" s="128"/>
      <c r="C34" s="46" t="s">
        <v>288</v>
      </c>
      <c r="D34" s="46" t="s">
        <v>301</v>
      </c>
      <c r="E34" s="87" t="s">
        <v>297</v>
      </c>
      <c r="F34" s="87" t="s">
        <v>297</v>
      </c>
      <c r="G34" s="67" t="s">
        <v>21</v>
      </c>
      <c r="H34" s="67" t="s">
        <v>21</v>
      </c>
      <c r="I34" s="93">
        <v>44682</v>
      </c>
      <c r="J34" s="93">
        <v>44682</v>
      </c>
      <c r="K34" s="67" t="s">
        <v>137</v>
      </c>
    </row>
    <row r="35" spans="1:11" s="68" customFormat="1" ht="45" customHeight="1" x14ac:dyDescent="0.3">
      <c r="A35" s="46" t="s">
        <v>90</v>
      </c>
      <c r="B35" s="126" t="s">
        <v>419</v>
      </c>
      <c r="C35" s="46" t="s">
        <v>293</v>
      </c>
      <c r="D35" s="46" t="s">
        <v>295</v>
      </c>
      <c r="E35" s="87" t="s">
        <v>239</v>
      </c>
      <c r="F35" s="87" t="s">
        <v>239</v>
      </c>
      <c r="G35" s="67" t="s">
        <v>21</v>
      </c>
      <c r="H35" s="67" t="s">
        <v>21</v>
      </c>
      <c r="I35" s="93">
        <v>44682</v>
      </c>
      <c r="J35" s="93">
        <v>44682</v>
      </c>
      <c r="K35" s="67" t="s">
        <v>137</v>
      </c>
    </row>
    <row r="36" spans="1:11" s="68" customFormat="1" ht="45" customHeight="1" x14ac:dyDescent="0.3">
      <c r="A36" s="46" t="s">
        <v>72</v>
      </c>
      <c r="B36" s="127"/>
      <c r="C36" s="46" t="s">
        <v>294</v>
      </c>
      <c r="D36" s="46" t="s">
        <v>299</v>
      </c>
      <c r="E36" s="87" t="s">
        <v>296</v>
      </c>
      <c r="F36" s="87" t="s">
        <v>296</v>
      </c>
      <c r="G36" s="67" t="s">
        <v>21</v>
      </c>
      <c r="H36" s="67" t="s">
        <v>21</v>
      </c>
      <c r="I36" s="93">
        <v>44682</v>
      </c>
      <c r="J36" s="93">
        <v>44682</v>
      </c>
      <c r="K36" s="67" t="s">
        <v>137</v>
      </c>
    </row>
    <row r="37" spans="1:11" s="68" customFormat="1" ht="45" customHeight="1" x14ac:dyDescent="0.3">
      <c r="A37" s="46" t="s">
        <v>76</v>
      </c>
      <c r="B37" s="128"/>
      <c r="C37" s="46" t="s">
        <v>298</v>
      </c>
      <c r="D37" s="46" t="s">
        <v>299</v>
      </c>
      <c r="E37" s="87" t="s">
        <v>305</v>
      </c>
      <c r="F37" s="87" t="s">
        <v>305</v>
      </c>
      <c r="G37" s="67" t="s">
        <v>21</v>
      </c>
      <c r="H37" s="67" t="s">
        <v>21</v>
      </c>
      <c r="I37" s="93">
        <v>44682</v>
      </c>
      <c r="J37" s="93">
        <v>44682</v>
      </c>
      <c r="K37" s="67" t="s">
        <v>137</v>
      </c>
    </row>
    <row r="38" spans="1:11" s="68" customFormat="1" ht="45" customHeight="1" x14ac:dyDescent="0.3">
      <c r="A38" s="46" t="s">
        <v>77</v>
      </c>
      <c r="B38" s="126" t="s">
        <v>420</v>
      </c>
      <c r="C38" s="46" t="s">
        <v>100</v>
      </c>
      <c r="D38" s="87" t="s">
        <v>306</v>
      </c>
      <c r="E38" s="87" t="s">
        <v>308</v>
      </c>
      <c r="F38" s="87" t="s">
        <v>99</v>
      </c>
      <c r="G38" s="67" t="s">
        <v>21</v>
      </c>
      <c r="H38" s="67" t="s">
        <v>21</v>
      </c>
      <c r="I38" s="93">
        <v>44682</v>
      </c>
      <c r="J38" s="93">
        <v>44682</v>
      </c>
      <c r="K38" s="67" t="s">
        <v>137</v>
      </c>
    </row>
    <row r="39" spans="1:11" s="68" customFormat="1" ht="50.4" x14ac:dyDescent="0.3">
      <c r="A39" s="46" t="s">
        <v>78</v>
      </c>
      <c r="B39" s="128"/>
      <c r="C39" s="87" t="s">
        <v>101</v>
      </c>
      <c r="D39" s="87" t="s">
        <v>307</v>
      </c>
      <c r="E39" s="87" t="s">
        <v>308</v>
      </c>
      <c r="F39" s="87" t="s">
        <v>308</v>
      </c>
      <c r="G39" s="67" t="s">
        <v>21</v>
      </c>
      <c r="H39" s="67" t="s">
        <v>21</v>
      </c>
      <c r="I39" s="93">
        <v>44682</v>
      </c>
      <c r="J39" s="93">
        <v>44682</v>
      </c>
      <c r="K39" s="67" t="s">
        <v>137</v>
      </c>
    </row>
    <row r="40" spans="1:11" s="68" customFormat="1" ht="84" x14ac:dyDescent="0.3">
      <c r="A40" s="46" t="s">
        <v>44</v>
      </c>
      <c r="B40" s="126" t="s">
        <v>421</v>
      </c>
      <c r="C40" s="87" t="s">
        <v>309</v>
      </c>
      <c r="D40" s="87" t="s">
        <v>310</v>
      </c>
      <c r="E40" s="87" t="s">
        <v>312</v>
      </c>
      <c r="F40" s="87" t="s">
        <v>312</v>
      </c>
      <c r="G40" s="67" t="s">
        <v>75</v>
      </c>
      <c r="H40" s="67" t="s">
        <v>75</v>
      </c>
      <c r="I40" s="93">
        <v>44682</v>
      </c>
      <c r="J40" s="93">
        <v>44682</v>
      </c>
      <c r="K40" s="67" t="s">
        <v>137</v>
      </c>
    </row>
    <row r="41" spans="1:11" s="68" customFormat="1" ht="84" x14ac:dyDescent="0.3">
      <c r="A41" s="46" t="s">
        <v>79</v>
      </c>
      <c r="B41" s="128"/>
      <c r="C41" s="87" t="s">
        <v>311</v>
      </c>
      <c r="D41" s="87" t="s">
        <v>313</v>
      </c>
      <c r="E41" s="87" t="s">
        <v>314</v>
      </c>
      <c r="F41" s="87" t="s">
        <v>314</v>
      </c>
      <c r="G41" s="67" t="s">
        <v>21</v>
      </c>
      <c r="H41" s="67" t="s">
        <v>21</v>
      </c>
      <c r="I41" s="93">
        <v>44682</v>
      </c>
      <c r="J41" s="93">
        <v>44682</v>
      </c>
      <c r="K41" s="67" t="s">
        <v>137</v>
      </c>
    </row>
    <row r="42" spans="1:11" s="68" customFormat="1" ht="67.2" x14ac:dyDescent="0.3">
      <c r="A42" s="46" t="s">
        <v>20</v>
      </c>
      <c r="B42" s="80" t="s">
        <v>422</v>
      </c>
      <c r="C42" s="87" t="s">
        <v>315</v>
      </c>
      <c r="D42" s="87" t="s">
        <v>316</v>
      </c>
      <c r="E42" s="87" t="s">
        <v>317</v>
      </c>
      <c r="F42" s="87" t="s">
        <v>317</v>
      </c>
      <c r="G42" s="67" t="s">
        <v>21</v>
      </c>
      <c r="H42" s="67" t="s">
        <v>21</v>
      </c>
      <c r="I42" s="93">
        <v>44682</v>
      </c>
      <c r="J42" s="93">
        <v>44682</v>
      </c>
      <c r="K42" s="67" t="s">
        <v>137</v>
      </c>
    </row>
    <row r="43" spans="1:11" s="68" customFormat="1" ht="50.4" x14ac:dyDescent="0.3">
      <c r="A43" s="46" t="s">
        <v>82</v>
      </c>
      <c r="B43" s="46" t="s">
        <v>424</v>
      </c>
      <c r="C43" s="87" t="s">
        <v>319</v>
      </c>
      <c r="D43" s="87" t="s">
        <v>320</v>
      </c>
      <c r="E43" s="87" t="s">
        <v>322</v>
      </c>
      <c r="F43" s="87" t="s">
        <v>324</v>
      </c>
      <c r="G43" s="67" t="s">
        <v>75</v>
      </c>
      <c r="H43" s="67" t="s">
        <v>75</v>
      </c>
      <c r="I43" s="93">
        <v>44682</v>
      </c>
      <c r="J43" s="93">
        <v>44682</v>
      </c>
      <c r="K43" s="67" t="s">
        <v>137</v>
      </c>
    </row>
    <row r="44" spans="1:11" s="68" customFormat="1" ht="50.4" x14ac:dyDescent="0.3">
      <c r="A44" s="46" t="s">
        <v>83</v>
      </c>
      <c r="B44" s="46" t="s">
        <v>423</v>
      </c>
      <c r="C44" s="87" t="s">
        <v>318</v>
      </c>
      <c r="D44" s="87" t="s">
        <v>321</v>
      </c>
      <c r="E44" s="87" t="s">
        <v>323</v>
      </c>
      <c r="F44" s="87" t="s">
        <v>325</v>
      </c>
      <c r="G44" s="67" t="s">
        <v>75</v>
      </c>
      <c r="H44" s="67" t="s">
        <v>75</v>
      </c>
      <c r="I44" s="93">
        <v>44682</v>
      </c>
      <c r="J44" s="93">
        <v>44682</v>
      </c>
      <c r="K44" s="67" t="s">
        <v>137</v>
      </c>
    </row>
    <row r="45" spans="1:11" x14ac:dyDescent="0.3">
      <c r="A45" s="88"/>
      <c r="B45" s="88"/>
      <c r="C45" s="88"/>
      <c r="D45" s="88"/>
      <c r="E45" s="88"/>
      <c r="F45" s="89"/>
      <c r="G45" s="90"/>
      <c r="H45" s="91"/>
      <c r="I45" s="91"/>
      <c r="J45" s="91"/>
      <c r="K45" s="91"/>
    </row>
  </sheetData>
  <mergeCells count="13">
    <mergeCell ref="B1:D1"/>
    <mergeCell ref="I29:J29"/>
    <mergeCell ref="A29:A30"/>
    <mergeCell ref="B29:B30"/>
    <mergeCell ref="C29:C30"/>
    <mergeCell ref="D29:D30"/>
    <mergeCell ref="E29:E30"/>
    <mergeCell ref="F29:F30"/>
    <mergeCell ref="B31:B34"/>
    <mergeCell ref="B35:B37"/>
    <mergeCell ref="B38:B39"/>
    <mergeCell ref="B40:B41"/>
    <mergeCell ref="G29:H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53" zoomScale="85" zoomScaleNormal="85" workbookViewId="0">
      <selection activeCell="D50" sqref="D50"/>
    </sheetView>
  </sheetViews>
  <sheetFormatPr defaultRowHeight="16.8" x14ac:dyDescent="0.3"/>
  <cols>
    <col min="1" max="1" width="13.88671875" style="19" bestFit="1" customWidth="1"/>
    <col min="2" max="2" width="26.5546875" style="19" bestFit="1" customWidth="1"/>
    <col min="3" max="3" width="27.77734375" style="19" customWidth="1"/>
    <col min="4" max="4" width="33.77734375" style="19" customWidth="1"/>
    <col min="5" max="5" width="27.88671875" style="19" customWidth="1"/>
    <col min="6" max="6" width="28.21875" style="19" customWidth="1"/>
    <col min="7" max="8" width="11.5546875" style="19" customWidth="1"/>
    <col min="9" max="10" width="13.33203125" style="19" customWidth="1"/>
    <col min="11" max="11" width="10.5546875" style="19" bestFit="1" customWidth="1"/>
    <col min="12" max="16384" width="8.88671875" style="19"/>
  </cols>
  <sheetData>
    <row r="1" spans="1:7" ht="15.6" customHeight="1" x14ac:dyDescent="0.3">
      <c r="A1" s="30" t="s">
        <v>0</v>
      </c>
      <c r="B1" s="124" t="s">
        <v>126</v>
      </c>
      <c r="C1" s="124"/>
      <c r="D1" s="124"/>
      <c r="E1" s="31"/>
      <c r="F1" s="31"/>
      <c r="G1" s="31"/>
    </row>
    <row r="2" spans="1:7" x14ac:dyDescent="0.3">
      <c r="A2" s="30" t="s">
        <v>1</v>
      </c>
      <c r="B2" s="44" t="s">
        <v>114</v>
      </c>
      <c r="C2" s="33"/>
      <c r="D2" s="33"/>
      <c r="E2" s="34"/>
      <c r="F2" s="33"/>
      <c r="G2" s="35"/>
    </row>
    <row r="3" spans="1:7" x14ac:dyDescent="0.3">
      <c r="A3" s="33"/>
      <c r="B3" s="33"/>
      <c r="C3" s="33"/>
      <c r="D3" s="33"/>
      <c r="E3" s="34"/>
      <c r="F3" s="33"/>
      <c r="G3" s="35"/>
    </row>
    <row r="4" spans="1:7" x14ac:dyDescent="0.3">
      <c r="A4" s="36"/>
      <c r="B4" s="37" t="s">
        <v>2</v>
      </c>
      <c r="C4" s="37" t="s">
        <v>3</v>
      </c>
      <c r="D4" s="37" t="s">
        <v>4</v>
      </c>
      <c r="E4" s="38" t="s">
        <v>5</v>
      </c>
      <c r="F4" s="37" t="s">
        <v>6</v>
      </c>
    </row>
    <row r="5" spans="1:7" x14ac:dyDescent="0.3">
      <c r="A5" s="39" t="s">
        <v>7</v>
      </c>
      <c r="B5" s="40">
        <v>2</v>
      </c>
      <c r="C5" s="40">
        <v>0</v>
      </c>
      <c r="D5" s="40">
        <f>COUNTIF(G21:G30,"Untested")</f>
        <v>0</v>
      </c>
      <c r="E5" s="41">
        <f>COUNTIF(G21:G30,"Blocked")</f>
        <v>0</v>
      </c>
      <c r="F5" s="40">
        <v>2</v>
      </c>
    </row>
    <row r="6" spans="1:7" x14ac:dyDescent="0.3">
      <c r="A6" s="39" t="s">
        <v>8</v>
      </c>
      <c r="B6" s="42">
        <v>0</v>
      </c>
      <c r="C6" s="40">
        <f>COUNTIF(K21:K30,"Failed")</f>
        <v>0</v>
      </c>
      <c r="D6" s="40">
        <f>COUNTIF(K21:K30,"Untested")</f>
        <v>0</v>
      </c>
      <c r="E6" s="41">
        <f>COUNTIF(K21:K30,"Blocked")</f>
        <v>0</v>
      </c>
      <c r="F6" s="40">
        <v>0</v>
      </c>
    </row>
    <row r="28" spans="1:11" s="43" customFormat="1" x14ac:dyDescent="0.3">
      <c r="A28" s="129" t="s">
        <v>11</v>
      </c>
      <c r="B28" s="120" t="s">
        <v>409</v>
      </c>
      <c r="C28" s="120" t="s">
        <v>410</v>
      </c>
      <c r="D28" s="129" t="s">
        <v>14</v>
      </c>
      <c r="E28" s="129" t="s">
        <v>16</v>
      </c>
      <c r="F28" s="129" t="s">
        <v>17</v>
      </c>
      <c r="G28" s="129" t="s">
        <v>18</v>
      </c>
      <c r="H28" s="129"/>
      <c r="I28" s="122" t="s">
        <v>19</v>
      </c>
      <c r="J28" s="123"/>
      <c r="K28" s="58" t="s">
        <v>10</v>
      </c>
    </row>
    <row r="29" spans="1:11" s="43" customFormat="1" x14ac:dyDescent="0.3">
      <c r="A29" s="129"/>
      <c r="B29" s="121"/>
      <c r="C29" s="121"/>
      <c r="D29" s="129"/>
      <c r="E29" s="129"/>
      <c r="F29" s="129"/>
      <c r="G29" s="58" t="s">
        <v>7</v>
      </c>
      <c r="H29" s="58" t="s">
        <v>8</v>
      </c>
      <c r="I29" s="58" t="s">
        <v>7</v>
      </c>
      <c r="J29" s="58" t="s">
        <v>8</v>
      </c>
      <c r="K29" s="58"/>
    </row>
    <row r="30" spans="1:11" s="92" customFormat="1" ht="33.6" x14ac:dyDescent="0.3">
      <c r="A30" s="94" t="s">
        <v>86</v>
      </c>
      <c r="B30" s="138" t="s">
        <v>425</v>
      </c>
      <c r="C30" s="61" t="s">
        <v>329</v>
      </c>
      <c r="D30" s="48" t="s">
        <v>328</v>
      </c>
      <c r="E30" s="61" t="s">
        <v>327</v>
      </c>
      <c r="F30" s="61" t="s">
        <v>327</v>
      </c>
      <c r="G30" s="62" t="s">
        <v>21</v>
      </c>
      <c r="H30" s="62" t="s">
        <v>21</v>
      </c>
      <c r="I30" s="93">
        <v>44682</v>
      </c>
      <c r="J30" s="93">
        <v>44682</v>
      </c>
      <c r="K30" s="95" t="s">
        <v>98</v>
      </c>
    </row>
    <row r="31" spans="1:11" s="92" customFormat="1" ht="33.6" x14ac:dyDescent="0.3">
      <c r="A31" s="94" t="s">
        <v>87</v>
      </c>
      <c r="B31" s="139"/>
      <c r="C31" s="61" t="s">
        <v>330</v>
      </c>
      <c r="D31" s="46" t="s">
        <v>332</v>
      </c>
      <c r="E31" s="96" t="s">
        <v>333</v>
      </c>
      <c r="F31" s="96" t="s">
        <v>333</v>
      </c>
      <c r="G31" s="62" t="s">
        <v>21</v>
      </c>
      <c r="H31" s="62" t="s">
        <v>21</v>
      </c>
      <c r="I31" s="93">
        <v>44682</v>
      </c>
      <c r="J31" s="93">
        <v>44682</v>
      </c>
      <c r="K31" s="95" t="s">
        <v>98</v>
      </c>
    </row>
    <row r="32" spans="1:11" s="92" customFormat="1" ht="50.4" x14ac:dyDescent="0.3">
      <c r="A32" s="94" t="s">
        <v>88</v>
      </c>
      <c r="B32" s="139"/>
      <c r="C32" s="61" t="s">
        <v>331</v>
      </c>
      <c r="D32" s="46" t="s">
        <v>334</v>
      </c>
      <c r="E32" s="96" t="s">
        <v>333</v>
      </c>
      <c r="F32" s="96" t="s">
        <v>333</v>
      </c>
      <c r="G32" s="62" t="s">
        <v>21</v>
      </c>
      <c r="H32" s="62" t="s">
        <v>21</v>
      </c>
      <c r="I32" s="93">
        <v>44682</v>
      </c>
      <c r="J32" s="93">
        <v>44682</v>
      </c>
      <c r="K32" s="95" t="s">
        <v>98</v>
      </c>
    </row>
    <row r="33" spans="1:11" s="92" customFormat="1" ht="33.6" x14ac:dyDescent="0.3">
      <c r="A33" s="94" t="s">
        <v>89</v>
      </c>
      <c r="B33" s="139"/>
      <c r="C33" s="61" t="s">
        <v>335</v>
      </c>
      <c r="D33" s="48" t="s">
        <v>362</v>
      </c>
      <c r="E33" s="94" t="s">
        <v>336</v>
      </c>
      <c r="F33" s="94" t="s">
        <v>337</v>
      </c>
      <c r="G33" s="62" t="s">
        <v>75</v>
      </c>
      <c r="H33" s="62" t="s">
        <v>75</v>
      </c>
      <c r="I33" s="93">
        <v>44682</v>
      </c>
      <c r="J33" s="93">
        <v>44682</v>
      </c>
      <c r="K33" s="95" t="s">
        <v>98</v>
      </c>
    </row>
    <row r="34" spans="1:11" s="92" customFormat="1" ht="33.6" x14ac:dyDescent="0.3">
      <c r="A34" s="94" t="s">
        <v>90</v>
      </c>
      <c r="B34" s="139"/>
      <c r="C34" s="61" t="s">
        <v>364</v>
      </c>
      <c r="D34" s="48" t="s">
        <v>363</v>
      </c>
      <c r="E34" s="94" t="s">
        <v>364</v>
      </c>
      <c r="F34" s="94" t="s">
        <v>365</v>
      </c>
      <c r="G34" s="62" t="s">
        <v>75</v>
      </c>
      <c r="H34" s="62" t="s">
        <v>75</v>
      </c>
      <c r="I34" s="93">
        <v>44682</v>
      </c>
      <c r="J34" s="93">
        <v>44682</v>
      </c>
      <c r="K34" s="95" t="s">
        <v>98</v>
      </c>
    </row>
    <row r="35" spans="1:11" s="92" customFormat="1" ht="33.6" x14ac:dyDescent="0.3">
      <c r="A35" s="94" t="s">
        <v>72</v>
      </c>
      <c r="B35" s="139"/>
      <c r="C35" s="61" t="s">
        <v>366</v>
      </c>
      <c r="D35" s="48" t="s">
        <v>338</v>
      </c>
      <c r="E35" s="94" t="s">
        <v>339</v>
      </c>
      <c r="F35" s="94" t="s">
        <v>339</v>
      </c>
      <c r="G35" s="62" t="s">
        <v>21</v>
      </c>
      <c r="H35" s="62" t="s">
        <v>21</v>
      </c>
      <c r="I35" s="93">
        <v>44682</v>
      </c>
      <c r="J35" s="93">
        <v>44682</v>
      </c>
      <c r="K35" s="95" t="s">
        <v>98</v>
      </c>
    </row>
    <row r="36" spans="1:11" s="92" customFormat="1" ht="50.4" x14ac:dyDescent="0.3">
      <c r="A36" s="94" t="s">
        <v>76</v>
      </c>
      <c r="B36" s="139"/>
      <c r="C36" s="61" t="s">
        <v>367</v>
      </c>
      <c r="D36" s="48" t="s">
        <v>341</v>
      </c>
      <c r="E36" s="94" t="s">
        <v>342</v>
      </c>
      <c r="F36" s="94" t="s">
        <v>342</v>
      </c>
      <c r="G36" s="62" t="s">
        <v>75</v>
      </c>
      <c r="H36" s="62" t="s">
        <v>75</v>
      </c>
      <c r="I36" s="93">
        <v>44682</v>
      </c>
      <c r="J36" s="93">
        <v>44682</v>
      </c>
      <c r="K36" s="95" t="s">
        <v>98</v>
      </c>
    </row>
    <row r="37" spans="1:11" s="92" customFormat="1" ht="50.4" x14ac:dyDescent="0.3">
      <c r="A37" s="94" t="s">
        <v>77</v>
      </c>
      <c r="B37" s="139"/>
      <c r="C37" s="61" t="s">
        <v>367</v>
      </c>
      <c r="D37" s="48" t="s">
        <v>340</v>
      </c>
      <c r="E37" s="94" t="s">
        <v>297</v>
      </c>
      <c r="F37" s="94" t="s">
        <v>297</v>
      </c>
      <c r="G37" s="62" t="s">
        <v>21</v>
      </c>
      <c r="H37" s="62" t="s">
        <v>21</v>
      </c>
      <c r="I37" s="93">
        <v>44682</v>
      </c>
      <c r="J37" s="93">
        <v>44682</v>
      </c>
      <c r="K37" s="95" t="s">
        <v>98</v>
      </c>
    </row>
    <row r="38" spans="1:11" s="92" customFormat="1" ht="33.6" x14ac:dyDescent="0.3">
      <c r="A38" s="94" t="s">
        <v>78</v>
      </c>
      <c r="B38" s="140"/>
      <c r="C38" s="61" t="s">
        <v>343</v>
      </c>
      <c r="D38" s="48" t="s">
        <v>344</v>
      </c>
      <c r="E38" s="94" t="s">
        <v>345</v>
      </c>
      <c r="F38" s="94" t="s">
        <v>345</v>
      </c>
      <c r="G38" s="62" t="s">
        <v>21</v>
      </c>
      <c r="H38" s="62" t="s">
        <v>21</v>
      </c>
      <c r="I38" s="93">
        <v>44682</v>
      </c>
      <c r="J38" s="93">
        <v>44682</v>
      </c>
      <c r="K38" s="95" t="s">
        <v>98</v>
      </c>
    </row>
    <row r="39" spans="1:11" s="92" customFormat="1" ht="33.6" x14ac:dyDescent="0.3">
      <c r="A39" s="94" t="s">
        <v>44</v>
      </c>
      <c r="B39" s="96" t="s">
        <v>426</v>
      </c>
      <c r="C39" s="61" t="s">
        <v>346</v>
      </c>
      <c r="D39" s="46" t="s">
        <v>347</v>
      </c>
      <c r="E39" s="94" t="s">
        <v>333</v>
      </c>
      <c r="F39" s="94" t="s">
        <v>333</v>
      </c>
      <c r="G39" s="62" t="s">
        <v>21</v>
      </c>
      <c r="H39" s="62" t="s">
        <v>21</v>
      </c>
      <c r="I39" s="93">
        <v>44682</v>
      </c>
      <c r="J39" s="93">
        <v>44682</v>
      </c>
      <c r="K39" s="95" t="s">
        <v>98</v>
      </c>
    </row>
    <row r="40" spans="1:11" s="92" customFormat="1" ht="32.4" customHeight="1" x14ac:dyDescent="0.3">
      <c r="A40" s="94" t="s">
        <v>79</v>
      </c>
      <c r="B40" s="135" t="s">
        <v>427</v>
      </c>
      <c r="C40" s="61" t="s">
        <v>349</v>
      </c>
      <c r="D40" s="48" t="s">
        <v>348</v>
      </c>
      <c r="E40" s="94" t="s">
        <v>349</v>
      </c>
      <c r="F40" s="94" t="s">
        <v>349</v>
      </c>
      <c r="G40" s="62" t="s">
        <v>21</v>
      </c>
      <c r="H40" s="62" t="s">
        <v>21</v>
      </c>
      <c r="I40" s="93">
        <v>44682</v>
      </c>
      <c r="J40" s="93">
        <v>44682</v>
      </c>
      <c r="K40" s="95" t="s">
        <v>98</v>
      </c>
    </row>
    <row r="41" spans="1:11" s="92" customFormat="1" ht="32.4" customHeight="1" x14ac:dyDescent="0.3">
      <c r="A41" s="94" t="s">
        <v>20</v>
      </c>
      <c r="B41" s="136"/>
      <c r="C41" s="61" t="s">
        <v>350</v>
      </c>
      <c r="D41" s="48" t="s">
        <v>352</v>
      </c>
      <c r="E41" s="94" t="s">
        <v>355</v>
      </c>
      <c r="F41" s="94" t="s">
        <v>355</v>
      </c>
      <c r="G41" s="62" t="s">
        <v>75</v>
      </c>
      <c r="H41" s="62" t="s">
        <v>75</v>
      </c>
      <c r="I41" s="93">
        <v>44682</v>
      </c>
      <c r="J41" s="93">
        <v>44682</v>
      </c>
      <c r="K41" s="95" t="s">
        <v>98</v>
      </c>
    </row>
    <row r="42" spans="1:11" s="92" customFormat="1" ht="32.4" customHeight="1" x14ac:dyDescent="0.3">
      <c r="A42" s="94" t="s">
        <v>82</v>
      </c>
      <c r="B42" s="137"/>
      <c r="C42" s="61" t="s">
        <v>351</v>
      </c>
      <c r="D42" s="48" t="s">
        <v>353</v>
      </c>
      <c r="E42" s="94" t="s">
        <v>354</v>
      </c>
      <c r="F42" s="94" t="s">
        <v>354</v>
      </c>
      <c r="G42" s="62" t="s">
        <v>75</v>
      </c>
      <c r="H42" s="62" t="s">
        <v>75</v>
      </c>
      <c r="I42" s="93">
        <v>44682</v>
      </c>
      <c r="J42" s="93">
        <v>44682</v>
      </c>
      <c r="K42" s="95" t="s">
        <v>98</v>
      </c>
    </row>
    <row r="43" spans="1:11" s="92" customFormat="1" ht="32.4" customHeight="1" x14ac:dyDescent="0.3">
      <c r="A43" s="94" t="s">
        <v>83</v>
      </c>
      <c r="B43" s="135" t="s">
        <v>428</v>
      </c>
      <c r="C43" s="61" t="s">
        <v>357</v>
      </c>
      <c r="D43" s="46" t="s">
        <v>377</v>
      </c>
      <c r="E43" s="94" t="s">
        <v>356</v>
      </c>
      <c r="F43" s="94" t="s">
        <v>356</v>
      </c>
      <c r="G43" s="62" t="s">
        <v>21</v>
      </c>
      <c r="H43" s="62" t="s">
        <v>21</v>
      </c>
      <c r="I43" s="93">
        <v>44682</v>
      </c>
      <c r="J43" s="93">
        <v>44682</v>
      </c>
      <c r="K43" s="95" t="s">
        <v>98</v>
      </c>
    </row>
    <row r="44" spans="1:11" s="92" customFormat="1" ht="50.4" x14ac:dyDescent="0.3">
      <c r="A44" s="94" t="s">
        <v>84</v>
      </c>
      <c r="B44" s="137"/>
      <c r="C44" s="61" t="s">
        <v>358</v>
      </c>
      <c r="D44" s="46" t="s">
        <v>361</v>
      </c>
      <c r="E44" s="96" t="s">
        <v>333</v>
      </c>
      <c r="F44" s="96" t="s">
        <v>333</v>
      </c>
      <c r="G44" s="62" t="s">
        <v>21</v>
      </c>
      <c r="H44" s="62" t="s">
        <v>21</v>
      </c>
      <c r="I44" s="93">
        <v>44682</v>
      </c>
      <c r="J44" s="93">
        <v>44682</v>
      </c>
      <c r="K44" s="95" t="s">
        <v>98</v>
      </c>
    </row>
    <row r="45" spans="1:11" s="92" customFormat="1" ht="50.4" x14ac:dyDescent="0.3">
      <c r="A45" s="94" t="s">
        <v>85</v>
      </c>
      <c r="B45" s="131" t="s">
        <v>429</v>
      </c>
      <c r="C45" s="61" t="s">
        <v>368</v>
      </c>
      <c r="D45" s="46" t="s">
        <v>378</v>
      </c>
      <c r="E45" s="94" t="s">
        <v>379</v>
      </c>
      <c r="F45" s="94" t="s">
        <v>380</v>
      </c>
      <c r="G45" s="62" t="s">
        <v>75</v>
      </c>
      <c r="H45" s="62" t="s">
        <v>75</v>
      </c>
      <c r="I45" s="93">
        <v>44682</v>
      </c>
      <c r="J45" s="93">
        <v>44682</v>
      </c>
      <c r="K45" s="95" t="s">
        <v>98</v>
      </c>
    </row>
    <row r="46" spans="1:11" s="92" customFormat="1" ht="50.4" x14ac:dyDescent="0.3">
      <c r="A46" s="94" t="s">
        <v>92</v>
      </c>
      <c r="B46" s="132"/>
      <c r="C46" s="61" t="s">
        <v>369</v>
      </c>
      <c r="D46" s="46" t="s">
        <v>381</v>
      </c>
      <c r="E46" s="94" t="s">
        <v>382</v>
      </c>
      <c r="F46" s="94" t="s">
        <v>382</v>
      </c>
      <c r="G46" s="62" t="s">
        <v>75</v>
      </c>
      <c r="H46" s="62" t="s">
        <v>75</v>
      </c>
      <c r="I46" s="93">
        <v>44682</v>
      </c>
      <c r="J46" s="93">
        <v>44682</v>
      </c>
      <c r="K46" s="95" t="s">
        <v>98</v>
      </c>
    </row>
    <row r="47" spans="1:11" s="92" customFormat="1" ht="67.2" x14ac:dyDescent="0.3">
      <c r="A47" s="94" t="s">
        <v>93</v>
      </c>
      <c r="B47" s="132"/>
      <c r="C47" s="61" t="s">
        <v>370</v>
      </c>
      <c r="D47" s="46" t="s">
        <v>383</v>
      </c>
      <c r="E47" s="94" t="s">
        <v>297</v>
      </c>
      <c r="F47" s="94" t="s">
        <v>297</v>
      </c>
      <c r="G47" s="62" t="s">
        <v>21</v>
      </c>
      <c r="H47" s="62" t="s">
        <v>21</v>
      </c>
      <c r="I47" s="93">
        <v>44682</v>
      </c>
      <c r="J47" s="93">
        <v>44682</v>
      </c>
      <c r="K47" s="95" t="s">
        <v>98</v>
      </c>
    </row>
    <row r="48" spans="1:11" s="92" customFormat="1" ht="50.4" x14ac:dyDescent="0.3">
      <c r="A48" s="94" t="s">
        <v>94</v>
      </c>
      <c r="B48" s="132"/>
      <c r="C48" s="61" t="s">
        <v>371</v>
      </c>
      <c r="D48" s="48" t="s">
        <v>384</v>
      </c>
      <c r="E48" s="94" t="s">
        <v>371</v>
      </c>
      <c r="F48" s="94" t="s">
        <v>371</v>
      </c>
      <c r="G48" s="62" t="s">
        <v>21</v>
      </c>
      <c r="H48" s="62" t="s">
        <v>21</v>
      </c>
      <c r="I48" s="93">
        <v>44682</v>
      </c>
      <c r="J48" s="93">
        <v>44682</v>
      </c>
      <c r="K48" s="95" t="s">
        <v>98</v>
      </c>
    </row>
    <row r="49" spans="1:11" s="92" customFormat="1" ht="50.4" x14ac:dyDescent="0.3">
      <c r="A49" s="94" t="s">
        <v>95</v>
      </c>
      <c r="B49" s="132"/>
      <c r="C49" s="61" t="s">
        <v>372</v>
      </c>
      <c r="D49" s="46" t="s">
        <v>385</v>
      </c>
      <c r="E49" s="94" t="s">
        <v>386</v>
      </c>
      <c r="F49" s="94" t="s">
        <v>386</v>
      </c>
      <c r="G49" s="62" t="s">
        <v>21</v>
      </c>
      <c r="H49" s="62" t="s">
        <v>21</v>
      </c>
      <c r="I49" s="93">
        <v>44682</v>
      </c>
      <c r="J49" s="93">
        <v>44682</v>
      </c>
      <c r="K49" s="95" t="s">
        <v>98</v>
      </c>
    </row>
    <row r="50" spans="1:11" s="92" customFormat="1" ht="67.2" x14ac:dyDescent="0.3">
      <c r="A50" s="94" t="s">
        <v>96</v>
      </c>
      <c r="B50" s="132"/>
      <c r="C50" s="97" t="s">
        <v>373</v>
      </c>
      <c r="D50" s="46" t="s">
        <v>387</v>
      </c>
      <c r="E50" s="94" t="s">
        <v>388</v>
      </c>
      <c r="F50" s="94" t="s">
        <v>388</v>
      </c>
      <c r="G50" s="62" t="s">
        <v>21</v>
      </c>
      <c r="H50" s="62" t="s">
        <v>21</v>
      </c>
      <c r="I50" s="93">
        <v>44682</v>
      </c>
      <c r="J50" s="93">
        <v>44682</v>
      </c>
      <c r="K50" s="95" t="s">
        <v>98</v>
      </c>
    </row>
    <row r="51" spans="1:11" s="92" customFormat="1" ht="50.4" x14ac:dyDescent="0.3">
      <c r="A51" s="94" t="s">
        <v>97</v>
      </c>
      <c r="B51" s="132"/>
      <c r="C51" s="61" t="s">
        <v>374</v>
      </c>
      <c r="D51" s="46" t="s">
        <v>332</v>
      </c>
      <c r="E51" s="94" t="s">
        <v>389</v>
      </c>
      <c r="F51" s="94" t="s">
        <v>389</v>
      </c>
      <c r="G51" s="62" t="s">
        <v>21</v>
      </c>
      <c r="H51" s="62" t="s">
        <v>21</v>
      </c>
      <c r="I51" s="93">
        <v>44682</v>
      </c>
      <c r="J51" s="93">
        <v>44682</v>
      </c>
      <c r="K51" s="95" t="s">
        <v>98</v>
      </c>
    </row>
    <row r="52" spans="1:11" s="92" customFormat="1" ht="67.2" x14ac:dyDescent="0.3">
      <c r="A52" s="94" t="s">
        <v>129</v>
      </c>
      <c r="B52" s="132"/>
      <c r="C52" s="97" t="s">
        <v>375</v>
      </c>
      <c r="D52" s="46" t="s">
        <v>390</v>
      </c>
      <c r="E52" s="94" t="s">
        <v>391</v>
      </c>
      <c r="F52" s="94" t="s">
        <v>391</v>
      </c>
      <c r="G52" s="62" t="s">
        <v>21</v>
      </c>
      <c r="H52" s="62" t="s">
        <v>21</v>
      </c>
      <c r="I52" s="93">
        <v>44682</v>
      </c>
      <c r="J52" s="93">
        <v>44682</v>
      </c>
      <c r="K52" s="95" t="s">
        <v>98</v>
      </c>
    </row>
    <row r="53" spans="1:11" s="92" customFormat="1" ht="50.4" x14ac:dyDescent="0.3">
      <c r="A53" s="94" t="s">
        <v>130</v>
      </c>
      <c r="B53" s="133"/>
      <c r="C53" s="61" t="s">
        <v>376</v>
      </c>
      <c r="D53" s="46" t="s">
        <v>392</v>
      </c>
      <c r="E53" s="94" t="s">
        <v>393</v>
      </c>
      <c r="F53" s="94" t="s">
        <v>393</v>
      </c>
      <c r="G53" s="62" t="s">
        <v>21</v>
      </c>
      <c r="H53" s="62" t="s">
        <v>21</v>
      </c>
      <c r="I53" s="93">
        <v>44682</v>
      </c>
      <c r="J53" s="93">
        <v>44682</v>
      </c>
      <c r="K53" s="95" t="s">
        <v>98</v>
      </c>
    </row>
    <row r="54" spans="1:11" s="92" customFormat="1" ht="37.200000000000003" customHeight="1" x14ac:dyDescent="0.3">
      <c r="A54" s="94" t="s">
        <v>131</v>
      </c>
      <c r="B54" s="134" t="s">
        <v>430</v>
      </c>
      <c r="C54" s="61" t="s">
        <v>394</v>
      </c>
      <c r="D54" s="48" t="s">
        <v>396</v>
      </c>
      <c r="E54" s="94" t="s">
        <v>394</v>
      </c>
      <c r="F54" s="94" t="s">
        <v>394</v>
      </c>
      <c r="G54" s="62" t="s">
        <v>21</v>
      </c>
      <c r="H54" s="62" t="s">
        <v>21</v>
      </c>
      <c r="I54" s="93">
        <v>44682</v>
      </c>
      <c r="J54" s="93">
        <v>44682</v>
      </c>
      <c r="K54" s="95" t="s">
        <v>98</v>
      </c>
    </row>
    <row r="55" spans="1:11" s="92" customFormat="1" ht="37.200000000000003" customHeight="1" x14ac:dyDescent="0.3">
      <c r="A55" s="94" t="s">
        <v>132</v>
      </c>
      <c r="B55" s="134"/>
      <c r="C55" s="61" t="s">
        <v>395</v>
      </c>
      <c r="D55" s="48" t="s">
        <v>397</v>
      </c>
      <c r="E55" s="61" t="s">
        <v>395</v>
      </c>
      <c r="F55" s="61" t="s">
        <v>395</v>
      </c>
      <c r="G55" s="62" t="s">
        <v>21</v>
      </c>
      <c r="H55" s="62" t="s">
        <v>21</v>
      </c>
      <c r="I55" s="93">
        <v>44682</v>
      </c>
      <c r="J55" s="93">
        <v>44682</v>
      </c>
      <c r="K55" s="95" t="s">
        <v>98</v>
      </c>
    </row>
    <row r="56" spans="1:11" s="92" customFormat="1" ht="37.200000000000003" customHeight="1" x14ac:dyDescent="0.3">
      <c r="A56" s="94" t="s">
        <v>133</v>
      </c>
      <c r="B56" s="94" t="s">
        <v>432</v>
      </c>
      <c r="C56" s="61" t="s">
        <v>398</v>
      </c>
      <c r="D56" s="48" t="s">
        <v>399</v>
      </c>
      <c r="E56" s="61" t="s">
        <v>398</v>
      </c>
      <c r="F56" s="61" t="s">
        <v>398</v>
      </c>
      <c r="G56" s="62" t="s">
        <v>21</v>
      </c>
      <c r="H56" s="62" t="s">
        <v>21</v>
      </c>
      <c r="I56" s="93">
        <v>44682</v>
      </c>
      <c r="J56" s="93">
        <v>44682</v>
      </c>
      <c r="K56" s="95" t="s">
        <v>98</v>
      </c>
    </row>
    <row r="57" spans="1:11" s="92" customFormat="1" ht="37.200000000000003" customHeight="1" x14ac:dyDescent="0.3">
      <c r="A57" s="94" t="s">
        <v>134</v>
      </c>
      <c r="B57" s="135" t="s">
        <v>431</v>
      </c>
      <c r="C57" s="61" t="s">
        <v>400</v>
      </c>
      <c r="D57" s="48" t="s">
        <v>404</v>
      </c>
      <c r="E57" s="61" t="s">
        <v>408</v>
      </c>
      <c r="F57" s="61" t="s">
        <v>408</v>
      </c>
      <c r="G57" s="62" t="s">
        <v>21</v>
      </c>
      <c r="H57" s="62" t="s">
        <v>21</v>
      </c>
      <c r="I57" s="93">
        <v>44682</v>
      </c>
      <c r="J57" s="93">
        <v>44682</v>
      </c>
      <c r="K57" s="95" t="s">
        <v>98</v>
      </c>
    </row>
    <row r="58" spans="1:11" ht="37.200000000000003" customHeight="1" x14ac:dyDescent="0.3">
      <c r="A58" s="94" t="s">
        <v>135</v>
      </c>
      <c r="B58" s="136"/>
      <c r="C58" s="61" t="s">
        <v>401</v>
      </c>
      <c r="D58" s="48" t="s">
        <v>405</v>
      </c>
      <c r="E58" s="61" t="s">
        <v>401</v>
      </c>
      <c r="F58" s="61" t="s">
        <v>401</v>
      </c>
      <c r="G58" s="62" t="s">
        <v>21</v>
      </c>
      <c r="H58" s="62" t="s">
        <v>21</v>
      </c>
      <c r="I58" s="93">
        <v>44682</v>
      </c>
      <c r="J58" s="93">
        <v>44682</v>
      </c>
      <c r="K58" s="95" t="s">
        <v>98</v>
      </c>
    </row>
    <row r="59" spans="1:11" ht="37.200000000000003" customHeight="1" x14ac:dyDescent="0.3">
      <c r="A59" s="94" t="s">
        <v>136</v>
      </c>
      <c r="B59" s="136"/>
      <c r="C59" s="61" t="s">
        <v>402</v>
      </c>
      <c r="D59" s="48" t="s">
        <v>407</v>
      </c>
      <c r="E59" s="61" t="s">
        <v>402</v>
      </c>
      <c r="F59" s="61" t="s">
        <v>402</v>
      </c>
      <c r="G59" s="62" t="s">
        <v>21</v>
      </c>
      <c r="H59" s="62" t="s">
        <v>21</v>
      </c>
      <c r="I59" s="93">
        <v>44682</v>
      </c>
      <c r="J59" s="93">
        <v>44682</v>
      </c>
      <c r="K59" s="95" t="s">
        <v>98</v>
      </c>
    </row>
    <row r="60" spans="1:11" ht="37.200000000000003" customHeight="1" x14ac:dyDescent="0.3">
      <c r="A60" s="94" t="s">
        <v>326</v>
      </c>
      <c r="B60" s="137"/>
      <c r="C60" s="61" t="s">
        <v>403</v>
      </c>
      <c r="D60" s="48" t="s">
        <v>406</v>
      </c>
      <c r="E60" s="61" t="s">
        <v>403</v>
      </c>
      <c r="F60" s="61" t="s">
        <v>403</v>
      </c>
      <c r="G60" s="62" t="s">
        <v>21</v>
      </c>
      <c r="H60" s="62" t="s">
        <v>21</v>
      </c>
      <c r="I60" s="93">
        <v>44682</v>
      </c>
      <c r="J60" s="93">
        <v>44682</v>
      </c>
      <c r="K60" s="95" t="s">
        <v>98</v>
      </c>
    </row>
  </sheetData>
  <mergeCells count="15">
    <mergeCell ref="B1:D1"/>
    <mergeCell ref="B30:B38"/>
    <mergeCell ref="G28:H28"/>
    <mergeCell ref="I28:J28"/>
    <mergeCell ref="A28:A29"/>
    <mergeCell ref="B28:B29"/>
    <mergeCell ref="C28:C29"/>
    <mergeCell ref="D28:D29"/>
    <mergeCell ref="E28:E29"/>
    <mergeCell ref="F28:F29"/>
    <mergeCell ref="B45:B53"/>
    <mergeCell ref="B54:B55"/>
    <mergeCell ref="B57:B60"/>
    <mergeCell ref="B40:B42"/>
    <mergeCell ref="B43:B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8" zoomScale="90" zoomScaleNormal="90" workbookViewId="0">
      <selection activeCell="H55" sqref="H55"/>
    </sheetView>
  </sheetViews>
  <sheetFormatPr defaultRowHeight="16.8" x14ac:dyDescent="0.3"/>
  <cols>
    <col min="1" max="1" width="13.88671875" style="19" bestFit="1" customWidth="1"/>
    <col min="2" max="2" width="23.33203125" style="19" customWidth="1"/>
    <col min="3" max="3" width="34.33203125" style="19" bestFit="1" customWidth="1"/>
    <col min="4" max="4" width="27.77734375" style="19" bestFit="1" customWidth="1"/>
    <col min="5" max="6" width="30.109375" style="19" customWidth="1"/>
    <col min="7" max="8" width="11.44140625" style="19" customWidth="1"/>
    <col min="9" max="10" width="13.109375" style="19" customWidth="1"/>
    <col min="11" max="11" width="12.109375" style="19" bestFit="1" customWidth="1"/>
    <col min="12" max="16384" width="8.88671875" style="19"/>
  </cols>
  <sheetData>
    <row r="1" spans="1:7" ht="15.6" customHeight="1" x14ac:dyDescent="0.3">
      <c r="A1" s="69" t="s">
        <v>0</v>
      </c>
      <c r="B1" s="130" t="s">
        <v>126</v>
      </c>
      <c r="C1" s="130"/>
      <c r="D1" s="130"/>
      <c r="E1" s="70"/>
      <c r="F1" s="70"/>
      <c r="G1" s="70"/>
    </row>
    <row r="2" spans="1:7" x14ac:dyDescent="0.3">
      <c r="A2" s="69" t="s">
        <v>1</v>
      </c>
      <c r="B2" s="71" t="s">
        <v>115</v>
      </c>
      <c r="C2" s="72"/>
      <c r="D2" s="72"/>
      <c r="E2" s="73"/>
      <c r="F2" s="72"/>
      <c r="G2" s="35"/>
    </row>
    <row r="3" spans="1:7" x14ac:dyDescent="0.3">
      <c r="A3" s="72"/>
      <c r="B3" s="72"/>
      <c r="C3" s="72"/>
      <c r="D3" s="72"/>
      <c r="E3" s="73"/>
      <c r="F3" s="72"/>
      <c r="G3" s="35"/>
    </row>
    <row r="4" spans="1:7" x14ac:dyDescent="0.3">
      <c r="A4" s="74"/>
      <c r="B4" s="75" t="s">
        <v>2</v>
      </c>
      <c r="C4" s="75" t="s">
        <v>3</v>
      </c>
      <c r="D4" s="75" t="s">
        <v>4</v>
      </c>
      <c r="E4" s="76" t="s">
        <v>5</v>
      </c>
      <c r="F4" s="75" t="s">
        <v>6</v>
      </c>
    </row>
    <row r="5" spans="1:7" x14ac:dyDescent="0.3">
      <c r="A5" s="77" t="s">
        <v>7</v>
      </c>
      <c r="B5" s="78">
        <v>4</v>
      </c>
      <c r="C5" s="78">
        <v>2</v>
      </c>
      <c r="D5" s="78">
        <f>COUNTIF(G12:G21,"Untested")</f>
        <v>0</v>
      </c>
      <c r="E5" s="79">
        <f>COUNTIF(G12:G21,"Blocked")</f>
        <v>0</v>
      </c>
      <c r="F5" s="78">
        <v>6</v>
      </c>
    </row>
    <row r="6" spans="1:7" x14ac:dyDescent="0.3">
      <c r="A6" s="77" t="s">
        <v>8</v>
      </c>
      <c r="B6" s="78">
        <v>6</v>
      </c>
      <c r="C6" s="78">
        <f>COUNTIF(L12:L21,"Failed")</f>
        <v>0</v>
      </c>
      <c r="D6" s="78">
        <f>COUNTIF(L12:L21,"Untested")</f>
        <v>0</v>
      </c>
      <c r="E6" s="79">
        <f>COUNTIF(L12:L21,"Blocked")</f>
        <v>0</v>
      </c>
      <c r="F6" s="78">
        <v>6</v>
      </c>
    </row>
    <row r="31" spans="1:11" x14ac:dyDescent="0.3">
      <c r="A31" s="120" t="s">
        <v>11</v>
      </c>
      <c r="B31" s="120" t="s">
        <v>409</v>
      </c>
      <c r="C31" s="120" t="s">
        <v>410</v>
      </c>
      <c r="D31" s="120" t="s">
        <v>14</v>
      </c>
      <c r="E31" s="120" t="s">
        <v>16</v>
      </c>
      <c r="F31" s="120" t="s">
        <v>17</v>
      </c>
      <c r="G31" s="122" t="s">
        <v>18</v>
      </c>
      <c r="H31" s="123"/>
      <c r="I31" s="122" t="s">
        <v>19</v>
      </c>
      <c r="J31" s="123"/>
      <c r="K31" s="58" t="s">
        <v>10</v>
      </c>
    </row>
    <row r="32" spans="1:11" x14ac:dyDescent="0.3">
      <c r="A32" s="121"/>
      <c r="B32" s="121"/>
      <c r="C32" s="121"/>
      <c r="D32" s="121"/>
      <c r="E32" s="121"/>
      <c r="F32" s="121"/>
      <c r="G32" s="58" t="s">
        <v>7</v>
      </c>
      <c r="H32" s="58" t="s">
        <v>8</v>
      </c>
      <c r="I32" s="58" t="s">
        <v>7</v>
      </c>
      <c r="J32" s="58" t="s">
        <v>8</v>
      </c>
      <c r="K32" s="58"/>
    </row>
    <row r="33" spans="1:11" ht="67.2" x14ac:dyDescent="0.3">
      <c r="A33" s="46" t="s">
        <v>86</v>
      </c>
      <c r="B33" s="141" t="s">
        <v>433</v>
      </c>
      <c r="C33" s="87" t="s">
        <v>434</v>
      </c>
      <c r="D33" s="46" t="s">
        <v>438</v>
      </c>
      <c r="E33" s="87" t="s">
        <v>439</v>
      </c>
      <c r="F33" s="87" t="s">
        <v>439</v>
      </c>
      <c r="G33" s="67" t="s">
        <v>21</v>
      </c>
      <c r="H33" s="67" t="s">
        <v>21</v>
      </c>
      <c r="I33" s="98">
        <v>44682</v>
      </c>
      <c r="J33" s="98">
        <v>44682</v>
      </c>
      <c r="K33" s="67" t="s">
        <v>139</v>
      </c>
    </row>
    <row r="34" spans="1:11" ht="67.2" x14ac:dyDescent="0.3">
      <c r="A34" s="46" t="s">
        <v>87</v>
      </c>
      <c r="B34" s="142"/>
      <c r="C34" s="87" t="s">
        <v>435</v>
      </c>
      <c r="D34" s="46" t="s">
        <v>440</v>
      </c>
      <c r="E34" s="87" t="s">
        <v>441</v>
      </c>
      <c r="F34" s="87" t="s">
        <v>441</v>
      </c>
      <c r="G34" s="67" t="s">
        <v>21</v>
      </c>
      <c r="H34" s="67" t="s">
        <v>21</v>
      </c>
      <c r="I34" s="98">
        <v>44682</v>
      </c>
      <c r="J34" s="98">
        <v>44682</v>
      </c>
      <c r="K34" s="67" t="s">
        <v>139</v>
      </c>
    </row>
    <row r="35" spans="1:11" ht="67.2" x14ac:dyDescent="0.3">
      <c r="A35" s="46" t="s">
        <v>88</v>
      </c>
      <c r="B35" s="142"/>
      <c r="C35" s="87" t="s">
        <v>436</v>
      </c>
      <c r="D35" s="46" t="s">
        <v>442</v>
      </c>
      <c r="E35" s="87" t="s">
        <v>257</v>
      </c>
      <c r="F35" s="87" t="s">
        <v>257</v>
      </c>
      <c r="G35" s="67" t="s">
        <v>21</v>
      </c>
      <c r="H35" s="67" t="s">
        <v>21</v>
      </c>
      <c r="I35" s="98">
        <v>44682</v>
      </c>
      <c r="J35" s="98">
        <v>44682</v>
      </c>
      <c r="K35" s="67" t="s">
        <v>139</v>
      </c>
    </row>
    <row r="36" spans="1:11" ht="67.2" x14ac:dyDescent="0.3">
      <c r="A36" s="46" t="s">
        <v>89</v>
      </c>
      <c r="B36" s="143"/>
      <c r="C36" s="87" t="s">
        <v>437</v>
      </c>
      <c r="D36" s="46" t="s">
        <v>443</v>
      </c>
      <c r="E36" s="87" t="s">
        <v>257</v>
      </c>
      <c r="F36" s="87" t="s">
        <v>257</v>
      </c>
      <c r="G36" s="67" t="s">
        <v>21</v>
      </c>
      <c r="H36" s="67" t="s">
        <v>21</v>
      </c>
      <c r="I36" s="98">
        <v>44682</v>
      </c>
      <c r="J36" s="98">
        <v>44682</v>
      </c>
      <c r="K36" s="67" t="s">
        <v>139</v>
      </c>
    </row>
    <row r="37" spans="1:11" ht="67.2" x14ac:dyDescent="0.3">
      <c r="A37" s="46" t="s">
        <v>90</v>
      </c>
      <c r="B37" s="141" t="s">
        <v>444</v>
      </c>
      <c r="C37" s="87" t="s">
        <v>434</v>
      </c>
      <c r="D37" s="46" t="s">
        <v>448</v>
      </c>
      <c r="E37" s="87" t="s">
        <v>451</v>
      </c>
      <c r="F37" s="87" t="s">
        <v>451</v>
      </c>
      <c r="G37" s="67" t="s">
        <v>21</v>
      </c>
      <c r="H37" s="67" t="s">
        <v>21</v>
      </c>
      <c r="I37" s="98">
        <v>44682</v>
      </c>
      <c r="J37" s="98">
        <v>44682</v>
      </c>
      <c r="K37" s="67" t="s">
        <v>139</v>
      </c>
    </row>
    <row r="38" spans="1:11" ht="67.2" x14ac:dyDescent="0.3">
      <c r="A38" s="46" t="s">
        <v>72</v>
      </c>
      <c r="B38" s="142"/>
      <c r="C38" s="87" t="s">
        <v>435</v>
      </c>
      <c r="D38" s="46" t="s">
        <v>446</v>
      </c>
      <c r="E38" s="87" t="s">
        <v>452</v>
      </c>
      <c r="F38" s="87" t="s">
        <v>452</v>
      </c>
      <c r="G38" s="67" t="s">
        <v>21</v>
      </c>
      <c r="H38" s="67" t="s">
        <v>21</v>
      </c>
      <c r="I38" s="98">
        <v>44682</v>
      </c>
      <c r="J38" s="98">
        <v>44682</v>
      </c>
      <c r="K38" s="67" t="s">
        <v>139</v>
      </c>
    </row>
    <row r="39" spans="1:11" ht="67.2" x14ac:dyDescent="0.3">
      <c r="A39" s="46" t="s">
        <v>76</v>
      </c>
      <c r="B39" s="142"/>
      <c r="C39" s="87" t="s">
        <v>445</v>
      </c>
      <c r="D39" s="46" t="s">
        <v>449</v>
      </c>
      <c r="E39" s="87" t="s">
        <v>453</v>
      </c>
      <c r="F39" s="87" t="s">
        <v>453</v>
      </c>
      <c r="G39" s="67" t="s">
        <v>75</v>
      </c>
      <c r="H39" s="67" t="s">
        <v>75</v>
      </c>
      <c r="I39" s="98">
        <v>44682</v>
      </c>
      <c r="J39" s="98">
        <v>44682</v>
      </c>
      <c r="K39" s="67" t="s">
        <v>139</v>
      </c>
    </row>
    <row r="40" spans="1:11" ht="67.2" x14ac:dyDescent="0.3">
      <c r="A40" s="46" t="s">
        <v>77</v>
      </c>
      <c r="B40" s="143"/>
      <c r="C40" s="87" t="s">
        <v>447</v>
      </c>
      <c r="D40" s="46" t="s">
        <v>450</v>
      </c>
      <c r="E40" s="87" t="s">
        <v>257</v>
      </c>
      <c r="F40" s="87" t="s">
        <v>257</v>
      </c>
      <c r="G40" s="67" t="s">
        <v>21</v>
      </c>
      <c r="H40" s="67" t="s">
        <v>21</v>
      </c>
      <c r="I40" s="98">
        <v>44682</v>
      </c>
      <c r="J40" s="98">
        <v>44682</v>
      </c>
      <c r="K40" s="67" t="s">
        <v>139</v>
      </c>
    </row>
    <row r="41" spans="1:11" ht="33.6" x14ac:dyDescent="0.3">
      <c r="A41" s="46" t="s">
        <v>78</v>
      </c>
      <c r="B41" s="141" t="s">
        <v>454</v>
      </c>
      <c r="C41" s="101" t="s">
        <v>455</v>
      </c>
      <c r="D41" s="87" t="s">
        <v>458</v>
      </c>
      <c r="E41" s="87" t="s">
        <v>257</v>
      </c>
      <c r="F41" s="87" t="s">
        <v>257</v>
      </c>
      <c r="G41" s="67" t="s">
        <v>75</v>
      </c>
      <c r="H41" s="67" t="s">
        <v>75</v>
      </c>
      <c r="I41" s="98">
        <v>44682</v>
      </c>
      <c r="J41" s="98">
        <v>44682</v>
      </c>
      <c r="K41" s="67" t="s">
        <v>139</v>
      </c>
    </row>
    <row r="42" spans="1:11" ht="33.6" x14ac:dyDescent="0.3">
      <c r="A42" s="46" t="s">
        <v>44</v>
      </c>
      <c r="B42" s="143"/>
      <c r="C42" s="101" t="s">
        <v>456</v>
      </c>
      <c r="D42" s="87" t="s">
        <v>458</v>
      </c>
      <c r="E42" s="87" t="s">
        <v>457</v>
      </c>
      <c r="F42" s="87" t="s">
        <v>462</v>
      </c>
      <c r="G42" s="67" t="s">
        <v>75</v>
      </c>
      <c r="H42" s="67" t="s">
        <v>75</v>
      </c>
      <c r="I42" s="98">
        <v>44682</v>
      </c>
      <c r="J42" s="98">
        <v>44682</v>
      </c>
      <c r="K42" s="67" t="s">
        <v>139</v>
      </c>
    </row>
    <row r="43" spans="1:11" ht="16.8" customHeight="1" x14ac:dyDescent="0.3">
      <c r="A43" s="46" t="s">
        <v>79</v>
      </c>
      <c r="B43" s="126" t="s">
        <v>459</v>
      </c>
      <c r="C43" s="87" t="s">
        <v>463</v>
      </c>
      <c r="D43" s="87" t="s">
        <v>460</v>
      </c>
      <c r="E43" s="87" t="s">
        <v>461</v>
      </c>
      <c r="F43" s="87" t="s">
        <v>461</v>
      </c>
      <c r="G43" s="67" t="s">
        <v>21</v>
      </c>
      <c r="H43" s="67" t="s">
        <v>21</v>
      </c>
      <c r="I43" s="98">
        <v>44682</v>
      </c>
      <c r="J43" s="98">
        <v>44682</v>
      </c>
      <c r="K43" s="67" t="s">
        <v>139</v>
      </c>
    </row>
    <row r="44" spans="1:11" ht="33.6" x14ac:dyDescent="0.3">
      <c r="A44" s="46" t="s">
        <v>20</v>
      </c>
      <c r="B44" s="127"/>
      <c r="C44" s="87" t="s">
        <v>470</v>
      </c>
      <c r="D44" s="87" t="s">
        <v>466</v>
      </c>
      <c r="E44" s="87" t="s">
        <v>468</v>
      </c>
      <c r="F44" s="87" t="s">
        <v>468</v>
      </c>
      <c r="G44" s="67" t="s">
        <v>21</v>
      </c>
      <c r="H44" s="67" t="s">
        <v>21</v>
      </c>
      <c r="I44" s="98">
        <v>44682</v>
      </c>
      <c r="J44" s="98">
        <v>44682</v>
      </c>
      <c r="K44" s="67" t="s">
        <v>139</v>
      </c>
    </row>
    <row r="45" spans="1:11" ht="33.6" x14ac:dyDescent="0.3">
      <c r="A45" s="46" t="s">
        <v>82</v>
      </c>
      <c r="B45" s="127"/>
      <c r="C45" s="87" t="s">
        <v>471</v>
      </c>
      <c r="D45" s="87" t="s">
        <v>467</v>
      </c>
      <c r="E45" s="87" t="s">
        <v>465</v>
      </c>
      <c r="F45" s="87" t="s">
        <v>465</v>
      </c>
      <c r="G45" s="67" t="s">
        <v>21</v>
      </c>
      <c r="H45" s="67" t="s">
        <v>21</v>
      </c>
      <c r="I45" s="98">
        <v>44682</v>
      </c>
      <c r="J45" s="98">
        <v>44682</v>
      </c>
      <c r="K45" s="67" t="s">
        <v>139</v>
      </c>
    </row>
    <row r="46" spans="1:11" ht="33.6" customHeight="1" x14ac:dyDescent="0.3">
      <c r="A46" s="46" t="s">
        <v>83</v>
      </c>
      <c r="B46" s="127"/>
      <c r="C46" s="87" t="s">
        <v>472</v>
      </c>
      <c r="D46" s="87" t="s">
        <v>469</v>
      </c>
      <c r="E46" s="87" t="s">
        <v>257</v>
      </c>
      <c r="F46" s="87" t="s">
        <v>257</v>
      </c>
      <c r="G46" s="67" t="s">
        <v>21</v>
      </c>
      <c r="H46" s="67" t="s">
        <v>21</v>
      </c>
      <c r="I46" s="98">
        <v>44682</v>
      </c>
      <c r="J46" s="98">
        <v>44682</v>
      </c>
      <c r="K46" s="67" t="s">
        <v>139</v>
      </c>
    </row>
    <row r="47" spans="1:11" ht="33.6" x14ac:dyDescent="0.3">
      <c r="A47" s="46" t="s">
        <v>84</v>
      </c>
      <c r="B47" s="127"/>
      <c r="C47" s="87" t="s">
        <v>474</v>
      </c>
      <c r="D47" s="87" t="s">
        <v>475</v>
      </c>
      <c r="E47" s="87" t="s">
        <v>257</v>
      </c>
      <c r="F47" s="87" t="s">
        <v>257</v>
      </c>
      <c r="G47" s="67" t="s">
        <v>21</v>
      </c>
      <c r="H47" s="67" t="s">
        <v>21</v>
      </c>
      <c r="I47" s="98">
        <v>44682</v>
      </c>
      <c r="J47" s="98">
        <v>44682</v>
      </c>
      <c r="K47" s="67" t="s">
        <v>139</v>
      </c>
    </row>
    <row r="48" spans="1:11" ht="33.6" x14ac:dyDescent="0.3">
      <c r="A48" s="46" t="s">
        <v>85</v>
      </c>
      <c r="B48" s="128"/>
      <c r="C48" s="87" t="s">
        <v>473</v>
      </c>
      <c r="D48" s="87" t="s">
        <v>467</v>
      </c>
      <c r="E48" s="87" t="s">
        <v>465</v>
      </c>
      <c r="F48" s="87" t="s">
        <v>465</v>
      </c>
      <c r="G48" s="67" t="s">
        <v>21</v>
      </c>
      <c r="H48" s="67" t="s">
        <v>21</v>
      </c>
      <c r="I48" s="98">
        <v>44682</v>
      </c>
      <c r="J48" s="98">
        <v>44682</v>
      </c>
      <c r="K48" s="67" t="s">
        <v>139</v>
      </c>
    </row>
    <row r="49" spans="1:11" x14ac:dyDescent="0.3">
      <c r="A49" s="46" t="s">
        <v>92</v>
      </c>
      <c r="B49" s="126" t="s">
        <v>476</v>
      </c>
      <c r="C49" s="87" t="s">
        <v>463</v>
      </c>
      <c r="D49" s="87" t="s">
        <v>460</v>
      </c>
      <c r="E49" s="87" t="s">
        <v>461</v>
      </c>
      <c r="F49" s="87" t="s">
        <v>461</v>
      </c>
      <c r="G49" s="67" t="s">
        <v>21</v>
      </c>
      <c r="H49" s="67" t="s">
        <v>21</v>
      </c>
      <c r="I49" s="98">
        <v>44682</v>
      </c>
      <c r="J49" s="98">
        <v>44682</v>
      </c>
      <c r="K49" s="67" t="s">
        <v>139</v>
      </c>
    </row>
    <row r="50" spans="1:11" x14ac:dyDescent="0.3">
      <c r="A50" s="46" t="s">
        <v>93</v>
      </c>
      <c r="B50" s="128"/>
      <c r="C50" s="87" t="s">
        <v>477</v>
      </c>
      <c r="D50" s="87" t="s">
        <v>478</v>
      </c>
      <c r="E50" s="87" t="s">
        <v>257</v>
      </c>
      <c r="F50" s="87" t="s">
        <v>257</v>
      </c>
      <c r="G50" s="67" t="s">
        <v>21</v>
      </c>
      <c r="H50" s="67" t="s">
        <v>21</v>
      </c>
      <c r="I50" s="98">
        <v>44682</v>
      </c>
      <c r="J50" s="98">
        <v>44682</v>
      </c>
      <c r="K50" s="67" t="s">
        <v>139</v>
      </c>
    </row>
    <row r="51" spans="1:11" ht="50.4" x14ac:dyDescent="0.3">
      <c r="A51" s="46" t="s">
        <v>94</v>
      </c>
      <c r="B51" s="46" t="s">
        <v>479</v>
      </c>
      <c r="C51" s="87" t="s">
        <v>482</v>
      </c>
      <c r="D51" s="87" t="s">
        <v>480</v>
      </c>
      <c r="E51" s="87" t="s">
        <v>481</v>
      </c>
      <c r="F51" s="87" t="s">
        <v>481</v>
      </c>
      <c r="G51" s="67" t="s">
        <v>21</v>
      </c>
      <c r="H51" s="67" t="s">
        <v>21</v>
      </c>
      <c r="I51" s="98">
        <v>44682</v>
      </c>
      <c r="J51" s="98">
        <v>44682</v>
      </c>
      <c r="K51" s="67" t="s">
        <v>139</v>
      </c>
    </row>
    <row r="52" spans="1:11" ht="33.6" x14ac:dyDescent="0.3">
      <c r="A52" s="46" t="s">
        <v>95</v>
      </c>
      <c r="B52" s="46" t="s">
        <v>483</v>
      </c>
      <c r="C52" s="87" t="s">
        <v>492</v>
      </c>
      <c r="D52" s="87" t="s">
        <v>290</v>
      </c>
      <c r="E52" s="87" t="s">
        <v>257</v>
      </c>
      <c r="F52" s="87" t="s">
        <v>257</v>
      </c>
      <c r="G52" s="67" t="s">
        <v>75</v>
      </c>
      <c r="H52" s="67" t="s">
        <v>75</v>
      </c>
      <c r="I52" s="98">
        <v>44682</v>
      </c>
      <c r="J52" s="98">
        <v>44682</v>
      </c>
      <c r="K52" s="67" t="s">
        <v>139</v>
      </c>
    </row>
    <row r="53" spans="1:11" ht="33.6" x14ac:dyDescent="0.3">
      <c r="A53" s="46" t="s">
        <v>96</v>
      </c>
      <c r="B53" s="46" t="s">
        <v>495</v>
      </c>
      <c r="C53" s="87" t="s">
        <v>464</v>
      </c>
      <c r="D53" s="87" t="s">
        <v>467</v>
      </c>
      <c r="E53" s="87" t="s">
        <v>491</v>
      </c>
      <c r="F53" s="87" t="s">
        <v>491</v>
      </c>
      <c r="G53" s="67" t="s">
        <v>75</v>
      </c>
      <c r="H53" s="67" t="s">
        <v>75</v>
      </c>
      <c r="I53" s="98">
        <v>44682</v>
      </c>
      <c r="J53" s="98">
        <v>44682</v>
      </c>
      <c r="K53" s="67" t="s">
        <v>139</v>
      </c>
    </row>
    <row r="54" spans="1:11" ht="67.2" x14ac:dyDescent="0.3">
      <c r="A54" s="46" t="s">
        <v>97</v>
      </c>
      <c r="B54" s="126" t="s">
        <v>485</v>
      </c>
      <c r="C54" s="87" t="s">
        <v>434</v>
      </c>
      <c r="D54" s="87" t="s">
        <v>487</v>
      </c>
      <c r="E54" s="87" t="s">
        <v>488</v>
      </c>
      <c r="F54" s="87" t="s">
        <v>488</v>
      </c>
      <c r="G54" s="67" t="s">
        <v>21</v>
      </c>
      <c r="H54" s="67" t="s">
        <v>21</v>
      </c>
      <c r="I54" s="98">
        <v>44682</v>
      </c>
      <c r="J54" s="98">
        <v>44682</v>
      </c>
      <c r="K54" s="67" t="s">
        <v>139</v>
      </c>
    </row>
    <row r="55" spans="1:11" ht="67.2" x14ac:dyDescent="0.3">
      <c r="A55" s="46" t="s">
        <v>129</v>
      </c>
      <c r="B55" s="128"/>
      <c r="C55" s="87" t="s">
        <v>484</v>
      </c>
      <c r="D55" s="87" t="s">
        <v>486</v>
      </c>
      <c r="E55" s="87" t="s">
        <v>489</v>
      </c>
      <c r="F55" s="87" t="s">
        <v>490</v>
      </c>
      <c r="G55" s="67" t="s">
        <v>75</v>
      </c>
      <c r="H55" s="67" t="s">
        <v>75</v>
      </c>
      <c r="I55" s="98">
        <v>44682</v>
      </c>
      <c r="J55" s="98">
        <v>44682</v>
      </c>
      <c r="K55" s="67" t="s">
        <v>139</v>
      </c>
    </row>
    <row r="56" spans="1:11" ht="33.6" x14ac:dyDescent="0.3">
      <c r="A56" s="46" t="s">
        <v>130</v>
      </c>
      <c r="B56" s="46" t="s">
        <v>496</v>
      </c>
      <c r="C56" s="87" t="s">
        <v>493</v>
      </c>
      <c r="D56" s="87" t="s">
        <v>494</v>
      </c>
      <c r="E56" s="87" t="s">
        <v>497</v>
      </c>
      <c r="F56" s="87" t="s">
        <v>497</v>
      </c>
      <c r="G56" s="67" t="s">
        <v>21</v>
      </c>
      <c r="H56" s="67" t="s">
        <v>21</v>
      </c>
      <c r="I56" s="98">
        <v>44682</v>
      </c>
      <c r="J56" s="98">
        <v>44682</v>
      </c>
      <c r="K56" s="67" t="s">
        <v>139</v>
      </c>
    </row>
  </sheetData>
  <mergeCells count="15">
    <mergeCell ref="B1:D1"/>
    <mergeCell ref="G31:H31"/>
    <mergeCell ref="I31:J31"/>
    <mergeCell ref="A31:A32"/>
    <mergeCell ref="B31:B32"/>
    <mergeCell ref="C31:C32"/>
    <mergeCell ref="D31:D32"/>
    <mergeCell ref="E31:E32"/>
    <mergeCell ref="F31:F32"/>
    <mergeCell ref="B54:B55"/>
    <mergeCell ref="B43:B48"/>
    <mergeCell ref="B49:B50"/>
    <mergeCell ref="B33:B36"/>
    <mergeCell ref="B37:B40"/>
    <mergeCell ref="B41:B4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" zoomScale="85" zoomScaleNormal="85" workbookViewId="0">
      <selection activeCell="F27" sqref="F27"/>
    </sheetView>
  </sheetViews>
  <sheetFormatPr defaultRowHeight="16.8" x14ac:dyDescent="0.3"/>
  <cols>
    <col min="1" max="1" width="14.5546875" style="50" customWidth="1"/>
    <col min="2" max="2" width="38.109375" style="50" customWidth="1"/>
    <col min="3" max="3" width="30.44140625" style="50" customWidth="1"/>
    <col min="4" max="4" width="23.6640625" style="50" bestFit="1" customWidth="1"/>
    <col min="5" max="5" width="18.109375" style="50" bestFit="1" customWidth="1"/>
    <col min="6" max="6" width="27.21875" style="50" customWidth="1"/>
    <col min="7" max="8" width="12.33203125" style="50" customWidth="1"/>
    <col min="9" max="10" width="11.77734375" style="50" customWidth="1"/>
    <col min="11" max="11" width="12.109375" style="50" bestFit="1" customWidth="1"/>
    <col min="12" max="12" width="12.21875" style="50" customWidth="1"/>
    <col min="13" max="16384" width="8.88671875" style="50"/>
  </cols>
  <sheetData>
    <row r="1" spans="1:8" ht="15.6" customHeight="1" x14ac:dyDescent="0.3">
      <c r="A1" s="81" t="s">
        <v>0</v>
      </c>
      <c r="B1" s="130" t="s">
        <v>126</v>
      </c>
      <c r="C1" s="130"/>
      <c r="D1" s="130"/>
      <c r="E1" s="70"/>
      <c r="F1" s="70"/>
      <c r="G1" s="70"/>
      <c r="H1" s="99"/>
    </row>
    <row r="2" spans="1:8" ht="33.6" x14ac:dyDescent="0.3">
      <c r="A2" s="81" t="s">
        <v>1</v>
      </c>
      <c r="B2" s="70" t="s">
        <v>116</v>
      </c>
      <c r="C2" s="82"/>
      <c r="D2" s="82"/>
      <c r="E2" s="73"/>
      <c r="F2" s="82"/>
      <c r="G2" s="52"/>
      <c r="H2" s="52"/>
    </row>
    <row r="3" spans="1:8" x14ac:dyDescent="0.3">
      <c r="A3" s="82"/>
      <c r="B3" s="82"/>
      <c r="C3" s="82"/>
      <c r="D3" s="82"/>
      <c r="E3" s="73"/>
      <c r="F3" s="82"/>
      <c r="G3" s="52"/>
      <c r="H3" s="52"/>
    </row>
    <row r="4" spans="1:8" x14ac:dyDescent="0.3">
      <c r="A4" s="83"/>
      <c r="B4" s="84" t="s">
        <v>2</v>
      </c>
      <c r="C4" s="84" t="s">
        <v>3</v>
      </c>
      <c r="D4" s="84" t="s">
        <v>4</v>
      </c>
      <c r="E4" s="76" t="s">
        <v>5</v>
      </c>
      <c r="F4" s="84" t="s">
        <v>6</v>
      </c>
    </row>
    <row r="5" spans="1:8" x14ac:dyDescent="0.3">
      <c r="A5" s="85" t="s">
        <v>7</v>
      </c>
      <c r="B5" s="86">
        <v>10</v>
      </c>
      <c r="C5" s="86">
        <f>COUNTIF(G12:G21,"Failed")</f>
        <v>0</v>
      </c>
      <c r="D5" s="86">
        <f>COUNTIF(G12:G21,"Untested")</f>
        <v>0</v>
      </c>
      <c r="E5" s="79">
        <f>COUNTIF(G12:G21,"Blocked")</f>
        <v>0</v>
      </c>
      <c r="F5" s="86">
        <v>10</v>
      </c>
    </row>
    <row r="6" spans="1:8" x14ac:dyDescent="0.3">
      <c r="A6" s="85" t="s">
        <v>8</v>
      </c>
      <c r="B6" s="86">
        <v>0</v>
      </c>
      <c r="C6" s="86">
        <f>COUNTIF(L12:L21,"Failed")</f>
        <v>0</v>
      </c>
      <c r="D6" s="86">
        <f>COUNTIF(L12:L21,"Untested")</f>
        <v>0</v>
      </c>
      <c r="E6" s="79">
        <f>COUNTIF(L12:L21,"Blocked")</f>
        <v>0</v>
      </c>
      <c r="F6" s="86">
        <v>0</v>
      </c>
    </row>
    <row r="35" spans="1:11" x14ac:dyDescent="0.3">
      <c r="A35" s="120" t="s">
        <v>11</v>
      </c>
      <c r="B35" s="120" t="s">
        <v>409</v>
      </c>
      <c r="C35" s="120" t="s">
        <v>410</v>
      </c>
      <c r="D35" s="120" t="s">
        <v>14</v>
      </c>
      <c r="E35" s="120" t="s">
        <v>16</v>
      </c>
      <c r="F35" s="120" t="s">
        <v>17</v>
      </c>
      <c r="G35" s="122" t="s">
        <v>18</v>
      </c>
      <c r="H35" s="123"/>
      <c r="I35" s="122" t="s">
        <v>19</v>
      </c>
      <c r="J35" s="123"/>
      <c r="K35" s="58" t="s">
        <v>10</v>
      </c>
    </row>
    <row r="36" spans="1:11" x14ac:dyDescent="0.3">
      <c r="A36" s="121"/>
      <c r="B36" s="121"/>
      <c r="C36" s="121"/>
      <c r="D36" s="121"/>
      <c r="E36" s="121"/>
      <c r="F36" s="121"/>
      <c r="G36" s="58" t="s">
        <v>7</v>
      </c>
      <c r="H36" s="58" t="s">
        <v>8</v>
      </c>
      <c r="I36" s="58" t="s">
        <v>7</v>
      </c>
      <c r="J36" s="58" t="s">
        <v>8</v>
      </c>
      <c r="K36" s="58"/>
    </row>
    <row r="37" spans="1:11" ht="50.4" x14ac:dyDescent="0.3">
      <c r="A37" s="46" t="s">
        <v>22</v>
      </c>
      <c r="B37" s="66" t="s">
        <v>23</v>
      </c>
      <c r="C37" s="87" t="s">
        <v>25</v>
      </c>
      <c r="D37" s="66" t="s">
        <v>24</v>
      </c>
      <c r="E37" s="87" t="s">
        <v>26</v>
      </c>
      <c r="F37" s="87" t="s">
        <v>26</v>
      </c>
      <c r="G37" s="67" t="s">
        <v>21</v>
      </c>
      <c r="H37" s="67"/>
      <c r="I37" s="98">
        <v>44682</v>
      </c>
      <c r="J37" s="98">
        <v>44682</v>
      </c>
      <c r="K37" s="67" t="s">
        <v>139</v>
      </c>
    </row>
    <row r="38" spans="1:11" ht="50.4" x14ac:dyDescent="0.3">
      <c r="A38" s="100" t="s">
        <v>27</v>
      </c>
      <c r="B38" s="66" t="s">
        <v>28</v>
      </c>
      <c r="C38" s="87" t="s">
        <v>29</v>
      </c>
      <c r="D38" s="66" t="s">
        <v>30</v>
      </c>
      <c r="E38" s="87" t="s">
        <v>31</v>
      </c>
      <c r="F38" s="87" t="s">
        <v>31</v>
      </c>
      <c r="G38" s="67" t="s">
        <v>21</v>
      </c>
      <c r="H38" s="67"/>
      <c r="I38" s="98">
        <v>44682</v>
      </c>
      <c r="J38" s="98">
        <v>44682</v>
      </c>
      <c r="K38" s="67" t="s">
        <v>139</v>
      </c>
    </row>
    <row r="39" spans="1:11" ht="50.4" x14ac:dyDescent="0.3">
      <c r="A39" s="46" t="s">
        <v>37</v>
      </c>
      <c r="B39" s="66" t="s">
        <v>32</v>
      </c>
      <c r="C39" s="87" t="s">
        <v>45</v>
      </c>
      <c r="D39" s="66" t="s">
        <v>46</v>
      </c>
      <c r="E39" s="87" t="s">
        <v>47</v>
      </c>
      <c r="F39" s="87" t="s">
        <v>47</v>
      </c>
      <c r="G39" s="67" t="s">
        <v>21</v>
      </c>
      <c r="H39" s="67"/>
      <c r="I39" s="98">
        <v>44682</v>
      </c>
      <c r="J39" s="98">
        <v>44682</v>
      </c>
      <c r="K39" s="67" t="s">
        <v>139</v>
      </c>
    </row>
    <row r="40" spans="1:11" ht="50.4" x14ac:dyDescent="0.3">
      <c r="A40" s="100" t="s">
        <v>38</v>
      </c>
      <c r="B40" s="66" t="s">
        <v>33</v>
      </c>
      <c r="C40" s="87" t="s">
        <v>54</v>
      </c>
      <c r="D40" s="66" t="s">
        <v>49</v>
      </c>
      <c r="E40" s="87" t="s">
        <v>48</v>
      </c>
      <c r="F40" s="87" t="s">
        <v>48</v>
      </c>
      <c r="G40" s="67" t="s">
        <v>21</v>
      </c>
      <c r="H40" s="67"/>
      <c r="I40" s="98">
        <v>44682</v>
      </c>
      <c r="J40" s="98">
        <v>44682</v>
      </c>
      <c r="K40" s="67" t="s">
        <v>139</v>
      </c>
    </row>
    <row r="41" spans="1:11" ht="50.4" x14ac:dyDescent="0.3">
      <c r="A41" s="46" t="s">
        <v>39</v>
      </c>
      <c r="B41" s="66" t="s">
        <v>34</v>
      </c>
      <c r="C41" s="87" t="s">
        <v>50</v>
      </c>
      <c r="D41" s="66" t="s">
        <v>51</v>
      </c>
      <c r="E41" s="87" t="s">
        <v>52</v>
      </c>
      <c r="F41" s="87" t="s">
        <v>52</v>
      </c>
      <c r="G41" s="67" t="s">
        <v>21</v>
      </c>
      <c r="H41" s="67"/>
      <c r="I41" s="98">
        <v>44682</v>
      </c>
      <c r="J41" s="98">
        <v>44682</v>
      </c>
      <c r="K41" s="67" t="s">
        <v>139</v>
      </c>
    </row>
    <row r="42" spans="1:11" ht="50.4" x14ac:dyDescent="0.3">
      <c r="A42" s="100" t="s">
        <v>40</v>
      </c>
      <c r="B42" s="66" t="s">
        <v>35</v>
      </c>
      <c r="C42" s="87" t="s">
        <v>53</v>
      </c>
      <c r="D42" s="66" t="s">
        <v>55</v>
      </c>
      <c r="E42" s="87" t="s">
        <v>56</v>
      </c>
      <c r="F42" s="87" t="s">
        <v>56</v>
      </c>
      <c r="G42" s="67" t="s">
        <v>21</v>
      </c>
      <c r="H42" s="67"/>
      <c r="I42" s="98">
        <v>44682</v>
      </c>
      <c r="J42" s="98">
        <v>44682</v>
      </c>
      <c r="K42" s="67" t="s">
        <v>139</v>
      </c>
    </row>
    <row r="43" spans="1:11" ht="50.4" x14ac:dyDescent="0.3">
      <c r="A43" s="46" t="s">
        <v>41</v>
      </c>
      <c r="B43" s="66" t="s">
        <v>36</v>
      </c>
      <c r="C43" s="87" t="s">
        <v>57</v>
      </c>
      <c r="D43" s="66" t="s">
        <v>58</v>
      </c>
      <c r="E43" s="87" t="s">
        <v>59</v>
      </c>
      <c r="F43" s="87" t="s">
        <v>59</v>
      </c>
      <c r="G43" s="67" t="s">
        <v>21</v>
      </c>
      <c r="H43" s="67"/>
      <c r="I43" s="98">
        <v>44682</v>
      </c>
      <c r="J43" s="98">
        <v>44682</v>
      </c>
      <c r="K43" s="67" t="s">
        <v>139</v>
      </c>
    </row>
    <row r="44" spans="1:11" ht="50.4" x14ac:dyDescent="0.3">
      <c r="A44" s="46" t="s">
        <v>42</v>
      </c>
      <c r="B44" s="66" t="s">
        <v>60</v>
      </c>
      <c r="C44" s="87" t="s">
        <v>61</v>
      </c>
      <c r="D44" s="66" t="s">
        <v>62</v>
      </c>
      <c r="E44" s="87" t="s">
        <v>63</v>
      </c>
      <c r="F44" s="87" t="s">
        <v>63</v>
      </c>
      <c r="G44" s="67" t="s">
        <v>21</v>
      </c>
      <c r="H44" s="67"/>
      <c r="I44" s="98">
        <v>44682</v>
      </c>
      <c r="J44" s="98">
        <v>44682</v>
      </c>
      <c r="K44" s="67" t="s">
        <v>139</v>
      </c>
    </row>
    <row r="45" spans="1:11" ht="50.4" x14ac:dyDescent="0.3">
      <c r="A45" s="46" t="s">
        <v>43</v>
      </c>
      <c r="B45" s="66" t="s">
        <v>64</v>
      </c>
      <c r="C45" s="87" t="s">
        <v>65</v>
      </c>
      <c r="D45" s="66" t="s">
        <v>66</v>
      </c>
      <c r="E45" s="87" t="s">
        <v>67</v>
      </c>
      <c r="F45" s="87" t="s">
        <v>67</v>
      </c>
      <c r="G45" s="67" t="s">
        <v>21</v>
      </c>
      <c r="H45" s="67"/>
      <c r="I45" s="98">
        <v>44682</v>
      </c>
      <c r="J45" s="98">
        <v>44682</v>
      </c>
      <c r="K45" s="67" t="s">
        <v>139</v>
      </c>
    </row>
    <row r="46" spans="1:11" ht="50.4" x14ac:dyDescent="0.3">
      <c r="A46" s="46" t="s">
        <v>44</v>
      </c>
      <c r="B46" s="66" t="s">
        <v>68</v>
      </c>
      <c r="C46" s="87" t="s">
        <v>69</v>
      </c>
      <c r="D46" s="66" t="s">
        <v>70</v>
      </c>
      <c r="E46" s="87" t="s">
        <v>71</v>
      </c>
      <c r="F46" s="87" t="s">
        <v>71</v>
      </c>
      <c r="G46" s="67" t="s">
        <v>21</v>
      </c>
      <c r="H46" s="67"/>
      <c r="I46" s="98">
        <v>44682</v>
      </c>
      <c r="J46" s="98">
        <v>44682</v>
      </c>
      <c r="K46" s="67" t="s">
        <v>139</v>
      </c>
    </row>
    <row r="47" spans="1:11" ht="50.4" x14ac:dyDescent="0.3">
      <c r="A47" s="46" t="s">
        <v>22</v>
      </c>
      <c r="B47" s="66" t="s">
        <v>23</v>
      </c>
      <c r="C47" s="87" t="s">
        <v>25</v>
      </c>
      <c r="D47" s="66" t="s">
        <v>24</v>
      </c>
      <c r="E47" s="87" t="s">
        <v>26</v>
      </c>
      <c r="F47" s="87" t="s">
        <v>26</v>
      </c>
      <c r="G47" s="67" t="s">
        <v>21</v>
      </c>
      <c r="H47" s="67"/>
      <c r="I47" s="98">
        <v>44682</v>
      </c>
      <c r="J47" s="98">
        <v>44682</v>
      </c>
      <c r="K47" s="67" t="s">
        <v>139</v>
      </c>
    </row>
    <row r="48" spans="1:11" ht="50.4" x14ac:dyDescent="0.3">
      <c r="A48" s="100" t="s">
        <v>27</v>
      </c>
      <c r="B48" s="66" t="s">
        <v>28</v>
      </c>
      <c r="C48" s="87" t="s">
        <v>29</v>
      </c>
      <c r="D48" s="66" t="s">
        <v>30</v>
      </c>
      <c r="E48" s="87" t="s">
        <v>31</v>
      </c>
      <c r="F48" s="87" t="s">
        <v>31</v>
      </c>
      <c r="G48" s="67" t="s">
        <v>21</v>
      </c>
      <c r="H48" s="67"/>
      <c r="I48" s="98">
        <v>44682</v>
      </c>
      <c r="J48" s="98">
        <v>44682</v>
      </c>
      <c r="K48" s="67" t="s">
        <v>139</v>
      </c>
    </row>
    <row r="49" spans="1:11" ht="50.4" x14ac:dyDescent="0.3">
      <c r="A49" s="46" t="s">
        <v>37</v>
      </c>
      <c r="B49" s="66" t="s">
        <v>32</v>
      </c>
      <c r="C49" s="87" t="s">
        <v>45</v>
      </c>
      <c r="D49" s="66" t="s">
        <v>46</v>
      </c>
      <c r="E49" s="87" t="s">
        <v>47</v>
      </c>
      <c r="F49" s="87" t="s">
        <v>47</v>
      </c>
      <c r="G49" s="67" t="s">
        <v>21</v>
      </c>
      <c r="H49" s="67"/>
      <c r="I49" s="98">
        <v>44682</v>
      </c>
      <c r="J49" s="98">
        <v>44682</v>
      </c>
      <c r="K49" s="67" t="s">
        <v>139</v>
      </c>
    </row>
    <row r="50" spans="1:11" ht="50.4" x14ac:dyDescent="0.3">
      <c r="A50" s="100" t="s">
        <v>38</v>
      </c>
      <c r="B50" s="66" t="s">
        <v>33</v>
      </c>
      <c r="C50" s="87" t="s">
        <v>54</v>
      </c>
      <c r="D50" s="66" t="s">
        <v>49</v>
      </c>
      <c r="E50" s="87" t="s">
        <v>48</v>
      </c>
      <c r="F50" s="87" t="s">
        <v>48</v>
      </c>
      <c r="G50" s="67" t="s">
        <v>21</v>
      </c>
      <c r="H50" s="67"/>
      <c r="I50" s="98">
        <v>44682</v>
      </c>
      <c r="J50" s="98">
        <v>44682</v>
      </c>
      <c r="K50" s="67" t="s">
        <v>139</v>
      </c>
    </row>
    <row r="51" spans="1:11" ht="50.4" x14ac:dyDescent="0.3">
      <c r="A51" s="46" t="s">
        <v>39</v>
      </c>
      <c r="B51" s="66" t="s">
        <v>34</v>
      </c>
      <c r="C51" s="87" t="s">
        <v>50</v>
      </c>
      <c r="D51" s="66" t="s">
        <v>51</v>
      </c>
      <c r="E51" s="87" t="s">
        <v>52</v>
      </c>
      <c r="F51" s="87" t="s">
        <v>52</v>
      </c>
      <c r="G51" s="67" t="s">
        <v>21</v>
      </c>
      <c r="H51" s="67"/>
      <c r="I51" s="98">
        <v>44682</v>
      </c>
      <c r="J51" s="98">
        <v>44682</v>
      </c>
      <c r="K51" s="67" t="s">
        <v>139</v>
      </c>
    </row>
    <row r="52" spans="1:11" ht="33.6" x14ac:dyDescent="0.3">
      <c r="A52" s="100" t="s">
        <v>40</v>
      </c>
      <c r="B52" s="66" t="s">
        <v>35</v>
      </c>
      <c r="C52" s="87" t="s">
        <v>102</v>
      </c>
      <c r="D52" s="66" t="s">
        <v>55</v>
      </c>
      <c r="E52" s="87" t="s">
        <v>56</v>
      </c>
      <c r="F52" s="87" t="s">
        <v>56</v>
      </c>
      <c r="G52" s="67" t="s">
        <v>21</v>
      </c>
      <c r="H52" s="67"/>
      <c r="I52" s="98">
        <v>44682</v>
      </c>
      <c r="J52" s="98">
        <v>44682</v>
      </c>
      <c r="K52" s="67" t="s">
        <v>139</v>
      </c>
    </row>
    <row r="53" spans="1:11" ht="50.4" x14ac:dyDescent="0.3">
      <c r="A53" s="46" t="s">
        <v>41</v>
      </c>
      <c r="B53" s="66" t="s">
        <v>36</v>
      </c>
      <c r="C53" s="87" t="s">
        <v>57</v>
      </c>
      <c r="D53" s="66" t="s">
        <v>58</v>
      </c>
      <c r="E53" s="87" t="s">
        <v>59</v>
      </c>
      <c r="F53" s="87" t="s">
        <v>59</v>
      </c>
      <c r="G53" s="67" t="s">
        <v>21</v>
      </c>
      <c r="H53" s="67"/>
      <c r="I53" s="98">
        <v>44682</v>
      </c>
      <c r="J53" s="98">
        <v>44682</v>
      </c>
      <c r="K53" s="67" t="s">
        <v>139</v>
      </c>
    </row>
    <row r="54" spans="1:11" ht="50.4" x14ac:dyDescent="0.3">
      <c r="A54" s="46" t="s">
        <v>42</v>
      </c>
      <c r="B54" s="66" t="s">
        <v>60</v>
      </c>
      <c r="C54" s="87" t="s">
        <v>61</v>
      </c>
      <c r="D54" s="66" t="s">
        <v>62</v>
      </c>
      <c r="E54" s="87" t="s">
        <v>63</v>
      </c>
      <c r="F54" s="87" t="s">
        <v>63</v>
      </c>
      <c r="G54" s="67" t="s">
        <v>21</v>
      </c>
      <c r="H54" s="67"/>
      <c r="I54" s="98">
        <v>44682</v>
      </c>
      <c r="J54" s="98">
        <v>44682</v>
      </c>
      <c r="K54" s="67" t="s">
        <v>139</v>
      </c>
    </row>
    <row r="55" spans="1:11" ht="50.4" x14ac:dyDescent="0.3">
      <c r="A55" s="46" t="s">
        <v>43</v>
      </c>
      <c r="B55" s="66" t="s">
        <v>64</v>
      </c>
      <c r="C55" s="87" t="s">
        <v>65</v>
      </c>
      <c r="D55" s="66" t="s">
        <v>66</v>
      </c>
      <c r="E55" s="87" t="s">
        <v>67</v>
      </c>
      <c r="F55" s="87" t="s">
        <v>67</v>
      </c>
      <c r="G55" s="67" t="s">
        <v>21</v>
      </c>
      <c r="H55" s="67"/>
      <c r="I55" s="98">
        <v>44682</v>
      </c>
      <c r="J55" s="98">
        <v>44682</v>
      </c>
      <c r="K55" s="67" t="s">
        <v>139</v>
      </c>
    </row>
    <row r="56" spans="1:11" ht="50.4" x14ac:dyDescent="0.3">
      <c r="A56" s="46" t="s">
        <v>44</v>
      </c>
      <c r="B56" s="66" t="s">
        <v>68</v>
      </c>
      <c r="C56" s="87" t="s">
        <v>69</v>
      </c>
      <c r="D56" s="66" t="s">
        <v>70</v>
      </c>
      <c r="E56" s="87" t="s">
        <v>71</v>
      </c>
      <c r="F56" s="87" t="s">
        <v>71</v>
      </c>
      <c r="G56" s="67" t="s">
        <v>21</v>
      </c>
      <c r="H56" s="67"/>
      <c r="I56" s="98">
        <v>44682</v>
      </c>
      <c r="J56" s="98">
        <v>44682</v>
      </c>
      <c r="K56" s="67" t="s">
        <v>139</v>
      </c>
    </row>
    <row r="57" spans="1:11" ht="50.4" x14ac:dyDescent="0.3">
      <c r="A57" s="46" t="s">
        <v>22</v>
      </c>
      <c r="B57" s="66" t="s">
        <v>23</v>
      </c>
      <c r="C57" s="87" t="s">
        <v>25</v>
      </c>
      <c r="D57" s="66" t="s">
        <v>24</v>
      </c>
      <c r="E57" s="87" t="s">
        <v>26</v>
      </c>
      <c r="F57" s="87" t="s">
        <v>26</v>
      </c>
      <c r="G57" s="67" t="s">
        <v>21</v>
      </c>
      <c r="H57" s="67"/>
      <c r="I57" s="98">
        <v>44682</v>
      </c>
      <c r="J57" s="98">
        <v>44682</v>
      </c>
      <c r="K57" s="67" t="s">
        <v>139</v>
      </c>
    </row>
    <row r="58" spans="1:11" ht="50.4" x14ac:dyDescent="0.3">
      <c r="A58" s="100" t="s">
        <v>27</v>
      </c>
      <c r="B58" s="66" t="s">
        <v>28</v>
      </c>
      <c r="C58" s="87" t="s">
        <v>29</v>
      </c>
      <c r="D58" s="66" t="s">
        <v>30</v>
      </c>
      <c r="E58" s="87" t="s">
        <v>31</v>
      </c>
      <c r="F58" s="87" t="s">
        <v>31</v>
      </c>
      <c r="G58" s="67" t="s">
        <v>21</v>
      </c>
      <c r="H58" s="67"/>
      <c r="I58" s="98">
        <v>44682</v>
      </c>
      <c r="J58" s="98">
        <v>44682</v>
      </c>
      <c r="K58" s="67" t="s">
        <v>139</v>
      </c>
    </row>
    <row r="59" spans="1:11" ht="50.4" x14ac:dyDescent="0.3">
      <c r="A59" s="46" t="s">
        <v>37</v>
      </c>
      <c r="B59" s="66" t="s">
        <v>32</v>
      </c>
      <c r="C59" s="87" t="s">
        <v>45</v>
      </c>
      <c r="D59" s="66" t="s">
        <v>46</v>
      </c>
      <c r="E59" s="87" t="s">
        <v>47</v>
      </c>
      <c r="F59" s="87" t="s">
        <v>47</v>
      </c>
      <c r="G59" s="67" t="s">
        <v>21</v>
      </c>
      <c r="H59" s="67"/>
      <c r="I59" s="98">
        <v>44682</v>
      </c>
      <c r="J59" s="98">
        <v>44682</v>
      </c>
      <c r="K59" s="67" t="s">
        <v>139</v>
      </c>
    </row>
    <row r="60" spans="1:11" ht="50.4" x14ac:dyDescent="0.3">
      <c r="A60" s="100" t="s">
        <v>38</v>
      </c>
      <c r="B60" s="66" t="s">
        <v>33</v>
      </c>
      <c r="C60" s="87" t="s">
        <v>54</v>
      </c>
      <c r="D60" s="66" t="s">
        <v>49</v>
      </c>
      <c r="E60" s="87" t="s">
        <v>48</v>
      </c>
      <c r="F60" s="87" t="s">
        <v>48</v>
      </c>
      <c r="G60" s="67" t="s">
        <v>21</v>
      </c>
      <c r="H60" s="67"/>
      <c r="I60" s="98">
        <v>44682</v>
      </c>
      <c r="J60" s="98">
        <v>44682</v>
      </c>
      <c r="K60" s="67" t="s">
        <v>139</v>
      </c>
    </row>
    <row r="61" spans="1:11" ht="50.4" x14ac:dyDescent="0.3">
      <c r="A61" s="46" t="s">
        <v>39</v>
      </c>
      <c r="B61" s="66" t="s">
        <v>34</v>
      </c>
      <c r="C61" s="87" t="s">
        <v>50</v>
      </c>
      <c r="D61" s="66" t="s">
        <v>51</v>
      </c>
      <c r="E61" s="87" t="s">
        <v>52</v>
      </c>
      <c r="F61" s="87" t="s">
        <v>52</v>
      </c>
      <c r="G61" s="67" t="s">
        <v>21</v>
      </c>
      <c r="H61" s="67"/>
      <c r="I61" s="98">
        <v>44682</v>
      </c>
      <c r="J61" s="98">
        <v>44682</v>
      </c>
      <c r="K61" s="67" t="s">
        <v>139</v>
      </c>
    </row>
    <row r="62" spans="1:11" ht="50.4" x14ac:dyDescent="0.3">
      <c r="A62" s="100" t="s">
        <v>40</v>
      </c>
      <c r="B62" s="66" t="s">
        <v>35</v>
      </c>
      <c r="C62" s="87" t="s">
        <v>53</v>
      </c>
      <c r="D62" s="66" t="s">
        <v>55</v>
      </c>
      <c r="E62" s="87" t="s">
        <v>56</v>
      </c>
      <c r="F62" s="87" t="s">
        <v>56</v>
      </c>
      <c r="G62" s="67" t="s">
        <v>21</v>
      </c>
      <c r="H62" s="67"/>
      <c r="I62" s="98">
        <v>44682</v>
      </c>
      <c r="J62" s="98">
        <v>44682</v>
      </c>
      <c r="K62" s="67" t="s">
        <v>139</v>
      </c>
    </row>
    <row r="63" spans="1:11" ht="50.4" x14ac:dyDescent="0.3">
      <c r="A63" s="46" t="s">
        <v>41</v>
      </c>
      <c r="B63" s="66" t="s">
        <v>36</v>
      </c>
      <c r="C63" s="87" t="s">
        <v>57</v>
      </c>
      <c r="D63" s="66" t="s">
        <v>58</v>
      </c>
      <c r="E63" s="87" t="s">
        <v>59</v>
      </c>
      <c r="F63" s="87" t="s">
        <v>59</v>
      </c>
      <c r="G63" s="67" t="s">
        <v>21</v>
      </c>
      <c r="H63" s="67"/>
      <c r="I63" s="98">
        <v>44682</v>
      </c>
      <c r="J63" s="98">
        <v>44682</v>
      </c>
      <c r="K63" s="67" t="s">
        <v>139</v>
      </c>
    </row>
    <row r="64" spans="1:11" ht="50.4" x14ac:dyDescent="0.3">
      <c r="A64" s="46" t="s">
        <v>42</v>
      </c>
      <c r="B64" s="66" t="s">
        <v>60</v>
      </c>
      <c r="C64" s="87" t="s">
        <v>61</v>
      </c>
      <c r="D64" s="66" t="s">
        <v>62</v>
      </c>
      <c r="E64" s="87" t="s">
        <v>63</v>
      </c>
      <c r="F64" s="87" t="s">
        <v>63</v>
      </c>
      <c r="G64" s="67" t="s">
        <v>21</v>
      </c>
      <c r="H64" s="67"/>
      <c r="I64" s="98">
        <v>44682</v>
      </c>
      <c r="J64" s="98">
        <v>44682</v>
      </c>
      <c r="K64" s="67" t="s">
        <v>139</v>
      </c>
    </row>
    <row r="65" spans="1:11" ht="50.4" x14ac:dyDescent="0.3">
      <c r="A65" s="46" t="s">
        <v>43</v>
      </c>
      <c r="B65" s="66" t="s">
        <v>64</v>
      </c>
      <c r="C65" s="87" t="s">
        <v>65</v>
      </c>
      <c r="D65" s="66" t="s">
        <v>66</v>
      </c>
      <c r="E65" s="87" t="s">
        <v>67</v>
      </c>
      <c r="F65" s="87" t="s">
        <v>67</v>
      </c>
      <c r="G65" s="67" t="s">
        <v>21</v>
      </c>
      <c r="H65" s="67"/>
      <c r="I65" s="98">
        <v>44682</v>
      </c>
      <c r="J65" s="98">
        <v>44682</v>
      </c>
      <c r="K65" s="67" t="s">
        <v>139</v>
      </c>
    </row>
    <row r="66" spans="1:11" ht="50.4" x14ac:dyDescent="0.3">
      <c r="A66" s="46" t="s">
        <v>44</v>
      </c>
      <c r="B66" s="66" t="s">
        <v>68</v>
      </c>
      <c r="C66" s="87" t="s">
        <v>69</v>
      </c>
      <c r="D66" s="66" t="s">
        <v>70</v>
      </c>
      <c r="E66" s="87" t="s">
        <v>71</v>
      </c>
      <c r="F66" s="87" t="s">
        <v>71</v>
      </c>
      <c r="G66" s="67" t="s">
        <v>21</v>
      </c>
      <c r="H66" s="67"/>
      <c r="I66" s="98">
        <v>44682</v>
      </c>
      <c r="J66" s="98">
        <v>44682</v>
      </c>
      <c r="K66" s="67" t="s">
        <v>139</v>
      </c>
    </row>
  </sheetData>
  <mergeCells count="9">
    <mergeCell ref="A35:A36"/>
    <mergeCell ref="B35:B36"/>
    <mergeCell ref="C35:C36"/>
    <mergeCell ref="D35:D36"/>
    <mergeCell ref="E35:E36"/>
    <mergeCell ref="F35:F36"/>
    <mergeCell ref="G35:H35"/>
    <mergeCell ref="I35:J35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3" zoomScale="85" zoomScaleNormal="85" workbookViewId="0">
      <selection activeCell="B2" sqref="B2"/>
    </sheetView>
  </sheetViews>
  <sheetFormatPr defaultRowHeight="14.4" x14ac:dyDescent="0.3"/>
  <cols>
    <col min="1" max="1" width="14.5546875" customWidth="1"/>
    <col min="2" max="2" width="38.109375" customWidth="1"/>
    <col min="3" max="3" width="30.44140625" customWidth="1"/>
    <col min="4" max="4" width="23.5546875" bestFit="1" customWidth="1"/>
    <col min="5" max="5" width="9.21875" bestFit="1" customWidth="1"/>
    <col min="6" max="6" width="27.21875" customWidth="1"/>
    <col min="7" max="7" width="24.33203125" bestFit="1" customWidth="1"/>
    <col min="8" max="8" width="12.21875" customWidth="1"/>
    <col min="9" max="9" width="10.44140625" bestFit="1" customWidth="1"/>
    <col min="10" max="11" width="10.77734375" bestFit="1" customWidth="1"/>
    <col min="12" max="12" width="12.21875" customWidth="1"/>
  </cols>
  <sheetData>
    <row r="1" spans="1:8" ht="15.6" customHeight="1" x14ac:dyDescent="0.3">
      <c r="A1" s="13" t="s">
        <v>0</v>
      </c>
      <c r="B1" s="148" t="s">
        <v>126</v>
      </c>
      <c r="C1" s="148"/>
      <c r="D1" s="148"/>
      <c r="E1" s="29"/>
      <c r="F1" s="29"/>
      <c r="G1" s="29"/>
      <c r="H1" s="17"/>
    </row>
    <row r="2" spans="1:8" x14ac:dyDescent="0.3">
      <c r="A2" s="13" t="s">
        <v>1</v>
      </c>
      <c r="B2" s="8" t="s">
        <v>128</v>
      </c>
      <c r="C2" s="5"/>
      <c r="D2" s="5"/>
      <c r="E2" s="6"/>
      <c r="F2" s="5"/>
      <c r="G2" s="7"/>
      <c r="H2" s="7"/>
    </row>
    <row r="3" spans="1:8" x14ac:dyDescent="0.3">
      <c r="A3" s="5"/>
      <c r="B3" s="5"/>
      <c r="C3" s="5"/>
      <c r="D3" s="5"/>
      <c r="E3" s="6"/>
      <c r="F3" s="5"/>
      <c r="G3" s="7"/>
      <c r="H3" s="7"/>
    </row>
    <row r="4" spans="1:8" x14ac:dyDescent="0.3">
      <c r="A4" s="14"/>
      <c r="B4" s="15" t="s">
        <v>2</v>
      </c>
      <c r="C4" s="15" t="s">
        <v>3</v>
      </c>
      <c r="D4" s="15" t="s">
        <v>4</v>
      </c>
      <c r="E4" s="16" t="s">
        <v>5</v>
      </c>
      <c r="F4" s="15" t="s">
        <v>6</v>
      </c>
    </row>
    <row r="5" spans="1:8" x14ac:dyDescent="0.3">
      <c r="A5" s="1" t="s">
        <v>7</v>
      </c>
      <c r="B5" s="2">
        <v>10</v>
      </c>
      <c r="C5" s="2">
        <f>COUNTIF(G12:G21,"Failed")</f>
        <v>0</v>
      </c>
      <c r="D5" s="2">
        <f>COUNTIF(G12:G21,"Untested")</f>
        <v>0</v>
      </c>
      <c r="E5" s="3">
        <f>COUNTIF(G12:G21,"Blocked")</f>
        <v>0</v>
      </c>
      <c r="F5" s="2">
        <v>10</v>
      </c>
    </row>
    <row r="6" spans="1:8" x14ac:dyDescent="0.3">
      <c r="A6" s="1" t="s">
        <v>8</v>
      </c>
      <c r="B6" s="4">
        <v>0</v>
      </c>
      <c r="C6" s="2">
        <f>COUNTIF(L12:L21,"Failed")</f>
        <v>0</v>
      </c>
      <c r="D6" s="2">
        <f>COUNTIF(L12:L21,"Untested")</f>
        <v>0</v>
      </c>
      <c r="E6" s="3">
        <f>COUNTIF(L12:L21,"Blocked")</f>
        <v>0</v>
      </c>
      <c r="F6" s="2">
        <v>0</v>
      </c>
    </row>
    <row r="35" spans="1:12" s="9" customFormat="1" x14ac:dyDescent="0.25">
      <c r="A35" s="144" t="s">
        <v>11</v>
      </c>
      <c r="B35" s="144" t="s">
        <v>12</v>
      </c>
      <c r="C35" s="144" t="s">
        <v>13</v>
      </c>
      <c r="D35" s="144" t="s">
        <v>14</v>
      </c>
      <c r="E35" s="144" t="s">
        <v>15</v>
      </c>
      <c r="F35" s="144" t="s">
        <v>16</v>
      </c>
      <c r="G35" s="144" t="s">
        <v>17</v>
      </c>
      <c r="H35" s="146" t="s">
        <v>18</v>
      </c>
      <c r="I35" s="147"/>
      <c r="J35" s="146" t="s">
        <v>19</v>
      </c>
      <c r="K35" s="147"/>
      <c r="L35" s="18" t="s">
        <v>10</v>
      </c>
    </row>
    <row r="36" spans="1:12" s="9" customFormat="1" x14ac:dyDescent="0.25">
      <c r="A36" s="145"/>
      <c r="B36" s="145"/>
      <c r="C36" s="145"/>
      <c r="D36" s="145"/>
      <c r="E36" s="145"/>
      <c r="F36" s="145"/>
      <c r="G36" s="145"/>
      <c r="H36" s="18" t="s">
        <v>7</v>
      </c>
      <c r="I36" s="18" t="s">
        <v>8</v>
      </c>
      <c r="J36" s="18" t="s">
        <v>7</v>
      </c>
      <c r="K36" s="18" t="s">
        <v>8</v>
      </c>
      <c r="L36" s="18"/>
    </row>
    <row r="37" spans="1:12" s="9" customFormat="1" ht="28.8" x14ac:dyDescent="0.25">
      <c r="A37" s="10" t="s">
        <v>22</v>
      </c>
      <c r="B37" s="10" t="s">
        <v>23</v>
      </c>
      <c r="C37" s="11" t="s">
        <v>25</v>
      </c>
      <c r="D37" s="10" t="s">
        <v>24</v>
      </c>
      <c r="E37" s="10"/>
      <c r="F37" s="11" t="s">
        <v>26</v>
      </c>
      <c r="G37" s="11" t="s">
        <v>26</v>
      </c>
      <c r="H37" s="10" t="s">
        <v>21</v>
      </c>
      <c r="I37" s="10"/>
      <c r="J37" s="12"/>
      <c r="K37" s="12">
        <v>44287</v>
      </c>
      <c r="L37" s="10"/>
    </row>
    <row r="38" spans="1:12" s="9" customFormat="1" ht="28.8" x14ac:dyDescent="0.25">
      <c r="A38" s="9" t="s">
        <v>27</v>
      </c>
      <c r="B38" s="10" t="s">
        <v>28</v>
      </c>
      <c r="C38" s="11" t="s">
        <v>29</v>
      </c>
      <c r="D38" s="10" t="s">
        <v>30</v>
      </c>
      <c r="E38" s="10"/>
      <c r="F38" s="11" t="s">
        <v>31</v>
      </c>
      <c r="G38" s="11" t="s">
        <v>31</v>
      </c>
      <c r="H38" s="10" t="s">
        <v>21</v>
      </c>
      <c r="I38" s="10"/>
      <c r="J38" s="12"/>
      <c r="K38" s="12">
        <v>44287</v>
      </c>
      <c r="L38" s="10"/>
    </row>
    <row r="39" spans="1:12" s="9" customFormat="1" ht="28.8" x14ac:dyDescent="0.25">
      <c r="A39" s="10" t="s">
        <v>37</v>
      </c>
      <c r="B39" s="10" t="s">
        <v>32</v>
      </c>
      <c r="C39" s="11" t="s">
        <v>45</v>
      </c>
      <c r="D39" s="10" t="s">
        <v>46</v>
      </c>
      <c r="E39" s="10"/>
      <c r="F39" s="11" t="s">
        <v>47</v>
      </c>
      <c r="G39" s="11" t="s">
        <v>47</v>
      </c>
      <c r="H39" s="10" t="s">
        <v>21</v>
      </c>
      <c r="I39" s="10"/>
      <c r="J39" s="12"/>
      <c r="K39" s="12">
        <v>44287</v>
      </c>
      <c r="L39" s="10"/>
    </row>
    <row r="40" spans="1:12" ht="28.8" x14ac:dyDescent="0.3">
      <c r="A40" s="9" t="s">
        <v>38</v>
      </c>
      <c r="B40" s="10" t="s">
        <v>33</v>
      </c>
      <c r="C40" s="11" t="s">
        <v>54</v>
      </c>
      <c r="D40" s="10" t="s">
        <v>49</v>
      </c>
      <c r="E40" s="10"/>
      <c r="F40" s="11" t="s">
        <v>48</v>
      </c>
      <c r="G40" s="11" t="s">
        <v>48</v>
      </c>
      <c r="H40" s="10" t="s">
        <v>21</v>
      </c>
      <c r="I40" s="10"/>
      <c r="J40" s="12"/>
      <c r="K40" s="12">
        <v>44287</v>
      </c>
      <c r="L40" s="10"/>
    </row>
    <row r="41" spans="1:12" ht="28.8" x14ac:dyDescent="0.3">
      <c r="A41" s="10" t="s">
        <v>39</v>
      </c>
      <c r="B41" s="10" t="s">
        <v>34</v>
      </c>
      <c r="C41" s="11" t="s">
        <v>50</v>
      </c>
      <c r="D41" s="10" t="s">
        <v>51</v>
      </c>
      <c r="E41" s="10"/>
      <c r="F41" s="11" t="s">
        <v>52</v>
      </c>
      <c r="G41" s="11" t="s">
        <v>52</v>
      </c>
      <c r="H41" s="10" t="s">
        <v>21</v>
      </c>
      <c r="I41" s="10"/>
      <c r="J41" s="12"/>
      <c r="K41" s="12">
        <v>44287</v>
      </c>
      <c r="L41" s="10"/>
    </row>
    <row r="42" spans="1:12" ht="28.8" x14ac:dyDescent="0.3">
      <c r="A42" s="9" t="s">
        <v>40</v>
      </c>
      <c r="B42" s="10" t="s">
        <v>35</v>
      </c>
      <c r="C42" s="11" t="s">
        <v>53</v>
      </c>
      <c r="D42" s="10" t="s">
        <v>55</v>
      </c>
      <c r="E42" s="10"/>
      <c r="F42" s="11" t="s">
        <v>56</v>
      </c>
      <c r="G42" s="11" t="s">
        <v>56</v>
      </c>
      <c r="H42" s="10" t="s">
        <v>21</v>
      </c>
      <c r="I42" s="10"/>
      <c r="J42" s="12"/>
      <c r="K42" s="12">
        <v>44287</v>
      </c>
      <c r="L42" s="10"/>
    </row>
    <row r="43" spans="1:12" ht="28.8" x14ac:dyDescent="0.3">
      <c r="A43" s="10" t="s">
        <v>41</v>
      </c>
      <c r="B43" s="10" t="s">
        <v>36</v>
      </c>
      <c r="C43" s="11" t="s">
        <v>57</v>
      </c>
      <c r="D43" s="10" t="s">
        <v>58</v>
      </c>
      <c r="E43" s="10"/>
      <c r="F43" s="11" t="s">
        <v>59</v>
      </c>
      <c r="G43" s="11" t="s">
        <v>59</v>
      </c>
      <c r="H43" s="10" t="s">
        <v>21</v>
      </c>
      <c r="I43" s="10"/>
      <c r="J43" s="12"/>
      <c r="K43" s="12">
        <v>44287</v>
      </c>
      <c r="L43" s="10"/>
    </row>
    <row r="44" spans="1:12" ht="43.2" x14ac:dyDescent="0.3">
      <c r="A44" s="10" t="s">
        <v>42</v>
      </c>
      <c r="B44" s="10" t="s">
        <v>60</v>
      </c>
      <c r="C44" s="11" t="s">
        <v>61</v>
      </c>
      <c r="D44" s="10" t="s">
        <v>62</v>
      </c>
      <c r="E44" s="10"/>
      <c r="F44" s="11" t="s">
        <v>63</v>
      </c>
      <c r="G44" s="11" t="s">
        <v>63</v>
      </c>
      <c r="H44" s="10" t="s">
        <v>21</v>
      </c>
      <c r="I44" s="10"/>
      <c r="J44" s="12"/>
      <c r="K44" s="12">
        <v>44287</v>
      </c>
      <c r="L44" s="10"/>
    </row>
    <row r="45" spans="1:12" ht="28.8" x14ac:dyDescent="0.3">
      <c r="A45" s="10" t="s">
        <v>43</v>
      </c>
      <c r="B45" s="10" t="s">
        <v>64</v>
      </c>
      <c r="C45" s="11" t="s">
        <v>65</v>
      </c>
      <c r="D45" s="10" t="s">
        <v>66</v>
      </c>
      <c r="E45" s="10"/>
      <c r="F45" s="11" t="s">
        <v>67</v>
      </c>
      <c r="G45" s="11" t="s">
        <v>67</v>
      </c>
      <c r="H45" s="10" t="s">
        <v>21</v>
      </c>
      <c r="I45" s="10"/>
      <c r="J45" s="12"/>
      <c r="K45" s="12">
        <v>44287</v>
      </c>
      <c r="L45" s="10"/>
    </row>
    <row r="46" spans="1:12" ht="28.8" x14ac:dyDescent="0.3">
      <c r="A46" s="10" t="s">
        <v>44</v>
      </c>
      <c r="B46" s="10" t="s">
        <v>68</v>
      </c>
      <c r="C46" s="11" t="s">
        <v>69</v>
      </c>
      <c r="D46" s="10" t="s">
        <v>70</v>
      </c>
      <c r="E46" s="10"/>
      <c r="F46" s="11" t="s">
        <v>71</v>
      </c>
      <c r="G46" s="11" t="s">
        <v>71</v>
      </c>
      <c r="H46" s="10" t="s">
        <v>21</v>
      </c>
      <c r="I46" s="10"/>
      <c r="J46" s="12"/>
      <c r="K46" s="12">
        <v>44287</v>
      </c>
      <c r="L46" s="10"/>
    </row>
    <row r="47" spans="1:12" ht="28.8" x14ac:dyDescent="0.3">
      <c r="A47" s="10" t="s">
        <v>22</v>
      </c>
      <c r="B47" s="10" t="s">
        <v>23</v>
      </c>
      <c r="C47" s="11" t="s">
        <v>25</v>
      </c>
      <c r="D47" s="10" t="s">
        <v>24</v>
      </c>
      <c r="E47" s="10"/>
      <c r="F47" s="11" t="s">
        <v>26</v>
      </c>
      <c r="G47" s="11" t="s">
        <v>26</v>
      </c>
      <c r="H47" s="10" t="s">
        <v>21</v>
      </c>
      <c r="I47" s="10"/>
      <c r="J47" s="12"/>
      <c r="K47" s="12">
        <v>44287</v>
      </c>
      <c r="L47" s="10"/>
    </row>
    <row r="48" spans="1:12" ht="28.8" x14ac:dyDescent="0.3">
      <c r="A48" s="9" t="s">
        <v>27</v>
      </c>
      <c r="B48" s="10" t="s">
        <v>28</v>
      </c>
      <c r="C48" s="11" t="s">
        <v>29</v>
      </c>
      <c r="D48" s="10" t="s">
        <v>30</v>
      </c>
      <c r="E48" s="10"/>
      <c r="F48" s="11" t="s">
        <v>31</v>
      </c>
      <c r="G48" s="11" t="s">
        <v>31</v>
      </c>
      <c r="H48" s="10" t="s">
        <v>21</v>
      </c>
      <c r="I48" s="10"/>
      <c r="J48" s="12"/>
      <c r="K48" s="12">
        <v>44287</v>
      </c>
      <c r="L48" s="10"/>
    </row>
    <row r="49" spans="1:12" ht="28.8" x14ac:dyDescent="0.3">
      <c r="A49" s="10" t="s">
        <v>37</v>
      </c>
      <c r="B49" s="10" t="s">
        <v>32</v>
      </c>
      <c r="C49" s="11" t="s">
        <v>45</v>
      </c>
      <c r="D49" s="10" t="s">
        <v>46</v>
      </c>
      <c r="E49" s="10"/>
      <c r="F49" s="11" t="s">
        <v>47</v>
      </c>
      <c r="G49" s="11" t="s">
        <v>47</v>
      </c>
      <c r="H49" s="10" t="s">
        <v>21</v>
      </c>
      <c r="I49" s="10"/>
      <c r="J49" s="12"/>
      <c r="K49" s="12">
        <v>44287</v>
      </c>
      <c r="L49" s="10"/>
    </row>
    <row r="50" spans="1:12" ht="28.8" x14ac:dyDescent="0.3">
      <c r="A50" s="9" t="s">
        <v>38</v>
      </c>
      <c r="B50" s="10" t="s">
        <v>33</v>
      </c>
      <c r="C50" s="11" t="s">
        <v>54</v>
      </c>
      <c r="D50" s="10" t="s">
        <v>49</v>
      </c>
      <c r="E50" s="10"/>
      <c r="F50" s="11" t="s">
        <v>48</v>
      </c>
      <c r="G50" s="11" t="s">
        <v>48</v>
      </c>
      <c r="H50" s="10" t="s">
        <v>21</v>
      </c>
      <c r="I50" s="10"/>
      <c r="J50" s="12"/>
      <c r="K50" s="12">
        <v>44287</v>
      </c>
      <c r="L50" s="10"/>
    </row>
    <row r="51" spans="1:12" ht="28.8" x14ac:dyDescent="0.3">
      <c r="A51" s="10" t="s">
        <v>39</v>
      </c>
      <c r="B51" s="10" t="s">
        <v>34</v>
      </c>
      <c r="C51" s="11" t="s">
        <v>50</v>
      </c>
      <c r="D51" s="10" t="s">
        <v>51</v>
      </c>
      <c r="E51" s="10"/>
      <c r="F51" s="11" t="s">
        <v>52</v>
      </c>
      <c r="G51" s="11" t="s">
        <v>52</v>
      </c>
      <c r="H51" s="10" t="s">
        <v>21</v>
      </c>
      <c r="I51" s="10"/>
      <c r="J51" s="12"/>
      <c r="K51" s="12">
        <v>44287</v>
      </c>
      <c r="L51" s="10"/>
    </row>
    <row r="52" spans="1:12" x14ac:dyDescent="0.3">
      <c r="A52" s="9" t="s">
        <v>40</v>
      </c>
      <c r="B52" s="10" t="s">
        <v>35</v>
      </c>
      <c r="C52" s="11" t="s">
        <v>102</v>
      </c>
      <c r="D52" s="10" t="s">
        <v>55</v>
      </c>
      <c r="E52" s="10"/>
      <c r="F52" s="11" t="s">
        <v>56</v>
      </c>
      <c r="G52" s="11" t="s">
        <v>56</v>
      </c>
      <c r="H52" s="10" t="s">
        <v>21</v>
      </c>
      <c r="I52" s="10"/>
      <c r="J52" s="12"/>
      <c r="K52" s="12">
        <v>44287</v>
      </c>
      <c r="L52" s="10"/>
    </row>
    <row r="53" spans="1:12" ht="28.8" x14ac:dyDescent="0.3">
      <c r="A53" s="10" t="s">
        <v>41</v>
      </c>
      <c r="B53" s="10" t="s">
        <v>36</v>
      </c>
      <c r="C53" s="11" t="s">
        <v>57</v>
      </c>
      <c r="D53" s="10" t="s">
        <v>58</v>
      </c>
      <c r="E53" s="10"/>
      <c r="F53" s="11" t="s">
        <v>59</v>
      </c>
      <c r="G53" s="11" t="s">
        <v>59</v>
      </c>
      <c r="H53" s="10" t="s">
        <v>21</v>
      </c>
      <c r="I53" s="10"/>
      <c r="J53" s="12"/>
      <c r="K53" s="12">
        <v>44287</v>
      </c>
      <c r="L53" s="10"/>
    </row>
    <row r="54" spans="1:12" ht="43.2" x14ac:dyDescent="0.3">
      <c r="A54" s="10" t="s">
        <v>42</v>
      </c>
      <c r="B54" s="10" t="s">
        <v>60</v>
      </c>
      <c r="C54" s="11" t="s">
        <v>61</v>
      </c>
      <c r="D54" s="10" t="s">
        <v>62</v>
      </c>
      <c r="E54" s="10"/>
      <c r="F54" s="11" t="s">
        <v>63</v>
      </c>
      <c r="G54" s="11" t="s">
        <v>63</v>
      </c>
      <c r="H54" s="10" t="s">
        <v>21</v>
      </c>
      <c r="I54" s="10"/>
      <c r="J54" s="12"/>
      <c r="K54" s="12">
        <v>44287</v>
      </c>
      <c r="L54" s="10"/>
    </row>
    <row r="55" spans="1:12" ht="28.8" x14ac:dyDescent="0.3">
      <c r="A55" s="10" t="s">
        <v>43</v>
      </c>
      <c r="B55" s="10" t="s">
        <v>64</v>
      </c>
      <c r="C55" s="11" t="s">
        <v>65</v>
      </c>
      <c r="D55" s="10" t="s">
        <v>66</v>
      </c>
      <c r="E55" s="10"/>
      <c r="F55" s="11" t="s">
        <v>67</v>
      </c>
      <c r="G55" s="11" t="s">
        <v>67</v>
      </c>
      <c r="H55" s="10" t="s">
        <v>21</v>
      </c>
      <c r="I55" s="10"/>
      <c r="J55" s="12"/>
      <c r="K55" s="12">
        <v>44287</v>
      </c>
      <c r="L55" s="10"/>
    </row>
    <row r="56" spans="1:12" ht="28.8" x14ac:dyDescent="0.3">
      <c r="A56" s="10" t="s">
        <v>44</v>
      </c>
      <c r="B56" s="10" t="s">
        <v>68</v>
      </c>
      <c r="C56" s="11" t="s">
        <v>69</v>
      </c>
      <c r="D56" s="10" t="s">
        <v>70</v>
      </c>
      <c r="E56" s="10"/>
      <c r="F56" s="11" t="s">
        <v>71</v>
      </c>
      <c r="G56" s="11" t="s">
        <v>71</v>
      </c>
      <c r="H56" s="10" t="s">
        <v>21</v>
      </c>
      <c r="I56" s="10"/>
      <c r="J56" s="12"/>
      <c r="K56" s="12">
        <v>44287</v>
      </c>
      <c r="L56" s="10"/>
    </row>
    <row r="57" spans="1:12" ht="28.8" x14ac:dyDescent="0.3">
      <c r="A57" s="10" t="s">
        <v>22</v>
      </c>
      <c r="B57" s="10" t="s">
        <v>23</v>
      </c>
      <c r="C57" s="11" t="s">
        <v>25</v>
      </c>
      <c r="D57" s="10" t="s">
        <v>24</v>
      </c>
      <c r="E57" s="10"/>
      <c r="F57" s="11" t="s">
        <v>26</v>
      </c>
      <c r="G57" s="11" t="s">
        <v>26</v>
      </c>
      <c r="H57" s="10" t="s">
        <v>21</v>
      </c>
      <c r="I57" s="10"/>
      <c r="J57" s="12"/>
      <c r="K57" s="12">
        <v>44287</v>
      </c>
      <c r="L57" s="10"/>
    </row>
    <row r="58" spans="1:12" ht="28.8" x14ac:dyDescent="0.3">
      <c r="A58" s="9" t="s">
        <v>27</v>
      </c>
      <c r="B58" s="10" t="s">
        <v>28</v>
      </c>
      <c r="C58" s="11" t="s">
        <v>29</v>
      </c>
      <c r="D58" s="10" t="s">
        <v>30</v>
      </c>
      <c r="E58" s="10"/>
      <c r="F58" s="11" t="s">
        <v>31</v>
      </c>
      <c r="G58" s="11" t="s">
        <v>31</v>
      </c>
      <c r="H58" s="10" t="s">
        <v>21</v>
      </c>
      <c r="I58" s="10"/>
      <c r="J58" s="12"/>
      <c r="K58" s="12">
        <v>44287</v>
      </c>
      <c r="L58" s="10"/>
    </row>
    <row r="59" spans="1:12" ht="28.8" x14ac:dyDescent="0.3">
      <c r="A59" s="10" t="s">
        <v>37</v>
      </c>
      <c r="B59" s="10" t="s">
        <v>32</v>
      </c>
      <c r="C59" s="11" t="s">
        <v>45</v>
      </c>
      <c r="D59" s="10" t="s">
        <v>46</v>
      </c>
      <c r="E59" s="10"/>
      <c r="F59" s="11" t="s">
        <v>47</v>
      </c>
      <c r="G59" s="11" t="s">
        <v>47</v>
      </c>
      <c r="H59" s="10" t="s">
        <v>21</v>
      </c>
      <c r="I59" s="10"/>
      <c r="J59" s="12"/>
      <c r="K59" s="12">
        <v>44287</v>
      </c>
      <c r="L59" s="10"/>
    </row>
    <row r="60" spans="1:12" ht="28.8" x14ac:dyDescent="0.3">
      <c r="A60" s="9" t="s">
        <v>38</v>
      </c>
      <c r="B60" s="10" t="s">
        <v>33</v>
      </c>
      <c r="C60" s="11" t="s">
        <v>54</v>
      </c>
      <c r="D60" s="10" t="s">
        <v>49</v>
      </c>
      <c r="E60" s="10"/>
      <c r="F60" s="11" t="s">
        <v>48</v>
      </c>
      <c r="G60" s="11" t="s">
        <v>48</v>
      </c>
      <c r="H60" s="10" t="s">
        <v>21</v>
      </c>
      <c r="I60" s="10"/>
      <c r="J60" s="12"/>
      <c r="K60" s="12">
        <v>44287</v>
      </c>
      <c r="L60" s="10"/>
    </row>
    <row r="61" spans="1:12" ht="28.8" x14ac:dyDescent="0.3">
      <c r="A61" s="10" t="s">
        <v>39</v>
      </c>
      <c r="B61" s="10" t="s">
        <v>34</v>
      </c>
      <c r="C61" s="11" t="s">
        <v>50</v>
      </c>
      <c r="D61" s="10" t="s">
        <v>51</v>
      </c>
      <c r="E61" s="10"/>
      <c r="F61" s="11" t="s">
        <v>52</v>
      </c>
      <c r="G61" s="11" t="s">
        <v>52</v>
      </c>
      <c r="H61" s="10" t="s">
        <v>21</v>
      </c>
      <c r="I61" s="10"/>
      <c r="J61" s="12"/>
      <c r="K61" s="12">
        <v>44287</v>
      </c>
      <c r="L61" s="10"/>
    </row>
    <row r="62" spans="1:12" ht="28.8" x14ac:dyDescent="0.3">
      <c r="A62" s="9" t="s">
        <v>40</v>
      </c>
      <c r="B62" s="10" t="s">
        <v>35</v>
      </c>
      <c r="C62" s="11" t="s">
        <v>53</v>
      </c>
      <c r="D62" s="10" t="s">
        <v>55</v>
      </c>
      <c r="E62" s="10"/>
      <c r="F62" s="11" t="s">
        <v>56</v>
      </c>
      <c r="G62" s="11" t="s">
        <v>56</v>
      </c>
      <c r="H62" s="10" t="s">
        <v>21</v>
      </c>
      <c r="I62" s="10"/>
      <c r="J62" s="12"/>
      <c r="K62" s="12">
        <v>44287</v>
      </c>
      <c r="L62" s="10"/>
    </row>
    <row r="63" spans="1:12" ht="28.8" x14ac:dyDescent="0.3">
      <c r="A63" s="10" t="s">
        <v>41</v>
      </c>
      <c r="B63" s="10" t="s">
        <v>36</v>
      </c>
      <c r="C63" s="11" t="s">
        <v>57</v>
      </c>
      <c r="D63" s="10" t="s">
        <v>58</v>
      </c>
      <c r="E63" s="10"/>
      <c r="F63" s="11" t="s">
        <v>59</v>
      </c>
      <c r="G63" s="11" t="s">
        <v>59</v>
      </c>
      <c r="H63" s="10" t="s">
        <v>21</v>
      </c>
      <c r="I63" s="10"/>
      <c r="J63" s="12"/>
      <c r="K63" s="12">
        <v>44287</v>
      </c>
      <c r="L63" s="10"/>
    </row>
    <row r="64" spans="1:12" ht="43.2" x14ac:dyDescent="0.3">
      <c r="A64" s="10" t="s">
        <v>42</v>
      </c>
      <c r="B64" s="10" t="s">
        <v>60</v>
      </c>
      <c r="C64" s="11" t="s">
        <v>61</v>
      </c>
      <c r="D64" s="10" t="s">
        <v>62</v>
      </c>
      <c r="E64" s="10"/>
      <c r="F64" s="11" t="s">
        <v>63</v>
      </c>
      <c r="G64" s="11" t="s">
        <v>63</v>
      </c>
      <c r="H64" s="10" t="s">
        <v>21</v>
      </c>
      <c r="I64" s="10"/>
      <c r="J64" s="12"/>
      <c r="K64" s="12">
        <v>44287</v>
      </c>
      <c r="L64" s="10"/>
    </row>
    <row r="65" spans="1:12" ht="28.8" x14ac:dyDescent="0.3">
      <c r="A65" s="10" t="s">
        <v>43</v>
      </c>
      <c r="B65" s="10" t="s">
        <v>64</v>
      </c>
      <c r="C65" s="11" t="s">
        <v>65</v>
      </c>
      <c r="D65" s="10" t="s">
        <v>66</v>
      </c>
      <c r="E65" s="10"/>
      <c r="F65" s="11" t="s">
        <v>67</v>
      </c>
      <c r="G65" s="11" t="s">
        <v>67</v>
      </c>
      <c r="H65" s="10" t="s">
        <v>21</v>
      </c>
      <c r="I65" s="10"/>
      <c r="J65" s="12"/>
      <c r="K65" s="12">
        <v>44287</v>
      </c>
      <c r="L65" s="10"/>
    </row>
    <row r="66" spans="1:12" ht="28.8" x14ac:dyDescent="0.3">
      <c r="A66" s="10" t="s">
        <v>44</v>
      </c>
      <c r="B66" s="10" t="s">
        <v>68</v>
      </c>
      <c r="C66" s="11" t="s">
        <v>69</v>
      </c>
      <c r="D66" s="10" t="s">
        <v>70</v>
      </c>
      <c r="E66" s="10"/>
      <c r="F66" s="11" t="s">
        <v>71</v>
      </c>
      <c r="G66" s="11" t="s">
        <v>71</v>
      </c>
      <c r="H66" s="10" t="s">
        <v>21</v>
      </c>
      <c r="I66" s="10"/>
      <c r="J66" s="12"/>
      <c r="K66" s="12">
        <v>44287</v>
      </c>
      <c r="L66" s="10"/>
    </row>
  </sheetData>
  <mergeCells count="10">
    <mergeCell ref="A35:A36"/>
    <mergeCell ref="B35:B36"/>
    <mergeCell ref="C35:C36"/>
    <mergeCell ref="D35:D36"/>
    <mergeCell ref="E35:E36"/>
    <mergeCell ref="F35:F36"/>
    <mergeCell ref="G35:G36"/>
    <mergeCell ref="H35:I35"/>
    <mergeCell ref="J35:K35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Test_case_list</vt:lpstr>
      <vt:lpstr>Test_TrangChu</vt:lpstr>
      <vt:lpstr>Test_DangKi</vt:lpstr>
      <vt:lpstr>Test_DangNhap</vt:lpstr>
      <vt:lpstr>Test_TaiKhoan</vt:lpstr>
      <vt:lpstr>Test_GioHang</vt:lpstr>
      <vt:lpstr>!Test_DatHang</vt:lpstr>
      <vt:lpstr>!Test_GuiMailThong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2022-05-11T11:30:24Z</dcterms:modified>
</cp:coreProperties>
</file>