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Test_Main" sheetId="2" r:id="rId1"/>
    <sheet name="Test_register_" sheetId="3" r:id="rId2"/>
    <sheet name="Test_Login" sheetId="4" r:id="rId3"/>
    <sheet name="Test_Account" sheetId="5" r:id="rId4"/>
    <sheet name="Test_Car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D6" i="6"/>
  <c r="C6" i="6"/>
  <c r="E5" i="6"/>
  <c r="D5" i="6"/>
  <c r="E6" i="5"/>
  <c r="D6" i="5"/>
  <c r="C6" i="5"/>
  <c r="E5" i="5"/>
  <c r="D5" i="5"/>
  <c r="E6" i="4"/>
  <c r="D6" i="4"/>
  <c r="C6" i="4"/>
  <c r="E5" i="4"/>
  <c r="D5" i="4"/>
  <c r="E6" i="3"/>
  <c r="D6" i="3"/>
  <c r="E5" i="3"/>
  <c r="D5" i="3"/>
  <c r="E6" i="2"/>
  <c r="D6" i="2"/>
  <c r="C6" i="2"/>
  <c r="E5" i="2"/>
  <c r="D5" i="2"/>
  <c r="C5" i="2"/>
</calcChain>
</file>

<file path=xl/sharedStrings.xml><?xml version="1.0" encoding="utf-8"?>
<sst xmlns="http://schemas.openxmlformats.org/spreadsheetml/2006/main" count="538" uniqueCount="236">
  <si>
    <t>Project Name</t>
  </si>
  <si>
    <t>Xây dựng Website Smart Mobile</t>
  </si>
  <si>
    <t>Module Code</t>
  </si>
  <si>
    <t>Passed</t>
  </si>
  <si>
    <t>Failed</t>
  </si>
  <si>
    <t>Untested</t>
  </si>
  <si>
    <t>Blocked</t>
  </si>
  <si>
    <t>Test Case Total</t>
  </si>
  <si>
    <t>Round 1</t>
  </si>
  <si>
    <t>Round 2</t>
  </si>
  <si>
    <t>Trang chủ</t>
  </si>
  <si>
    <t>Tester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</si>
  <si>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</si>
  <si>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</si>
  <si>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</si>
  <si>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</si>
  <si>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</si>
  <si>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</si>
  <si>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</si>
  <si>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</si>
  <si>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</si>
  <si>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TC12</t>
  </si>
  <si>
    <t>Pass</t>
  </si>
  <si>
    <t>TC1</t>
  </si>
  <si>
    <t>Kiểm tra hiển thị danh mục 'Sản phẩm'</t>
  </si>
  <si>
    <t>Trỏ chuột vào ' Sản phẩm'</t>
  </si>
  <si>
    <t>Trỏ chuột vào 'Sản phẩm' có hiển thị ra form sản phẩm không</t>
  </si>
  <si>
    <t>Hiển thị ra form sản phẩm</t>
  </si>
  <si>
    <t>TC2</t>
  </si>
  <si>
    <t>Kiểm tra hiển thị danh mục 'Điện thoại'</t>
  </si>
  <si>
    <t>Trỏ chuột vào 'Điện thoại' có hiển thị ra form sản phẩm không</t>
  </si>
  <si>
    <t>Trỏ chuột vào 'Điện thoại'</t>
  </si>
  <si>
    <t>Hiển thị ra form Điện thoại</t>
  </si>
  <si>
    <t>Kiểm tra hiển thị danh mục 'Laptop'</t>
  </si>
  <si>
    <t>Kiểm tra hiển thị danh mục 'Phụ kiện'</t>
  </si>
  <si>
    <t>Kiểm tra hiển thị danh mục 'Tin tức'</t>
  </si>
  <si>
    <t>Kiểm tra hiển thị danh mục 'Giới thiệu'</t>
  </si>
  <si>
    <t>Kiểm tra hiển thị danh mục 'Liên hệ'</t>
  </si>
  <si>
    <t>TC3</t>
  </si>
  <si>
    <t>TC4</t>
  </si>
  <si>
    <t>TC5</t>
  </si>
  <si>
    <t>TC6</t>
  </si>
  <si>
    <t>TC7</t>
  </si>
  <si>
    <t>TC8</t>
  </si>
  <si>
    <t>TC9</t>
  </si>
  <si>
    <t>TC10</t>
  </si>
  <si>
    <t>Trỏ chuột vào 'Laptop' có hiển thị ra form sản phẩm không</t>
  </si>
  <si>
    <t>Trỏ chuột vào 'Laptop'</t>
  </si>
  <si>
    <t>Hiển thị ra form Laptop</t>
  </si>
  <si>
    <t>Hiển thị ra form Phụ kiện</t>
  </si>
  <si>
    <t>Trỏ chuột vào ' Phụ kiện'</t>
  </si>
  <si>
    <t>Trỏ chuột vào 'Tin tức' có hiển thị ra form sản phẩm không</t>
  </si>
  <si>
    <t>Trỏ chuột vào 'Tin tức'</t>
  </si>
  <si>
    <t>Hiển thị ra form Tin tức</t>
  </si>
  <si>
    <t>Trỏ chuột vào 'Giới thiệu' có hiển thị ra form sản phẩm không</t>
  </si>
  <si>
    <t>Trỏ chuột vào 'Phụ kiện' có hiển thị ra form sản phẩm không</t>
  </si>
  <si>
    <t>Trỏ chuột vào 'Giới thiệu'</t>
  </si>
  <si>
    <t>Hiển thị ra form Giới thiệu</t>
  </si>
  <si>
    <t>Trỏ chuột vào 'Liên hệ' có hiển thị ra form sản phẩm không</t>
  </si>
  <si>
    <t>Trỏ chuột vào ' Liên hệ'</t>
  </si>
  <si>
    <t>Hiển thị ra form Liên hệ</t>
  </si>
  <si>
    <t>Kiểm tra hiển thị danh mục 'Trang chủ'</t>
  </si>
  <si>
    <t>Khi đang ở form khác Trỏ chuột vào 'Trang chủ' có hiển thị ra form sản phẩm không</t>
  </si>
  <si>
    <t>Trỏ chuột vào 'Trang chủ'</t>
  </si>
  <si>
    <t>Hiển thị ra form Trang chủ</t>
  </si>
  <si>
    <t>Kiểm tra hiển thị danh mục 'Đăng ký'</t>
  </si>
  <si>
    <t>Trỏ chuột vào 'Đăng ký' có hiển thị ra form sản phẩm không</t>
  </si>
  <si>
    <t>Trỏ chuột vào 'Đăng ký'</t>
  </si>
  <si>
    <t>Hiển thị ra form Đăng ký</t>
  </si>
  <si>
    <t>Kiểm tra hiển thị danh mục 'Đăng nhập'</t>
  </si>
  <si>
    <t>Trỏ chuột vào 'Đăng nhập' có hiển thị ra form sản phẩm không</t>
  </si>
  <si>
    <t>Trỏ chuột vào 'Đăng nhập'</t>
  </si>
  <si>
    <t>Hiển thị ra form Đăng nhập</t>
  </si>
  <si>
    <t>form đăng ký</t>
  </si>
  <si>
    <t>TC06</t>
  </si>
  <si>
    <t>Textbox 'Tên đăng nhập'</t>
  </si>
  <si>
    <t>Tên đăng nhập bỏ trống</t>
  </si>
  <si>
    <t>1. Không nhập giá trị vào textbox
2. Nhấn TAB để chuyển sang 'Mật Khẩu'</t>
  </si>
  <si>
    <t>Hiển thị thông báo lỗi: 'Chưa nhập Tên đăng nhập'</t>
  </si>
  <si>
    <t xml:space="preserve">Hiển thị thông báo chưa nhập tên đăng nhập </t>
  </si>
  <si>
    <t>Fail</t>
  </si>
  <si>
    <t>TC07</t>
  </si>
  <si>
    <t>Tên đăng nhập không đủ 8  kí tự</t>
  </si>
  <si>
    <t>Nhập thiếu kí tự tên đăng nhập</t>
  </si>
  <si>
    <t>Hiển thị thông báo lỗi: 'Tên đăng nhập sai'</t>
  </si>
  <si>
    <t>Hiển thị thông báo'lỗi tài khoản không tồn tại'</t>
  </si>
  <si>
    <t>TC08</t>
  </si>
  <si>
    <t xml:space="preserve">Tên đăng nhập đủ kí tự </t>
  </si>
  <si>
    <t>Nhập đủ kí tự</t>
  </si>
  <si>
    <t>Chuyển tiếp qua mật khẩu</t>
  </si>
  <si>
    <t>Hiển thị thông báo'Đăng kí thành công '</t>
  </si>
  <si>
    <t>TC09</t>
  </si>
  <si>
    <t>Textbox'Mật khẩu'</t>
  </si>
  <si>
    <t xml:space="preserve">Mật khẩu để trống </t>
  </si>
  <si>
    <t>1. Không nhập giá trị vào textbox
2. Nhấn TAB để chuyển sang ' Xác nhận Mật Khẩu'</t>
  </si>
  <si>
    <t>Hiển thị thông báo lỗi: 'Chưa nhập Mật Khẩu'</t>
  </si>
  <si>
    <t xml:space="preserve">Hiển thị thông báo chưa nhập mật khẩu </t>
  </si>
  <si>
    <t xml:space="preserve">Mật khẩu không đủ kí tự </t>
  </si>
  <si>
    <t>Nhập thiếu kí tự mật khẩu</t>
  </si>
  <si>
    <t>Hiển thị thông báo lỗi: 'Mật khẩu sai'</t>
  </si>
  <si>
    <t>TC11</t>
  </si>
  <si>
    <t>Mật khẩu không có chữ in hoa</t>
  </si>
  <si>
    <t>Nhập thiếu chữ in hoa</t>
  </si>
  <si>
    <t xml:space="preserve">Mật khẩu đủ kí tự </t>
  </si>
  <si>
    <t>Nhập đủ mật khẩu</t>
  </si>
  <si>
    <t>Chuyển tiếp qua xác nhận mật khẩu</t>
  </si>
  <si>
    <t xml:space="preserve">Hiển thị thông báo xác nhận mật khẩu </t>
  </si>
  <si>
    <t>TC13</t>
  </si>
  <si>
    <t>Textbox'Xác Nhận Mật Khẩu'</t>
  </si>
  <si>
    <t>1. Không nhập giá trị vào textbox
2. Nhấn TAB để chuyển sang 'giới tính'</t>
  </si>
  <si>
    <t>Hiển thị thông báo lỗi: 'Chưa nhập mật khẩu lại'</t>
  </si>
  <si>
    <t>Hiển thị thông báo chưa nhập mật khẩu lại</t>
  </si>
  <si>
    <t>TC14</t>
  </si>
  <si>
    <t>TC15</t>
  </si>
  <si>
    <t>TC16</t>
  </si>
  <si>
    <t>Chuyển tiếp qua giới tính</t>
  </si>
  <si>
    <t>TC01</t>
  </si>
  <si>
    <t>Textbox 'Họ tên'</t>
  </si>
  <si>
    <t>Tên đăng kí bỏ trống</t>
  </si>
  <si>
    <t>1. Không nhập giá trị vào textbox
2. Nhấn TAB để chuyển sang 'Tên đăng nhâp'</t>
  </si>
  <si>
    <t>Hiển thị thông báo lỗi: 'Chưa nhập Họ Tên'</t>
  </si>
  <si>
    <t>TC02</t>
  </si>
  <si>
    <t>Tên đăng kí có kí tự đặc biệt</t>
  </si>
  <si>
    <t>Nhập sai họ tên đăng kí</t>
  </si>
  <si>
    <t>Hiển thị thông báo lỗi: 'Họ Tên đăng kí sai'</t>
  </si>
  <si>
    <t>fail</t>
  </si>
  <si>
    <t>TC03</t>
  </si>
  <si>
    <t>Tên đăng kí đủ kí tự chữ</t>
  </si>
  <si>
    <t xml:space="preserve">Nhập đủ họ tên đăng kí </t>
  </si>
  <si>
    <t>Chuyển tiếp qua tên đăng nhập</t>
  </si>
  <si>
    <t>TC04</t>
  </si>
  <si>
    <t>Có khoảng cách trống cho tên Đăng kí</t>
  </si>
  <si>
    <t>Nhập dấu  cách khoảng trống</t>
  </si>
  <si>
    <t>TC05</t>
  </si>
  <si>
    <t xml:space="preserve">Tên đăng kí không đủ kí tự </t>
  </si>
  <si>
    <t xml:space="preserve">Nhập thiếu họ tên </t>
  </si>
  <si>
    <t>Hiển thị thông báo lỗi:'Họ Tên chưa đủ kí tự'</t>
  </si>
  <si>
    <t>Textbox'Email'</t>
  </si>
  <si>
    <t xml:space="preserve">Email có đủ độ dài </t>
  </si>
  <si>
    <t>Nhập đủ độ dài email</t>
  </si>
  <si>
    <t>chuyển tiếp qua 'Thông Tin Điều Khoản'</t>
  </si>
  <si>
    <t>Email không có kí tự đặc biệt</t>
  </si>
  <si>
    <t xml:space="preserve">Nhập không  kí tự đặc biệt  </t>
  </si>
  <si>
    <t>Hiển thị thông báo lỗi: 'Email sai'</t>
  </si>
  <si>
    <t xml:space="preserve">Email để trống </t>
  </si>
  <si>
    <t>1. Không nhập giá trị vào textbox
2. Nhấn TAB để chuyển sang ' Thông Tin Điều Khoản'</t>
  </si>
  <si>
    <t>Hiển thị thông báo lỗi: 'Chưa nhập Email'</t>
  </si>
  <si>
    <t>TC17</t>
  </si>
  <si>
    <t>TC18</t>
  </si>
  <si>
    <t>TC19</t>
  </si>
  <si>
    <t>TC20</t>
  </si>
  <si>
    <t>TC21</t>
  </si>
  <si>
    <t>Textbox 'Số điện thoại'</t>
  </si>
  <si>
    <t>số điện thoại không nhập</t>
  </si>
  <si>
    <t>không nhập kí tự vào số điện thoại</t>
  </si>
  <si>
    <t>hiển thị thông báo lỗi 'chưa nhập số điện thoại'</t>
  </si>
  <si>
    <t>nhập 1 số điện thoại</t>
  </si>
  <si>
    <t>nhập một kí tự bất kì vào số điện thoại</t>
  </si>
  <si>
    <t>hiển thị thông báo lỗi 'nhập sai'</t>
  </si>
  <si>
    <t>Hiển thị thông báo lỗi 'nhập tối thiểu 6 chữ cái'</t>
  </si>
  <si>
    <t>TC22</t>
  </si>
  <si>
    <t>Form Đăng nhập</t>
  </si>
  <si>
    <t>Thắng</t>
  </si>
  <si>
    <t>Tuấn Anh</t>
  </si>
  <si>
    <t>Textbox 'Tài khoản'</t>
  </si>
  <si>
    <t>Tên tài khoản bỏ trống</t>
  </si>
  <si>
    <t>1. Không nhập giá trị vào textbox
2. Nhấn TAB để chuyển sang 'Mật khẩu'</t>
  </si>
  <si>
    <t>Hiển thị thông báo lỗi: 'Chưa nhập tên tài khoản'</t>
  </si>
  <si>
    <t>Hiển thị thông báo lỗi: ' Tài khoản không tồn tại'</t>
  </si>
  <si>
    <t>Tên tài khoản nhập sai</t>
  </si>
  <si>
    <t xml:space="preserve">Nhập sai tên tài khoản đã đăng kí </t>
  </si>
  <si>
    <t>Hiển thị thông báo lỗi: 'Tên tài khoản sai'</t>
  </si>
  <si>
    <t>Tên tài khoản chưa đăng kí</t>
  </si>
  <si>
    <t>Nhập tên tài khoản chưa đăng kí</t>
  </si>
  <si>
    <t>Hiển thị thông báo lỗi:'Tên tài khoản không tồn tại'</t>
  </si>
  <si>
    <t>Tên tài khoản đúng</t>
  </si>
  <si>
    <t>Nhập vào tên tài khoản đã đăng kí</t>
  </si>
  <si>
    <t xml:space="preserve">Đăng nhập thành công </t>
  </si>
  <si>
    <t>Hiển thị trang chủ chính</t>
  </si>
  <si>
    <t>Textbox 'Mật khẩu'</t>
  </si>
  <si>
    <t>Mật khẩu bỏ trống</t>
  </si>
  <si>
    <t>1.Không nhập giá trị vào textbox 'Mật khẩu'
2. Nhấn button 'Đăng nhập'</t>
  </si>
  <si>
    <t>Hiển thị thông báo lỗi: ' Chưa nhập mật khẩu'</t>
  </si>
  <si>
    <t>Hiển thị thông báo lỗi: ' Sai mật khẩu'</t>
  </si>
  <si>
    <t xml:space="preserve">Mật khẩu sai </t>
  </si>
  <si>
    <t xml:space="preserve">Nhập sai mật khẩu </t>
  </si>
  <si>
    <t>Mật khẩu đúng</t>
  </si>
  <si>
    <t>Nhập vào mật khẩu đúng (như đã đăng kí)</t>
  </si>
  <si>
    <t>Sau khi nhấn button 'Đăng nhập' thì xuất hiện trang chủ chính'</t>
  </si>
  <si>
    <t>Button 'Đăng nhập'</t>
  </si>
  <si>
    <t>Kiểm tra button có hoạt động không</t>
  </si>
  <si>
    <t>Sau khi nhập 'Tên tài khoản' và 'Mật khẩu' đúng, thì nhấn 'Đăng nhập'</t>
  </si>
  <si>
    <t>Đăng nhập thành công, hiển thị trang chủ chính</t>
  </si>
  <si>
    <t>Kiểm tra sau khi nhập nhấn 'ENTER' có đăng nhập được không</t>
  </si>
  <si>
    <t>Sau khi nhập 'Tên tài khoản' và 'Mật khẩu' đúng,  nhấn phím ENTER</t>
  </si>
  <si>
    <t>Đăng nhập  thành công, hiển thị trang chủ chính</t>
  </si>
  <si>
    <t>Không đăng nhập được</t>
  </si>
  <si>
    <t>Sau khi nhập 'Tên tài khoản' và 'Mật khẩu' đúng, thì nhấn 2 lần TAB, rồi nhấn phím ENTER</t>
  </si>
  <si>
    <t>Form Tài khoản</t>
  </si>
  <si>
    <t>Button 'Đổi mật khẩu'</t>
  </si>
  <si>
    <t>Trỏ chuột vào 'Đổi mật khẩu' có hiển thị ra form sản phẩm không</t>
  </si>
  <si>
    <t>Trỏ chuột vào 'Đổi mật khẩu'</t>
  </si>
  <si>
    <t>Hiển thị ra form Đổi mật khẩu</t>
  </si>
  <si>
    <t>Hyperlink 'Thoát'</t>
  </si>
  <si>
    <t>Trỏ chuột vào 'Thoát' có đăng xuất khỏi tài khoản trở về trang chủ không</t>
  </si>
  <si>
    <t>Trỏ chuột vào 'Thoát'</t>
  </si>
  <si>
    <t>Đăng xuất tài khoản trở về trang chủ</t>
  </si>
  <si>
    <t>Form giỏ hàng</t>
  </si>
  <si>
    <t>Page ' Giỏ hàng'</t>
  </si>
  <si>
    <t>Kiểm tra giỏ hàng có hiển thị đầy đủ sản phẩm đã chọn, thông tin chi tiết</t>
  </si>
  <si>
    <t xml:space="preserve">1. Chọn sản phẩm vào giỏ hàng, chọn số lượng
2. Bấm vào 'Giỏ hàng ' </t>
  </si>
  <si>
    <t>Hiển thị danh sách sản phẩm, thông tin chi tiết,  thành tiền…</t>
  </si>
  <si>
    <t>Hiển thị khi chọn samsung với số lượng 10,thông tin,danh sách(thành tiền và xóa sp)</t>
  </si>
  <si>
    <t>Checkbox ' Xóa sản phẩm'</t>
  </si>
  <si>
    <t>Kiểm tra checkbox có hoạt động không</t>
  </si>
  <si>
    <t>Nhấn chọn vào ô checkbox</t>
  </si>
  <si>
    <t xml:space="preserve">Hiển thị dấu tick màu xanh </t>
  </si>
  <si>
    <t xml:space="preserve">Hiển thị thông báo xóa thành công </t>
  </si>
  <si>
    <t>Button ' Xóa sản phẩm '</t>
  </si>
  <si>
    <t>1. Bấm chọn sản phẩm cần xóa
2. Nhấn button ' Xóa sản phẩm'</t>
  </si>
  <si>
    <t>Sản phẩm được chọn được xóa khỏi giỏ hàng</t>
  </si>
  <si>
    <t>Hiển thị thông báo xóa thành công (chọn samsung với số lượng 10)</t>
  </si>
  <si>
    <t>Chưa chọn sản phẩm cần xóa có xóa được không</t>
  </si>
  <si>
    <t>1. Vào giỏ hàng sau khi chọn sản phẩm
2. Không chọn sản phẩm cần xóa
3. Bấm button ' Xóa sản phẩm'</t>
  </si>
  <si>
    <t>Hiển thị thông báo ' Chọn sản phẩm cần xóa'</t>
  </si>
  <si>
    <t xml:space="preserve">Hiển thị không xóa được </t>
  </si>
  <si>
    <t>1. Thêm sản phẩm cần mua vào giỏ hàng
2. Nhấn vào giỏ hàng của tôi
3. Bấm vào thanh toán</t>
  </si>
  <si>
    <t>Hiển thị thông báo ' Vui lòng đăng nhập trước khi thanh toán '</t>
  </si>
  <si>
    <t>Hiển thị thông báo 'vui lòng đăng nhập trước khi thanh toán'</t>
  </si>
  <si>
    <t>1. Đăng nhập
2. Thêm sản phẩm cần mua vào giỏ hàng
3. Nhấn vào giỏ hàng của tôi
4. Bấm vào thanh toán</t>
  </si>
  <si>
    <t>Hiển thị sang trang thanh toán</t>
  </si>
  <si>
    <t xml:space="preserve">Hiển thị sang trang thanh toán </t>
  </si>
  <si>
    <t>Button 'ĐẶT HÀNG'</t>
  </si>
  <si>
    <t>Kiểm tra xem chưa đăng nhập có đặt hàng được hay không</t>
  </si>
  <si>
    <t>Kiểm tra xem đăng nhập rồi có thanh toán được hay không</t>
  </si>
  <si>
    <t>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</si>
</sst>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30"/>
      <name val="FreeSans"/>
      <family val="2"/>
    </font>
    <font>
      <b/>
      <sz val="12"/>
      <name val="Times New Roman"/>
      <family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b/>
      <sz val="1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  <charset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3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7">
    <xf numFmtId="0" fontId="0" fillId="0" borderId="0" xfId="0"/>
    <xf numFmtId="0" fontId="5" fillId="0" borderId="1" xfId="0" applyNumberFormat="1" applyFont="1" applyBorder="1"/>
    <xf numFmtId="0" fontId="6" fillId="0" borderId="1" xfId="0" applyNumberFormat="1" applyFont="1" applyBorder="1"/>
    <xf numFmtId="0" fontId="6" fillId="0" borderId="1" xfId="0" applyNumberFormat="1" applyFont="1" applyBorder="1" applyAlignment="1">
      <alignment horizontal="right" vertical="top" wrapText="1"/>
    </xf>
    <xf numFmtId="0" fontId="7" fillId="0" borderId="1" xfId="0" applyNumberFormat="1" applyFont="1" applyBorder="1"/>
    <xf numFmtId="0" fontId="6" fillId="0" borderId="0" xfId="0" applyNumberFormat="1" applyFont="1" applyBorder="1"/>
    <xf numFmtId="0" fontId="6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8" fillId="0" borderId="0" xfId="0" applyNumberFormat="1" applyFont="1" applyBorder="1"/>
    <xf numFmtId="0" fontId="6" fillId="0" borderId="0" xfId="0" applyFont="1"/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justify" vertical="center"/>
    </xf>
    <xf numFmtId="14" fontId="9" fillId="0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5" fillId="3" borderId="0" xfId="0" applyNumberFormat="1" applyFont="1" applyFill="1" applyBorder="1"/>
    <xf numFmtId="0" fontId="6" fillId="2" borderId="2" xfId="0" applyNumberFormat="1" applyFont="1" applyFill="1" applyBorder="1"/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2" fillId="0" borderId="3" xfId="0" applyFont="1" applyFill="1" applyBorder="1"/>
    <xf numFmtId="0" fontId="0" fillId="0" borderId="0" xfId="0" applyFill="1"/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3" fillId="0" borderId="3" xfId="1" applyFill="1" applyBorder="1" applyAlignment="1">
      <alignment vertical="center"/>
    </xf>
    <xf numFmtId="0" fontId="0" fillId="0" borderId="3" xfId="0" applyBorder="1"/>
    <xf numFmtId="0" fontId="1" fillId="0" borderId="3" xfId="0" applyFont="1" applyBorder="1"/>
    <xf numFmtId="0" fontId="10" fillId="0" borderId="1" xfId="0" applyNumberFormat="1" applyFont="1" applyBorder="1"/>
    <xf numFmtId="0" fontId="0" fillId="0" borderId="3" xfId="0" applyFill="1" applyBorder="1" applyAlignment="1">
      <alignment horizontal="justify" vertical="center"/>
    </xf>
    <xf numFmtId="0" fontId="0" fillId="0" borderId="3" xfId="0" applyFill="1" applyBorder="1" applyAlignment="1">
      <alignment horizontal="justify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justify"/>
    </xf>
    <xf numFmtId="0" fontId="0" fillId="0" borderId="0" xfId="0" applyFill="1" applyBorder="1"/>
    <xf numFmtId="14" fontId="0" fillId="0" borderId="0" xfId="0" applyNumberFormat="1" applyFill="1" applyBorder="1"/>
    <xf numFmtId="0" fontId="11" fillId="0" borderId="3" xfId="0" applyFont="1" applyFill="1" applyBorder="1"/>
    <xf numFmtId="0" fontId="0" fillId="0" borderId="3" xfId="0" quotePrefix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justify" vertical="center"/>
    </xf>
    <xf numFmtId="0" fontId="0" fillId="0" borderId="4" xfId="0" applyFill="1" applyBorder="1" applyAlignment="1">
      <alignment horizontal="justify"/>
    </xf>
    <xf numFmtId="0" fontId="11" fillId="0" borderId="4" xfId="0" applyFont="1" applyFill="1" applyBorder="1"/>
    <xf numFmtId="0" fontId="0" fillId="0" borderId="4" xfId="0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justify" vertical="center" wrapText="1"/>
    </xf>
    <xf numFmtId="0" fontId="0" fillId="0" borderId="3" xfId="0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85613</xdr:colOff>
      <xdr:row>6</xdr:row>
      <xdr:rowOff>35860</xdr:rowOff>
    </xdr:from>
    <xdr:to>
      <xdr:col>5</xdr:col>
      <xdr:colOff>491833</xdr:colOff>
      <xdr:row>29</xdr:row>
      <xdr:rowOff>35860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13" y="1129554"/>
          <a:ext cx="8357914" cy="412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6</xdr:row>
      <xdr:rowOff>83820</xdr:rowOff>
    </xdr:from>
    <xdr:to>
      <xdr:col>5</xdr:col>
      <xdr:colOff>620805</xdr:colOff>
      <xdr:row>37</xdr:row>
      <xdr:rowOff>134424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196340"/>
          <a:ext cx="8923019" cy="5719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68580</xdr:rowOff>
    </xdr:from>
    <xdr:to>
      <xdr:col>6</xdr:col>
      <xdr:colOff>136926</xdr:colOff>
      <xdr:row>26</xdr:row>
      <xdr:rowOff>160345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81100"/>
          <a:ext cx="9853514" cy="374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6</xdr:row>
      <xdr:rowOff>45720</xdr:rowOff>
    </xdr:from>
    <xdr:to>
      <xdr:col>6</xdr:col>
      <xdr:colOff>1626368</xdr:colOff>
      <xdr:row>25</xdr:row>
      <xdr:rowOff>144779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158240"/>
          <a:ext cx="9695948" cy="3573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68581</xdr:colOff>
      <xdr:row>6</xdr:row>
      <xdr:rowOff>68580</xdr:rowOff>
    </xdr:from>
    <xdr:to>
      <xdr:col>6</xdr:col>
      <xdr:colOff>179345</xdr:colOff>
      <xdr:row>26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" y="1181100"/>
          <a:ext cx="9494122" cy="3627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2" zoomScale="85" zoomScaleNormal="85" workbookViewId="0">
      <selection activeCell="H43" sqref="H43"/>
    </sheetView>
  </sheetViews>
  <sheetFormatPr defaultRowHeight="14.4"/>
  <cols>
    <col min="1" max="1" width="14.5546875" customWidth="1"/>
    <col min="2" max="2" width="38.109375" customWidth="1"/>
    <col min="3" max="3" width="30.44140625" customWidth="1"/>
    <col min="4" max="4" width="23.5546875" bestFit="1" customWidth="1"/>
    <col min="5" max="5" width="9.21875" bestFit="1" customWidth="1"/>
    <col min="6" max="6" width="27.21875" customWidth="1"/>
    <col min="7" max="7" width="24.33203125" bestFit="1" customWidth="1"/>
    <col min="8" max="8" width="12.21875" customWidth="1"/>
    <col min="9" max="9" width="10.44140625" bestFit="1" customWidth="1"/>
    <col min="10" max="11" width="10.77734375" bestFit="1" customWidth="1"/>
    <col min="12" max="12" width="12.21875" customWidth="1"/>
  </cols>
  <sheetData>
    <row r="1" spans="1:8" ht="15.6" customHeight="1">
      <c r="A1" s="15" t="s">
        <v>0</v>
      </c>
      <c r="B1" s="55" t="s">
        <v>1</v>
      </c>
      <c r="C1" s="55"/>
      <c r="D1" s="55"/>
      <c r="E1" s="55"/>
      <c r="F1" s="55"/>
      <c r="G1" s="55"/>
      <c r="H1" s="14"/>
    </row>
    <row r="2" spans="1:8">
      <c r="A2" s="15" t="s">
        <v>2</v>
      </c>
      <c r="B2" s="8" t="s">
        <v>10</v>
      </c>
      <c r="C2" s="5"/>
      <c r="D2" s="5"/>
      <c r="E2" s="6"/>
      <c r="F2" s="5"/>
      <c r="G2" s="7"/>
      <c r="H2" s="7"/>
    </row>
    <row r="3" spans="1:8">
      <c r="A3" s="5"/>
      <c r="B3" s="5"/>
      <c r="C3" s="5"/>
      <c r="D3" s="5"/>
      <c r="E3" s="6"/>
      <c r="F3" s="5"/>
      <c r="G3" s="7"/>
      <c r="H3" s="7"/>
    </row>
    <row r="4" spans="1:8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8">
      <c r="A5" s="1" t="s">
        <v>8</v>
      </c>
      <c r="B5" s="2">
        <v>10</v>
      </c>
      <c r="C5" s="2">
        <f>COUNTIF(G12:G21,"Failed")</f>
        <v>0</v>
      </c>
      <c r="D5" s="2">
        <f>COUNTIF(G12:G21,"Untested")</f>
        <v>0</v>
      </c>
      <c r="E5" s="3">
        <f>COUNTIF(G12:G21,"Blocked")</f>
        <v>0</v>
      </c>
      <c r="F5" s="2">
        <v>10</v>
      </c>
    </row>
    <row r="6" spans="1:8">
      <c r="A6" s="1" t="s">
        <v>9</v>
      </c>
      <c r="B6" s="4">
        <v>0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0</v>
      </c>
    </row>
    <row r="33" spans="1:12" s="9" customFormat="1">
      <c r="A33" s="51" t="s">
        <v>12</v>
      </c>
      <c r="B33" s="51" t="s">
        <v>13</v>
      </c>
      <c r="C33" s="51" t="s">
        <v>14</v>
      </c>
      <c r="D33" s="51" t="s">
        <v>15</v>
      </c>
      <c r="E33" s="51" t="s">
        <v>16</v>
      </c>
      <c r="F33" s="51" t="s">
        <v>17</v>
      </c>
      <c r="G33" s="51" t="s">
        <v>18</v>
      </c>
      <c r="H33" s="53" t="s">
        <v>19</v>
      </c>
      <c r="I33" s="54"/>
      <c r="J33" s="53" t="s">
        <v>20</v>
      </c>
      <c r="K33" s="54"/>
      <c r="L33" s="13" t="s">
        <v>11</v>
      </c>
    </row>
    <row r="34" spans="1:12" s="9" customFormat="1">
      <c r="A34" s="52"/>
      <c r="B34" s="52"/>
      <c r="C34" s="52"/>
      <c r="D34" s="52"/>
      <c r="E34" s="52"/>
      <c r="F34" s="52"/>
      <c r="G34" s="52"/>
      <c r="H34" s="13" t="s">
        <v>8</v>
      </c>
      <c r="I34" s="13" t="s">
        <v>9</v>
      </c>
      <c r="J34" s="13" t="s">
        <v>8</v>
      </c>
      <c r="K34" s="13" t="s">
        <v>9</v>
      </c>
      <c r="L34" s="13"/>
    </row>
    <row r="35" spans="1:12" s="9" customFormat="1" ht="28.8">
      <c r="A35" s="10" t="s">
        <v>23</v>
      </c>
      <c r="B35" s="10" t="s">
        <v>24</v>
      </c>
      <c r="C35" s="11" t="s">
        <v>26</v>
      </c>
      <c r="D35" s="10" t="s">
        <v>25</v>
      </c>
      <c r="E35" s="10"/>
      <c r="F35" s="11" t="s">
        <v>27</v>
      </c>
      <c r="G35" s="11" t="s">
        <v>27</v>
      </c>
      <c r="H35" s="10" t="s">
        <v>22</v>
      </c>
      <c r="I35" s="10"/>
      <c r="J35" s="12">
        <v>44286</v>
      </c>
      <c r="K35" s="12">
        <v>44287</v>
      </c>
      <c r="L35" s="10" t="s">
        <v>162</v>
      </c>
    </row>
    <row r="36" spans="1:12" s="9" customFormat="1" ht="28.8">
      <c r="A36" s="9" t="s">
        <v>28</v>
      </c>
      <c r="B36" s="10" t="s">
        <v>29</v>
      </c>
      <c r="C36" s="11" t="s">
        <v>30</v>
      </c>
      <c r="D36" s="10" t="s">
        <v>31</v>
      </c>
      <c r="E36" s="10"/>
      <c r="F36" s="11" t="s">
        <v>32</v>
      </c>
      <c r="G36" s="11" t="s">
        <v>32</v>
      </c>
      <c r="H36" s="10" t="s">
        <v>22</v>
      </c>
      <c r="I36" s="10"/>
      <c r="J36" s="12">
        <v>44286</v>
      </c>
      <c r="K36" s="12">
        <v>44287</v>
      </c>
      <c r="L36" s="10" t="s">
        <v>162</v>
      </c>
    </row>
    <row r="37" spans="1:12" s="9" customFormat="1" ht="28.8">
      <c r="A37" s="10" t="s">
        <v>38</v>
      </c>
      <c r="B37" s="10" t="s">
        <v>33</v>
      </c>
      <c r="C37" s="11" t="s">
        <v>46</v>
      </c>
      <c r="D37" s="10" t="s">
        <v>47</v>
      </c>
      <c r="E37" s="10"/>
      <c r="F37" s="11" t="s">
        <v>48</v>
      </c>
      <c r="G37" s="11" t="s">
        <v>48</v>
      </c>
      <c r="H37" s="10" t="s">
        <v>22</v>
      </c>
      <c r="I37" s="10"/>
      <c r="J37" s="12">
        <v>44286</v>
      </c>
      <c r="K37" s="12">
        <v>44287</v>
      </c>
      <c r="L37" s="10" t="s">
        <v>162</v>
      </c>
    </row>
    <row r="38" spans="1:12" ht="28.8">
      <c r="A38" s="9" t="s">
        <v>39</v>
      </c>
      <c r="B38" s="10" t="s">
        <v>34</v>
      </c>
      <c r="C38" s="11" t="s">
        <v>55</v>
      </c>
      <c r="D38" s="10" t="s">
        <v>50</v>
      </c>
      <c r="E38" s="10"/>
      <c r="F38" s="11" t="s">
        <v>49</v>
      </c>
      <c r="G38" s="11" t="s">
        <v>49</v>
      </c>
      <c r="H38" s="10" t="s">
        <v>22</v>
      </c>
      <c r="I38" s="10"/>
      <c r="J38" s="12">
        <v>44286</v>
      </c>
      <c r="K38" s="12">
        <v>44287</v>
      </c>
      <c r="L38" s="10" t="s">
        <v>162</v>
      </c>
    </row>
    <row r="39" spans="1:12" ht="28.8">
      <c r="A39" s="10" t="s">
        <v>40</v>
      </c>
      <c r="B39" s="10" t="s">
        <v>35</v>
      </c>
      <c r="C39" s="11" t="s">
        <v>51</v>
      </c>
      <c r="D39" s="10" t="s">
        <v>52</v>
      </c>
      <c r="E39" s="10"/>
      <c r="F39" s="11" t="s">
        <v>53</v>
      </c>
      <c r="G39" s="11" t="s">
        <v>53</v>
      </c>
      <c r="H39" s="10" t="s">
        <v>22</v>
      </c>
      <c r="I39" s="10"/>
      <c r="J39" s="12">
        <v>44286</v>
      </c>
      <c r="K39" s="12">
        <v>44287</v>
      </c>
      <c r="L39" s="10" t="s">
        <v>162</v>
      </c>
    </row>
    <row r="40" spans="1:12" ht="28.8">
      <c r="A40" s="9" t="s">
        <v>41</v>
      </c>
      <c r="B40" s="10" t="s">
        <v>36</v>
      </c>
      <c r="C40" s="11" t="s">
        <v>54</v>
      </c>
      <c r="D40" s="10" t="s">
        <v>56</v>
      </c>
      <c r="E40" s="10"/>
      <c r="F40" s="11" t="s">
        <v>57</v>
      </c>
      <c r="G40" s="11" t="s">
        <v>57</v>
      </c>
      <c r="H40" s="10" t="s">
        <v>22</v>
      </c>
      <c r="I40" s="10"/>
      <c r="J40" s="12">
        <v>44286</v>
      </c>
      <c r="K40" s="12">
        <v>44287</v>
      </c>
      <c r="L40" s="10" t="s">
        <v>162</v>
      </c>
    </row>
    <row r="41" spans="1:12" ht="28.8">
      <c r="A41" s="10" t="s">
        <v>42</v>
      </c>
      <c r="B41" s="10" t="s">
        <v>37</v>
      </c>
      <c r="C41" s="11" t="s">
        <v>58</v>
      </c>
      <c r="D41" s="10" t="s">
        <v>59</v>
      </c>
      <c r="E41" s="10"/>
      <c r="F41" s="11" t="s">
        <v>60</v>
      </c>
      <c r="G41" s="11" t="s">
        <v>60</v>
      </c>
      <c r="H41" s="10" t="s">
        <v>22</v>
      </c>
      <c r="I41" s="10"/>
      <c r="J41" s="12">
        <v>44286</v>
      </c>
      <c r="K41" s="12">
        <v>44287</v>
      </c>
      <c r="L41" s="10" t="s">
        <v>162</v>
      </c>
    </row>
    <row r="42" spans="1:12" ht="43.2">
      <c r="A42" s="10" t="s">
        <v>43</v>
      </c>
      <c r="B42" s="10" t="s">
        <v>61</v>
      </c>
      <c r="C42" s="11" t="s">
        <v>62</v>
      </c>
      <c r="D42" s="10" t="s">
        <v>63</v>
      </c>
      <c r="E42" s="10"/>
      <c r="F42" s="11" t="s">
        <v>64</v>
      </c>
      <c r="G42" s="11" t="s">
        <v>64</v>
      </c>
      <c r="H42" s="10" t="s">
        <v>22</v>
      </c>
      <c r="I42" s="10"/>
      <c r="J42" s="12">
        <v>44286</v>
      </c>
      <c r="K42" s="12">
        <v>44287</v>
      </c>
      <c r="L42" s="10" t="s">
        <v>162</v>
      </c>
    </row>
    <row r="43" spans="1:12" ht="28.8">
      <c r="A43" s="10" t="s">
        <v>44</v>
      </c>
      <c r="B43" s="10" t="s">
        <v>65</v>
      </c>
      <c r="C43" s="11" t="s">
        <v>66</v>
      </c>
      <c r="D43" s="10" t="s">
        <v>67</v>
      </c>
      <c r="E43" s="10"/>
      <c r="F43" s="11" t="s">
        <v>68</v>
      </c>
      <c r="G43" s="11" t="s">
        <v>68</v>
      </c>
      <c r="H43" s="10" t="s">
        <v>22</v>
      </c>
      <c r="I43" s="10"/>
      <c r="J43" s="12">
        <v>44286</v>
      </c>
      <c r="K43" s="12">
        <v>44287</v>
      </c>
      <c r="L43" s="10" t="s">
        <v>162</v>
      </c>
    </row>
    <row r="44" spans="1:12" ht="28.8">
      <c r="A44" s="10" t="s">
        <v>45</v>
      </c>
      <c r="B44" s="10" t="s">
        <v>69</v>
      </c>
      <c r="C44" s="11" t="s">
        <v>70</v>
      </c>
      <c r="D44" s="10" t="s">
        <v>71</v>
      </c>
      <c r="E44" s="10"/>
      <c r="F44" s="11" t="s">
        <v>72</v>
      </c>
      <c r="G44" s="11" t="s">
        <v>72</v>
      </c>
      <c r="H44" s="10" t="s">
        <v>22</v>
      </c>
      <c r="I44" s="10"/>
      <c r="J44" s="12">
        <v>44286</v>
      </c>
      <c r="K44" s="12">
        <v>44287</v>
      </c>
      <c r="L44" s="10" t="s">
        <v>162</v>
      </c>
    </row>
  </sheetData>
  <mergeCells count="10">
    <mergeCell ref="A33:A34"/>
    <mergeCell ref="B33:B34"/>
    <mergeCell ref="C33:C34"/>
    <mergeCell ref="D33:D34"/>
    <mergeCell ref="E33:E34"/>
    <mergeCell ref="F33:F34"/>
    <mergeCell ref="G33:G34"/>
    <mergeCell ref="H33:I33"/>
    <mergeCell ref="J33:K33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D43" zoomScaleNormal="100" workbookViewId="0">
      <selection activeCell="I63" sqref="I63"/>
    </sheetView>
  </sheetViews>
  <sheetFormatPr defaultRowHeight="14.4"/>
  <cols>
    <col min="1" max="1" width="13.88671875" bestFit="1" customWidth="1"/>
    <col min="2" max="2" width="27.33203125" bestFit="1" customWidth="1"/>
    <col min="3" max="3" width="27.21875" bestFit="1" customWidth="1"/>
    <col min="4" max="4" width="41.109375" customWidth="1"/>
    <col min="5" max="5" width="11.6640625" customWidth="1"/>
    <col min="6" max="6" width="42.21875" bestFit="1" customWidth="1"/>
    <col min="7" max="7" width="40.6640625" bestFit="1" customWidth="1"/>
    <col min="10" max="10" width="10.77734375" bestFit="1" customWidth="1"/>
    <col min="11" max="11" width="10.55468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73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7</v>
      </c>
      <c r="C5" s="31">
        <v>15</v>
      </c>
      <c r="D5" s="2">
        <f>COUNTIF(G12:G21,"Untested")</f>
        <v>0</v>
      </c>
      <c r="E5" s="3">
        <f>COUNTIF(G12:G21,"Blocked")</f>
        <v>0</v>
      </c>
      <c r="F5" s="2">
        <v>22</v>
      </c>
    </row>
    <row r="6" spans="1:7">
      <c r="A6" s="1" t="s">
        <v>9</v>
      </c>
      <c r="B6" s="4">
        <v>22</v>
      </c>
      <c r="C6" s="2">
        <v>0</v>
      </c>
      <c r="D6" s="2">
        <f>COUNTIF(L12:L21,"Untested")</f>
        <v>0</v>
      </c>
      <c r="E6" s="3">
        <f>COUNTIF(L12:L21,"Blocked")</f>
        <v>0</v>
      </c>
      <c r="F6" s="2">
        <v>22</v>
      </c>
    </row>
    <row r="40" spans="1:12" s="9" customFormat="1">
      <c r="A40" s="56" t="s">
        <v>12</v>
      </c>
      <c r="B40" s="56" t="s">
        <v>13</v>
      </c>
      <c r="C40" s="56" t="s">
        <v>14</v>
      </c>
      <c r="D40" s="56" t="s">
        <v>15</v>
      </c>
      <c r="E40" s="56" t="s">
        <v>16</v>
      </c>
      <c r="F40" s="56" t="s">
        <v>17</v>
      </c>
      <c r="G40" s="56" t="s">
        <v>18</v>
      </c>
      <c r="H40" s="56" t="s">
        <v>19</v>
      </c>
      <c r="I40" s="56"/>
      <c r="J40" s="53" t="s">
        <v>20</v>
      </c>
      <c r="K40" s="54"/>
      <c r="L40" s="13" t="s">
        <v>11</v>
      </c>
    </row>
    <row r="41" spans="1:12" s="9" customFormat="1">
      <c r="A41" s="56"/>
      <c r="B41" s="56"/>
      <c r="C41" s="56"/>
      <c r="D41" s="56"/>
      <c r="E41" s="56"/>
      <c r="F41" s="56"/>
      <c r="G41" s="56"/>
      <c r="H41" s="13" t="s">
        <v>8</v>
      </c>
      <c r="I41" s="13" t="s">
        <v>9</v>
      </c>
      <c r="J41" s="13" t="s">
        <v>8</v>
      </c>
      <c r="K41" s="13" t="s">
        <v>9</v>
      </c>
      <c r="L41" s="13"/>
    </row>
    <row r="42" spans="1:12" ht="28.8">
      <c r="A42" s="20" t="s">
        <v>23</v>
      </c>
      <c r="B42" s="26" t="s">
        <v>75</v>
      </c>
      <c r="C42" s="20" t="s">
        <v>76</v>
      </c>
      <c r="D42" s="21" t="s">
        <v>77</v>
      </c>
      <c r="E42" s="20"/>
      <c r="F42" s="22" t="s">
        <v>78</v>
      </c>
      <c r="G42" s="20" t="s">
        <v>79</v>
      </c>
      <c r="H42" s="25" t="s">
        <v>80</v>
      </c>
      <c r="I42" s="20" t="s">
        <v>22</v>
      </c>
      <c r="J42" s="12">
        <v>44286</v>
      </c>
      <c r="K42" s="12">
        <v>44287</v>
      </c>
      <c r="L42" s="20" t="s">
        <v>163</v>
      </c>
    </row>
    <row r="43" spans="1:12">
      <c r="A43" s="20" t="s">
        <v>28</v>
      </c>
      <c r="B43" s="20"/>
      <c r="C43" s="20" t="s">
        <v>82</v>
      </c>
      <c r="D43" s="20" t="s">
        <v>83</v>
      </c>
      <c r="E43" s="20"/>
      <c r="F43" s="20" t="s">
        <v>84</v>
      </c>
      <c r="G43" s="20" t="s">
        <v>85</v>
      </c>
      <c r="H43" s="25" t="s">
        <v>80</v>
      </c>
      <c r="I43" s="20" t="s">
        <v>22</v>
      </c>
      <c r="J43" s="12">
        <v>44286</v>
      </c>
      <c r="K43" s="12">
        <v>44287</v>
      </c>
      <c r="L43" s="20" t="s">
        <v>163</v>
      </c>
    </row>
    <row r="44" spans="1:12">
      <c r="A44" s="20" t="s">
        <v>38</v>
      </c>
      <c r="B44" s="20"/>
      <c r="C44" s="20" t="s">
        <v>87</v>
      </c>
      <c r="D44" s="20" t="s">
        <v>88</v>
      </c>
      <c r="E44" s="20"/>
      <c r="F44" s="20" t="s">
        <v>89</v>
      </c>
      <c r="G44" s="20" t="s">
        <v>90</v>
      </c>
      <c r="H44" s="20" t="s">
        <v>22</v>
      </c>
      <c r="I44" s="20" t="s">
        <v>22</v>
      </c>
      <c r="J44" s="12">
        <v>44286</v>
      </c>
      <c r="K44" s="12">
        <v>44287</v>
      </c>
      <c r="L44" s="20" t="s">
        <v>163</v>
      </c>
    </row>
    <row r="45" spans="1:12" ht="43.2">
      <c r="A45" s="20" t="s">
        <v>39</v>
      </c>
      <c r="B45" s="26" t="s">
        <v>92</v>
      </c>
      <c r="C45" s="20" t="s">
        <v>93</v>
      </c>
      <c r="D45" s="21" t="s">
        <v>94</v>
      </c>
      <c r="E45" s="20"/>
      <c r="F45" s="22" t="s">
        <v>95</v>
      </c>
      <c r="G45" s="20" t="s">
        <v>96</v>
      </c>
      <c r="H45" s="25" t="s">
        <v>80</v>
      </c>
      <c r="I45" s="20" t="s">
        <v>22</v>
      </c>
      <c r="J45" s="12">
        <v>44286</v>
      </c>
      <c r="K45" s="12">
        <v>44287</v>
      </c>
      <c r="L45" s="20" t="s">
        <v>163</v>
      </c>
    </row>
    <row r="46" spans="1:12">
      <c r="A46" s="20" t="s">
        <v>40</v>
      </c>
      <c r="B46" s="20"/>
      <c r="C46" s="20" t="s">
        <v>97</v>
      </c>
      <c r="D46" s="20" t="s">
        <v>98</v>
      </c>
      <c r="E46" s="20"/>
      <c r="F46" s="20" t="s">
        <v>99</v>
      </c>
      <c r="G46" s="20" t="s">
        <v>85</v>
      </c>
      <c r="H46" s="25" t="s">
        <v>80</v>
      </c>
      <c r="I46" s="20" t="s">
        <v>22</v>
      </c>
      <c r="J46" s="12">
        <v>44286</v>
      </c>
      <c r="K46" s="12">
        <v>44287</v>
      </c>
      <c r="L46" s="20" t="s">
        <v>163</v>
      </c>
    </row>
    <row r="47" spans="1:12">
      <c r="A47" s="20" t="s">
        <v>41</v>
      </c>
      <c r="B47" s="20"/>
      <c r="C47" s="20" t="s">
        <v>101</v>
      </c>
      <c r="D47" s="20" t="s">
        <v>102</v>
      </c>
      <c r="E47" s="20"/>
      <c r="F47" s="20" t="s">
        <v>99</v>
      </c>
      <c r="G47" s="20" t="s">
        <v>85</v>
      </c>
      <c r="H47" s="25" t="s">
        <v>80</v>
      </c>
      <c r="I47" s="20" t="s">
        <v>22</v>
      </c>
      <c r="J47" s="12">
        <v>44286</v>
      </c>
      <c r="K47" s="12">
        <v>44287</v>
      </c>
      <c r="L47" s="20" t="s">
        <v>163</v>
      </c>
    </row>
    <row r="48" spans="1:12">
      <c r="A48" s="20" t="s">
        <v>42</v>
      </c>
      <c r="B48" s="20"/>
      <c r="C48" s="20" t="s">
        <v>103</v>
      </c>
      <c r="D48" s="20" t="s">
        <v>104</v>
      </c>
      <c r="E48" s="20"/>
      <c r="F48" s="20" t="s">
        <v>105</v>
      </c>
      <c r="G48" s="20" t="s">
        <v>106</v>
      </c>
      <c r="H48" s="20" t="s">
        <v>22</v>
      </c>
      <c r="I48" s="20" t="s">
        <v>22</v>
      </c>
      <c r="J48" s="12">
        <v>44286</v>
      </c>
      <c r="K48" s="12">
        <v>44287</v>
      </c>
      <c r="L48" s="20" t="s">
        <v>163</v>
      </c>
    </row>
    <row r="49" spans="1:12" ht="28.8">
      <c r="A49" s="20" t="s">
        <v>43</v>
      </c>
      <c r="B49" s="26" t="s">
        <v>108</v>
      </c>
      <c r="C49" s="20" t="s">
        <v>93</v>
      </c>
      <c r="D49" s="21" t="s">
        <v>109</v>
      </c>
      <c r="E49" s="20"/>
      <c r="F49" s="22" t="s">
        <v>110</v>
      </c>
      <c r="G49" s="20" t="s">
        <v>111</v>
      </c>
      <c r="H49" s="25" t="s">
        <v>80</v>
      </c>
      <c r="I49" s="20" t="s">
        <v>22</v>
      </c>
      <c r="J49" s="12">
        <v>44286</v>
      </c>
      <c r="K49" s="12">
        <v>44287</v>
      </c>
      <c r="L49" s="20" t="s">
        <v>163</v>
      </c>
    </row>
    <row r="50" spans="1:12">
      <c r="A50" s="20" t="s">
        <v>44</v>
      </c>
      <c r="B50" s="20"/>
      <c r="C50" s="20" t="s">
        <v>97</v>
      </c>
      <c r="D50" s="20" t="s">
        <v>98</v>
      </c>
      <c r="E50" s="20"/>
      <c r="F50" s="20" t="s">
        <v>99</v>
      </c>
      <c r="G50" s="20" t="s">
        <v>85</v>
      </c>
      <c r="H50" s="25" t="s">
        <v>80</v>
      </c>
      <c r="I50" s="20" t="s">
        <v>22</v>
      </c>
      <c r="J50" s="12">
        <v>44286</v>
      </c>
      <c r="K50" s="12">
        <v>44287</v>
      </c>
      <c r="L50" s="20" t="s">
        <v>163</v>
      </c>
    </row>
    <row r="51" spans="1:12">
      <c r="A51" s="20" t="s">
        <v>45</v>
      </c>
      <c r="B51" s="20"/>
      <c r="C51" s="20" t="s">
        <v>101</v>
      </c>
      <c r="D51" s="20" t="s">
        <v>102</v>
      </c>
      <c r="E51" s="20"/>
      <c r="F51" s="20" t="s">
        <v>99</v>
      </c>
      <c r="G51" s="20" t="s">
        <v>85</v>
      </c>
      <c r="H51" s="25" t="s">
        <v>80</v>
      </c>
      <c r="I51" s="20" t="s">
        <v>22</v>
      </c>
      <c r="J51" s="12">
        <v>44286</v>
      </c>
      <c r="K51" s="12">
        <v>44287</v>
      </c>
      <c r="L51" s="20" t="s">
        <v>163</v>
      </c>
    </row>
    <row r="52" spans="1:12">
      <c r="A52" s="20" t="s">
        <v>100</v>
      </c>
      <c r="B52" s="20"/>
      <c r="C52" s="20" t="s">
        <v>103</v>
      </c>
      <c r="D52" s="20" t="s">
        <v>104</v>
      </c>
      <c r="E52" s="20"/>
      <c r="F52" s="20" t="s">
        <v>115</v>
      </c>
      <c r="G52" s="20" t="s">
        <v>90</v>
      </c>
      <c r="H52" s="20" t="s">
        <v>22</v>
      </c>
      <c r="I52" s="20" t="s">
        <v>22</v>
      </c>
      <c r="J52" s="12">
        <v>44286</v>
      </c>
      <c r="K52" s="12">
        <v>44287</v>
      </c>
      <c r="L52" s="20" t="s">
        <v>163</v>
      </c>
    </row>
    <row r="53" spans="1:12" s="24" customFormat="1" ht="28.8">
      <c r="A53" s="20" t="s">
        <v>21</v>
      </c>
      <c r="B53" s="27" t="s">
        <v>117</v>
      </c>
      <c r="C53" s="20" t="s">
        <v>118</v>
      </c>
      <c r="D53" s="21" t="s">
        <v>119</v>
      </c>
      <c r="E53" s="20"/>
      <c r="F53" s="22" t="s">
        <v>120</v>
      </c>
      <c r="G53" s="20" t="s">
        <v>85</v>
      </c>
      <c r="H53" s="25" t="s">
        <v>80</v>
      </c>
      <c r="I53" s="20" t="s">
        <v>22</v>
      </c>
      <c r="J53" s="12">
        <v>44286</v>
      </c>
      <c r="K53" s="12">
        <v>44287</v>
      </c>
      <c r="L53" s="20" t="s">
        <v>163</v>
      </c>
    </row>
    <row r="54" spans="1:12" s="24" customFormat="1">
      <c r="A54" s="20" t="s">
        <v>107</v>
      </c>
      <c r="B54" s="20"/>
      <c r="C54" s="20" t="s">
        <v>122</v>
      </c>
      <c r="D54" s="20" t="s">
        <v>123</v>
      </c>
      <c r="E54" s="28"/>
      <c r="F54" s="20" t="s">
        <v>124</v>
      </c>
      <c r="G54" s="20" t="s">
        <v>85</v>
      </c>
      <c r="H54" s="25" t="s">
        <v>125</v>
      </c>
      <c r="I54" s="20" t="s">
        <v>22</v>
      </c>
      <c r="J54" s="12">
        <v>44286</v>
      </c>
      <c r="K54" s="12">
        <v>44287</v>
      </c>
      <c r="L54" s="20" t="s">
        <v>163</v>
      </c>
    </row>
    <row r="55" spans="1:12" s="24" customFormat="1">
      <c r="A55" s="20" t="s">
        <v>112</v>
      </c>
      <c r="B55" s="20"/>
      <c r="C55" s="20" t="s">
        <v>127</v>
      </c>
      <c r="D55" s="20" t="s">
        <v>128</v>
      </c>
      <c r="E55" s="20"/>
      <c r="F55" s="20" t="s">
        <v>129</v>
      </c>
      <c r="G55" s="20" t="s">
        <v>90</v>
      </c>
      <c r="H55" s="20" t="s">
        <v>22</v>
      </c>
      <c r="I55" s="20" t="s">
        <v>22</v>
      </c>
      <c r="J55" s="12">
        <v>44286</v>
      </c>
      <c r="K55" s="12">
        <v>44287</v>
      </c>
      <c r="L55" s="20" t="s">
        <v>163</v>
      </c>
    </row>
    <row r="56" spans="1:12" s="24" customFormat="1">
      <c r="A56" s="20" t="s">
        <v>113</v>
      </c>
      <c r="B56" s="20"/>
      <c r="C56" s="20" t="s">
        <v>131</v>
      </c>
      <c r="D56" s="20" t="s">
        <v>132</v>
      </c>
      <c r="E56" s="20"/>
      <c r="F56" s="20" t="s">
        <v>124</v>
      </c>
      <c r="G56" s="20" t="s">
        <v>85</v>
      </c>
      <c r="H56" s="25" t="s">
        <v>80</v>
      </c>
      <c r="I56" s="20" t="s">
        <v>22</v>
      </c>
      <c r="J56" s="12">
        <v>44286</v>
      </c>
      <c r="K56" s="12">
        <v>44287</v>
      </c>
      <c r="L56" s="20" t="s">
        <v>163</v>
      </c>
    </row>
    <row r="57" spans="1:12" s="24" customFormat="1">
      <c r="A57" s="20" t="s">
        <v>114</v>
      </c>
      <c r="B57" s="20"/>
      <c r="C57" s="20" t="s">
        <v>134</v>
      </c>
      <c r="D57" s="20" t="s">
        <v>135</v>
      </c>
      <c r="E57" s="20"/>
      <c r="F57" s="20" t="s">
        <v>136</v>
      </c>
      <c r="G57" s="20" t="s">
        <v>85</v>
      </c>
      <c r="H57" s="25" t="s">
        <v>80</v>
      </c>
      <c r="I57" s="20" t="s">
        <v>22</v>
      </c>
      <c r="J57" s="12">
        <v>44286</v>
      </c>
      <c r="K57" s="12">
        <v>44287</v>
      </c>
      <c r="L57" s="20" t="s">
        <v>163</v>
      </c>
    </row>
    <row r="58" spans="1:12" s="24" customFormat="1">
      <c r="A58" s="20" t="s">
        <v>147</v>
      </c>
      <c r="B58" s="26" t="s">
        <v>137</v>
      </c>
      <c r="C58" s="20" t="s">
        <v>138</v>
      </c>
      <c r="D58" s="21" t="s">
        <v>139</v>
      </c>
      <c r="E58" s="28"/>
      <c r="F58" s="22" t="s">
        <v>140</v>
      </c>
      <c r="G58" s="20" t="s">
        <v>90</v>
      </c>
      <c r="H58" s="20" t="s">
        <v>22</v>
      </c>
      <c r="I58" s="20" t="s">
        <v>22</v>
      </c>
      <c r="J58" s="12">
        <v>44286</v>
      </c>
      <c r="K58" s="12">
        <v>44287</v>
      </c>
      <c r="L58" s="20" t="s">
        <v>163</v>
      </c>
    </row>
    <row r="59" spans="1:12" s="24" customFormat="1">
      <c r="A59" s="20" t="s">
        <v>148</v>
      </c>
      <c r="B59" s="20"/>
      <c r="C59" s="20" t="s">
        <v>141</v>
      </c>
      <c r="D59" s="20" t="s">
        <v>142</v>
      </c>
      <c r="E59" s="20"/>
      <c r="F59" s="22" t="s">
        <v>143</v>
      </c>
      <c r="G59" s="20" t="s">
        <v>85</v>
      </c>
      <c r="H59" s="25" t="s">
        <v>80</v>
      </c>
      <c r="I59" s="20" t="s">
        <v>22</v>
      </c>
      <c r="J59" s="12">
        <v>44286</v>
      </c>
      <c r="K59" s="12">
        <v>44287</v>
      </c>
      <c r="L59" s="20" t="s">
        <v>163</v>
      </c>
    </row>
    <row r="60" spans="1:12" s="24" customFormat="1" ht="43.2">
      <c r="A60" s="20" t="s">
        <v>149</v>
      </c>
      <c r="B60" s="20"/>
      <c r="C60" s="20" t="s">
        <v>144</v>
      </c>
      <c r="D60" s="21" t="s">
        <v>145</v>
      </c>
      <c r="E60" s="20"/>
      <c r="F60" s="22" t="s">
        <v>146</v>
      </c>
      <c r="G60" s="20" t="s">
        <v>85</v>
      </c>
      <c r="H60" s="25" t="s">
        <v>80</v>
      </c>
      <c r="I60" s="20" t="s">
        <v>22</v>
      </c>
      <c r="J60" s="12">
        <v>44286</v>
      </c>
      <c r="K60" s="12">
        <v>44287</v>
      </c>
      <c r="L60" s="20" t="s">
        <v>163</v>
      </c>
    </row>
    <row r="61" spans="1:12" s="24" customFormat="1">
      <c r="A61" s="20" t="s">
        <v>150</v>
      </c>
      <c r="B61" s="20"/>
      <c r="C61" s="20" t="s">
        <v>138</v>
      </c>
      <c r="D61" s="21" t="s">
        <v>139</v>
      </c>
      <c r="E61" s="28"/>
      <c r="F61" s="22" t="s">
        <v>140</v>
      </c>
      <c r="G61" s="20" t="s">
        <v>90</v>
      </c>
      <c r="H61" s="20" t="s">
        <v>22</v>
      </c>
      <c r="I61" s="20" t="s">
        <v>22</v>
      </c>
      <c r="J61" s="12">
        <v>44286</v>
      </c>
      <c r="K61" s="12">
        <v>44287</v>
      </c>
      <c r="L61" s="20" t="s">
        <v>163</v>
      </c>
    </row>
    <row r="62" spans="1:12">
      <c r="A62" s="20" t="s">
        <v>151</v>
      </c>
      <c r="B62" s="30" t="s">
        <v>152</v>
      </c>
      <c r="C62" s="20" t="s">
        <v>153</v>
      </c>
      <c r="D62" s="21" t="s">
        <v>154</v>
      </c>
      <c r="E62" s="29"/>
      <c r="F62" s="22" t="s">
        <v>155</v>
      </c>
      <c r="G62" s="22" t="s">
        <v>155</v>
      </c>
      <c r="H62" s="20" t="s">
        <v>22</v>
      </c>
      <c r="I62" s="20" t="s">
        <v>22</v>
      </c>
      <c r="J62" s="12">
        <v>44286</v>
      </c>
      <c r="K62" s="12">
        <v>44287</v>
      </c>
      <c r="L62" s="20" t="s">
        <v>163</v>
      </c>
    </row>
    <row r="63" spans="1:12">
      <c r="A63" s="20" t="s">
        <v>160</v>
      </c>
      <c r="B63" s="29"/>
      <c r="C63" s="20" t="s">
        <v>156</v>
      </c>
      <c r="D63" s="21" t="s">
        <v>157</v>
      </c>
      <c r="E63" s="29"/>
      <c r="F63" s="22" t="s">
        <v>158</v>
      </c>
      <c r="G63" s="20" t="s">
        <v>159</v>
      </c>
      <c r="H63" s="25" t="s">
        <v>80</v>
      </c>
      <c r="I63" s="10" t="s">
        <v>22</v>
      </c>
      <c r="J63" s="12">
        <v>44286</v>
      </c>
      <c r="K63" s="12">
        <v>44287</v>
      </c>
      <c r="L63" s="20" t="s">
        <v>163</v>
      </c>
    </row>
  </sheetData>
  <mergeCells count="10">
    <mergeCell ref="H40:I40"/>
    <mergeCell ref="J40:K40"/>
    <mergeCell ref="B1:G1"/>
    <mergeCell ref="A40:A41"/>
    <mergeCell ref="B40:B41"/>
    <mergeCell ref="C40:C41"/>
    <mergeCell ref="D40:D41"/>
    <mergeCell ref="E40:E41"/>
    <mergeCell ref="F40:F41"/>
    <mergeCell ref="G40:G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C25" zoomScaleNormal="100" workbookViewId="0">
      <selection activeCell="L42" sqref="L42"/>
    </sheetView>
  </sheetViews>
  <sheetFormatPr defaultRowHeight="14.4"/>
  <cols>
    <col min="1" max="1" width="13.88671875" bestFit="1" customWidth="1"/>
    <col min="2" max="3" width="21.77734375" customWidth="1"/>
    <col min="4" max="4" width="41.88671875" bestFit="1" customWidth="1"/>
    <col min="5" max="5" width="8.77734375" bestFit="1" customWidth="1"/>
    <col min="6" max="6" width="34.5546875" bestFit="1" customWidth="1"/>
    <col min="7" max="7" width="36.88671875" bestFit="1" customWidth="1"/>
    <col min="8" max="8" width="8" bestFit="1" customWidth="1"/>
    <col min="9" max="9" width="8.44140625" customWidth="1"/>
    <col min="10" max="10" width="11.88671875" customWidth="1"/>
    <col min="11" max="11" width="12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161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6</v>
      </c>
      <c r="C5" s="31">
        <v>4</v>
      </c>
      <c r="D5" s="2">
        <f>COUNTIF(G21:G30,"Untested")</f>
        <v>0</v>
      </c>
      <c r="E5" s="3">
        <f>COUNTIF(G21:G30,"Blocked")</f>
        <v>0</v>
      </c>
      <c r="F5" s="2">
        <v>10</v>
      </c>
    </row>
    <row r="6" spans="1:7">
      <c r="A6" s="1" t="s">
        <v>9</v>
      </c>
      <c r="B6" s="4">
        <v>10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10</v>
      </c>
    </row>
    <row r="30" spans="1:12" s="9" customFormat="1">
      <c r="A30" s="56" t="s">
        <v>12</v>
      </c>
      <c r="B30" s="56" t="s">
        <v>13</v>
      </c>
      <c r="C30" s="56" t="s">
        <v>14</v>
      </c>
      <c r="D30" s="56" t="s">
        <v>15</v>
      </c>
      <c r="E30" s="56" t="s">
        <v>16</v>
      </c>
      <c r="F30" s="56" t="s">
        <v>17</v>
      </c>
      <c r="G30" s="56" t="s">
        <v>18</v>
      </c>
      <c r="H30" s="56" t="s">
        <v>19</v>
      </c>
      <c r="I30" s="56"/>
      <c r="J30" s="53" t="s">
        <v>20</v>
      </c>
      <c r="K30" s="54"/>
      <c r="L30" s="13" t="s">
        <v>11</v>
      </c>
    </row>
    <row r="31" spans="1:12" s="9" customFormat="1">
      <c r="A31" s="56"/>
      <c r="B31" s="56"/>
      <c r="C31" s="56"/>
      <c r="D31" s="56"/>
      <c r="E31" s="56"/>
      <c r="F31" s="56"/>
      <c r="G31" s="56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s="24" customFormat="1" ht="28.8">
      <c r="A32" s="22" t="s">
        <v>116</v>
      </c>
      <c r="B32" s="22" t="s">
        <v>164</v>
      </c>
      <c r="C32" s="22" t="s">
        <v>165</v>
      </c>
      <c r="D32" s="21" t="s">
        <v>166</v>
      </c>
      <c r="E32" s="22"/>
      <c r="F32" s="32" t="s">
        <v>167</v>
      </c>
      <c r="G32" s="33" t="s">
        <v>168</v>
      </c>
      <c r="H32" s="39" t="s">
        <v>80</v>
      </c>
      <c r="I32" s="19" t="s">
        <v>22</v>
      </c>
      <c r="J32" s="12">
        <v>44286</v>
      </c>
      <c r="K32" s="12">
        <v>44287</v>
      </c>
      <c r="L32" s="19" t="s">
        <v>162</v>
      </c>
    </row>
    <row r="33" spans="1:12" s="24" customFormat="1" ht="28.8">
      <c r="A33" s="22" t="s">
        <v>121</v>
      </c>
      <c r="B33" s="22"/>
      <c r="C33" s="22" t="s">
        <v>169</v>
      </c>
      <c r="D33" s="22" t="s">
        <v>170</v>
      </c>
      <c r="E33" s="22"/>
      <c r="F33" s="32" t="s">
        <v>171</v>
      </c>
      <c r="G33" s="33" t="s">
        <v>168</v>
      </c>
      <c r="H33" s="39" t="s">
        <v>80</v>
      </c>
      <c r="I33" s="19" t="s">
        <v>22</v>
      </c>
      <c r="J33" s="12">
        <v>44286</v>
      </c>
      <c r="K33" s="12">
        <v>44287</v>
      </c>
      <c r="L33" s="19" t="s">
        <v>162</v>
      </c>
    </row>
    <row r="34" spans="1:12" s="24" customFormat="1" ht="28.8">
      <c r="A34" s="22" t="s">
        <v>126</v>
      </c>
      <c r="B34" s="22"/>
      <c r="C34" s="22" t="s">
        <v>172</v>
      </c>
      <c r="D34" s="22" t="s">
        <v>173</v>
      </c>
      <c r="E34" s="22"/>
      <c r="F34" s="32" t="s">
        <v>174</v>
      </c>
      <c r="G34" s="33" t="s">
        <v>168</v>
      </c>
      <c r="H34" s="19" t="s">
        <v>22</v>
      </c>
      <c r="I34" s="19" t="s">
        <v>22</v>
      </c>
      <c r="J34" s="12">
        <v>44286</v>
      </c>
      <c r="K34" s="12">
        <v>44287</v>
      </c>
      <c r="L34" s="19" t="s">
        <v>162</v>
      </c>
    </row>
    <row r="35" spans="1:12" s="24" customFormat="1">
      <c r="A35" s="22" t="s">
        <v>130</v>
      </c>
      <c r="B35" s="22"/>
      <c r="C35" s="22" t="s">
        <v>175</v>
      </c>
      <c r="D35" s="22" t="s">
        <v>176</v>
      </c>
      <c r="E35" s="22"/>
      <c r="F35" s="32" t="s">
        <v>177</v>
      </c>
      <c r="G35" s="32" t="s">
        <v>178</v>
      </c>
      <c r="H35" s="19" t="s">
        <v>22</v>
      </c>
      <c r="I35" s="19" t="s">
        <v>22</v>
      </c>
      <c r="J35" s="12">
        <v>44286</v>
      </c>
      <c r="K35" s="12">
        <v>44287</v>
      </c>
      <c r="L35" s="19" t="s">
        <v>162</v>
      </c>
    </row>
    <row r="36" spans="1:12" s="24" customFormat="1" ht="28.8">
      <c r="A36" s="22" t="s">
        <v>133</v>
      </c>
      <c r="B36" s="22" t="s">
        <v>179</v>
      </c>
      <c r="C36" s="22" t="s">
        <v>180</v>
      </c>
      <c r="D36" s="21" t="s">
        <v>181</v>
      </c>
      <c r="E36" s="22"/>
      <c r="F36" s="32" t="s">
        <v>182</v>
      </c>
      <c r="G36" s="33" t="s">
        <v>183</v>
      </c>
      <c r="H36" s="39" t="s">
        <v>80</v>
      </c>
      <c r="I36" s="19" t="s">
        <v>22</v>
      </c>
      <c r="J36" s="12">
        <v>44286</v>
      </c>
      <c r="K36" s="12">
        <v>44287</v>
      </c>
      <c r="L36" s="19" t="s">
        <v>162</v>
      </c>
    </row>
    <row r="37" spans="1:12" s="24" customFormat="1">
      <c r="A37" s="22" t="s">
        <v>74</v>
      </c>
      <c r="B37" s="22"/>
      <c r="C37" s="22" t="s">
        <v>184</v>
      </c>
      <c r="D37" s="22" t="s">
        <v>185</v>
      </c>
      <c r="E37" s="22"/>
      <c r="F37" s="32" t="s">
        <v>99</v>
      </c>
      <c r="G37" s="33" t="s">
        <v>183</v>
      </c>
      <c r="H37" s="19" t="s">
        <v>22</v>
      </c>
      <c r="I37" s="19" t="s">
        <v>22</v>
      </c>
      <c r="J37" s="12">
        <v>44286</v>
      </c>
      <c r="K37" s="12">
        <v>44287</v>
      </c>
      <c r="L37" s="19" t="s">
        <v>162</v>
      </c>
    </row>
    <row r="38" spans="1:12" s="24" customFormat="1" ht="28.8">
      <c r="A38" s="22" t="s">
        <v>81</v>
      </c>
      <c r="B38" s="22"/>
      <c r="C38" s="22" t="s">
        <v>186</v>
      </c>
      <c r="D38" s="22" t="s">
        <v>187</v>
      </c>
      <c r="E38" s="22"/>
      <c r="F38" s="32" t="s">
        <v>188</v>
      </c>
      <c r="G38" s="33" t="s">
        <v>178</v>
      </c>
      <c r="H38" s="19" t="s">
        <v>22</v>
      </c>
      <c r="I38" s="19" t="s">
        <v>22</v>
      </c>
      <c r="J38" s="12">
        <v>44286</v>
      </c>
      <c r="K38" s="12">
        <v>44287</v>
      </c>
      <c r="L38" s="19" t="s">
        <v>162</v>
      </c>
    </row>
    <row r="39" spans="1:12" s="24" customFormat="1" ht="28.8">
      <c r="A39" s="22" t="s">
        <v>86</v>
      </c>
      <c r="B39" s="22" t="s">
        <v>189</v>
      </c>
      <c r="C39" s="22" t="s">
        <v>190</v>
      </c>
      <c r="D39" s="32" t="s">
        <v>191</v>
      </c>
      <c r="E39" s="40"/>
      <c r="F39" s="32" t="s">
        <v>192</v>
      </c>
      <c r="G39" s="33" t="s">
        <v>178</v>
      </c>
      <c r="H39" s="19" t="s">
        <v>22</v>
      </c>
      <c r="I39" s="19" t="s">
        <v>22</v>
      </c>
      <c r="J39" s="12">
        <v>44286</v>
      </c>
      <c r="K39" s="12">
        <v>44287</v>
      </c>
      <c r="L39" s="19" t="s">
        <v>162</v>
      </c>
    </row>
    <row r="40" spans="1:12" s="24" customFormat="1" ht="43.2">
      <c r="A40" s="41" t="s">
        <v>91</v>
      </c>
      <c r="B40" s="41"/>
      <c r="C40" s="42" t="s">
        <v>193</v>
      </c>
      <c r="D40" s="42" t="s">
        <v>194</v>
      </c>
      <c r="E40" s="41"/>
      <c r="F40" s="42" t="s">
        <v>195</v>
      </c>
      <c r="G40" s="43" t="s">
        <v>196</v>
      </c>
      <c r="H40" s="44" t="s">
        <v>80</v>
      </c>
      <c r="I40" s="19" t="s">
        <v>22</v>
      </c>
      <c r="J40" s="12">
        <v>44286</v>
      </c>
      <c r="K40" s="12">
        <v>44287</v>
      </c>
      <c r="L40" s="45" t="s">
        <v>162</v>
      </c>
    </row>
    <row r="41" spans="1:12" s="24" customFormat="1" ht="28.8">
      <c r="A41" s="22" t="s">
        <v>45</v>
      </c>
      <c r="B41" s="22"/>
      <c r="C41" s="22" t="s">
        <v>190</v>
      </c>
      <c r="D41" s="32" t="s">
        <v>197</v>
      </c>
      <c r="E41" s="40"/>
      <c r="F41" s="32" t="s">
        <v>192</v>
      </c>
      <c r="G41" s="33" t="s">
        <v>178</v>
      </c>
      <c r="H41" s="19" t="s">
        <v>22</v>
      </c>
      <c r="I41" s="19" t="s">
        <v>22</v>
      </c>
      <c r="J41" s="12">
        <v>44286</v>
      </c>
      <c r="K41" s="12">
        <v>44287</v>
      </c>
      <c r="L41" s="19" t="s">
        <v>162</v>
      </c>
    </row>
    <row r="42" spans="1:12" s="37" customFormat="1">
      <c r="A42" s="34"/>
      <c r="B42" s="34"/>
      <c r="C42" s="34"/>
      <c r="D42" s="34"/>
      <c r="E42" s="34"/>
      <c r="F42" s="35"/>
      <c r="G42" s="36"/>
      <c r="L42" s="38"/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8" sqref="L8"/>
    </sheetView>
  </sheetViews>
  <sheetFormatPr defaultRowHeight="14.4"/>
  <cols>
    <col min="1" max="1" width="13.88671875" bestFit="1" customWidth="1"/>
    <col min="2" max="2" width="20" customWidth="1"/>
    <col min="3" max="3" width="27.77734375" customWidth="1"/>
    <col min="4" max="4" width="24.77734375" bestFit="1" customWidth="1"/>
    <col min="5" max="5" width="8.77734375" bestFit="1" customWidth="1"/>
    <col min="6" max="6" width="22.88671875" customWidth="1"/>
    <col min="7" max="7" width="24.21875" customWidth="1"/>
    <col min="8" max="8" width="8" bestFit="1" customWidth="1"/>
    <col min="10" max="11" width="10.55468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198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2</v>
      </c>
      <c r="C5" s="2">
        <v>0</v>
      </c>
      <c r="D5" s="2">
        <f>COUNTIF(G21:G30,"Untested")</f>
        <v>0</v>
      </c>
      <c r="E5" s="3">
        <f>COUNTIF(G21:G30,"Blocked")</f>
        <v>0</v>
      </c>
      <c r="F5" s="2">
        <v>2</v>
      </c>
    </row>
    <row r="6" spans="1:7">
      <c r="A6" s="1" t="s">
        <v>9</v>
      </c>
      <c r="B6" s="4">
        <v>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0</v>
      </c>
    </row>
    <row r="28" spans="1:12" s="9" customFormat="1">
      <c r="A28" s="56" t="s">
        <v>12</v>
      </c>
      <c r="B28" s="56" t="s">
        <v>13</v>
      </c>
      <c r="C28" s="56" t="s">
        <v>14</v>
      </c>
      <c r="D28" s="56" t="s">
        <v>15</v>
      </c>
      <c r="E28" s="56" t="s">
        <v>16</v>
      </c>
      <c r="F28" s="56" t="s">
        <v>17</v>
      </c>
      <c r="G28" s="56" t="s">
        <v>18</v>
      </c>
      <c r="H28" s="56" t="s">
        <v>19</v>
      </c>
      <c r="I28" s="56"/>
      <c r="J28" s="53" t="s">
        <v>20</v>
      </c>
      <c r="K28" s="54"/>
      <c r="L28" s="13" t="s">
        <v>11</v>
      </c>
    </row>
    <row r="29" spans="1:12" s="9" customFormat="1">
      <c r="A29" s="56"/>
      <c r="B29" s="56"/>
      <c r="C29" s="56"/>
      <c r="D29" s="56"/>
      <c r="E29" s="56"/>
      <c r="F29" s="56"/>
      <c r="G29" s="56"/>
      <c r="H29" s="13" t="s">
        <v>8</v>
      </c>
      <c r="I29" s="13" t="s">
        <v>9</v>
      </c>
      <c r="J29" s="13" t="s">
        <v>8</v>
      </c>
      <c r="K29" s="13" t="s">
        <v>9</v>
      </c>
      <c r="L29" s="13"/>
    </row>
    <row r="30" spans="1:12" s="46" customFormat="1" ht="28.8">
      <c r="A30" s="47" t="s">
        <v>116</v>
      </c>
      <c r="B30" s="47" t="s">
        <v>199</v>
      </c>
      <c r="C30" s="11" t="s">
        <v>200</v>
      </c>
      <c r="D30" s="10" t="s">
        <v>201</v>
      </c>
      <c r="E30" s="10"/>
      <c r="F30" s="11" t="s">
        <v>202</v>
      </c>
      <c r="G30" s="11" t="s">
        <v>27</v>
      </c>
      <c r="H30" s="10" t="s">
        <v>22</v>
      </c>
      <c r="I30" s="10"/>
      <c r="J30" s="12">
        <v>44286</v>
      </c>
      <c r="K30" s="12">
        <v>44287</v>
      </c>
      <c r="L30" s="47" t="s">
        <v>163</v>
      </c>
    </row>
    <row r="31" spans="1:12" ht="43.2">
      <c r="A31" s="29" t="s">
        <v>121</v>
      </c>
      <c r="B31" s="29" t="s">
        <v>203</v>
      </c>
      <c r="C31" s="11" t="s">
        <v>204</v>
      </c>
      <c r="D31" s="10" t="s">
        <v>205</v>
      </c>
      <c r="E31" s="29"/>
      <c r="F31" s="48" t="s">
        <v>206</v>
      </c>
      <c r="G31" s="48" t="s">
        <v>206</v>
      </c>
      <c r="H31" s="29" t="s">
        <v>22</v>
      </c>
      <c r="I31" s="29"/>
      <c r="J31" s="12">
        <v>44286</v>
      </c>
      <c r="K31" s="12">
        <v>44287</v>
      </c>
      <c r="L31" s="29" t="s">
        <v>163</v>
      </c>
    </row>
  </sheetData>
  <mergeCells count="10">
    <mergeCell ref="H28:I28"/>
    <mergeCell ref="J28:K28"/>
    <mergeCell ref="B1:G1"/>
    <mergeCell ref="A28:A29"/>
    <mergeCell ref="B28:B29"/>
    <mergeCell ref="C28:C29"/>
    <mergeCell ref="D28:D29"/>
    <mergeCell ref="E28:E29"/>
    <mergeCell ref="F28:F29"/>
    <mergeCell ref="G28:G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85" zoomScaleNormal="85" workbookViewId="0">
      <selection activeCell="I15" sqref="I15"/>
    </sheetView>
  </sheetViews>
  <sheetFormatPr defaultRowHeight="14.4"/>
  <cols>
    <col min="1" max="1" width="13.88671875" bestFit="1" customWidth="1"/>
    <col min="2" max="2" width="23.33203125" customWidth="1"/>
    <col min="3" max="3" width="34.21875" bestFit="1" customWidth="1"/>
    <col min="4" max="4" width="27.6640625" bestFit="1" customWidth="1"/>
    <col min="5" max="5" width="9.21875" bestFit="1" customWidth="1"/>
    <col min="6" max="6" width="28.33203125" bestFit="1" customWidth="1"/>
    <col min="7" max="7" width="36.77734375" customWidth="1"/>
    <col min="9" max="9" width="8.33203125" bestFit="1" customWidth="1"/>
    <col min="10" max="11" width="10.777343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207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4</v>
      </c>
      <c r="C5" s="2">
        <v>2</v>
      </c>
      <c r="D5" s="2">
        <f>COUNTIF(G12:G21,"Untested")</f>
        <v>0</v>
      </c>
      <c r="E5" s="3">
        <f>COUNTIF(G12:G21,"Blocked")</f>
        <v>0</v>
      </c>
      <c r="F5" s="2">
        <v>6</v>
      </c>
    </row>
    <row r="6" spans="1:7">
      <c r="A6" s="1" t="s">
        <v>9</v>
      </c>
      <c r="B6" s="4">
        <v>6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6</v>
      </c>
    </row>
    <row r="30" spans="1:12" s="9" customFormat="1">
      <c r="A30" s="51" t="s">
        <v>12</v>
      </c>
      <c r="B30" s="51" t="s">
        <v>13</v>
      </c>
      <c r="C30" s="51" t="s">
        <v>14</v>
      </c>
      <c r="D30" s="51" t="s">
        <v>15</v>
      </c>
      <c r="E30" s="51" t="s">
        <v>16</v>
      </c>
      <c r="F30" s="51" t="s">
        <v>17</v>
      </c>
      <c r="G30" s="51" t="s">
        <v>18</v>
      </c>
      <c r="H30" s="53" t="s">
        <v>19</v>
      </c>
      <c r="I30" s="54"/>
      <c r="J30" s="53" t="s">
        <v>20</v>
      </c>
      <c r="K30" s="54"/>
      <c r="L30" s="13" t="s">
        <v>11</v>
      </c>
    </row>
    <row r="31" spans="1:12" s="9" customFormat="1">
      <c r="A31" s="52"/>
      <c r="B31" s="52"/>
      <c r="C31" s="52"/>
      <c r="D31" s="52"/>
      <c r="E31" s="52"/>
      <c r="F31" s="52"/>
      <c r="G31" s="52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ht="43.2">
      <c r="A32" s="33" t="s">
        <v>23</v>
      </c>
      <c r="B32" s="32" t="s">
        <v>208</v>
      </c>
      <c r="C32" s="32" t="s">
        <v>209</v>
      </c>
      <c r="D32" s="49" t="s">
        <v>210</v>
      </c>
      <c r="E32" s="32"/>
      <c r="F32" s="32" t="s">
        <v>211</v>
      </c>
      <c r="G32" s="33" t="s">
        <v>212</v>
      </c>
      <c r="H32" s="19" t="s">
        <v>22</v>
      </c>
      <c r="I32" s="19" t="s">
        <v>22</v>
      </c>
      <c r="J32" s="12">
        <v>44286</v>
      </c>
      <c r="K32" s="12">
        <v>44287</v>
      </c>
      <c r="L32" s="33" t="s">
        <v>235</v>
      </c>
    </row>
    <row r="33" spans="1:12">
      <c r="A33" s="19" t="s">
        <v>28</v>
      </c>
      <c r="B33" s="20" t="s">
        <v>213</v>
      </c>
      <c r="C33" s="20" t="s">
        <v>214</v>
      </c>
      <c r="D33" s="20" t="s">
        <v>215</v>
      </c>
      <c r="E33" s="20"/>
      <c r="F33" s="20" t="s">
        <v>216</v>
      </c>
      <c r="G33" s="19" t="s">
        <v>217</v>
      </c>
      <c r="H33" s="23" t="s">
        <v>80</v>
      </c>
      <c r="I33" s="20" t="s">
        <v>22</v>
      </c>
      <c r="J33" s="12">
        <v>44286</v>
      </c>
      <c r="K33" s="12">
        <v>44287</v>
      </c>
      <c r="L33" s="19" t="s">
        <v>235</v>
      </c>
    </row>
    <row r="34" spans="1:12" ht="28.8">
      <c r="A34" s="33" t="s">
        <v>38</v>
      </c>
      <c r="B34" s="32" t="s">
        <v>218</v>
      </c>
      <c r="C34" s="32" t="s">
        <v>190</v>
      </c>
      <c r="D34" s="49" t="s">
        <v>219</v>
      </c>
      <c r="E34" s="32"/>
      <c r="F34" s="32" t="s">
        <v>220</v>
      </c>
      <c r="G34" s="50" t="s">
        <v>221</v>
      </c>
      <c r="H34" s="19" t="s">
        <v>22</v>
      </c>
      <c r="I34" s="19" t="s">
        <v>22</v>
      </c>
      <c r="J34" s="12">
        <v>44286</v>
      </c>
      <c r="K34" s="12">
        <v>44287</v>
      </c>
      <c r="L34" s="33" t="s">
        <v>235</v>
      </c>
    </row>
    <row r="35" spans="1:12" ht="72">
      <c r="A35" s="19" t="s">
        <v>39</v>
      </c>
      <c r="B35" s="32"/>
      <c r="C35" s="32" t="s">
        <v>222</v>
      </c>
      <c r="D35" s="49" t="s">
        <v>223</v>
      </c>
      <c r="E35" s="32"/>
      <c r="F35" s="32" t="s">
        <v>224</v>
      </c>
      <c r="G35" s="19" t="s">
        <v>225</v>
      </c>
      <c r="H35" s="23" t="s">
        <v>80</v>
      </c>
      <c r="I35" s="19" t="s">
        <v>22</v>
      </c>
      <c r="J35" s="12">
        <v>44286</v>
      </c>
      <c r="K35" s="12">
        <v>44287</v>
      </c>
      <c r="L35" s="33" t="s">
        <v>235</v>
      </c>
    </row>
    <row r="36" spans="1:12" ht="57.6">
      <c r="A36" s="33" t="s">
        <v>40</v>
      </c>
      <c r="B36" s="32" t="s">
        <v>232</v>
      </c>
      <c r="C36" s="32" t="s">
        <v>233</v>
      </c>
      <c r="D36" s="49" t="s">
        <v>226</v>
      </c>
      <c r="E36" s="32"/>
      <c r="F36" s="32" t="s">
        <v>227</v>
      </c>
      <c r="G36" s="33" t="s">
        <v>228</v>
      </c>
      <c r="H36" s="19" t="s">
        <v>22</v>
      </c>
      <c r="I36" s="19" t="s">
        <v>22</v>
      </c>
      <c r="J36" s="12">
        <v>44286</v>
      </c>
      <c r="K36" s="12">
        <v>44287</v>
      </c>
      <c r="L36" s="33" t="s">
        <v>235</v>
      </c>
    </row>
    <row r="37" spans="1:12" ht="72">
      <c r="A37" s="19" t="s">
        <v>41</v>
      </c>
      <c r="B37" s="32"/>
      <c r="C37" s="32" t="s">
        <v>234</v>
      </c>
      <c r="D37" s="49" t="s">
        <v>229</v>
      </c>
      <c r="E37" s="32"/>
      <c r="F37" s="32" t="s">
        <v>230</v>
      </c>
      <c r="G37" s="33" t="s">
        <v>231</v>
      </c>
      <c r="H37" s="19" t="s">
        <v>22</v>
      </c>
      <c r="I37" s="19" t="s">
        <v>22</v>
      </c>
      <c r="J37" s="12">
        <v>44286</v>
      </c>
      <c r="K37" s="12">
        <v>44287</v>
      </c>
      <c r="L37" s="33" t="s">
        <v>235</v>
      </c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Test_Main</vt:lpstr>
      <vt:lpstr>Test_register_</vt:lpstr>
      <vt:lpstr>Test_Login</vt:lpstr>
      <vt:lpstr>Test_Account</vt:lpstr>
      <vt:lpstr>Test_Cart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2021-04-18T05:01:42Z</dcterms:modified>
</cp:coreProperties>
</file>