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EDC9DFE3-2D55-4534-9AD9-DBBFE8513BB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20" i="5" l="1"/>
  <c r="AM19" i="5"/>
  <c r="AM18" i="5"/>
  <c r="AM17" i="5"/>
  <c r="AM16" i="5"/>
  <c r="AM15" i="5"/>
  <c r="AV4" i="1"/>
  <c r="F14" i="1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</calcChain>
</file>

<file path=xl/sharedStrings.xml><?xml version="1.0" encoding="utf-8"?>
<sst xmlns="http://schemas.openxmlformats.org/spreadsheetml/2006/main" count="448" uniqueCount="271">
  <si>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</si>
  <si>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</si>
  <si>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</si>
  <si>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</si>
  <si>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</si>
  <si>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</si>
  <si>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</si>
  <si>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</si>
  <si>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</si>
  <si>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</si>
  <si>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</si>
  <si>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</si>
  <si>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</si>
  <si>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</si>
  <si>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</si>
  <si>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</si>
  <si>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</si>
  <si>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</si>
  <si>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</si>
  <si>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</si>
  <si>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</si>
  <si>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</si>
  <si>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</si>
  <si>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</si>
  <si>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</si>
  <si>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</si>
  <si>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</si>
  <si>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</si>
  <si>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</si>
  <si>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</si>
  <si>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</si>
  <si>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</si>
  <si>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</si>
  <si>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</si>
  <si>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</si>
  <si>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</si>
  <si>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</si>
  <si>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</si>
  <si>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</si>
  <si>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</si>
  <si>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</si>
  <si>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</si>
  <si>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</si>
  <si>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</si>
  <si>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</si>
  <si>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</si>
  <si>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</si>
  <si>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</si>
  <si>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</si>
  <si>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</si>
  <si>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</si>
  <si>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</si>
  <si>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</si>
  <si>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</si>
  <si>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</si>
  <si>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</si>
  <si>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</si>
  <si>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</si>
  <si>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</si>
  <si>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</si>
  <si>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</si>
  <si>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</si>
  <si>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</si>
  <si>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</si>
  <si>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</si>
  <si>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</si>
  <si>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</si>
  <si>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</si>
  <si>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</si>
  <si>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</si>
  <si>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</si>
  <si>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Luồng xử lí</t>
  </si>
  <si>
    <t>Note</t>
  </si>
  <si>
    <t>＜処理概要＞</t>
  </si>
  <si>
    <t xml:space="preserve">1. </t>
  </si>
  <si>
    <t>1.1.　</t>
  </si>
  <si>
    <t>1.1.</t>
  </si>
  <si>
    <t>1.1.1.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</si>
  <si>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</si>
  <si>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</si>
  <si>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</si>
  <si>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</si>
  <si>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</si>
  <si>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</si>
  <si>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</si>
  <si>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</si>
  <si>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</si>
  <si>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</si>
  <si>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</si>
  <si>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</si>
  <si>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</si>
  <si>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</si>
  <si>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</si>
  <si>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</si>
  <si>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</si>
  <si>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</si>
  <si>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</si>
  <si>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</si>
  <si>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</si>
  <si>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</si>
  <si>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</si>
  <si>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</si>
  <si>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</si>
  <si>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</si>
  <si>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</si>
  <si>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</si>
  <si>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</si>
  <si>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</si>
  <si>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</si>
  <si>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</si>
  <si>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</si>
  <si>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</si>
  <si>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</si>
  <si>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</si>
  <si>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</si>
  <si>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</si>
  <si>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</si>
  <si>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</si>
  <si>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</si>
  <si>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</si>
  <si>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</si>
  <si>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</si>
  <si>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</si>
  <si>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</si>
  <si>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</si>
  <si>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</si>
  <si>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</si>
  <si>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</si>
  <si>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</si>
  <si>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</si>
  <si>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</si>
  <si>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</si>
  <si>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</si>
  <si>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</si>
  <si>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</si>
  <si>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</si>
  <si>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</si>
  <si>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</si>
  <si>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</si>
  <si>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</si>
  <si>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Detail Design</t>
  </si>
  <si>
    <t>name of the role</t>
  </si>
  <si>
    <t>describe the permissions of a person with that role</t>
  </si>
  <si>
    <t>Firstname</t>
  </si>
  <si>
    <t>Lastname</t>
  </si>
  <si>
    <t>Username</t>
  </si>
  <si>
    <t>Avatar</t>
  </si>
  <si>
    <t>Email</t>
  </si>
  <si>
    <t>Password</t>
  </si>
  <si>
    <t>Address</t>
  </si>
  <si>
    <t>Confirm password</t>
  </si>
  <si>
    <t>Save</t>
  </si>
  <si>
    <t>Back</t>
  </si>
  <si>
    <t>textbox</t>
  </si>
  <si>
    <t>Image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</si>
  <si>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</si>
  <si>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</si>
  <si>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</si>
  <si>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</si>
  <si>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</si>
  <si>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</si>
  <si>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</si>
  <si>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</si>
  <si>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use to check password</t>
  </si>
  <si>
    <t>click: save change information</t>
  </si>
  <si>
    <t>click: go back  to previous page</t>
  </si>
  <si>
    <t>Success message</t>
  </si>
  <si>
    <t>Fail message</t>
  </si>
  <si>
    <t>I</t>
  </si>
  <si>
    <t>update change information successfully into database</t>
  </si>
  <si>
    <t>change information can not be applied</t>
  </si>
  <si>
    <t>Check the permission of current user</t>
  </si>
  <si>
    <t>Click button create new hotel</t>
  </si>
  <si>
    <t>Check the user's permissions, then navigate to the page based on their permissions and the software's policies</t>
  </si>
  <si>
    <t>1.2.　</t>
  </si>
  <si>
    <t>If successful, display the user information update interface</t>
  </si>
  <si>
    <t>Initialize screen</t>
  </si>
  <si>
    <t>Transition from other screen</t>
  </si>
  <si>
    <t>Display the user informationn update interface</t>
  </si>
  <si>
    <t>Display hotel information on the screen</t>
  </si>
  <si>
    <t>Only fields that are allowed to be edited can be changed</t>
  </si>
  <si>
    <t>Perform validation on user's input values</t>
  </si>
  <si>
    <t>If unsuccessful, display an error message and show error details in the input field that caused the error</t>
  </si>
  <si>
    <t>Handle edit user profile process</t>
  </si>
  <si>
    <t>Click button Save Changes</t>
  </si>
  <si>
    <t>Validate input values, then applying changes</t>
  </si>
  <si>
    <t>1.1.2.</t>
  </si>
  <si>
    <t>Click button cancel</t>
  </si>
  <si>
    <t>Cancel the edit user profile process</t>
  </si>
  <si>
    <t>Terminate the edit user profile process and display the current user's information</t>
  </si>
  <si>
    <t>Cancel edit user profile process</t>
  </si>
  <si>
    <t>CK001/Required fields</t>
  </si>
  <si>
    <t>CK007/Prohibited characters (space, tab)</t>
  </si>
  <si>
    <t>Use table</t>
  </si>
  <si>
    <t>Search criteria</t>
  </si>
  <si>
    <t>Sort</t>
  </si>
  <si>
    <t>roles</t>
  </si>
  <si>
    <t>Display only the information of the selected role.</t>
  </si>
  <si>
    <t>Check ID/Check Name</t>
  </si>
  <si>
    <t>Validation conditions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</si>
  <si>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</si>
  <si>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</si>
  <si>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</si>
  <si>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</si>
  <si>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</si>
  <si>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</si>
  <si>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</si>
  <si>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</si>
  <si>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</si>
  <si>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</si>
  <si>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</si>
  <si>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</si>
  <si>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</si>
  <si>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</si>
  <si>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</si>
  <si>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</si>
  <si>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</si>
  <si>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</si>
  <si>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</si>
  <si>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</si>
  <si>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</si>
  <si>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</si>
  <si>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</si>
  <si>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Edit role</t>
  </si>
  <si>
    <t>Change role information, validate before saving into database</t>
  </si>
  <si>
    <t>Edit Role</t>
  </si>
  <si>
    <t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t>
  </si>
  <si>
    <t>The value of the `id` field matches the value of the passed parameter and `deleted_at` is `NULL`.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</si>
  <si>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</si>
  <si>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</si>
  <si>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</si>
  <si>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</si>
  <si>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</si>
  <si>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</si>
  <si>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</si>
  <si>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</si>
  <si>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</si>
  <si>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</si>
  <si>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</si>
  <si>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</si>
  <si>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</si>
  <si>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</si>
  <si>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</si>
  <si>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</si>
  <si>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</si>
  <si>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</si>
  <si>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</si>
  <si>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</si>
  <si>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</si>
  <si>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</si>
  <si>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</si>
  <si>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</si>
  <si>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</si>
  <si>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</si>
  <si>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</si>
  <si>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</si>
  <si>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</si>
  <si>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</si>
  <si>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</si>
  <si>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</si>
  <si>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</si>
  <si>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</si>
  <si>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</si>
  <si>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t>name</t>
  </si>
  <si>
    <t>n:255</t>
  </si>
  <si>
    <t>description</t>
  </si>
  <si>
    <r>
      <t xml:space="preserve">If the user lacks permission, redirect to the </t>
    </r>
    <r>
      <rPr>
        <b/>
        <sz val="9"/>
        <color theme="1"/>
        <rFont val="Meiryo"/>
        <family val="2"/>
        <charset val="128"/>
      </rPr>
      <t>403 Unauthorize</t>
    </r>
    <r>
      <rPr>
        <sz val="9"/>
        <color theme="1"/>
        <rFont val="Meiryo"/>
        <family val="2"/>
        <charset val="128"/>
      </rPr>
      <t xml:space="preserve"> page</t>
    </r>
  </si>
  <si>
    <r>
      <t>If the user clicks the "</t>
    </r>
    <r>
      <rPr>
        <b/>
        <sz val="9"/>
        <color theme="1"/>
        <rFont val="Meiryo"/>
        <family val="2"/>
        <charset val="128"/>
      </rPr>
      <t>Yes, back to list roles page!</t>
    </r>
    <r>
      <rPr>
        <sz val="9"/>
        <color theme="1"/>
        <rFont val="Meiryo"/>
        <family val="2"/>
        <charset val="128"/>
      </rPr>
      <t>" button, then return to List Roles screen</t>
    </r>
  </si>
  <si>
    <r>
      <t xml:space="preserve">If the user clicks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button, the modal will disappear</t>
    </r>
  </si>
  <si>
    <r>
      <t xml:space="preserve">If successful, display a notification and disable button </t>
    </r>
    <r>
      <rPr>
        <b/>
        <sz val="9"/>
        <color theme="1"/>
        <rFont val="Meiryo"/>
        <family val="2"/>
        <charset val="128"/>
      </rPr>
      <t>Save.</t>
    </r>
  </si>
  <si>
    <t>Display a confirmation modal asking the user to confirm canceling the edit role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</si>
</sst>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C6D9F0"/>
      </patternFill>
    </fill>
    <fill>
      <patternFill patternType="solid">
        <fgColor rgb="FFEAF1DD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0" fontId="7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11" xfId="0" applyFont="1" applyFill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7" fillId="9" borderId="0" xfId="0" applyFont="1" applyFill="1" applyAlignment="1">
      <alignment vertical="center"/>
    </xf>
    <xf numFmtId="0" fontId="4" fillId="10" borderId="28" xfId="0" applyFont="1" applyFill="1" applyBorder="1" applyAlignment="1">
      <alignment horizontal="left" vertical="center"/>
    </xf>
    <xf numFmtId="0" fontId="3" fillId="10" borderId="28" xfId="0" applyFont="1" applyFill="1" applyBorder="1" applyAlignment="1">
      <alignment horizontal="left" vertical="center" wrapText="1"/>
    </xf>
    <xf numFmtId="0" fontId="3" fillId="7" borderId="28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7" borderId="12" xfId="0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vertical="top" wrapText="1"/>
    </xf>
    <xf numFmtId="0" fontId="1" fillId="7" borderId="1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 shrinkToFit="1"/>
    </xf>
    <xf numFmtId="0" fontId="6" fillId="0" borderId="4" xfId="0" applyFont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4" fillId="2" borderId="22" xfId="0" applyFont="1" applyFill="1" applyBorder="1" applyAlignment="1">
      <alignment horizontal="left" vertical="center" shrinkToFit="1"/>
    </xf>
    <xf numFmtId="0" fontId="4" fillId="2" borderId="15" xfId="0" applyFont="1" applyFill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left" vertical="center" shrinkToFit="1"/>
    </xf>
    <xf numFmtId="0" fontId="4" fillId="2" borderId="24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4" fillId="10" borderId="28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horizontal="left" vertical="center"/>
    </xf>
    <xf numFmtId="0" fontId="3" fillId="10" borderId="30" xfId="0" applyFont="1" applyFill="1" applyBorder="1" applyAlignment="1">
      <alignment horizontal="left" vertical="center" wrapText="1"/>
    </xf>
    <xf numFmtId="0" fontId="3" fillId="10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10" borderId="31" xfId="0" applyFont="1" applyFill="1" applyBorder="1" applyAlignment="1">
      <alignment horizontal="left" vertical="center"/>
    </xf>
    <xf numFmtId="0" fontId="4" fillId="10" borderId="30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N8" sqref="N8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93" t="s">
        <v>1</v>
      </c>
      <c r="G2" s="94"/>
      <c r="H2" s="94"/>
      <c r="I2" s="94"/>
      <c r="J2" s="94"/>
      <c r="K2" s="94"/>
      <c r="L2" s="94"/>
      <c r="M2" s="95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93" t="s">
        <v>3</v>
      </c>
      <c r="G3" s="94"/>
      <c r="H3" s="94"/>
      <c r="I3" s="94"/>
      <c r="J3" s="94"/>
      <c r="K3" s="94"/>
      <c r="L3" s="94"/>
      <c r="M3" s="95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4">
        <f>Header!AV3</f>
        <v>45840</v>
      </c>
      <c r="AW3" s="115"/>
      <c r="AX3" s="115"/>
      <c r="AY3" s="115"/>
      <c r="AZ3" s="115"/>
      <c r="BA3" s="115"/>
      <c r="BB3" s="115"/>
      <c r="BC3" s="115"/>
      <c r="BD3" s="115"/>
      <c r="BE3" s="115"/>
      <c r="BF3" s="116"/>
    </row>
    <row r="4" spans="1:58" ht="15.6" customHeight="1">
      <c r="A4" s="1"/>
      <c r="B4" s="2"/>
      <c r="C4" s="2"/>
      <c r="D4" s="2"/>
      <c r="E4" s="2"/>
      <c r="F4" s="93" t="s">
        <v>5</v>
      </c>
      <c r="G4" s="94"/>
      <c r="H4" s="94"/>
      <c r="I4" s="94"/>
      <c r="J4" s="94"/>
      <c r="K4" s="94"/>
      <c r="L4" s="94"/>
      <c r="M4" s="95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7">
        <f>Header!AV4</f>
        <v>0.1</v>
      </c>
      <c r="AW4" s="118"/>
      <c r="AX4" s="118"/>
      <c r="AY4" s="118"/>
      <c r="AZ4" s="118"/>
      <c r="BA4" s="118"/>
      <c r="BB4" s="118"/>
      <c r="BC4" s="118"/>
      <c r="BD4" s="118"/>
      <c r="BE4" s="118"/>
      <c r="BF4" s="119"/>
    </row>
    <row r="5" spans="1:58" ht="15.6" customHeight="1">
      <c r="A5" s="1"/>
      <c r="B5" s="2"/>
      <c r="C5" s="2"/>
      <c r="D5" s="2"/>
      <c r="E5" s="2"/>
      <c r="F5" s="93" t="s">
        <v>7</v>
      </c>
      <c r="G5" s="94"/>
      <c r="H5" s="94"/>
      <c r="I5" s="94"/>
      <c r="J5" s="94"/>
      <c r="K5" s="94"/>
      <c r="L5" s="94"/>
      <c r="M5" s="95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93" t="s">
        <v>9</v>
      </c>
      <c r="G6" s="94"/>
      <c r="H6" s="94"/>
      <c r="I6" s="94"/>
      <c r="J6" s="94"/>
      <c r="K6" s="94"/>
      <c r="L6" s="94"/>
      <c r="M6" s="95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4">
        <f>Header!AV6</f>
        <v>45840</v>
      </c>
      <c r="AW6" s="115"/>
      <c r="AX6" s="115"/>
      <c r="AY6" s="115"/>
      <c r="AZ6" s="115"/>
      <c r="BA6" s="115"/>
      <c r="BB6" s="115"/>
      <c r="BC6" s="115"/>
      <c r="BD6" s="115"/>
      <c r="BE6" s="115"/>
      <c r="BF6" s="116"/>
    </row>
    <row r="7" spans="1:58" ht="15.6" customHeight="1">
      <c r="A7" s="1"/>
      <c r="B7" s="3" t="s">
        <v>11</v>
      </c>
      <c r="C7" s="4"/>
      <c r="D7" s="4"/>
      <c r="E7" s="4"/>
      <c r="F7" s="93" t="s">
        <v>12</v>
      </c>
      <c r="G7" s="94"/>
      <c r="H7" s="94"/>
      <c r="I7" s="94"/>
      <c r="J7" s="94"/>
      <c r="K7" s="94"/>
      <c r="L7" s="94"/>
      <c r="M7" s="95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93" t="s">
        <v>13</v>
      </c>
      <c r="G8" s="94"/>
      <c r="H8" s="94"/>
      <c r="I8" s="94"/>
      <c r="J8" s="94"/>
      <c r="K8" s="94"/>
      <c r="L8" s="94"/>
      <c r="M8" s="95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96" t="s">
        <v>14</v>
      </c>
      <c r="G9" s="97"/>
      <c r="H9" s="97"/>
      <c r="I9" s="97"/>
      <c r="J9" s="97"/>
      <c r="K9" s="97"/>
      <c r="L9" s="97"/>
      <c r="M9" s="98"/>
      <c r="N9" s="108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10"/>
    </row>
    <row r="10" spans="1:58" ht="15" customHeight="1">
      <c r="A10" s="1"/>
      <c r="B10" s="7"/>
      <c r="C10" s="8"/>
      <c r="D10" s="8"/>
      <c r="E10" s="8"/>
      <c r="F10" s="99"/>
      <c r="G10" s="100"/>
      <c r="H10" s="100"/>
      <c r="I10" s="100"/>
      <c r="J10" s="100"/>
      <c r="K10" s="100"/>
      <c r="L10" s="100"/>
      <c r="M10" s="101"/>
      <c r="N10" s="111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3"/>
    </row>
    <row r="11" spans="1:58">
      <c r="A11" s="1"/>
      <c r="B11" s="41"/>
      <c r="C11" s="41"/>
      <c r="D11" s="41"/>
      <c r="E11" s="41"/>
      <c r="F11" s="42"/>
      <c r="G11" s="42"/>
      <c r="H11" s="42"/>
      <c r="I11" s="42"/>
      <c r="J11" s="4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41"/>
      <c r="Z11" s="41"/>
      <c r="AA11" s="41"/>
      <c r="AB11" s="41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02" t="s">
        <v>15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4"/>
    </row>
    <row r="13" spans="1:58" ht="15.6" customHeight="1">
      <c r="A13" s="9"/>
      <c r="B13" s="105" t="s">
        <v>16</v>
      </c>
      <c r="C13" s="106"/>
      <c r="D13" s="106"/>
      <c r="E13" s="107"/>
      <c r="F13" s="105" t="s">
        <v>17</v>
      </c>
      <c r="G13" s="106"/>
      <c r="H13" s="107"/>
      <c r="I13" s="105" t="s">
        <v>18</v>
      </c>
      <c r="J13" s="106"/>
      <c r="K13" s="106"/>
      <c r="L13" s="106"/>
      <c r="M13" s="106"/>
      <c r="N13" s="106"/>
      <c r="O13" s="107"/>
      <c r="P13" s="105" t="s">
        <v>19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7"/>
      <c r="BC13" s="105" t="s">
        <v>20</v>
      </c>
      <c r="BD13" s="106"/>
      <c r="BE13" s="106"/>
      <c r="BF13" s="107"/>
    </row>
    <row r="14" spans="1:58" ht="15.6" customHeight="1">
      <c r="A14" s="9"/>
      <c r="B14" s="84">
        <v>45810</v>
      </c>
      <c r="C14" s="85"/>
      <c r="D14" s="85"/>
      <c r="E14" s="86"/>
      <c r="F14" s="69">
        <f>Header!AV4</f>
        <v>0.1</v>
      </c>
      <c r="G14" s="70"/>
      <c r="H14" s="71"/>
      <c r="I14" s="87" t="s">
        <v>223</v>
      </c>
      <c r="J14" s="88"/>
      <c r="K14" s="88"/>
      <c r="L14" s="88"/>
      <c r="M14" s="88"/>
      <c r="N14" s="88"/>
      <c r="O14" s="89"/>
      <c r="P14" s="66" t="s">
        <v>224</v>
      </c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3"/>
      <c r="BC14" s="90" t="s">
        <v>87</v>
      </c>
      <c r="BD14" s="91"/>
      <c r="BE14" s="91"/>
      <c r="BF14" s="92"/>
    </row>
    <row r="15" spans="1:58">
      <c r="A15" s="9"/>
      <c r="B15" s="84"/>
      <c r="C15" s="85"/>
      <c r="D15" s="85"/>
      <c r="E15" s="86"/>
      <c r="F15" s="69"/>
      <c r="G15" s="70"/>
      <c r="H15" s="71"/>
      <c r="I15" s="78"/>
      <c r="J15" s="79"/>
      <c r="K15" s="79"/>
      <c r="L15" s="79"/>
      <c r="M15" s="79"/>
      <c r="N15" s="79"/>
      <c r="O15" s="80"/>
      <c r="P15" s="81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  <c r="BC15" s="90"/>
      <c r="BD15" s="91"/>
      <c r="BE15" s="91"/>
      <c r="BF15" s="92"/>
    </row>
    <row r="16" spans="1:58">
      <c r="A16" s="9"/>
      <c r="B16" s="84"/>
      <c r="C16" s="85"/>
      <c r="D16" s="85"/>
      <c r="E16" s="86"/>
      <c r="F16" s="69"/>
      <c r="G16" s="70"/>
      <c r="H16" s="71"/>
      <c r="I16" s="78"/>
      <c r="J16" s="79"/>
      <c r="K16" s="79"/>
      <c r="L16" s="79"/>
      <c r="M16" s="79"/>
      <c r="N16" s="79"/>
      <c r="O16" s="80"/>
      <c r="P16" s="81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3"/>
      <c r="BC16" s="78"/>
      <c r="BD16" s="79"/>
      <c r="BE16" s="79"/>
      <c r="BF16" s="80"/>
    </row>
    <row r="17" spans="1:58">
      <c r="A17" s="9"/>
      <c r="B17" s="84"/>
      <c r="C17" s="85"/>
      <c r="D17" s="85"/>
      <c r="E17" s="86"/>
      <c r="F17" s="69"/>
      <c r="G17" s="70"/>
      <c r="H17" s="71"/>
      <c r="I17" s="78"/>
      <c r="J17" s="79"/>
      <c r="K17" s="79"/>
      <c r="L17" s="79"/>
      <c r="M17" s="79"/>
      <c r="N17" s="79"/>
      <c r="O17" s="80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3"/>
      <c r="BC17" s="78"/>
      <c r="BD17" s="79"/>
      <c r="BE17" s="79"/>
      <c r="BF17" s="80"/>
    </row>
    <row r="18" spans="1:58">
      <c r="A18" s="9"/>
      <c r="B18" s="84"/>
      <c r="C18" s="85"/>
      <c r="D18" s="85"/>
      <c r="E18" s="86"/>
      <c r="F18" s="69"/>
      <c r="G18" s="70"/>
      <c r="H18" s="71"/>
      <c r="I18" s="78"/>
      <c r="J18" s="79"/>
      <c r="K18" s="79"/>
      <c r="L18" s="79"/>
      <c r="M18" s="79"/>
      <c r="N18" s="79"/>
      <c r="O18" s="80"/>
      <c r="P18" s="81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3"/>
      <c r="BC18" s="78"/>
      <c r="BD18" s="79"/>
      <c r="BE18" s="79"/>
      <c r="BF18" s="80"/>
    </row>
    <row r="19" spans="1:58">
      <c r="A19" s="9"/>
      <c r="B19" s="72"/>
      <c r="C19" s="73"/>
      <c r="D19" s="73"/>
      <c r="E19" s="74"/>
      <c r="F19" s="75"/>
      <c r="G19" s="76"/>
      <c r="H19" s="77"/>
      <c r="I19" s="78"/>
      <c r="J19" s="79"/>
      <c r="K19" s="79"/>
      <c r="L19" s="79"/>
      <c r="M19" s="79"/>
      <c r="N19" s="79"/>
      <c r="O19" s="80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3"/>
      <c r="BC19" s="78"/>
      <c r="BD19" s="79"/>
      <c r="BE19" s="79"/>
      <c r="BF19" s="80"/>
    </row>
    <row r="20" spans="1:58">
      <c r="A20" s="9"/>
      <c r="B20" s="72"/>
      <c r="C20" s="73"/>
      <c r="D20" s="73"/>
      <c r="E20" s="74"/>
      <c r="F20" s="75"/>
      <c r="G20" s="76"/>
      <c r="H20" s="77"/>
      <c r="I20" s="78"/>
      <c r="J20" s="79"/>
      <c r="K20" s="79"/>
      <c r="L20" s="79"/>
      <c r="M20" s="79"/>
      <c r="N20" s="79"/>
      <c r="O20" s="80"/>
      <c r="P20" s="81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3"/>
      <c r="BC20" s="78"/>
      <c r="BD20" s="79"/>
      <c r="BE20" s="79"/>
      <c r="BF20" s="80"/>
    </row>
    <row r="21" spans="1:58" ht="15.75" customHeight="1">
      <c r="A21" s="9"/>
      <c r="B21" s="72"/>
      <c r="C21" s="73"/>
      <c r="D21" s="73"/>
      <c r="E21" s="74"/>
      <c r="F21" s="75"/>
      <c r="G21" s="76"/>
      <c r="H21" s="77"/>
      <c r="I21" s="78"/>
      <c r="J21" s="79"/>
      <c r="K21" s="79"/>
      <c r="L21" s="79"/>
      <c r="M21" s="79"/>
      <c r="N21" s="79"/>
      <c r="O21" s="80"/>
      <c r="P21" s="81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3"/>
      <c r="BC21" s="78"/>
      <c r="BD21" s="79"/>
      <c r="BE21" s="79"/>
      <c r="BF21" s="80"/>
    </row>
    <row r="22" spans="1:58" ht="15.75" customHeight="1">
      <c r="A22" s="9"/>
      <c r="B22" s="72"/>
      <c r="C22" s="73"/>
      <c r="D22" s="73"/>
      <c r="E22" s="74"/>
      <c r="F22" s="75"/>
      <c r="G22" s="76"/>
      <c r="H22" s="77"/>
      <c r="I22" s="78"/>
      <c r="J22" s="79"/>
      <c r="K22" s="79"/>
      <c r="L22" s="79"/>
      <c r="M22" s="79"/>
      <c r="N22" s="79"/>
      <c r="O22" s="80"/>
      <c r="P22" s="66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8"/>
      <c r="BC22" s="78"/>
      <c r="BD22" s="79"/>
      <c r="BE22" s="79"/>
      <c r="BF22" s="80"/>
    </row>
    <row r="23" spans="1:58" ht="15.75" customHeight="1">
      <c r="A23" s="9"/>
      <c r="B23" s="72"/>
      <c r="C23" s="73"/>
      <c r="D23" s="73"/>
      <c r="E23" s="74"/>
      <c r="F23" s="75"/>
      <c r="G23" s="76"/>
      <c r="H23" s="77"/>
      <c r="I23" s="78"/>
      <c r="J23" s="79"/>
      <c r="K23" s="79"/>
      <c r="L23" s="79"/>
      <c r="M23" s="79"/>
      <c r="N23" s="79"/>
      <c r="O23" s="80"/>
      <c r="P23" s="66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8"/>
      <c r="BC23" s="78"/>
      <c r="BD23" s="79"/>
      <c r="BE23" s="79"/>
      <c r="BF23" s="80"/>
    </row>
    <row r="24" spans="1:58" ht="15.75" customHeight="1">
      <c r="A24" s="9"/>
      <c r="B24" s="60"/>
      <c r="C24" s="61"/>
      <c r="D24" s="61"/>
      <c r="E24" s="62"/>
      <c r="F24" s="69"/>
      <c r="G24" s="70"/>
      <c r="H24" s="71"/>
      <c r="I24" s="63"/>
      <c r="J24" s="64"/>
      <c r="K24" s="64"/>
      <c r="L24" s="64"/>
      <c r="M24" s="64"/>
      <c r="N24" s="64"/>
      <c r="O24" s="65"/>
      <c r="P24" s="66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8"/>
      <c r="BC24" s="63"/>
      <c r="BD24" s="64"/>
      <c r="BE24" s="64"/>
      <c r="BF24" s="65"/>
    </row>
    <row r="25" spans="1:58" ht="15.75" customHeight="1">
      <c r="A25" s="9"/>
      <c r="B25" s="60"/>
      <c r="C25" s="61"/>
      <c r="D25" s="61"/>
      <c r="E25" s="62"/>
      <c r="F25" s="69"/>
      <c r="G25" s="70"/>
      <c r="H25" s="71"/>
      <c r="I25" s="63"/>
      <c r="J25" s="64"/>
      <c r="K25" s="64"/>
      <c r="L25" s="64"/>
      <c r="M25" s="64"/>
      <c r="N25" s="64"/>
      <c r="O25" s="65"/>
      <c r="P25" s="66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8"/>
      <c r="BC25" s="63"/>
      <c r="BD25" s="64"/>
      <c r="BE25" s="64"/>
      <c r="BF25" s="65"/>
    </row>
    <row r="26" spans="1:58" ht="15.75" customHeight="1">
      <c r="A26" s="9"/>
      <c r="B26" s="60"/>
      <c r="C26" s="61"/>
      <c r="D26" s="61"/>
      <c r="E26" s="62"/>
      <c r="F26" s="69"/>
      <c r="G26" s="70"/>
      <c r="H26" s="71"/>
      <c r="I26" s="63"/>
      <c r="J26" s="64"/>
      <c r="K26" s="64"/>
      <c r="L26" s="64"/>
      <c r="M26" s="64"/>
      <c r="N26" s="64"/>
      <c r="O26" s="65"/>
      <c r="P26" s="66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8"/>
      <c r="BC26" s="63"/>
      <c r="BD26" s="64"/>
      <c r="BE26" s="64"/>
      <c r="BF26" s="65"/>
    </row>
    <row r="27" spans="1:58" ht="15.75" customHeight="1">
      <c r="A27" s="9"/>
      <c r="B27" s="60"/>
      <c r="C27" s="61"/>
      <c r="D27" s="61"/>
      <c r="E27" s="62"/>
      <c r="F27" s="69"/>
      <c r="G27" s="70"/>
      <c r="H27" s="71"/>
      <c r="I27" s="63"/>
      <c r="J27" s="64"/>
      <c r="K27" s="64"/>
      <c r="L27" s="64"/>
      <c r="M27" s="64"/>
      <c r="N27" s="64"/>
      <c r="O27" s="65"/>
      <c r="P27" s="66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8"/>
      <c r="BC27" s="63"/>
      <c r="BD27" s="64"/>
      <c r="BE27" s="64"/>
      <c r="BF27" s="65"/>
    </row>
    <row r="28" spans="1:58" ht="15.75" customHeight="1">
      <c r="A28" s="9"/>
      <c r="B28" s="60"/>
      <c r="C28" s="61"/>
      <c r="D28" s="61"/>
      <c r="E28" s="62"/>
      <c r="F28" s="69"/>
      <c r="G28" s="70"/>
      <c r="H28" s="71"/>
      <c r="I28" s="63"/>
      <c r="J28" s="64"/>
      <c r="K28" s="64"/>
      <c r="L28" s="64"/>
      <c r="M28" s="64"/>
      <c r="N28" s="64"/>
      <c r="O28" s="65"/>
      <c r="P28" s="66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8"/>
      <c r="BC28" s="63"/>
      <c r="BD28" s="64"/>
      <c r="BE28" s="64"/>
      <c r="BF28" s="65"/>
    </row>
    <row r="29" spans="1:58" ht="15.75" customHeight="1">
      <c r="A29" s="9"/>
      <c r="B29" s="60"/>
      <c r="C29" s="61"/>
      <c r="D29" s="61"/>
      <c r="E29" s="62"/>
      <c r="F29" s="69"/>
      <c r="G29" s="70"/>
      <c r="H29" s="71"/>
      <c r="I29" s="63"/>
      <c r="J29" s="64"/>
      <c r="K29" s="64"/>
      <c r="L29" s="64"/>
      <c r="M29" s="64"/>
      <c r="N29" s="64"/>
      <c r="O29" s="65"/>
      <c r="P29" s="66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8"/>
      <c r="BC29" s="63"/>
      <c r="BD29" s="64"/>
      <c r="BE29" s="64"/>
      <c r="BF29" s="65"/>
    </row>
    <row r="30" spans="1:58" ht="15.75" customHeight="1">
      <c r="A30" s="9"/>
      <c r="B30" s="60"/>
      <c r="C30" s="61"/>
      <c r="D30" s="61"/>
      <c r="E30" s="62"/>
      <c r="F30" s="69"/>
      <c r="G30" s="70"/>
      <c r="H30" s="71"/>
      <c r="I30" s="63"/>
      <c r="J30" s="64"/>
      <c r="K30" s="64"/>
      <c r="L30" s="64"/>
      <c r="M30" s="64"/>
      <c r="N30" s="64"/>
      <c r="O30" s="65"/>
      <c r="P30" s="66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8"/>
      <c r="BC30" s="63"/>
      <c r="BD30" s="64"/>
      <c r="BE30" s="64"/>
      <c r="BF30" s="65"/>
    </row>
    <row r="31" spans="1:58" ht="15.75" customHeight="1">
      <c r="A31" s="1"/>
      <c r="B31" s="60"/>
      <c r="C31" s="61"/>
      <c r="D31" s="61"/>
      <c r="E31" s="62"/>
      <c r="F31" s="69"/>
      <c r="G31" s="70"/>
      <c r="H31" s="71"/>
      <c r="I31" s="63"/>
      <c r="J31" s="64"/>
      <c r="K31" s="64"/>
      <c r="L31" s="64"/>
      <c r="M31" s="64"/>
      <c r="N31" s="64"/>
      <c r="O31" s="65"/>
      <c r="P31" s="66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8"/>
      <c r="BC31" s="63"/>
      <c r="BD31" s="64"/>
      <c r="BE31" s="64"/>
      <c r="BF31" s="65"/>
    </row>
    <row r="32" spans="1:58" ht="15.75" customHeight="1">
      <c r="A32" s="1"/>
      <c r="B32" s="60"/>
      <c r="C32" s="61"/>
      <c r="D32" s="61"/>
      <c r="E32" s="62"/>
      <c r="F32" s="69"/>
      <c r="G32" s="70"/>
      <c r="H32" s="71"/>
      <c r="I32" s="63"/>
      <c r="J32" s="64"/>
      <c r="K32" s="64"/>
      <c r="L32" s="64"/>
      <c r="M32" s="64"/>
      <c r="N32" s="64"/>
      <c r="O32" s="65"/>
      <c r="P32" s="66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8"/>
      <c r="BC32" s="63"/>
      <c r="BD32" s="64"/>
      <c r="BE32" s="64"/>
      <c r="BF32" s="65"/>
    </row>
    <row r="33" spans="1:58" ht="15.75" customHeight="1">
      <c r="A33" s="1"/>
      <c r="B33" s="60"/>
      <c r="C33" s="61"/>
      <c r="D33" s="61"/>
      <c r="E33" s="62"/>
      <c r="F33" s="69"/>
      <c r="G33" s="70"/>
      <c r="H33" s="71"/>
      <c r="I33" s="63"/>
      <c r="J33" s="64"/>
      <c r="K33" s="64"/>
      <c r="L33" s="64"/>
      <c r="M33" s="64"/>
      <c r="N33" s="64"/>
      <c r="O33" s="65"/>
      <c r="P33" s="6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8"/>
      <c r="BC33" s="63"/>
      <c r="BD33" s="64"/>
      <c r="BE33" s="64"/>
      <c r="BF33" s="65"/>
    </row>
    <row r="34" spans="1:58" ht="15.75" customHeight="1">
      <c r="A34" s="1"/>
      <c r="B34" s="60"/>
      <c r="C34" s="61"/>
      <c r="D34" s="61"/>
      <c r="E34" s="62"/>
      <c r="F34" s="69"/>
      <c r="G34" s="70"/>
      <c r="H34" s="71"/>
      <c r="I34" s="63"/>
      <c r="J34" s="64"/>
      <c r="K34" s="64"/>
      <c r="L34" s="64"/>
      <c r="M34" s="64"/>
      <c r="N34" s="64"/>
      <c r="O34" s="65"/>
      <c r="P34" s="66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8"/>
      <c r="BC34" s="63"/>
      <c r="BD34" s="64"/>
      <c r="BE34" s="64"/>
      <c r="BF34" s="65"/>
    </row>
    <row r="35" spans="1:58" ht="15.75" customHeight="1">
      <c r="A35" s="1"/>
      <c r="B35" s="60"/>
      <c r="C35" s="61"/>
      <c r="D35" s="61"/>
      <c r="E35" s="62"/>
      <c r="F35" s="69"/>
      <c r="G35" s="70"/>
      <c r="H35" s="71"/>
      <c r="I35" s="63"/>
      <c r="J35" s="64"/>
      <c r="K35" s="64"/>
      <c r="L35" s="64"/>
      <c r="M35" s="64"/>
      <c r="N35" s="64"/>
      <c r="O35" s="65"/>
      <c r="P35" s="66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8"/>
      <c r="BC35" s="63"/>
      <c r="BD35" s="64"/>
      <c r="BE35" s="64"/>
      <c r="BF35" s="65"/>
    </row>
    <row r="36" spans="1:58" ht="15.75" customHeight="1">
      <c r="A36" s="1"/>
      <c r="B36" s="60"/>
      <c r="C36" s="61"/>
      <c r="D36" s="61"/>
      <c r="E36" s="62"/>
      <c r="F36" s="69"/>
      <c r="G36" s="70"/>
      <c r="H36" s="71"/>
      <c r="I36" s="63"/>
      <c r="J36" s="64"/>
      <c r="K36" s="64"/>
      <c r="L36" s="64"/>
      <c r="M36" s="64"/>
      <c r="N36" s="64"/>
      <c r="O36" s="65"/>
      <c r="P36" s="66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8"/>
      <c r="BC36" s="63"/>
      <c r="BD36" s="64"/>
      <c r="BE36" s="64"/>
      <c r="BF36" s="65"/>
    </row>
    <row r="37" spans="1:58" ht="15.75" customHeight="1">
      <c r="A37" s="1"/>
      <c r="B37" s="60"/>
      <c r="C37" s="61"/>
      <c r="D37" s="61"/>
      <c r="E37" s="62"/>
      <c r="F37" s="69"/>
      <c r="G37" s="70"/>
      <c r="H37" s="71"/>
      <c r="I37" s="63"/>
      <c r="J37" s="64"/>
      <c r="K37" s="64"/>
      <c r="L37" s="64"/>
      <c r="M37" s="64"/>
      <c r="N37" s="64"/>
      <c r="O37" s="65"/>
      <c r="P37" s="66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8"/>
      <c r="BC37" s="63"/>
      <c r="BD37" s="64"/>
      <c r="BE37" s="64"/>
      <c r="BF37" s="65"/>
    </row>
    <row r="38" spans="1:58" ht="15.75" customHeight="1">
      <c r="A38" s="1"/>
      <c r="B38" s="60"/>
      <c r="C38" s="61"/>
      <c r="D38" s="61"/>
      <c r="E38" s="62"/>
      <c r="F38" s="69"/>
      <c r="G38" s="70"/>
      <c r="H38" s="71"/>
      <c r="I38" s="63"/>
      <c r="J38" s="64"/>
      <c r="K38" s="64"/>
      <c r="L38" s="64"/>
      <c r="M38" s="64"/>
      <c r="N38" s="64"/>
      <c r="O38" s="65"/>
      <c r="P38" s="66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8"/>
      <c r="BC38" s="63"/>
      <c r="BD38" s="64"/>
      <c r="BE38" s="64"/>
      <c r="BF38" s="65"/>
    </row>
    <row r="39" spans="1:58" ht="15.75" customHeight="1">
      <c r="A39" s="1"/>
      <c r="B39" s="60"/>
      <c r="C39" s="61"/>
      <c r="D39" s="61"/>
      <c r="E39" s="62"/>
      <c r="F39" s="69"/>
      <c r="G39" s="70"/>
      <c r="H39" s="71"/>
      <c r="I39" s="63"/>
      <c r="J39" s="64"/>
      <c r="K39" s="64"/>
      <c r="L39" s="64"/>
      <c r="M39" s="64"/>
      <c r="N39" s="64"/>
      <c r="O39" s="65"/>
      <c r="P39" s="66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8"/>
      <c r="BC39" s="63"/>
      <c r="BD39" s="64"/>
      <c r="BE39" s="64"/>
      <c r="BF39" s="65"/>
    </row>
    <row r="40" spans="1:58" ht="15.75" customHeight="1">
      <c r="A40" s="1"/>
      <c r="B40" s="60"/>
      <c r="C40" s="61"/>
      <c r="D40" s="61"/>
      <c r="E40" s="62"/>
      <c r="F40" s="69"/>
      <c r="G40" s="70"/>
      <c r="H40" s="71"/>
      <c r="I40" s="63"/>
      <c r="J40" s="64"/>
      <c r="K40" s="64"/>
      <c r="L40" s="64"/>
      <c r="M40" s="64"/>
      <c r="N40" s="64"/>
      <c r="O40" s="65"/>
      <c r="P40" s="66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8"/>
      <c r="BC40" s="63"/>
      <c r="BD40" s="64"/>
      <c r="BE40" s="64"/>
      <c r="BF40" s="65"/>
    </row>
    <row r="41" spans="1:58" ht="15.75" customHeight="1">
      <c r="A41" s="1"/>
      <c r="B41" s="60"/>
      <c r="C41" s="61"/>
      <c r="D41" s="61"/>
      <c r="E41" s="62"/>
      <c r="F41" s="69"/>
      <c r="G41" s="70"/>
      <c r="H41" s="71"/>
      <c r="I41" s="63"/>
      <c r="J41" s="64"/>
      <c r="K41" s="64"/>
      <c r="L41" s="64"/>
      <c r="M41" s="64"/>
      <c r="N41" s="64"/>
      <c r="O41" s="65"/>
      <c r="P41" s="66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8"/>
      <c r="BC41" s="63"/>
      <c r="BD41" s="64"/>
      <c r="BE41" s="64"/>
      <c r="BF41" s="65"/>
    </row>
    <row r="42" spans="1:58" ht="15.75" customHeight="1">
      <c r="A42" s="1"/>
      <c r="B42" s="60"/>
      <c r="C42" s="61"/>
      <c r="D42" s="61"/>
      <c r="E42" s="62"/>
      <c r="F42" s="69"/>
      <c r="G42" s="70"/>
      <c r="H42" s="71"/>
      <c r="I42" s="63"/>
      <c r="J42" s="64"/>
      <c r="K42" s="64"/>
      <c r="L42" s="64"/>
      <c r="M42" s="64"/>
      <c r="N42" s="64"/>
      <c r="O42" s="65"/>
      <c r="P42" s="66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8"/>
      <c r="BC42" s="63"/>
      <c r="BD42" s="64"/>
      <c r="BE42" s="64"/>
      <c r="BF42" s="65"/>
    </row>
    <row r="43" spans="1:58" ht="15.75" customHeight="1">
      <c r="A43" s="1"/>
      <c r="B43" s="60"/>
      <c r="C43" s="61"/>
      <c r="D43" s="61"/>
      <c r="E43" s="62"/>
      <c r="F43" s="69"/>
      <c r="G43" s="70"/>
      <c r="H43" s="71"/>
      <c r="I43" s="63"/>
      <c r="J43" s="64"/>
      <c r="K43" s="64"/>
      <c r="L43" s="64"/>
      <c r="M43" s="64"/>
      <c r="N43" s="64"/>
      <c r="O43" s="65"/>
      <c r="P43" s="66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8"/>
      <c r="BC43" s="63"/>
      <c r="BD43" s="64"/>
      <c r="BE43" s="64"/>
      <c r="BF43" s="65"/>
    </row>
    <row r="44" spans="1:58" ht="15.75" customHeight="1">
      <c r="A44" s="1"/>
      <c r="B44" s="60"/>
      <c r="C44" s="61"/>
      <c r="D44" s="61"/>
      <c r="E44" s="62"/>
      <c r="F44" s="69"/>
      <c r="G44" s="70"/>
      <c r="H44" s="71"/>
      <c r="I44" s="63"/>
      <c r="J44" s="64"/>
      <c r="K44" s="64"/>
      <c r="L44" s="64"/>
      <c r="M44" s="64"/>
      <c r="N44" s="64"/>
      <c r="O44" s="65"/>
      <c r="P44" s="66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8"/>
      <c r="BC44" s="63"/>
      <c r="BD44" s="64"/>
      <c r="BE44" s="64"/>
      <c r="BF44" s="65"/>
    </row>
    <row r="45" spans="1:58" ht="15.75" customHeight="1">
      <c r="A45" s="1"/>
      <c r="B45" s="60"/>
      <c r="C45" s="61"/>
      <c r="D45" s="61"/>
      <c r="E45" s="62"/>
      <c r="F45" s="63"/>
      <c r="G45" s="64"/>
      <c r="H45" s="65"/>
      <c r="I45" s="63"/>
      <c r="J45" s="64"/>
      <c r="K45" s="64"/>
      <c r="L45" s="64"/>
      <c r="M45" s="64"/>
      <c r="N45" s="64"/>
      <c r="O45" s="65"/>
      <c r="P45" s="66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8"/>
      <c r="BC45" s="63"/>
      <c r="BD45" s="64"/>
      <c r="BE45" s="64"/>
      <c r="BF45" s="65"/>
    </row>
    <row r="46" spans="1:58" ht="15.75" customHeight="1">
      <c r="A46" s="1"/>
      <c r="B46" s="60"/>
      <c r="C46" s="61"/>
      <c r="D46" s="61"/>
      <c r="E46" s="62"/>
      <c r="F46" s="63"/>
      <c r="G46" s="64"/>
      <c r="H46" s="65"/>
      <c r="I46" s="63"/>
      <c r="J46" s="64"/>
      <c r="K46" s="64"/>
      <c r="L46" s="64"/>
      <c r="M46" s="64"/>
      <c r="N46" s="64"/>
      <c r="O46" s="65"/>
      <c r="P46" s="66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8"/>
      <c r="BC46" s="63"/>
      <c r="BD46" s="64"/>
      <c r="BE46" s="64"/>
      <c r="BF46" s="65"/>
    </row>
    <row r="47" spans="1:58" ht="15.75" customHeight="1">
      <c r="A47" s="1"/>
      <c r="B47" s="60"/>
      <c r="C47" s="61"/>
      <c r="D47" s="61"/>
      <c r="E47" s="62"/>
      <c r="F47" s="63"/>
      <c r="G47" s="64"/>
      <c r="H47" s="65"/>
      <c r="I47" s="63"/>
      <c r="J47" s="64"/>
      <c r="K47" s="64"/>
      <c r="L47" s="64"/>
      <c r="M47" s="64"/>
      <c r="N47" s="64"/>
      <c r="O47" s="65"/>
      <c r="P47" s="66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8"/>
      <c r="BC47" s="63"/>
      <c r="BD47" s="64"/>
      <c r="BE47" s="64"/>
      <c r="BF47" s="65"/>
    </row>
    <row r="48" spans="1:58" ht="15.75" customHeight="1">
      <c r="A48" s="1"/>
      <c r="B48" s="60"/>
      <c r="C48" s="61"/>
      <c r="D48" s="61"/>
      <c r="E48" s="62"/>
      <c r="F48" s="63"/>
      <c r="G48" s="64"/>
      <c r="H48" s="65"/>
      <c r="I48" s="63"/>
      <c r="J48" s="64"/>
      <c r="K48" s="64"/>
      <c r="L48" s="64"/>
      <c r="M48" s="64"/>
      <c r="N48" s="64"/>
      <c r="O48" s="65"/>
      <c r="P48" s="66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8"/>
      <c r="BC48" s="63"/>
      <c r="BD48" s="64"/>
      <c r="BE48" s="64"/>
      <c r="BF48" s="65"/>
    </row>
    <row r="49" spans="1:58" ht="15.75" customHeight="1">
      <c r="A49" s="1"/>
      <c r="B49" s="60"/>
      <c r="C49" s="61"/>
      <c r="D49" s="61"/>
      <c r="E49" s="62"/>
      <c r="F49" s="63"/>
      <c r="G49" s="64"/>
      <c r="H49" s="65"/>
      <c r="I49" s="63"/>
      <c r="J49" s="64"/>
      <c r="K49" s="64"/>
      <c r="L49" s="64"/>
      <c r="M49" s="64"/>
      <c r="N49" s="64"/>
      <c r="O49" s="65"/>
      <c r="P49" s="66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8"/>
      <c r="BC49" s="63"/>
      <c r="BD49" s="64"/>
      <c r="BE49" s="64"/>
      <c r="BF49" s="65"/>
    </row>
    <row r="50" spans="1:58" ht="15.75" customHeight="1">
      <c r="A50" s="1"/>
      <c r="B50" s="60"/>
      <c r="C50" s="61"/>
      <c r="D50" s="61"/>
      <c r="E50" s="62"/>
      <c r="F50" s="63"/>
      <c r="G50" s="64"/>
      <c r="H50" s="65"/>
      <c r="I50" s="63"/>
      <c r="J50" s="64"/>
      <c r="K50" s="64"/>
      <c r="L50" s="64"/>
      <c r="M50" s="64"/>
      <c r="N50" s="64"/>
      <c r="O50" s="65"/>
      <c r="P50" s="66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8"/>
      <c r="BC50" s="63"/>
      <c r="BD50" s="64"/>
      <c r="BE50" s="64"/>
      <c r="BF50" s="65"/>
    </row>
    <row r="51" spans="1:58" ht="15.75" customHeight="1">
      <c r="A51" s="1"/>
      <c r="B51" s="60"/>
      <c r="C51" s="61"/>
      <c r="D51" s="61"/>
      <c r="E51" s="62"/>
      <c r="F51" s="63"/>
      <c r="G51" s="64"/>
      <c r="H51" s="65"/>
      <c r="I51" s="63"/>
      <c r="J51" s="64"/>
      <c r="K51" s="64"/>
      <c r="L51" s="64"/>
      <c r="M51" s="64"/>
      <c r="N51" s="64"/>
      <c r="O51" s="65"/>
      <c r="P51" s="66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8"/>
      <c r="BC51" s="63"/>
      <c r="BD51" s="64"/>
      <c r="BE51" s="64"/>
      <c r="BF51" s="65"/>
    </row>
    <row r="52" spans="1:58" ht="15.75" customHeight="1">
      <c r="A52" s="1"/>
      <c r="B52" s="60"/>
      <c r="C52" s="61"/>
      <c r="D52" s="61"/>
      <c r="E52" s="62"/>
      <c r="F52" s="63"/>
      <c r="G52" s="64"/>
      <c r="H52" s="65"/>
      <c r="I52" s="63"/>
      <c r="J52" s="64"/>
      <c r="K52" s="64"/>
      <c r="L52" s="64"/>
      <c r="M52" s="64"/>
      <c r="N52" s="64"/>
      <c r="O52" s="65"/>
      <c r="P52" s="66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8"/>
      <c r="BC52" s="63"/>
      <c r="BD52" s="64"/>
      <c r="BE52" s="64"/>
      <c r="BF52" s="65"/>
    </row>
    <row r="53" spans="1:58" ht="15.75" customHeight="1">
      <c r="A53" s="1"/>
      <c r="B53" s="60"/>
      <c r="C53" s="61"/>
      <c r="D53" s="61"/>
      <c r="E53" s="62"/>
      <c r="F53" s="63"/>
      <c r="G53" s="64"/>
      <c r="H53" s="65"/>
      <c r="I53" s="63"/>
      <c r="J53" s="64"/>
      <c r="K53" s="64"/>
      <c r="L53" s="64"/>
      <c r="M53" s="64"/>
      <c r="N53" s="64"/>
      <c r="O53" s="65"/>
      <c r="P53" s="66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8"/>
      <c r="BC53" s="63"/>
      <c r="BD53" s="64"/>
      <c r="BE53" s="64"/>
      <c r="BF53" s="65"/>
    </row>
    <row r="54" spans="1:58" ht="15.75" customHeight="1">
      <c r="A54" s="1"/>
      <c r="B54" s="60"/>
      <c r="C54" s="61"/>
      <c r="D54" s="61"/>
      <c r="E54" s="62"/>
      <c r="F54" s="63"/>
      <c r="G54" s="64"/>
      <c r="H54" s="65"/>
      <c r="I54" s="63"/>
      <c r="J54" s="64"/>
      <c r="K54" s="64"/>
      <c r="L54" s="64"/>
      <c r="M54" s="64"/>
      <c r="N54" s="64"/>
      <c r="O54" s="65"/>
      <c r="P54" s="66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8"/>
      <c r="BC54" s="63"/>
      <c r="BD54" s="64"/>
      <c r="BE54" s="64"/>
      <c r="BF54" s="65"/>
    </row>
    <row r="55" spans="1:58" ht="15.75" customHeight="1">
      <c r="A55" s="1"/>
      <c r="B55" s="60"/>
      <c r="C55" s="61"/>
      <c r="D55" s="61"/>
      <c r="E55" s="62"/>
      <c r="F55" s="63"/>
      <c r="G55" s="64"/>
      <c r="H55" s="65"/>
      <c r="I55" s="63"/>
      <c r="J55" s="64"/>
      <c r="K55" s="64"/>
      <c r="L55" s="64"/>
      <c r="M55" s="64"/>
      <c r="N55" s="64"/>
      <c r="O55" s="65"/>
      <c r="P55" s="66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8"/>
      <c r="BC55" s="63"/>
      <c r="BD55" s="64"/>
      <c r="BE55" s="64"/>
      <c r="BF55" s="65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7"/>
  <sheetViews>
    <sheetView topLeftCell="A19" workbookViewId="0">
      <selection activeCell="T15" sqref="T15:W15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93" t="s">
        <v>1</v>
      </c>
      <c r="G2" s="136"/>
      <c r="H2" s="136"/>
      <c r="I2" s="136"/>
      <c r="J2" s="136"/>
      <c r="K2" s="136"/>
      <c r="L2" s="136"/>
      <c r="M2" s="121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93" t="s">
        <v>3</v>
      </c>
      <c r="G3" s="136"/>
      <c r="H3" s="136"/>
      <c r="I3" s="136"/>
      <c r="J3" s="136"/>
      <c r="K3" s="136"/>
      <c r="L3" s="136"/>
      <c r="M3" s="121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4">
        <f>Header!AV3</f>
        <v>45840</v>
      </c>
      <c r="AW3" s="115"/>
      <c r="AX3" s="115"/>
      <c r="AY3" s="115"/>
      <c r="AZ3" s="115"/>
      <c r="BA3" s="115"/>
      <c r="BB3" s="115"/>
      <c r="BC3" s="115"/>
      <c r="BD3" s="115"/>
      <c r="BE3" s="115"/>
      <c r="BF3" s="116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93" t="s">
        <v>5</v>
      </c>
      <c r="G4" s="136"/>
      <c r="H4" s="136"/>
      <c r="I4" s="136"/>
      <c r="J4" s="136"/>
      <c r="K4" s="136"/>
      <c r="L4" s="136"/>
      <c r="M4" s="121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7">
        <f>Header!AV4</f>
        <v>0.1</v>
      </c>
      <c r="AW4" s="118"/>
      <c r="AX4" s="118"/>
      <c r="AY4" s="118"/>
      <c r="AZ4" s="118"/>
      <c r="BA4" s="118"/>
      <c r="BB4" s="118"/>
      <c r="BC4" s="118"/>
      <c r="BD4" s="118"/>
      <c r="BE4" s="118"/>
      <c r="BF4" s="119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93" t="s">
        <v>7</v>
      </c>
      <c r="G5" s="136"/>
      <c r="H5" s="136"/>
      <c r="I5" s="136"/>
      <c r="J5" s="136"/>
      <c r="K5" s="136"/>
      <c r="L5" s="136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93" t="s">
        <v>9</v>
      </c>
      <c r="G6" s="136"/>
      <c r="H6" s="136"/>
      <c r="I6" s="136"/>
      <c r="J6" s="136"/>
      <c r="K6" s="136"/>
      <c r="L6" s="136"/>
      <c r="M6" s="121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4">
        <f>Header!AV6</f>
        <v>45840</v>
      </c>
      <c r="AW6" s="115"/>
      <c r="AX6" s="115"/>
      <c r="AY6" s="115"/>
      <c r="AZ6" s="115"/>
      <c r="BA6" s="115"/>
      <c r="BB6" s="115"/>
      <c r="BC6" s="115"/>
      <c r="BD6" s="115"/>
      <c r="BE6" s="115"/>
      <c r="BF6" s="116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93" t="s">
        <v>12</v>
      </c>
      <c r="G7" s="136"/>
      <c r="H7" s="136"/>
      <c r="I7" s="136"/>
      <c r="J7" s="136"/>
      <c r="K7" s="136"/>
      <c r="L7" s="136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93" t="s">
        <v>13</v>
      </c>
      <c r="G8" s="136"/>
      <c r="H8" s="136"/>
      <c r="I8" s="136"/>
      <c r="J8" s="136"/>
      <c r="K8" s="136"/>
      <c r="L8" s="136"/>
      <c r="M8" s="121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96" t="s">
        <v>14</v>
      </c>
      <c r="G9" s="141"/>
      <c r="H9" s="141"/>
      <c r="I9" s="141"/>
      <c r="J9" s="141"/>
      <c r="K9" s="141"/>
      <c r="L9" s="141"/>
      <c r="M9" s="139"/>
      <c r="N9" s="108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39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99"/>
      <c r="G10" s="155"/>
      <c r="H10" s="155"/>
      <c r="I10" s="155"/>
      <c r="J10" s="155"/>
      <c r="K10" s="155"/>
      <c r="L10" s="155"/>
      <c r="M10" s="156"/>
      <c r="N10" s="154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6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35"/>
      <c r="D12" s="1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9"/>
    </row>
    <row r="13" spans="1:65" ht="27.75" customHeight="1">
      <c r="A13" s="1"/>
      <c r="B13" s="157" t="s">
        <v>22</v>
      </c>
      <c r="C13" s="121"/>
      <c r="D13" s="157" t="s">
        <v>23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21"/>
      <c r="R13" s="153" t="s">
        <v>24</v>
      </c>
      <c r="S13" s="121"/>
      <c r="T13" s="157" t="s">
        <v>25</v>
      </c>
      <c r="U13" s="136"/>
      <c r="V13" s="136"/>
      <c r="W13" s="121"/>
      <c r="X13" s="157" t="s">
        <v>26</v>
      </c>
      <c r="Y13" s="121"/>
      <c r="Z13" s="157" t="s">
        <v>27</v>
      </c>
      <c r="AA13" s="136"/>
      <c r="AB13" s="136"/>
      <c r="AC13" s="121"/>
      <c r="AD13" s="157" t="s">
        <v>28</v>
      </c>
      <c r="AE13" s="136"/>
      <c r="AF13" s="136"/>
      <c r="AG13" s="136"/>
      <c r="AH13" s="136"/>
      <c r="AI13" s="121"/>
      <c r="AJ13" s="153" t="s">
        <v>29</v>
      </c>
      <c r="AK13" s="136"/>
      <c r="AL13" s="136"/>
      <c r="AM13" s="136"/>
      <c r="AN13" s="136"/>
      <c r="AO13" s="136"/>
      <c r="AP13" s="136"/>
      <c r="AQ13" s="121"/>
      <c r="AR13" s="157" t="s">
        <v>30</v>
      </c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21"/>
    </row>
    <row r="14" spans="1:65">
      <c r="A14" s="1"/>
      <c r="B14" s="36" t="s">
        <v>31</v>
      </c>
      <c r="C14" s="37"/>
      <c r="D14" s="37"/>
      <c r="E14" s="37" t="s">
        <v>32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40"/>
    </row>
    <row r="15" spans="1:65" ht="31.5" customHeight="1">
      <c r="A15" s="1"/>
      <c r="B15" s="120">
        <v>1</v>
      </c>
      <c r="C15" s="121"/>
      <c r="D15" s="135" t="s">
        <v>146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21"/>
      <c r="R15" s="120" t="s">
        <v>33</v>
      </c>
      <c r="S15" s="121"/>
      <c r="T15" s="140" t="s">
        <v>154</v>
      </c>
      <c r="U15" s="140"/>
      <c r="V15" s="140"/>
      <c r="W15" s="140"/>
      <c r="X15" s="120" t="s">
        <v>168</v>
      </c>
      <c r="Y15" s="136"/>
      <c r="Z15" s="120" t="s">
        <v>34</v>
      </c>
      <c r="AA15" s="136"/>
      <c r="AB15" s="136"/>
      <c r="AC15" s="121"/>
      <c r="AD15" s="135" t="s">
        <v>155</v>
      </c>
      <c r="AE15" s="136"/>
      <c r="AF15" s="136"/>
      <c r="AG15" s="136"/>
      <c r="AH15" s="136"/>
      <c r="AI15" s="121"/>
      <c r="AJ15" s="135" t="s">
        <v>156</v>
      </c>
      <c r="AK15" s="136"/>
      <c r="AL15" s="136"/>
      <c r="AM15" s="136"/>
      <c r="AN15" s="136"/>
      <c r="AO15" s="136"/>
      <c r="AP15" s="136"/>
      <c r="AQ15" s="121"/>
      <c r="AR15" s="158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21"/>
    </row>
    <row r="16" spans="1:65" ht="30" customHeight="1">
      <c r="A16" s="1"/>
      <c r="B16" s="120">
        <v>2</v>
      </c>
      <c r="C16" s="121"/>
      <c r="D16" s="151" t="s">
        <v>143</v>
      </c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21"/>
      <c r="R16" s="120" t="s">
        <v>33</v>
      </c>
      <c r="S16" s="121"/>
      <c r="T16" s="140" t="s">
        <v>153</v>
      </c>
      <c r="U16" s="140"/>
      <c r="V16" s="140"/>
      <c r="W16" s="140"/>
      <c r="X16" s="120" t="s">
        <v>168</v>
      </c>
      <c r="Y16" s="136"/>
      <c r="Z16" s="120" t="s">
        <v>34</v>
      </c>
      <c r="AA16" s="136"/>
      <c r="AB16" s="136"/>
      <c r="AC16" s="121"/>
      <c r="AD16" s="135" t="s">
        <v>155</v>
      </c>
      <c r="AE16" s="136"/>
      <c r="AF16" s="136"/>
      <c r="AG16" s="136"/>
      <c r="AH16" s="136"/>
      <c r="AI16" s="121"/>
      <c r="AJ16" s="135" t="s">
        <v>157</v>
      </c>
      <c r="AK16" s="136"/>
      <c r="AL16" s="136"/>
      <c r="AM16" s="136"/>
      <c r="AN16" s="136"/>
      <c r="AO16" s="136"/>
      <c r="AP16" s="136"/>
      <c r="AQ16" s="121"/>
      <c r="AR16" s="137" t="s">
        <v>141</v>
      </c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21"/>
    </row>
    <row r="17" spans="1:65" ht="40.5" customHeight="1">
      <c r="A17" s="1"/>
      <c r="B17" s="120">
        <v>3</v>
      </c>
      <c r="C17" s="121"/>
      <c r="D17" s="151" t="s">
        <v>144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21"/>
      <c r="R17" s="120" t="s">
        <v>34</v>
      </c>
      <c r="S17" s="121"/>
      <c r="T17" s="140" t="s">
        <v>153</v>
      </c>
      <c r="U17" s="140"/>
      <c r="V17" s="140"/>
      <c r="W17" s="140"/>
      <c r="X17" s="120" t="s">
        <v>168</v>
      </c>
      <c r="Y17" s="136"/>
      <c r="Z17" s="120" t="s">
        <v>34</v>
      </c>
      <c r="AA17" s="136"/>
      <c r="AB17" s="136"/>
      <c r="AC17" s="121"/>
      <c r="AD17" s="135" t="s">
        <v>155</v>
      </c>
      <c r="AE17" s="136"/>
      <c r="AF17" s="136"/>
      <c r="AG17" s="136"/>
      <c r="AH17" s="136"/>
      <c r="AI17" s="121"/>
      <c r="AJ17" s="135" t="s">
        <v>158</v>
      </c>
      <c r="AK17" s="136"/>
      <c r="AL17" s="136"/>
      <c r="AM17" s="136"/>
      <c r="AN17" s="136"/>
      <c r="AO17" s="136"/>
      <c r="AP17" s="136"/>
      <c r="AQ17" s="121"/>
      <c r="AR17" s="137" t="s">
        <v>142</v>
      </c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21"/>
    </row>
    <row r="18" spans="1:65" ht="28.95" customHeight="1">
      <c r="A18" s="1"/>
      <c r="B18" s="120">
        <v>4</v>
      </c>
      <c r="C18" s="121"/>
      <c r="D18" s="152" t="s">
        <v>145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34"/>
      <c r="R18" s="138" t="s">
        <v>34</v>
      </c>
      <c r="S18" s="139"/>
      <c r="T18" s="140" t="s">
        <v>153</v>
      </c>
      <c r="U18" s="140"/>
      <c r="V18" s="140"/>
      <c r="W18" s="140"/>
      <c r="X18" s="120" t="s">
        <v>168</v>
      </c>
      <c r="Y18" s="136"/>
      <c r="Z18" s="138" t="s">
        <v>34</v>
      </c>
      <c r="AA18" s="141"/>
      <c r="AB18" s="141"/>
      <c r="AC18" s="139"/>
      <c r="AD18" s="135" t="s">
        <v>155</v>
      </c>
      <c r="AE18" s="136"/>
      <c r="AF18" s="136"/>
      <c r="AG18" s="136"/>
      <c r="AH18" s="136"/>
      <c r="AI18" s="121"/>
      <c r="AJ18" s="132" t="s">
        <v>159</v>
      </c>
      <c r="AK18" s="132"/>
      <c r="AL18" s="132"/>
      <c r="AM18" s="132"/>
      <c r="AN18" s="132"/>
      <c r="AO18" s="132"/>
      <c r="AP18" s="132"/>
      <c r="AQ18" s="132"/>
      <c r="AR18" s="13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34"/>
    </row>
    <row r="19" spans="1:65" ht="28.95" customHeight="1">
      <c r="A19" s="1"/>
      <c r="B19" s="120">
        <v>5</v>
      </c>
      <c r="C19" s="121"/>
      <c r="D19" s="152" t="s">
        <v>147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34"/>
      <c r="R19" s="138" t="s">
        <v>34</v>
      </c>
      <c r="S19" s="139"/>
      <c r="T19" s="140" t="s">
        <v>153</v>
      </c>
      <c r="U19" s="140"/>
      <c r="V19" s="140"/>
      <c r="W19" s="140"/>
      <c r="X19" s="120" t="s">
        <v>168</v>
      </c>
      <c r="Y19" s="136"/>
      <c r="Z19" s="138" t="s">
        <v>34</v>
      </c>
      <c r="AA19" s="141"/>
      <c r="AB19" s="141"/>
      <c r="AC19" s="139"/>
      <c r="AD19" s="135" t="s">
        <v>155</v>
      </c>
      <c r="AE19" s="136"/>
      <c r="AF19" s="136"/>
      <c r="AG19" s="136"/>
      <c r="AH19" s="136"/>
      <c r="AI19" s="121"/>
      <c r="AJ19" s="132" t="s">
        <v>160</v>
      </c>
      <c r="AK19" s="132"/>
      <c r="AL19" s="132"/>
      <c r="AM19" s="132"/>
      <c r="AN19" s="132"/>
      <c r="AO19" s="132"/>
      <c r="AP19" s="132"/>
      <c r="AQ19" s="132"/>
      <c r="AR19" s="13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34"/>
    </row>
    <row r="20" spans="1:65" ht="28.95" customHeight="1">
      <c r="A20" s="1"/>
      <c r="B20" s="120">
        <v>6</v>
      </c>
      <c r="C20" s="121"/>
      <c r="D20" s="122" t="s">
        <v>149</v>
      </c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4"/>
      <c r="R20" s="138" t="s">
        <v>34</v>
      </c>
      <c r="S20" s="139"/>
      <c r="T20" s="140" t="s">
        <v>153</v>
      </c>
      <c r="U20" s="140"/>
      <c r="V20" s="140"/>
      <c r="W20" s="140"/>
      <c r="X20" s="120" t="s">
        <v>168</v>
      </c>
      <c r="Y20" s="136"/>
      <c r="Z20" s="130" t="s">
        <v>34</v>
      </c>
      <c r="AA20" s="129"/>
      <c r="AB20" s="129"/>
      <c r="AC20" s="131"/>
      <c r="AD20" s="135" t="s">
        <v>155</v>
      </c>
      <c r="AE20" s="136"/>
      <c r="AF20" s="136"/>
      <c r="AG20" s="136"/>
      <c r="AH20" s="136"/>
      <c r="AI20" s="121"/>
      <c r="AJ20" s="132" t="s">
        <v>161</v>
      </c>
      <c r="AK20" s="132"/>
      <c r="AL20" s="132"/>
      <c r="AM20" s="132"/>
      <c r="AN20" s="132"/>
      <c r="AO20" s="132"/>
      <c r="AP20" s="132"/>
      <c r="AQ20" s="132"/>
      <c r="AR20" s="13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34"/>
    </row>
    <row r="21" spans="1:65" ht="28.95" customHeight="1">
      <c r="A21" s="1"/>
      <c r="B21" s="120">
        <v>7</v>
      </c>
      <c r="C21" s="121"/>
      <c r="D21" s="122" t="s">
        <v>148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4"/>
      <c r="R21" s="138" t="s">
        <v>34</v>
      </c>
      <c r="S21" s="139"/>
      <c r="T21" s="140" t="s">
        <v>153</v>
      </c>
      <c r="U21" s="140"/>
      <c r="V21" s="140"/>
      <c r="W21" s="140"/>
      <c r="X21" s="120" t="s">
        <v>168</v>
      </c>
      <c r="Y21" s="136"/>
      <c r="Z21" s="130" t="s">
        <v>34</v>
      </c>
      <c r="AA21" s="129"/>
      <c r="AB21" s="129"/>
      <c r="AC21" s="131"/>
      <c r="AD21" s="135" t="s">
        <v>155</v>
      </c>
      <c r="AE21" s="136"/>
      <c r="AF21" s="136"/>
      <c r="AG21" s="136"/>
      <c r="AH21" s="136"/>
      <c r="AI21" s="121"/>
      <c r="AJ21" s="132" t="s">
        <v>162</v>
      </c>
      <c r="AK21" s="132"/>
      <c r="AL21" s="132"/>
      <c r="AM21" s="132"/>
      <c r="AN21" s="132"/>
      <c r="AO21" s="132"/>
      <c r="AP21" s="132"/>
      <c r="AQ21" s="132"/>
      <c r="AR21" s="13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34"/>
    </row>
    <row r="22" spans="1:65" ht="28.95" customHeight="1">
      <c r="A22" s="1"/>
      <c r="B22" s="120">
        <v>8</v>
      </c>
      <c r="C22" s="121"/>
      <c r="D22" s="122" t="s">
        <v>150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4"/>
      <c r="R22" s="138" t="s">
        <v>34</v>
      </c>
      <c r="S22" s="139"/>
      <c r="T22" s="140" t="s">
        <v>153</v>
      </c>
      <c r="U22" s="140"/>
      <c r="V22" s="140"/>
      <c r="W22" s="140"/>
      <c r="X22" s="120" t="s">
        <v>168</v>
      </c>
      <c r="Y22" s="136"/>
      <c r="Z22" s="130" t="s">
        <v>34</v>
      </c>
      <c r="AA22" s="129"/>
      <c r="AB22" s="129"/>
      <c r="AC22" s="131"/>
      <c r="AD22" s="132" t="s">
        <v>34</v>
      </c>
      <c r="AE22" s="132"/>
      <c r="AF22" s="132"/>
      <c r="AG22" s="132"/>
      <c r="AH22" s="132"/>
      <c r="AI22" s="132"/>
      <c r="AJ22" s="132" t="s">
        <v>34</v>
      </c>
      <c r="AK22" s="132"/>
      <c r="AL22" s="132"/>
      <c r="AM22" s="132"/>
      <c r="AN22" s="132"/>
      <c r="AO22" s="132"/>
      <c r="AP22" s="132"/>
      <c r="AQ22" s="132"/>
      <c r="AR22" s="133" t="s">
        <v>163</v>
      </c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34"/>
    </row>
    <row r="23" spans="1:65" ht="28.95" customHeight="1">
      <c r="A23" s="1"/>
      <c r="B23" s="120">
        <v>9</v>
      </c>
      <c r="C23" s="121"/>
      <c r="D23" s="122" t="s">
        <v>151</v>
      </c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4"/>
      <c r="R23" s="138" t="s">
        <v>34</v>
      </c>
      <c r="S23" s="139"/>
      <c r="T23" s="125" t="s">
        <v>35</v>
      </c>
      <c r="U23" s="126"/>
      <c r="V23" s="126"/>
      <c r="W23" s="127"/>
      <c r="X23" s="128" t="s">
        <v>34</v>
      </c>
      <c r="Y23" s="129"/>
      <c r="Z23" s="130" t="s">
        <v>34</v>
      </c>
      <c r="AA23" s="129"/>
      <c r="AB23" s="129"/>
      <c r="AC23" s="131"/>
      <c r="AD23" s="132" t="s">
        <v>34</v>
      </c>
      <c r="AE23" s="132"/>
      <c r="AF23" s="132"/>
      <c r="AG23" s="132"/>
      <c r="AH23" s="132"/>
      <c r="AI23" s="132"/>
      <c r="AJ23" s="132" t="s">
        <v>34</v>
      </c>
      <c r="AK23" s="132"/>
      <c r="AL23" s="132"/>
      <c r="AM23" s="132"/>
      <c r="AN23" s="132"/>
      <c r="AO23" s="132"/>
      <c r="AP23" s="132"/>
      <c r="AQ23" s="132"/>
      <c r="AR23" s="133" t="s">
        <v>164</v>
      </c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34"/>
    </row>
    <row r="24" spans="1:65" ht="28.95" customHeight="1">
      <c r="A24" s="1"/>
      <c r="B24" s="120">
        <v>10</v>
      </c>
      <c r="C24" s="121"/>
      <c r="D24" s="122" t="s">
        <v>152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4"/>
      <c r="R24" s="138" t="s">
        <v>34</v>
      </c>
      <c r="S24" s="139"/>
      <c r="T24" s="125" t="s">
        <v>35</v>
      </c>
      <c r="U24" s="126"/>
      <c r="V24" s="126"/>
      <c r="W24" s="127"/>
      <c r="X24" s="128" t="s">
        <v>34</v>
      </c>
      <c r="Y24" s="129"/>
      <c r="Z24" s="130" t="s">
        <v>34</v>
      </c>
      <c r="AA24" s="129"/>
      <c r="AB24" s="129"/>
      <c r="AC24" s="131"/>
      <c r="AD24" s="132" t="s">
        <v>34</v>
      </c>
      <c r="AE24" s="132"/>
      <c r="AF24" s="132"/>
      <c r="AG24" s="132"/>
      <c r="AH24" s="132"/>
      <c r="AI24" s="132"/>
      <c r="AJ24" s="132" t="s">
        <v>34</v>
      </c>
      <c r="AK24" s="132"/>
      <c r="AL24" s="132"/>
      <c r="AM24" s="132"/>
      <c r="AN24" s="132"/>
      <c r="AO24" s="132"/>
      <c r="AP24" s="132"/>
      <c r="AQ24" s="132"/>
      <c r="AR24" s="133" t="s">
        <v>165</v>
      </c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34"/>
    </row>
    <row r="25" spans="1:65">
      <c r="A25" s="1"/>
      <c r="B25" s="48" t="s">
        <v>134</v>
      </c>
      <c r="C25" s="49"/>
      <c r="D25" s="49"/>
      <c r="E25" s="46" t="s">
        <v>32</v>
      </c>
      <c r="F25" s="46"/>
      <c r="G25" s="46"/>
      <c r="H25" s="46" t="s">
        <v>135</v>
      </c>
      <c r="I25" s="46"/>
      <c r="J25" s="46"/>
      <c r="K25" s="46"/>
      <c r="L25" s="46"/>
      <c r="M25" s="46"/>
      <c r="N25" s="46"/>
      <c r="O25" s="46"/>
      <c r="P25" s="46"/>
      <c r="Q25" s="49"/>
      <c r="R25" s="49"/>
      <c r="S25" s="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7"/>
    </row>
    <row r="26" spans="1:65" ht="28.95" customHeight="1">
      <c r="A26" s="1"/>
      <c r="B26" s="149">
        <v>1</v>
      </c>
      <c r="C26" s="149"/>
      <c r="D26" s="150" t="s">
        <v>166</v>
      </c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49" t="s">
        <v>34</v>
      </c>
      <c r="S26" s="149"/>
      <c r="T26" s="140" t="s">
        <v>138</v>
      </c>
      <c r="U26" s="140"/>
      <c r="V26" s="140"/>
      <c r="W26" s="140"/>
      <c r="X26" s="149" t="s">
        <v>139</v>
      </c>
      <c r="Y26" s="149"/>
      <c r="Z26" s="149" t="s">
        <v>34</v>
      </c>
      <c r="AA26" s="149"/>
      <c r="AB26" s="149"/>
      <c r="AC26" s="149"/>
      <c r="AD26" s="132" t="s">
        <v>34</v>
      </c>
      <c r="AE26" s="132"/>
      <c r="AF26" s="132"/>
      <c r="AG26" s="132"/>
      <c r="AH26" s="132"/>
      <c r="AI26" s="132"/>
      <c r="AJ26" s="132" t="s">
        <v>34</v>
      </c>
      <c r="AK26" s="132"/>
      <c r="AL26" s="132"/>
      <c r="AM26" s="132"/>
      <c r="AN26" s="132"/>
      <c r="AO26" s="132"/>
      <c r="AP26" s="132"/>
      <c r="AQ26" s="132"/>
      <c r="AR26" s="150" t="s">
        <v>169</v>
      </c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</row>
    <row r="27" spans="1:65" ht="28.95" customHeight="1">
      <c r="A27" s="1"/>
      <c r="B27" s="149">
        <v>2</v>
      </c>
      <c r="C27" s="149"/>
      <c r="D27" s="150" t="s">
        <v>167</v>
      </c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49" t="s">
        <v>34</v>
      </c>
      <c r="S27" s="149"/>
      <c r="T27" s="140" t="s">
        <v>138</v>
      </c>
      <c r="U27" s="140"/>
      <c r="V27" s="140"/>
      <c r="W27" s="140"/>
      <c r="X27" s="149" t="s">
        <v>139</v>
      </c>
      <c r="Y27" s="149"/>
      <c r="Z27" s="149" t="s">
        <v>34</v>
      </c>
      <c r="AA27" s="149"/>
      <c r="AB27" s="149"/>
      <c r="AC27" s="149"/>
      <c r="AD27" s="132" t="s">
        <v>34</v>
      </c>
      <c r="AE27" s="132"/>
      <c r="AF27" s="132"/>
      <c r="AG27" s="132"/>
      <c r="AH27" s="132"/>
      <c r="AI27" s="132"/>
      <c r="AJ27" s="132" t="s">
        <v>34</v>
      </c>
      <c r="AK27" s="132"/>
      <c r="AL27" s="132"/>
      <c r="AM27" s="132"/>
      <c r="AN27" s="132"/>
      <c r="AO27" s="132"/>
      <c r="AP27" s="132"/>
      <c r="AQ27" s="132"/>
      <c r="AR27" s="150" t="s">
        <v>170</v>
      </c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</row>
    <row r="28" spans="1:65">
      <c r="A28" s="1"/>
      <c r="B28" s="45" t="s">
        <v>136</v>
      </c>
      <c r="C28" s="46"/>
      <c r="D28" s="46"/>
      <c r="E28" s="46"/>
      <c r="F28" s="46"/>
      <c r="G28" s="46"/>
      <c r="H28" s="46"/>
      <c r="I28" s="46"/>
      <c r="J28" s="46"/>
      <c r="K28" s="46" t="s">
        <v>137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7"/>
    </row>
    <row r="29" spans="1:65" ht="28.95" customHeight="1">
      <c r="A29" s="1"/>
      <c r="B29" s="142"/>
      <c r="C29" s="142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30"/>
      <c r="S29" s="144"/>
      <c r="T29" s="145"/>
      <c r="U29" s="146"/>
      <c r="V29" s="146"/>
      <c r="W29" s="147"/>
      <c r="X29" s="142"/>
      <c r="Y29" s="142"/>
      <c r="Z29" s="130"/>
      <c r="AA29" s="129"/>
      <c r="AB29" s="129"/>
      <c r="AC29" s="131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</sheetData>
  <mergeCells count="139"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AR27:BM27"/>
    <mergeCell ref="Z26:AC26"/>
    <mergeCell ref="AD26:AI26"/>
    <mergeCell ref="R15:S15"/>
    <mergeCell ref="T15:W15"/>
    <mergeCell ref="X15:Y15"/>
    <mergeCell ref="T20:W20"/>
    <mergeCell ref="X20:Y20"/>
    <mergeCell ref="Z20:AC20"/>
    <mergeCell ref="AD20:AI20"/>
    <mergeCell ref="AJ20:AQ20"/>
    <mergeCell ref="X23:Y23"/>
    <mergeCell ref="T26:W26"/>
    <mergeCell ref="X26:Y26"/>
    <mergeCell ref="AR26:BM26"/>
    <mergeCell ref="AR24:BM24"/>
    <mergeCell ref="AR20:BM20"/>
    <mergeCell ref="T21:W21"/>
    <mergeCell ref="X21:Y21"/>
    <mergeCell ref="Z23:AC23"/>
    <mergeCell ref="AD23:AI23"/>
    <mergeCell ref="AD22:AI22"/>
    <mergeCell ref="AJ22:AQ22"/>
    <mergeCell ref="AR22:BM22"/>
    <mergeCell ref="AR29:BM29"/>
    <mergeCell ref="B16:C16"/>
    <mergeCell ref="D16:Q16"/>
    <mergeCell ref="R16:S16"/>
    <mergeCell ref="T16:W16"/>
    <mergeCell ref="X16:Y16"/>
    <mergeCell ref="Z16:AC16"/>
    <mergeCell ref="D18:Q18"/>
    <mergeCell ref="D19:Q19"/>
    <mergeCell ref="R19:S19"/>
    <mergeCell ref="T19:W19"/>
    <mergeCell ref="D17:Q17"/>
    <mergeCell ref="R17:S17"/>
    <mergeCell ref="T17:W17"/>
    <mergeCell ref="X17:Y17"/>
    <mergeCell ref="Z17:AC17"/>
    <mergeCell ref="T27:W27"/>
    <mergeCell ref="X27:Y27"/>
    <mergeCell ref="Z21:AC21"/>
    <mergeCell ref="AD21:AI21"/>
    <mergeCell ref="AJ21:AQ21"/>
    <mergeCell ref="AR21:BM21"/>
    <mergeCell ref="T23:W23"/>
    <mergeCell ref="Z27:AC27"/>
    <mergeCell ref="B29:C29"/>
    <mergeCell ref="D29:Q29"/>
    <mergeCell ref="R29:S29"/>
    <mergeCell ref="T29:W29"/>
    <mergeCell ref="X29:Y29"/>
    <mergeCell ref="Z29:AC29"/>
    <mergeCell ref="AD29:AI29"/>
    <mergeCell ref="AJ29:AQ29"/>
    <mergeCell ref="AJ26:AQ26"/>
    <mergeCell ref="AD27:AI27"/>
    <mergeCell ref="AJ27:AQ27"/>
    <mergeCell ref="B26:C26"/>
    <mergeCell ref="D26:Q26"/>
    <mergeCell ref="R26:S26"/>
    <mergeCell ref="B27:C27"/>
    <mergeCell ref="D27:Q27"/>
    <mergeCell ref="R27:S27"/>
    <mergeCell ref="AV3:BF3"/>
    <mergeCell ref="AV4:BF4"/>
    <mergeCell ref="AV6:BF6"/>
    <mergeCell ref="Z19:AC19"/>
    <mergeCell ref="AD19:AI19"/>
    <mergeCell ref="AJ19:AQ19"/>
    <mergeCell ref="AR19:BM19"/>
    <mergeCell ref="X19:Y19"/>
    <mergeCell ref="AD16:AI16"/>
    <mergeCell ref="AJ16:AQ16"/>
    <mergeCell ref="AR16:BM16"/>
    <mergeCell ref="AR23:BM23"/>
    <mergeCell ref="AD17:AI17"/>
    <mergeCell ref="AJ17:AQ17"/>
    <mergeCell ref="AR17:BM17"/>
    <mergeCell ref="B18:C18"/>
    <mergeCell ref="R18:S18"/>
    <mergeCell ref="T18:W18"/>
    <mergeCell ref="X18:Y18"/>
    <mergeCell ref="Z18:AC18"/>
    <mergeCell ref="AD18:AI18"/>
    <mergeCell ref="AJ18:AQ18"/>
    <mergeCell ref="AR18:BM18"/>
    <mergeCell ref="D22:Q22"/>
    <mergeCell ref="R22:S22"/>
    <mergeCell ref="T22:W22"/>
    <mergeCell ref="X22:Y22"/>
    <mergeCell ref="Z22:AC22"/>
    <mergeCell ref="B20:C20"/>
    <mergeCell ref="D20:Q20"/>
    <mergeCell ref="R20:S20"/>
    <mergeCell ref="B21:C21"/>
    <mergeCell ref="R21:S21"/>
    <mergeCell ref="B23:C23"/>
    <mergeCell ref="D23:Q23"/>
    <mergeCell ref="B19:C19"/>
    <mergeCell ref="D21:Q21"/>
    <mergeCell ref="B17:C17"/>
    <mergeCell ref="T24:W24"/>
    <mergeCell ref="X24:Y24"/>
    <mergeCell ref="Z24:AC24"/>
    <mergeCell ref="AD24:AI24"/>
    <mergeCell ref="AJ24:AQ24"/>
    <mergeCell ref="AJ23:AQ23"/>
    <mergeCell ref="B24:C24"/>
    <mergeCell ref="D24:Q24"/>
    <mergeCell ref="R24:S24"/>
    <mergeCell ref="R23:S23"/>
    <mergeCell ref="B22:C22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95"/>
  <sheetViews>
    <sheetView showGridLines="0" tabSelected="1" topLeftCell="A49" workbookViewId="0">
      <selection activeCell="F57" sqref="F57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93" t="s">
        <v>1</v>
      </c>
      <c r="G2" s="136"/>
      <c r="H2" s="136"/>
      <c r="I2" s="136"/>
      <c r="J2" s="136"/>
      <c r="K2" s="136"/>
      <c r="L2" s="136"/>
      <c r="M2" s="121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93" t="s">
        <v>3</v>
      </c>
      <c r="G3" s="136"/>
      <c r="H3" s="136"/>
      <c r="I3" s="136"/>
      <c r="J3" s="136"/>
      <c r="K3" s="136"/>
      <c r="L3" s="136"/>
      <c r="M3" s="121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4">
        <f>Header!AV3</f>
        <v>45840</v>
      </c>
      <c r="AW3" s="136"/>
      <c r="AX3" s="136"/>
      <c r="AY3" s="136"/>
      <c r="AZ3" s="136"/>
      <c r="BA3" s="136"/>
      <c r="BB3" s="136"/>
      <c r="BC3" s="136"/>
      <c r="BD3" s="136"/>
      <c r="BE3" s="136"/>
      <c r="BF3" s="12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93" t="s">
        <v>5</v>
      </c>
      <c r="G4" s="136"/>
      <c r="H4" s="136"/>
      <c r="I4" s="136"/>
      <c r="J4" s="136"/>
      <c r="K4" s="136"/>
      <c r="L4" s="136"/>
      <c r="M4" s="121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7">
        <f>Header!AV4</f>
        <v>0.1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2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93" t="s">
        <v>7</v>
      </c>
      <c r="G5" s="136"/>
      <c r="H5" s="136"/>
      <c r="I5" s="136"/>
      <c r="J5" s="136"/>
      <c r="K5" s="136"/>
      <c r="L5" s="136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93" t="s">
        <v>9</v>
      </c>
      <c r="G6" s="136"/>
      <c r="H6" s="136"/>
      <c r="I6" s="136"/>
      <c r="J6" s="136"/>
      <c r="K6" s="136"/>
      <c r="L6" s="136"/>
      <c r="M6" s="121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4">
        <f>Header!AV6</f>
        <v>45840</v>
      </c>
      <c r="AW6" s="136"/>
      <c r="AX6" s="136"/>
      <c r="AY6" s="136"/>
      <c r="AZ6" s="136"/>
      <c r="BA6" s="136"/>
      <c r="BB6" s="136"/>
      <c r="BC6" s="136"/>
      <c r="BD6" s="136"/>
      <c r="BE6" s="136"/>
      <c r="BF6" s="12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93" t="s">
        <v>12</v>
      </c>
      <c r="G7" s="136"/>
      <c r="H7" s="136"/>
      <c r="I7" s="136"/>
      <c r="J7" s="136"/>
      <c r="K7" s="136"/>
      <c r="L7" s="136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93" t="s">
        <v>13</v>
      </c>
      <c r="G8" s="136"/>
      <c r="H8" s="136"/>
      <c r="I8" s="136"/>
      <c r="J8" s="136"/>
      <c r="K8" s="136"/>
      <c r="L8" s="136"/>
      <c r="M8" s="121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96" t="s">
        <v>14</v>
      </c>
      <c r="G9" s="141"/>
      <c r="H9" s="141"/>
      <c r="I9" s="141"/>
      <c r="J9" s="141"/>
      <c r="K9" s="141"/>
      <c r="L9" s="141"/>
      <c r="M9" s="139"/>
      <c r="N9" s="161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99"/>
      <c r="G10" s="155"/>
      <c r="H10" s="155"/>
      <c r="I10" s="155"/>
      <c r="J10" s="155"/>
      <c r="K10" s="155"/>
      <c r="L10" s="155"/>
      <c r="M10" s="156"/>
      <c r="N10" s="154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1"/>
      <c r="B12" s="22" t="s">
        <v>69</v>
      </c>
      <c r="C12" s="23"/>
      <c r="D12" s="23"/>
      <c r="E12" s="24"/>
      <c r="F12" s="11" t="s">
        <v>171</v>
      </c>
      <c r="G12" s="11"/>
      <c r="H12" s="11"/>
      <c r="I12" s="11"/>
      <c r="J12" s="11"/>
      <c r="K12" s="11"/>
      <c r="L12" s="11"/>
      <c r="M12" s="31"/>
      <c r="N12" s="31"/>
      <c r="O12" s="31"/>
      <c r="P12" s="11"/>
      <c r="Q12" s="11"/>
      <c r="R12" s="1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4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>
      <c r="A13" s="1"/>
      <c r="B13" s="22" t="s">
        <v>70</v>
      </c>
      <c r="C13" s="23"/>
      <c r="D13" s="23"/>
      <c r="E13" s="24"/>
      <c r="F13" s="11" t="s">
        <v>172</v>
      </c>
      <c r="G13" s="11"/>
      <c r="H13" s="11"/>
      <c r="I13" s="11"/>
      <c r="J13" s="11"/>
      <c r="K13" s="11"/>
      <c r="L13" s="11"/>
      <c r="M13" s="31"/>
      <c r="N13" s="11"/>
      <c r="O13" s="11"/>
      <c r="P13" s="11"/>
      <c r="Q13" s="11"/>
      <c r="R13" s="1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4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>
      <c r="A14" s="1"/>
      <c r="B14" s="22" t="s">
        <v>71</v>
      </c>
      <c r="C14" s="23"/>
      <c r="D14" s="23"/>
      <c r="E14" s="24"/>
      <c r="F14" s="151" t="s">
        <v>173</v>
      </c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60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>
      <c r="A15" s="1"/>
      <c r="B15" s="25" t="s">
        <v>72</v>
      </c>
      <c r="C15" s="26"/>
      <c r="D15" s="26"/>
      <c r="E15" s="27"/>
      <c r="F15" s="28" t="s">
        <v>34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3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1"/>
      <c r="B16" s="1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1"/>
      <c r="B17" s="1"/>
      <c r="C17" s="43" t="s">
        <v>74</v>
      </c>
      <c r="D17" s="1" t="s">
        <v>171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1"/>
      <c r="B19" s="1"/>
      <c r="C19" s="1"/>
      <c r="D19" s="1" t="s">
        <v>75</v>
      </c>
      <c r="E19" s="1"/>
      <c r="F19" s="1" t="s">
        <v>266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1"/>
      <c r="B20" s="1"/>
      <c r="C20" s="1"/>
      <c r="D20" s="1"/>
      <c r="E20" s="1"/>
      <c r="F20" s="2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1"/>
      <c r="B21" s="1"/>
      <c r="C21" s="1"/>
      <c r="D21" s="1" t="s">
        <v>174</v>
      </c>
      <c r="E21" s="1"/>
      <c r="F21" s="1" t="s">
        <v>175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>
      <c r="A23" s="1"/>
      <c r="B23" s="22" t="s">
        <v>69</v>
      </c>
      <c r="C23" s="23"/>
      <c r="D23" s="23"/>
      <c r="E23" s="24"/>
      <c r="F23" s="10" t="s">
        <v>176</v>
      </c>
      <c r="G23" s="11"/>
      <c r="H23" s="11"/>
      <c r="I23" s="11"/>
      <c r="J23" s="11"/>
      <c r="K23" s="11"/>
      <c r="L23" s="11"/>
      <c r="M23" s="11"/>
      <c r="N23" s="3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31"/>
      <c r="AB23" s="11"/>
      <c r="AC23" s="11"/>
      <c r="AD23" s="11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4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>
      <c r="A24" s="1"/>
      <c r="B24" s="22" t="s">
        <v>70</v>
      </c>
      <c r="C24" s="23"/>
      <c r="D24" s="23"/>
      <c r="E24" s="24"/>
      <c r="F24" s="10" t="s">
        <v>177</v>
      </c>
      <c r="G24" s="11"/>
      <c r="H24" s="11"/>
      <c r="I24" s="11"/>
      <c r="J24" s="11"/>
      <c r="K24" s="11"/>
      <c r="L24" s="11"/>
      <c r="M24" s="11"/>
      <c r="N24" s="3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31"/>
      <c r="AB24" s="11"/>
      <c r="AC24" s="11"/>
      <c r="AD24" s="11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4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>
      <c r="A25" s="1"/>
      <c r="B25" s="22" t="s">
        <v>71</v>
      </c>
      <c r="C25" s="23"/>
      <c r="D25" s="23"/>
      <c r="E25" s="24"/>
      <c r="F25" s="10" t="s">
        <v>178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31"/>
      <c r="T25" s="11"/>
      <c r="U25" s="11"/>
      <c r="V25" s="11"/>
      <c r="W25" s="11"/>
      <c r="X25" s="11"/>
      <c r="Y25" s="11"/>
      <c r="Z25" s="11"/>
      <c r="AA25" s="31"/>
      <c r="AB25" s="11"/>
      <c r="AC25" s="11"/>
      <c r="AD25" s="11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4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>
      <c r="A26" s="1"/>
      <c r="B26" s="25" t="s">
        <v>72</v>
      </c>
      <c r="C26" s="26"/>
      <c r="D26" s="26"/>
      <c r="E26" s="27"/>
      <c r="F26" s="10" t="s">
        <v>34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31"/>
      <c r="AB26" s="11"/>
      <c r="AC26" s="11"/>
      <c r="AD26" s="11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4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>
      <c r="A27" s="1"/>
      <c r="B27" s="50" t="s">
        <v>73</v>
      </c>
      <c r="C27" s="50"/>
      <c r="D27" s="50"/>
      <c r="E27" s="5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9"/>
      <c r="AB27" s="1"/>
      <c r="AC27" s="1"/>
      <c r="AD27" s="1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1"/>
      <c r="B28" s="1"/>
      <c r="C28" s="43" t="s">
        <v>74</v>
      </c>
      <c r="D28" s="1" t="s">
        <v>179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1"/>
      <c r="B29" s="50"/>
      <c r="C29" s="50"/>
      <c r="D29" s="50"/>
      <c r="E29" s="5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9"/>
      <c r="AB29" s="1"/>
      <c r="AC29" s="1"/>
      <c r="AD29" s="1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1"/>
      <c r="B30" s="1"/>
      <c r="C30" s="1"/>
      <c r="D30" s="1"/>
      <c r="E30" s="43" t="s">
        <v>78</v>
      </c>
      <c r="F30" s="1"/>
      <c r="G30" s="1"/>
      <c r="H30" s="1" t="s">
        <v>180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1"/>
      <c r="B31" s="1"/>
      <c r="C31" s="1"/>
      <c r="D31" s="1"/>
      <c r="E31" s="4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1"/>
      <c r="I32" s="162" t="s">
        <v>193</v>
      </c>
      <c r="J32" s="162"/>
      <c r="K32" s="162"/>
      <c r="L32" s="162"/>
      <c r="M32" s="162"/>
      <c r="N32" s="162"/>
      <c r="O32" s="162" t="s">
        <v>196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3"/>
      <c r="AG32" s="164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30" customHeight="1">
      <c r="A33" s="1"/>
      <c r="I33" s="51" t="s">
        <v>194</v>
      </c>
      <c r="J33" s="52"/>
      <c r="K33" s="52"/>
      <c r="L33" s="52"/>
      <c r="M33" s="52"/>
      <c r="N33" s="52"/>
      <c r="O33" s="54" t="s">
        <v>197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166" t="s">
        <v>227</v>
      </c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1"/>
      <c r="I34" s="163" t="s">
        <v>195</v>
      </c>
      <c r="J34" s="169"/>
      <c r="K34" s="169"/>
      <c r="L34" s="169"/>
      <c r="M34" s="169"/>
      <c r="N34" s="170"/>
      <c r="O34" s="166" t="s">
        <v>34</v>
      </c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1"/>
      <c r="B36" s="22" t="s">
        <v>69</v>
      </c>
      <c r="C36" s="23"/>
      <c r="D36" s="23"/>
      <c r="E36" s="24"/>
      <c r="F36" s="11" t="s">
        <v>183</v>
      </c>
      <c r="G36" s="11"/>
      <c r="H36" s="11"/>
      <c r="I36" s="11"/>
      <c r="J36" s="11"/>
      <c r="K36" s="11"/>
      <c r="L36" s="11"/>
      <c r="M36" s="31"/>
      <c r="N36" s="31"/>
      <c r="O36" s="31"/>
      <c r="P36" s="11"/>
      <c r="Q36" s="11"/>
      <c r="R36" s="1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4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1"/>
      <c r="B37" s="22" t="s">
        <v>70</v>
      </c>
      <c r="C37" s="23"/>
      <c r="D37" s="23"/>
      <c r="E37" s="24"/>
      <c r="F37" s="11" t="s">
        <v>184</v>
      </c>
      <c r="G37" s="11"/>
      <c r="H37" s="11"/>
      <c r="I37" s="11"/>
      <c r="J37" s="11"/>
      <c r="K37" s="11"/>
      <c r="L37" s="11"/>
      <c r="M37" s="31"/>
      <c r="N37" s="11"/>
      <c r="O37" s="11"/>
      <c r="P37" s="11"/>
      <c r="Q37" s="11"/>
      <c r="R37" s="1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4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>
      <c r="A38" s="1"/>
      <c r="B38" s="22" t="s">
        <v>71</v>
      </c>
      <c r="C38" s="23"/>
      <c r="D38" s="23"/>
      <c r="E38" s="24"/>
      <c r="F38" s="151" t="s">
        <v>185</v>
      </c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60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>
      <c r="A39" s="1"/>
      <c r="B39" s="25" t="s">
        <v>72</v>
      </c>
      <c r="C39" s="26"/>
      <c r="D39" s="26"/>
      <c r="E39" s="27"/>
      <c r="F39" s="28" t="s">
        <v>34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33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>
      <c r="A40" s="9"/>
      <c r="B40" s="9" t="s">
        <v>73</v>
      </c>
      <c r="C40" s="9"/>
      <c r="D40" s="3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>
      <c r="A41" s="1"/>
      <c r="B41" s="1"/>
      <c r="C41" s="43" t="s">
        <v>74</v>
      </c>
      <c r="D41" s="1" t="s">
        <v>183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1"/>
      <c r="B43" s="1"/>
      <c r="C43" s="1"/>
      <c r="D43" s="1" t="s">
        <v>75</v>
      </c>
      <c r="E43" s="1"/>
      <c r="F43" s="1" t="s">
        <v>181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1"/>
      <c r="B45" s="1"/>
      <c r="C45" s="1"/>
      <c r="D45" s="1"/>
      <c r="E45" s="1"/>
      <c r="F45" s="1" t="s">
        <v>77</v>
      </c>
      <c r="G45" s="1"/>
      <c r="H45" s="1"/>
      <c r="I45" s="1"/>
      <c r="J45" s="1" t="s">
        <v>182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1"/>
      <c r="B46" s="1"/>
      <c r="C46" s="1"/>
      <c r="D46" s="1"/>
      <c r="E46" s="1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1"/>
      <c r="B47" s="1"/>
      <c r="C47" s="1"/>
      <c r="D47" s="1"/>
      <c r="E47" s="1"/>
      <c r="F47" s="1" t="s">
        <v>186</v>
      </c>
      <c r="G47" s="1"/>
      <c r="H47" s="1"/>
      <c r="I47" s="1"/>
      <c r="J47" s="1" t="s">
        <v>269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1"/>
      <c r="B49" s="22" t="s">
        <v>69</v>
      </c>
      <c r="C49" s="23"/>
      <c r="D49" s="23"/>
      <c r="E49" s="24"/>
      <c r="F49" s="11" t="s">
        <v>188</v>
      </c>
      <c r="G49" s="11"/>
      <c r="H49" s="11"/>
      <c r="I49" s="11"/>
      <c r="J49" s="11"/>
      <c r="K49" s="11"/>
      <c r="L49" s="11"/>
      <c r="M49" s="31"/>
      <c r="N49" s="31"/>
      <c r="O49" s="31"/>
      <c r="P49" s="11"/>
      <c r="Q49" s="11"/>
      <c r="R49" s="1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4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1"/>
      <c r="B50" s="22" t="s">
        <v>70</v>
      </c>
      <c r="C50" s="23"/>
      <c r="D50" s="23"/>
      <c r="E50" s="24"/>
      <c r="F50" s="11" t="s">
        <v>187</v>
      </c>
      <c r="G50" s="11"/>
      <c r="H50" s="11"/>
      <c r="I50" s="11"/>
      <c r="J50" s="11"/>
      <c r="K50" s="11"/>
      <c r="L50" s="11"/>
      <c r="M50" s="31"/>
      <c r="N50" s="11"/>
      <c r="O50" s="11"/>
      <c r="P50" s="11"/>
      <c r="Q50" s="11"/>
      <c r="R50" s="1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4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27" customHeight="1">
      <c r="A51" s="1"/>
      <c r="B51" s="22" t="s">
        <v>71</v>
      </c>
      <c r="C51" s="23"/>
      <c r="D51" s="23"/>
      <c r="E51" s="24"/>
      <c r="F51" s="151" t="s">
        <v>189</v>
      </c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60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>
      <c r="A52" s="1"/>
      <c r="B52" s="25" t="s">
        <v>72</v>
      </c>
      <c r="C52" s="26"/>
      <c r="D52" s="26"/>
      <c r="E52" s="27"/>
      <c r="F52" s="28" t="s">
        <v>34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3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9" t="s">
        <v>73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43" t="s">
        <v>74</v>
      </c>
      <c r="D54" s="1" t="s">
        <v>190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2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 t="s">
        <v>76</v>
      </c>
      <c r="E56" s="1"/>
      <c r="F56" s="1" t="s">
        <v>270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1"/>
      <c r="B58" s="1"/>
      <c r="C58" s="1"/>
      <c r="D58" s="1"/>
      <c r="E58" s="1"/>
      <c r="F58" s="1" t="s">
        <v>77</v>
      </c>
      <c r="G58" s="1"/>
      <c r="H58" s="1"/>
      <c r="I58" s="1"/>
      <c r="J58" s="1" t="s">
        <v>267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2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1"/>
      <c r="B60" s="1"/>
      <c r="C60" s="1"/>
      <c r="D60" s="1"/>
      <c r="E60" s="1"/>
      <c r="F60" s="1" t="s">
        <v>186</v>
      </c>
      <c r="G60" s="1"/>
      <c r="H60" s="1"/>
      <c r="I60" s="1"/>
      <c r="J60" s="1" t="s">
        <v>268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</sheetData>
  <mergeCells count="22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14:AP14"/>
    <mergeCell ref="F38:AP38"/>
    <mergeCell ref="F51:AP51"/>
    <mergeCell ref="F9:M9"/>
    <mergeCell ref="F10:M10"/>
    <mergeCell ref="N9:BF10"/>
    <mergeCell ref="I32:N32"/>
    <mergeCell ref="O32:AF32"/>
    <mergeCell ref="AG32:BI32"/>
    <mergeCell ref="AG33:BI33"/>
    <mergeCell ref="I34:N34"/>
    <mergeCell ref="O34:BI34"/>
  </mergeCells>
  <pageMargins left="0.70866141732283505" right="0.70866141732283505" top="0.74803149606299202" bottom="0.74803149606299202" header="0" footer="0"/>
  <pageSetup paperSize="9" orientation="portrait"/>
  <rowBreaks count="1" manualBreakCount="1"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4"/>
  <sheetViews>
    <sheetView showGridLines="0" topLeftCell="A10" workbookViewId="0">
      <selection activeCell="AM21" sqref="AM21"/>
    </sheetView>
  </sheetViews>
  <sheetFormatPr defaultColWidth="14.44140625" defaultRowHeight="15" customHeight="1"/>
  <cols>
    <col min="1" max="51" width="2.33203125" customWidth="1"/>
    <col min="52" max="52" width="19.3320312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93" t="s">
        <v>1</v>
      </c>
      <c r="G2" s="136"/>
      <c r="H2" s="136"/>
      <c r="I2" s="136"/>
      <c r="J2" s="136"/>
      <c r="K2" s="136"/>
      <c r="L2" s="136"/>
      <c r="M2" s="121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93" t="s">
        <v>3</v>
      </c>
      <c r="G3" s="136"/>
      <c r="H3" s="136"/>
      <c r="I3" s="136"/>
      <c r="J3" s="136"/>
      <c r="K3" s="136"/>
      <c r="L3" s="136"/>
      <c r="M3" s="121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4">
        <f>Header!AV3</f>
        <v>45840</v>
      </c>
      <c r="AW3" s="136"/>
      <c r="AX3" s="136"/>
      <c r="AY3" s="136"/>
      <c r="AZ3" s="136"/>
      <c r="BA3" s="136"/>
      <c r="BB3" s="136"/>
      <c r="BC3" s="136"/>
      <c r="BD3" s="136"/>
      <c r="BE3" s="136"/>
      <c r="BF3" s="121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93" t="s">
        <v>5</v>
      </c>
      <c r="G4" s="136"/>
      <c r="H4" s="136"/>
      <c r="I4" s="136"/>
      <c r="J4" s="136"/>
      <c r="K4" s="136"/>
      <c r="L4" s="136"/>
      <c r="M4" s="121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7">
        <f>Header!AV4</f>
        <v>0.1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21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93" t="s">
        <v>7</v>
      </c>
      <c r="G5" s="136"/>
      <c r="H5" s="136"/>
      <c r="I5" s="136"/>
      <c r="J5" s="136"/>
      <c r="K5" s="136"/>
      <c r="L5" s="136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93" t="s">
        <v>9</v>
      </c>
      <c r="G6" s="136"/>
      <c r="H6" s="136"/>
      <c r="I6" s="136"/>
      <c r="J6" s="136"/>
      <c r="K6" s="136"/>
      <c r="L6" s="136"/>
      <c r="M6" s="121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4">
        <f>Header!AV6</f>
        <v>45840</v>
      </c>
      <c r="AW6" s="136"/>
      <c r="AX6" s="136"/>
      <c r="AY6" s="136"/>
      <c r="AZ6" s="136"/>
      <c r="BA6" s="136"/>
      <c r="BB6" s="136"/>
      <c r="BC6" s="136"/>
      <c r="BD6" s="136"/>
      <c r="BE6" s="136"/>
      <c r="BF6" s="121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93" t="s">
        <v>12</v>
      </c>
      <c r="G7" s="136"/>
      <c r="H7" s="136"/>
      <c r="I7" s="136"/>
      <c r="J7" s="136"/>
      <c r="K7" s="136"/>
      <c r="L7" s="136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93" t="s">
        <v>13</v>
      </c>
      <c r="G8" s="136"/>
      <c r="H8" s="136"/>
      <c r="I8" s="136"/>
      <c r="J8" s="136"/>
      <c r="K8" s="136"/>
      <c r="L8" s="136"/>
      <c r="M8" s="121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96" t="s">
        <v>14</v>
      </c>
      <c r="G9" s="141"/>
      <c r="H9" s="141"/>
      <c r="I9" s="141"/>
      <c r="J9" s="141"/>
      <c r="K9" s="141"/>
      <c r="L9" s="141"/>
      <c r="M9" s="139"/>
      <c r="N9" s="108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39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99"/>
      <c r="G10" s="155"/>
      <c r="H10" s="155"/>
      <c r="I10" s="155"/>
      <c r="J10" s="155"/>
      <c r="K10" s="155"/>
      <c r="L10" s="155"/>
      <c r="M10" s="156"/>
      <c r="N10" s="154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6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171" t="s">
        <v>22</v>
      </c>
      <c r="C13" s="139"/>
      <c r="D13" s="171" t="s">
        <v>80</v>
      </c>
      <c r="E13" s="141"/>
      <c r="F13" s="141"/>
      <c r="G13" s="141"/>
      <c r="H13" s="141"/>
      <c r="I13" s="141"/>
      <c r="J13" s="141"/>
      <c r="K13" s="141"/>
      <c r="L13" s="139"/>
      <c r="M13" s="172" t="s">
        <v>81</v>
      </c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21"/>
      <c r="AD13" s="173" t="s">
        <v>82</v>
      </c>
      <c r="AE13" s="141"/>
      <c r="AF13" s="141"/>
      <c r="AG13" s="141"/>
      <c r="AH13" s="141"/>
      <c r="AI13" s="141"/>
      <c r="AJ13" s="141"/>
      <c r="AK13" s="141"/>
      <c r="AL13" s="139"/>
      <c r="AM13" s="173" t="s">
        <v>83</v>
      </c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39"/>
      <c r="BA13" s="171" t="s">
        <v>84</v>
      </c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39"/>
    </row>
    <row r="14" spans="1:65" ht="29.25" customHeight="1">
      <c r="A14" s="9"/>
      <c r="B14" s="154"/>
      <c r="C14" s="156"/>
      <c r="D14" s="154"/>
      <c r="E14" s="155"/>
      <c r="F14" s="155"/>
      <c r="G14" s="155"/>
      <c r="H14" s="155"/>
      <c r="I14" s="155"/>
      <c r="J14" s="155"/>
      <c r="K14" s="155"/>
      <c r="L14" s="156"/>
      <c r="M14" s="172" t="s">
        <v>85</v>
      </c>
      <c r="N14" s="136"/>
      <c r="O14" s="136"/>
      <c r="P14" s="136"/>
      <c r="Q14" s="136"/>
      <c r="R14" s="136"/>
      <c r="S14" s="136"/>
      <c r="T14" s="136"/>
      <c r="U14" s="136"/>
      <c r="V14" s="136"/>
      <c r="W14" s="121"/>
      <c r="X14" s="172" t="s">
        <v>86</v>
      </c>
      <c r="Y14" s="136"/>
      <c r="Z14" s="136"/>
      <c r="AA14" s="136"/>
      <c r="AB14" s="136"/>
      <c r="AC14" s="121"/>
      <c r="AD14" s="154"/>
      <c r="AE14" s="155"/>
      <c r="AF14" s="155"/>
      <c r="AG14" s="155"/>
      <c r="AH14" s="155"/>
      <c r="AI14" s="155"/>
      <c r="AJ14" s="155"/>
      <c r="AK14" s="155"/>
      <c r="AL14" s="156"/>
      <c r="AM14" s="154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6"/>
      <c r="BA14" s="154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6"/>
    </row>
    <row r="15" spans="1:65" ht="29.25" customHeight="1">
      <c r="A15" s="9"/>
      <c r="B15" s="186">
        <v>1</v>
      </c>
      <c r="C15" s="187"/>
      <c r="D15" s="192" t="s">
        <v>263</v>
      </c>
      <c r="E15" s="193"/>
      <c r="F15" s="193"/>
      <c r="G15" s="193"/>
      <c r="H15" s="193"/>
      <c r="I15" s="193"/>
      <c r="J15" s="193"/>
      <c r="K15" s="193"/>
      <c r="L15" s="194"/>
      <c r="M15" s="174" t="s">
        <v>191</v>
      </c>
      <c r="N15" s="175"/>
      <c r="O15" s="175"/>
      <c r="P15" s="175"/>
      <c r="Q15" s="175"/>
      <c r="R15" s="175"/>
      <c r="S15" s="175"/>
      <c r="T15" s="175"/>
      <c r="U15" s="175"/>
      <c r="V15" s="175"/>
      <c r="W15" s="176"/>
      <c r="X15" s="177" t="s">
        <v>34</v>
      </c>
      <c r="Y15" s="178"/>
      <c r="Z15" s="178"/>
      <c r="AA15" s="178"/>
      <c r="AB15" s="178"/>
      <c r="AC15" s="179"/>
      <c r="AD15" s="180" t="s">
        <v>34</v>
      </c>
      <c r="AE15" s="181"/>
      <c r="AF15" s="181"/>
      <c r="AG15" s="181"/>
      <c r="AH15" s="181"/>
      <c r="AI15" s="181"/>
      <c r="AJ15" s="181"/>
      <c r="AK15" s="181"/>
      <c r="AL15" s="182"/>
      <c r="AM15" s="180" t="str">
        <f>SUBSTITUTE(SUBSTITUTE(VLOOKUP(M15, Message!A2:F23, 6, FALSE), "[Item name]", D15), "[item name]", D15)</f>
        <v>*The name field is required.</v>
      </c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2"/>
      <c r="BA15" s="180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2"/>
    </row>
    <row r="16" spans="1:65" ht="15.75" customHeight="1">
      <c r="A16" s="1"/>
      <c r="B16" s="188"/>
      <c r="C16" s="189"/>
      <c r="D16" s="195"/>
      <c r="E16" s="196"/>
      <c r="F16" s="196"/>
      <c r="G16" s="196"/>
      <c r="H16" s="196"/>
      <c r="I16" s="196"/>
      <c r="J16" s="196"/>
      <c r="K16" s="196"/>
      <c r="L16" s="197"/>
      <c r="M16" s="174" t="s">
        <v>200</v>
      </c>
      <c r="N16" s="175"/>
      <c r="O16" s="175"/>
      <c r="P16" s="175"/>
      <c r="Q16" s="175"/>
      <c r="R16" s="175"/>
      <c r="S16" s="175"/>
      <c r="T16" s="175"/>
      <c r="U16" s="175"/>
      <c r="V16" s="175"/>
      <c r="W16" s="176"/>
      <c r="X16" s="177" t="s">
        <v>264</v>
      </c>
      <c r="Y16" s="178"/>
      <c r="Z16" s="178"/>
      <c r="AA16" s="178"/>
      <c r="AB16" s="178"/>
      <c r="AC16" s="179"/>
      <c r="AD16" s="180" t="s">
        <v>34</v>
      </c>
      <c r="AE16" s="181"/>
      <c r="AF16" s="181"/>
      <c r="AG16" s="181"/>
      <c r="AH16" s="181"/>
      <c r="AI16" s="181"/>
      <c r="AJ16" s="181"/>
      <c r="AK16" s="181"/>
      <c r="AL16" s="182"/>
      <c r="AM16" s="180" t="str">
        <f>SUBSTITUTE(SUBSTITUTE(VLOOKUP(M16, Message!A2:F23, 6, FALSE), "[Item name]", D15), "[Range value]", MID(X16, FIND(":", X16) + 1, LEN(X16)))</f>
        <v>*The name must not be greater than 255 characters.</v>
      </c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2"/>
      <c r="BA16" s="180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2"/>
    </row>
    <row r="17" spans="1:65" ht="15.75" customHeight="1">
      <c r="A17" s="1"/>
      <c r="B17" s="188"/>
      <c r="C17" s="189"/>
      <c r="D17" s="195"/>
      <c r="E17" s="196"/>
      <c r="F17" s="196"/>
      <c r="G17" s="196"/>
      <c r="H17" s="196"/>
      <c r="I17" s="196"/>
      <c r="J17" s="196"/>
      <c r="K17" s="196"/>
      <c r="L17" s="197"/>
      <c r="M17" s="174" t="s">
        <v>243</v>
      </c>
      <c r="N17" s="175"/>
      <c r="O17" s="175"/>
      <c r="P17" s="175"/>
      <c r="Q17" s="175"/>
      <c r="R17" s="175"/>
      <c r="S17" s="175"/>
      <c r="T17" s="175"/>
      <c r="U17" s="175"/>
      <c r="V17" s="175"/>
      <c r="W17" s="176"/>
      <c r="X17" s="177" t="s">
        <v>34</v>
      </c>
      <c r="Y17" s="178"/>
      <c r="Z17" s="178"/>
      <c r="AA17" s="178"/>
      <c r="AB17" s="178"/>
      <c r="AC17" s="179"/>
      <c r="AD17" s="180" t="s">
        <v>34</v>
      </c>
      <c r="AE17" s="181"/>
      <c r="AF17" s="181"/>
      <c r="AG17" s="181"/>
      <c r="AH17" s="181"/>
      <c r="AI17" s="181"/>
      <c r="AJ17" s="181"/>
      <c r="AK17" s="181"/>
      <c r="AL17" s="182"/>
      <c r="AM17" s="180" t="str">
        <f>SUBSTITUTE(SUBSTITUTE(VLOOKUP(M17,Message!A1:F23, 6, FALSE), "[Item name]", D15), "[item name]", D15)</f>
        <v>*The name has already been taken.</v>
      </c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2"/>
      <c r="BA17" s="180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2"/>
    </row>
    <row r="18" spans="1:65" ht="15.75" customHeight="1">
      <c r="A18" s="1"/>
      <c r="B18" s="190"/>
      <c r="C18" s="191"/>
      <c r="D18" s="198"/>
      <c r="E18" s="199"/>
      <c r="F18" s="199"/>
      <c r="G18" s="199"/>
      <c r="H18" s="199"/>
      <c r="I18" s="199"/>
      <c r="J18" s="199"/>
      <c r="K18" s="199"/>
      <c r="L18" s="200"/>
      <c r="M18" s="174" t="s">
        <v>206</v>
      </c>
      <c r="N18" s="175"/>
      <c r="O18" s="175"/>
      <c r="P18" s="175"/>
      <c r="Q18" s="175"/>
      <c r="R18" s="175"/>
      <c r="S18" s="175"/>
      <c r="T18" s="175"/>
      <c r="U18" s="175"/>
      <c r="V18" s="175"/>
      <c r="W18" s="176"/>
      <c r="X18" s="206" t="s">
        <v>34</v>
      </c>
      <c r="Y18" s="207"/>
      <c r="Z18" s="207"/>
      <c r="AA18" s="207"/>
      <c r="AB18" s="207"/>
      <c r="AC18" s="208"/>
      <c r="AD18" s="183" t="s">
        <v>34</v>
      </c>
      <c r="AE18" s="184"/>
      <c r="AF18" s="184"/>
      <c r="AG18" s="184"/>
      <c r="AH18" s="184"/>
      <c r="AI18" s="184"/>
      <c r="AJ18" s="184"/>
      <c r="AK18" s="184"/>
      <c r="AL18" s="185"/>
      <c r="AM18" s="180" t="str">
        <f>SUBSTITUTE(SUBSTITUTE(VLOOKUP(M18,Message!A1:F23, 6, FALSE), "[Item name]", D15), "[item name]", D15)</f>
        <v>*The name must only contain letters and numbers.</v>
      </c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2"/>
      <c r="BA18" s="183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5"/>
    </row>
    <row r="19" spans="1:65" ht="15.75" customHeight="1">
      <c r="A19" s="1"/>
      <c r="B19" s="201">
        <v>2</v>
      </c>
      <c r="C19" s="202"/>
      <c r="D19" s="203" t="s">
        <v>265</v>
      </c>
      <c r="E19" s="204"/>
      <c r="F19" s="204"/>
      <c r="G19" s="204"/>
      <c r="H19" s="204"/>
      <c r="I19" s="204"/>
      <c r="J19" s="204"/>
      <c r="K19" s="204"/>
      <c r="L19" s="205"/>
      <c r="M19" s="174" t="s">
        <v>191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6"/>
      <c r="X19" s="177" t="s">
        <v>34</v>
      </c>
      <c r="Y19" s="178"/>
      <c r="Z19" s="178"/>
      <c r="AA19" s="178"/>
      <c r="AB19" s="178"/>
      <c r="AC19" s="179"/>
      <c r="AD19" s="180" t="s">
        <v>34</v>
      </c>
      <c r="AE19" s="181"/>
      <c r="AF19" s="181"/>
      <c r="AG19" s="181"/>
      <c r="AH19" s="181"/>
      <c r="AI19" s="181"/>
      <c r="AJ19" s="181"/>
      <c r="AK19" s="181"/>
      <c r="AL19" s="182"/>
      <c r="AM19" s="180" t="str">
        <f>SUBSTITUTE(SUBSTITUTE(VLOOKUP(M19, Message!A2:F23, 6, FALSE), "[Item name]", D19), "[item name]", D19)</f>
        <v>*The description field is required.</v>
      </c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2"/>
      <c r="BA19" s="180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2"/>
    </row>
    <row r="20" spans="1:65" ht="15.75" customHeight="1">
      <c r="A20" s="1"/>
      <c r="B20" s="190"/>
      <c r="C20" s="191"/>
      <c r="D20" s="198"/>
      <c r="E20" s="199"/>
      <c r="F20" s="199"/>
      <c r="G20" s="199"/>
      <c r="H20" s="199"/>
      <c r="I20" s="199"/>
      <c r="J20" s="199"/>
      <c r="K20" s="199"/>
      <c r="L20" s="200"/>
      <c r="M20" s="174" t="s">
        <v>200</v>
      </c>
      <c r="N20" s="175"/>
      <c r="O20" s="175"/>
      <c r="P20" s="175"/>
      <c r="Q20" s="175"/>
      <c r="R20" s="175"/>
      <c r="S20" s="175"/>
      <c r="T20" s="175"/>
      <c r="U20" s="175"/>
      <c r="V20" s="175"/>
      <c r="W20" s="176"/>
      <c r="X20" s="177" t="s">
        <v>264</v>
      </c>
      <c r="Y20" s="178"/>
      <c r="Z20" s="178"/>
      <c r="AA20" s="178"/>
      <c r="AB20" s="178"/>
      <c r="AC20" s="179"/>
      <c r="AD20" s="180" t="s">
        <v>34</v>
      </c>
      <c r="AE20" s="181"/>
      <c r="AF20" s="181"/>
      <c r="AG20" s="181"/>
      <c r="AH20" s="181"/>
      <c r="AI20" s="181"/>
      <c r="AJ20" s="181"/>
      <c r="AK20" s="181"/>
      <c r="AL20" s="182"/>
      <c r="AM20" s="180" t="str">
        <f>SUBSTITUTE(SUBSTITUTE(VLOOKUP(M20,Message!A3:F24, 6, FALSE), "[Item name]", D19), "[Range value]", MID(X20, FIND(":", X20) + 1, LEN(X20)))</f>
        <v>*The description must not be greater than 255 characters.</v>
      </c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2"/>
      <c r="BA20" s="180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2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</sheetData>
  <mergeCells count="55">
    <mergeCell ref="B15:C18"/>
    <mergeCell ref="D15:L18"/>
    <mergeCell ref="BA16:BM16"/>
    <mergeCell ref="B19:C20"/>
    <mergeCell ref="D19:L20"/>
    <mergeCell ref="M20:W20"/>
    <mergeCell ref="X20:AC20"/>
    <mergeCell ref="AD20:AL20"/>
    <mergeCell ref="AM20:AZ20"/>
    <mergeCell ref="BA20:BM20"/>
    <mergeCell ref="AM17:AZ17"/>
    <mergeCell ref="BA17:BM17"/>
    <mergeCell ref="M18:W18"/>
    <mergeCell ref="X18:AC18"/>
    <mergeCell ref="AD18:AL18"/>
    <mergeCell ref="M19:W19"/>
    <mergeCell ref="X19:AC19"/>
    <mergeCell ref="AD19:AL19"/>
    <mergeCell ref="AM18:AZ18"/>
    <mergeCell ref="BA18:BM18"/>
    <mergeCell ref="AM19:AZ19"/>
    <mergeCell ref="BA19:BM19"/>
    <mergeCell ref="AM15:AZ15"/>
    <mergeCell ref="BA15:BM15"/>
    <mergeCell ref="M16:W16"/>
    <mergeCell ref="X16:AC16"/>
    <mergeCell ref="AD16:AL16"/>
    <mergeCell ref="AM16:AZ16"/>
    <mergeCell ref="M15:W15"/>
    <mergeCell ref="X15:AC15"/>
    <mergeCell ref="AD15:AL15"/>
    <mergeCell ref="M17:W17"/>
    <mergeCell ref="X17:AC17"/>
    <mergeCell ref="AD17:AL17"/>
    <mergeCell ref="F2:M2"/>
    <mergeCell ref="F3:M3"/>
    <mergeCell ref="F7:M7"/>
    <mergeCell ref="F8:M8"/>
    <mergeCell ref="AV3:BF3"/>
    <mergeCell ref="F4:M4"/>
    <mergeCell ref="AV4:BF4"/>
    <mergeCell ref="F5:M5"/>
    <mergeCell ref="F6:M6"/>
    <mergeCell ref="AV6:BF6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topLeftCell="A4" zoomScale="115" zoomScaleNormal="115" workbookViewId="0">
      <selection activeCell="E27" sqref="A1:XFD1048576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55" t="s">
        <v>198</v>
      </c>
      <c r="B1" s="55" t="s">
        <v>88</v>
      </c>
      <c r="C1" s="55" t="s">
        <v>89</v>
      </c>
      <c r="D1" s="55" t="s">
        <v>90</v>
      </c>
      <c r="E1" s="55" t="s">
        <v>199</v>
      </c>
      <c r="F1" s="55" t="s">
        <v>91</v>
      </c>
    </row>
    <row r="2" spans="1:6" ht="20.399999999999999" customHeight="1">
      <c r="A2" s="56" t="s">
        <v>191</v>
      </c>
      <c r="B2" s="57" t="s">
        <v>36</v>
      </c>
      <c r="C2" s="58" t="s">
        <v>92</v>
      </c>
      <c r="D2" s="58" t="s">
        <v>34</v>
      </c>
      <c r="E2" s="58" t="s">
        <v>93</v>
      </c>
      <c r="F2" s="58" t="s">
        <v>228</v>
      </c>
    </row>
    <row r="3" spans="1:6" ht="34.799999999999997" customHeight="1">
      <c r="A3" s="56" t="s">
        <v>200</v>
      </c>
      <c r="B3" s="57" t="s">
        <v>37</v>
      </c>
      <c r="C3" s="58" t="s">
        <v>97</v>
      </c>
      <c r="D3" s="209" t="s">
        <v>98</v>
      </c>
      <c r="E3" s="209" t="s">
        <v>99</v>
      </c>
      <c r="F3" s="58" t="s">
        <v>229</v>
      </c>
    </row>
    <row r="4" spans="1:6" ht="38.4" customHeight="1">
      <c r="A4" s="56" t="s">
        <v>201</v>
      </c>
      <c r="B4" s="57" t="s">
        <v>39</v>
      </c>
      <c r="C4" s="58" t="s">
        <v>41</v>
      </c>
      <c r="D4" s="209"/>
      <c r="E4" s="209"/>
      <c r="F4" s="58" t="s">
        <v>230</v>
      </c>
    </row>
    <row r="5" spans="1:6" ht="47.4" customHeight="1">
      <c r="A5" s="56" t="s">
        <v>202</v>
      </c>
      <c r="B5" s="57" t="s">
        <v>40</v>
      </c>
      <c r="C5" s="58" t="s">
        <v>43</v>
      </c>
      <c r="D5" s="58" t="s">
        <v>100</v>
      </c>
      <c r="E5" s="58" t="s">
        <v>101</v>
      </c>
      <c r="F5" s="58" t="s">
        <v>231</v>
      </c>
    </row>
    <row r="6" spans="1:6" ht="35.4" customHeight="1">
      <c r="A6" s="56" t="s">
        <v>203</v>
      </c>
      <c r="B6" s="57" t="s">
        <v>42</v>
      </c>
      <c r="C6" s="58" t="s">
        <v>45</v>
      </c>
      <c r="D6" s="58" t="s">
        <v>102</v>
      </c>
      <c r="E6" s="58" t="s">
        <v>103</v>
      </c>
      <c r="F6" s="58" t="s">
        <v>232</v>
      </c>
    </row>
    <row r="7" spans="1:6" ht="30.6" customHeight="1">
      <c r="A7" s="56" t="s">
        <v>204</v>
      </c>
      <c r="B7" s="57" t="s">
        <v>44</v>
      </c>
      <c r="C7" s="58" t="s">
        <v>104</v>
      </c>
      <c r="D7" s="58" t="s">
        <v>105</v>
      </c>
      <c r="E7" s="58" t="s">
        <v>103</v>
      </c>
      <c r="F7" s="58" t="s">
        <v>233</v>
      </c>
    </row>
    <row r="8" spans="1:6" ht="36" customHeight="1">
      <c r="A8" s="56" t="s">
        <v>192</v>
      </c>
      <c r="B8" s="57" t="s">
        <v>46</v>
      </c>
      <c r="C8" s="58" t="s">
        <v>106</v>
      </c>
      <c r="D8" s="58" t="s">
        <v>107</v>
      </c>
      <c r="E8" s="58" t="s">
        <v>47</v>
      </c>
      <c r="F8" s="58" t="s">
        <v>234</v>
      </c>
    </row>
    <row r="9" spans="1:6" ht="37.200000000000003" customHeight="1">
      <c r="A9" s="56" t="s">
        <v>205</v>
      </c>
      <c r="B9" s="57" t="s">
        <v>48</v>
      </c>
      <c r="C9" s="58" t="s">
        <v>108</v>
      </c>
      <c r="D9" s="58" t="s">
        <v>109</v>
      </c>
      <c r="E9" s="58" t="s">
        <v>110</v>
      </c>
      <c r="F9" s="58" t="s">
        <v>234</v>
      </c>
    </row>
    <row r="10" spans="1:6" ht="34.799999999999997" customHeight="1">
      <c r="A10" s="56" t="s">
        <v>235</v>
      </c>
      <c r="B10" s="57" t="s">
        <v>49</v>
      </c>
      <c r="C10" s="58" t="s">
        <v>53</v>
      </c>
      <c r="D10" s="58" t="s">
        <v>111</v>
      </c>
      <c r="E10" s="58" t="s">
        <v>236</v>
      </c>
      <c r="F10" s="58" t="s">
        <v>237</v>
      </c>
    </row>
    <row r="11" spans="1:6" ht="30.6" customHeight="1">
      <c r="A11" s="56" t="s">
        <v>206</v>
      </c>
      <c r="B11" s="57" t="s">
        <v>50</v>
      </c>
      <c r="C11" s="58" t="s">
        <v>53</v>
      </c>
      <c r="D11" s="58" t="s">
        <v>112</v>
      </c>
      <c r="E11" s="58" t="s">
        <v>238</v>
      </c>
      <c r="F11" s="58" t="s">
        <v>239</v>
      </c>
    </row>
    <row r="12" spans="1:6" ht="30.6" customHeight="1">
      <c r="A12" s="56" t="s">
        <v>207</v>
      </c>
      <c r="B12" s="57" t="s">
        <v>51</v>
      </c>
      <c r="C12" s="58" t="s">
        <v>113</v>
      </c>
      <c r="D12" s="58" t="s">
        <v>114</v>
      </c>
      <c r="E12" s="58" t="s">
        <v>115</v>
      </c>
      <c r="F12" s="58" t="s">
        <v>240</v>
      </c>
    </row>
    <row r="13" spans="1:6" ht="22.2" customHeight="1">
      <c r="A13" s="56" t="s">
        <v>208</v>
      </c>
      <c r="B13" s="57" t="s">
        <v>52</v>
      </c>
      <c r="C13" s="58" t="s">
        <v>38</v>
      </c>
      <c r="D13" s="58" t="s">
        <v>116</v>
      </c>
      <c r="E13" s="58" t="s">
        <v>95</v>
      </c>
      <c r="F13" s="58" t="s">
        <v>96</v>
      </c>
    </row>
    <row r="14" spans="1:6" ht="35.4" customHeight="1">
      <c r="A14" s="56" t="s">
        <v>209</v>
      </c>
      <c r="B14" s="57" t="s">
        <v>54</v>
      </c>
      <c r="C14" s="58" t="s">
        <v>117</v>
      </c>
      <c r="D14" s="58" t="s">
        <v>118</v>
      </c>
      <c r="E14" s="58" t="s">
        <v>119</v>
      </c>
      <c r="F14" s="58" t="s">
        <v>241</v>
      </c>
    </row>
    <row r="15" spans="1:6" ht="33" customHeight="1">
      <c r="A15" s="56" t="s">
        <v>210</v>
      </c>
      <c r="B15" s="57" t="s">
        <v>55</v>
      </c>
      <c r="C15" s="58" t="s">
        <v>63</v>
      </c>
      <c r="D15" s="58" t="s">
        <v>120</v>
      </c>
      <c r="E15" s="58" t="s">
        <v>121</v>
      </c>
      <c r="F15" s="58" t="s">
        <v>242</v>
      </c>
    </row>
    <row r="16" spans="1:6" ht="36" customHeight="1">
      <c r="A16" s="56" t="s">
        <v>243</v>
      </c>
      <c r="B16" s="57" t="s">
        <v>56</v>
      </c>
      <c r="C16" s="58" t="s">
        <v>211</v>
      </c>
      <c r="D16" s="58" t="s">
        <v>118</v>
      </c>
      <c r="E16" s="58" t="s">
        <v>122</v>
      </c>
      <c r="F16" s="58" t="s">
        <v>244</v>
      </c>
    </row>
    <row r="17" spans="1:6" ht="35.4" customHeight="1">
      <c r="A17" s="56" t="s">
        <v>212</v>
      </c>
      <c r="B17" s="57" t="s">
        <v>57</v>
      </c>
      <c r="C17" s="58" t="s">
        <v>123</v>
      </c>
      <c r="D17" s="59" t="s">
        <v>34</v>
      </c>
      <c r="E17" s="58" t="s">
        <v>124</v>
      </c>
      <c r="F17" s="58" t="s">
        <v>94</v>
      </c>
    </row>
    <row r="18" spans="1:6" ht="33" customHeight="1">
      <c r="A18" s="56" t="s">
        <v>213</v>
      </c>
      <c r="B18" s="57" t="s">
        <v>58</v>
      </c>
      <c r="C18" s="58" t="s">
        <v>125</v>
      </c>
      <c r="D18" s="59" t="s">
        <v>34</v>
      </c>
      <c r="E18" s="58"/>
      <c r="F18" s="58" t="s">
        <v>214</v>
      </c>
    </row>
    <row r="19" spans="1:6" ht="31.8" customHeight="1">
      <c r="A19" s="56" t="s">
        <v>215</v>
      </c>
      <c r="B19" s="57" t="s">
        <v>59</v>
      </c>
      <c r="C19" s="58" t="s">
        <v>65</v>
      </c>
      <c r="D19" s="58" t="s">
        <v>34</v>
      </c>
      <c r="E19" s="58" t="s">
        <v>126</v>
      </c>
      <c r="F19" s="58" t="s">
        <v>127</v>
      </c>
    </row>
    <row r="20" spans="1:6" ht="23.4" customHeight="1">
      <c r="A20" s="56" t="s">
        <v>216</v>
      </c>
      <c r="B20" s="57" t="s">
        <v>60</v>
      </c>
      <c r="C20" s="58" t="s">
        <v>66</v>
      </c>
      <c r="D20" s="58" t="s">
        <v>34</v>
      </c>
      <c r="E20" s="58" t="s">
        <v>67</v>
      </c>
      <c r="F20" s="58" t="s">
        <v>128</v>
      </c>
    </row>
    <row r="21" spans="1:6" ht="25.2" customHeight="1">
      <c r="A21" s="56" t="s">
        <v>217</v>
      </c>
      <c r="B21" s="57" t="s">
        <v>61</v>
      </c>
      <c r="C21" s="58" t="s">
        <v>68</v>
      </c>
      <c r="D21" s="58" t="s">
        <v>129</v>
      </c>
      <c r="E21" s="58" t="s">
        <v>130</v>
      </c>
      <c r="F21" s="58" t="s">
        <v>245</v>
      </c>
    </row>
    <row r="22" spans="1:6" ht="31.2" customHeight="1">
      <c r="A22" s="56" t="s">
        <v>218</v>
      </c>
      <c r="B22" s="57" t="s">
        <v>62</v>
      </c>
      <c r="C22" s="58" t="s">
        <v>219</v>
      </c>
      <c r="D22" s="58" t="s">
        <v>220</v>
      </c>
      <c r="E22" s="58" t="s">
        <v>221</v>
      </c>
      <c r="F22" s="58" t="s">
        <v>246</v>
      </c>
    </row>
    <row r="23" spans="1:6" ht="31.2" customHeight="1">
      <c r="A23" s="56" t="s">
        <v>247</v>
      </c>
      <c r="B23" s="57" t="s">
        <v>64</v>
      </c>
      <c r="C23" s="58" t="s">
        <v>248</v>
      </c>
      <c r="D23" s="58" t="s">
        <v>249</v>
      </c>
      <c r="E23" s="58" t="s">
        <v>250</v>
      </c>
      <c r="F23" s="58" t="s">
        <v>234</v>
      </c>
    </row>
    <row r="24" spans="1:6" ht="31.2" customHeight="1">
      <c r="A24" s="56" t="s">
        <v>251</v>
      </c>
      <c r="B24" s="57" t="s">
        <v>252</v>
      </c>
      <c r="C24" s="58" t="s">
        <v>253</v>
      </c>
      <c r="D24" s="58" t="s">
        <v>254</v>
      </c>
      <c r="E24" s="58" t="s">
        <v>255</v>
      </c>
      <c r="F24" s="58" t="s">
        <v>234</v>
      </c>
    </row>
    <row r="25" spans="1:6" ht="31.2" customHeight="1">
      <c r="A25" s="56" t="s">
        <v>256</v>
      </c>
      <c r="B25" s="57" t="s">
        <v>257</v>
      </c>
      <c r="C25" s="58" t="s">
        <v>258</v>
      </c>
      <c r="D25" s="58" t="s">
        <v>258</v>
      </c>
      <c r="E25" s="58" t="s">
        <v>259</v>
      </c>
      <c r="F25" s="58" t="s">
        <v>234</v>
      </c>
    </row>
    <row r="26" spans="1:6" ht="21.6" customHeight="1">
      <c r="A26" s="56" t="s">
        <v>260</v>
      </c>
      <c r="B26" s="57" t="s">
        <v>261</v>
      </c>
      <c r="C26" s="58" t="s">
        <v>262</v>
      </c>
      <c r="D26" s="56"/>
      <c r="E26" s="56"/>
      <c r="F26" s="58" t="s">
        <v>222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AV4" sqref="AV4:BF4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11" t="s">
        <v>1</v>
      </c>
      <c r="G2" s="136"/>
      <c r="H2" s="136"/>
      <c r="I2" s="136"/>
      <c r="J2" s="136"/>
      <c r="K2" s="136"/>
      <c r="L2" s="136"/>
      <c r="M2" s="121"/>
      <c r="N2" s="44" t="s">
        <v>131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44" t="s">
        <v>87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11" t="s">
        <v>3</v>
      </c>
      <c r="G3" s="136"/>
      <c r="H3" s="136"/>
      <c r="I3" s="136"/>
      <c r="J3" s="136"/>
      <c r="K3" s="136"/>
      <c r="L3" s="136"/>
      <c r="M3" s="121"/>
      <c r="N3" s="44" t="s">
        <v>132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4">
        <v>45840</v>
      </c>
      <c r="AW3" s="136"/>
      <c r="AX3" s="136"/>
      <c r="AY3" s="136"/>
      <c r="AZ3" s="136"/>
      <c r="BA3" s="136"/>
      <c r="BB3" s="136"/>
      <c r="BC3" s="136"/>
      <c r="BD3" s="136"/>
      <c r="BE3" s="136"/>
      <c r="BF3" s="121"/>
    </row>
    <row r="4" spans="1:58">
      <c r="A4" s="1"/>
      <c r="B4" s="2"/>
      <c r="C4" s="2"/>
      <c r="D4" s="2"/>
      <c r="E4" s="2"/>
      <c r="F4" s="93" t="s">
        <v>5</v>
      </c>
      <c r="G4" s="136"/>
      <c r="H4" s="136"/>
      <c r="I4" s="136"/>
      <c r="J4" s="136"/>
      <c r="K4" s="136"/>
      <c r="L4" s="136"/>
      <c r="M4" s="121"/>
      <c r="N4" s="10" t="s">
        <v>140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7">
        <v>0.1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21"/>
    </row>
    <row r="5" spans="1:58">
      <c r="A5" s="1"/>
      <c r="B5" s="2"/>
      <c r="C5" s="2"/>
      <c r="D5" s="2"/>
      <c r="E5" s="2"/>
      <c r="F5" s="93" t="s">
        <v>7</v>
      </c>
      <c r="G5" s="136"/>
      <c r="H5" s="136"/>
      <c r="I5" s="136"/>
      <c r="J5" s="136"/>
      <c r="K5" s="136"/>
      <c r="L5" s="136"/>
      <c r="M5" s="121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11" t="s">
        <v>9</v>
      </c>
      <c r="G6" s="136"/>
      <c r="H6" s="136"/>
      <c r="I6" s="136"/>
      <c r="J6" s="136"/>
      <c r="K6" s="136"/>
      <c r="L6" s="136"/>
      <c r="M6" s="121"/>
      <c r="N6" s="10" t="s">
        <v>133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4">
        <v>45840</v>
      </c>
      <c r="AW6" s="136"/>
      <c r="AX6" s="136"/>
      <c r="AY6" s="136"/>
      <c r="AZ6" s="136"/>
      <c r="BA6" s="136"/>
      <c r="BB6" s="136"/>
      <c r="BC6" s="136"/>
      <c r="BD6" s="136"/>
      <c r="BE6" s="136"/>
      <c r="BF6" s="121"/>
    </row>
    <row r="7" spans="1:58">
      <c r="A7" s="1"/>
      <c r="B7" s="3" t="s">
        <v>11</v>
      </c>
      <c r="C7" s="4"/>
      <c r="D7" s="4"/>
      <c r="E7" s="4"/>
      <c r="F7" s="93" t="s">
        <v>12</v>
      </c>
      <c r="G7" s="136"/>
      <c r="H7" s="136"/>
      <c r="I7" s="136"/>
      <c r="J7" s="136"/>
      <c r="K7" s="136"/>
      <c r="L7" s="136"/>
      <c r="M7" s="1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11" t="s">
        <v>13</v>
      </c>
      <c r="G8" s="136"/>
      <c r="H8" s="136"/>
      <c r="I8" s="136"/>
      <c r="J8" s="136"/>
      <c r="K8" s="136"/>
      <c r="L8" s="136"/>
      <c r="M8" s="121"/>
      <c r="N8" s="10" t="s">
        <v>225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10" t="s">
        <v>14</v>
      </c>
      <c r="G9" s="141"/>
      <c r="H9" s="141"/>
      <c r="I9" s="141"/>
      <c r="J9" s="141"/>
      <c r="K9" s="141"/>
      <c r="L9" s="141"/>
      <c r="M9" s="139"/>
      <c r="N9" s="108" t="s">
        <v>226</v>
      </c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39"/>
    </row>
    <row r="10" spans="1:58">
      <c r="A10" s="1"/>
      <c r="B10" s="7"/>
      <c r="C10" s="8"/>
      <c r="D10" s="8"/>
      <c r="E10" s="8"/>
      <c r="F10" s="99"/>
      <c r="G10" s="155"/>
      <c r="H10" s="155"/>
      <c r="I10" s="155"/>
      <c r="J10" s="155"/>
      <c r="K10" s="155"/>
      <c r="L10" s="155"/>
      <c r="M10" s="156"/>
      <c r="N10" s="154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6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