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3709B2B6-334F-4F26-986F-A22812F7AEF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externalReferences>
    <externalReference r:id="rId7"/>
  </externalReference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18" i="5" l="1"/>
  <c r="AM17" i="5"/>
  <c r="AM16" i="5"/>
  <c r="AM20" i="5"/>
  <c r="AM15" i="5"/>
  <c r="AV4" i="1"/>
  <c r="F14" i="1"/>
  <c r="AV4" i="3"/>
  <c r="AM19" i="5"/>
  <c r="N9" i="5"/>
  <c r="N8" i="5"/>
  <c r="AV6" i="5"/>
  <c r="N6" i="5"/>
  <c r="AV4" i="5"/>
  <c r="N4" i="5"/>
  <c r="AV3" i="5"/>
  <c r="N3" i="5"/>
  <c r="AV2" i="5"/>
  <c r="N2" i="5"/>
  <c r="N4" i="4"/>
  <c r="N4" i="3"/>
  <c r="AV6" i="1"/>
  <c r="AV6" i="3"/>
  <c r="AV3" i="3"/>
  <c r="AV6" i="4"/>
  <c r="AV4" i="4"/>
  <c r="AV3" i="4"/>
  <c r="AV2" i="4"/>
  <c r="N9" i="4"/>
  <c r="N3" i="4"/>
  <c r="N6" i="4"/>
  <c r="N8" i="4"/>
  <c r="N2" i="4"/>
  <c r="N3" i="3"/>
  <c r="N6" i="3"/>
  <c r="N8" i="3"/>
  <c r="N2" i="3"/>
  <c r="N8" i="1"/>
  <c r="N6" i="1"/>
  <c r="N4" i="1"/>
  <c r="N3" i="1"/>
  <c r="N2" i="1"/>
  <c r="AV2" i="1"/>
  <c r="AV2" i="3"/>
  <c r="AV3" i="1"/>
  <c r="N9" i="3"/>
  <c r="N9" i="1"/>
</calcChain>
</file>

<file path=xl/sharedStrings.xml><?xml version="1.0" encoding="utf-8"?>
<sst xmlns="http://schemas.openxmlformats.org/spreadsheetml/2006/main" count="377" uniqueCount="235">
  <si>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</si>
  <si>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</si>
  <si>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</si>
  <si>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</si>
  <si>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</si>
  <si>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</si>
  <si>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</si>
  <si>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</si>
  <si>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</si>
  <si>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</si>
  <si>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</si>
  <si>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</si>
  <si>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</si>
  <si>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</si>
  <si>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</si>
  <si>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</si>
  <si>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</si>
  <si>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</si>
  <si>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</si>
  <si>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</si>
  <si>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</si>
  <si>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</si>
  <si>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</si>
  <si>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</si>
  <si>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</si>
  <si>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</si>
  <si>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</si>
  <si>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</si>
  <si>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</si>
  <si>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</si>
  <si>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</si>
  <si>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</si>
  <si>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</si>
  <si>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</si>
  <si>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</si>
  <si>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</si>
  <si>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</si>
  <si>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</si>
  <si>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</si>
  <si>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</si>
  <si>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</si>
  <si>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</si>
  <si>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</si>
  <si>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</si>
  <si>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</si>
  <si>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</si>
  <si>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</si>
  <si>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</si>
  <si>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</si>
  <si>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</si>
  <si>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</si>
  <si>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</si>
  <si>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</si>
  <si>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</si>
  <si>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</si>
  <si>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</si>
  <si>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</si>
  <si>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</si>
  <si>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</si>
  <si>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</si>
  <si>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</si>
  <si>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</si>
  <si>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</si>
  <si>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</si>
  <si>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</si>
  <si>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</si>
  <si>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</si>
  <si>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</si>
  <si>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</si>
  <si>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</si>
  <si>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</si>
  <si>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Note</t>
  </si>
  <si>
    <t>＜処理概要＞</t>
  </si>
  <si>
    <t>1.1.　</t>
  </si>
  <si>
    <t>1.1.</t>
  </si>
  <si>
    <t>1.2.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</si>
  <si>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</si>
  <si>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</si>
  <si>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</si>
  <si>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</si>
  <si>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</si>
  <si>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</si>
  <si>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</si>
  <si>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</si>
  <si>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</si>
  <si>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</si>
  <si>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</si>
  <si>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</si>
  <si>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</si>
  <si>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</si>
  <si>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</si>
  <si>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</si>
  <si>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</si>
  <si>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</si>
  <si>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</si>
  <si>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</si>
  <si>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</si>
  <si>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</si>
  <si>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</si>
  <si>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</si>
  <si>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</si>
  <si>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</si>
  <si>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</si>
  <si>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*Please enter the [Item name] in [Range value] digits.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</si>
  <si>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</si>
  <si>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</si>
  <si>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</si>
  <si>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</si>
  <si>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</si>
  <si>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</si>
  <si>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</si>
  <si>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</si>
  <si>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</si>
  <si>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</si>
  <si>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</si>
  <si>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</si>
  <si>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</si>
  <si>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</si>
  <si>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</si>
  <si>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</si>
  <si>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</si>
  <si>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</si>
  <si>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</si>
  <si>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</si>
  <si>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</si>
  <si>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</si>
  <si>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</si>
  <si>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</si>
  <si>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</si>
  <si>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</si>
  <si>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</si>
  <si>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</si>
  <si>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</si>
  <si>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</si>
  <si>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</si>
  <si>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</si>
  <si>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Literal</t>
  </si>
  <si>
    <t>O</t>
  </si>
  <si>
    <t>Detail Design</t>
  </si>
  <si>
    <t>Textbox</t>
  </si>
  <si>
    <t>I</t>
  </si>
  <si>
    <t>Success message</t>
  </si>
  <si>
    <t>Fail message</t>
  </si>
  <si>
    <t>Transition from other screen</t>
  </si>
  <si>
    <t>Display items on the screen according to the screen layout</t>
  </si>
  <si>
    <t>Check ID/Check Name</t>
  </si>
  <si>
    <t>Validation conditions</t>
  </si>
  <si>
    <t>CK001/Required fields</t>
  </si>
  <si>
    <t>CK002/Maximum number of digits (&lt;=n)</t>
  </si>
  <si>
    <t>CK003/Maximum number of digits (&lt;n)</t>
  </si>
  <si>
    <t>CK004/Lower limit of digits (&gt;=n)</t>
  </si>
  <si>
    <t>CK005/Specified number of digits (within range)</t>
  </si>
  <si>
    <t>CK006/Number of specified digits matches</t>
  </si>
  <si>
    <t>CK007/Prohibited characters (space, tab)</t>
  </si>
  <si>
    <t>CK008/Prohibited characters (except /)</t>
  </si>
  <si>
    <t>CK010/Alphanumeric characters only</t>
  </si>
  <si>
    <t>CK011/Numbers only</t>
  </si>
  <si>
    <t>CK012/Required selection</t>
  </si>
  <si>
    <t>CK013/Email address format</t>
  </si>
  <si>
    <t>CK014/Both items do not match</t>
  </si>
  <si>
    <t>Duplicate data field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</si>
  <si>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</si>
  <si>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</si>
  <si>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</si>
  <si>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</si>
  <si>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</si>
  <si>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</si>
  <si>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CK021/Upload size</t>
  </si>
  <si>
    <t>Upload size</t>
  </si>
  <si>
    <t>Size Check</t>
  </si>
  <si>
    <t>If the specified file size is larger than the specified size, an error occurs.</t>
  </si>
  <si>
    <t>CK022/others</t>
  </si>
  <si>
    <t>Stated in the remarks</t>
  </si>
  <si>
    <t>n:255</t>
  </si>
  <si>
    <t>Create Role</t>
  </si>
  <si>
    <t>Create new role with given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whether fail or success, or turn back to previous page.</t>
  </si>
  <si>
    <t>Name</t>
  </si>
  <si>
    <t>Description</t>
  </si>
  <si>
    <t>Save</t>
  </si>
  <si>
    <t>Cancel</t>
  </si>
  <si>
    <t>when role is created successfully</t>
  </si>
  <si>
    <t>when role creation failed</t>
  </si>
  <si>
    <t>click: new role will be created</t>
  </si>
  <si>
    <t>click: turn back to the list of roles</t>
  </si>
  <si>
    <t>name of role</t>
  </si>
  <si>
    <t>describe the role</t>
  </si>
  <si>
    <t>description</t>
  </si>
  <si>
    <t>name</t>
  </si>
  <si>
    <t>roles</t>
  </si>
  <si>
    <t>Create role</t>
  </si>
  <si>
    <t>Create new role with given information</t>
  </si>
  <si>
    <t>*The [Item name] field is required.</t>
  </si>
  <si>
    <t>*The [Item name] must not be greater than [Range value] characters.</t>
  </si>
  <si>
    <t>*The [Item name] must be within [range value] characters.</t>
  </si>
  <si>
    <t>*The [Item name] must be at least [range value] characters.</t>
  </si>
  <si>
    <t>*The [Item name] must be from the [Range Value From] digits to the [Range Value To] digits.</t>
  </si>
  <si>
    <t>*The [Item name] format is invalid.</t>
  </si>
  <si>
    <t>*The [Item name] must only contain letters and numbers.</t>
  </si>
  <si>
    <t>*The [Item name] field must be a valid email address.</t>
  </si>
  <si>
    <t>*The [Item name] confirmation does not match.</t>
  </si>
  <si>
    <t>*Please upload [Item name].</t>
  </si>
  <si>
    <t>*The size of [Item name] is not bigger than [Size].</t>
  </si>
  <si>
    <t>CK015/Unique data field</t>
  </si>
  <si>
    <t>*The [Item name] has already been taken.</t>
  </si>
  <si>
    <t>CK009/Alphanumeric characters</t>
  </si>
  <si>
    <t>Check whether the input string is alphanumeric or not, and if it is not, an error occurs.</t>
  </si>
  <si>
    <t>*The [Item name] must only contain letters, numbers and space.</t>
  </si>
  <si>
    <t>Check whether the input string is alphanumeric and contains space or not, and if it is not, an error will occur.</t>
  </si>
  <si>
    <t>*The [Item name] must be a number.</t>
  </si>
  <si>
    <t>Check the permissions of the current user</t>
  </si>
  <si>
    <t>The user selects or searches for the destination page by its address.</t>
  </si>
  <si>
    <t>Processing flow</t>
  </si>
  <si>
    <t>Check the user's permissions, then redirect them to the appropriate page based on their access level and system security policies.</t>
  </si>
  <si>
    <r>
      <t xml:space="preserve">The user does not have sufficient permissions → Redirect them to the </t>
    </r>
    <r>
      <rPr>
        <b/>
        <sz val="11"/>
        <color rgb="FF000000"/>
        <rFont val="Calibri"/>
        <family val="2"/>
        <scheme val="minor"/>
      </rPr>
      <t>403 Unauthorize</t>
    </r>
    <r>
      <rPr>
        <sz val="11"/>
        <color rgb="FF000000"/>
        <rFont val="Calibri"/>
        <family val="2"/>
        <scheme val="minor"/>
      </rPr>
      <t xml:space="preserve"> error page.</t>
    </r>
  </si>
  <si>
    <r>
      <t xml:space="preserve">If the user is an </t>
    </r>
    <r>
      <rPr>
        <b/>
        <sz val="11"/>
        <color rgb="FF000000"/>
        <rFont val="Calibri"/>
        <family val="2"/>
        <scheme val="minor"/>
      </rPr>
      <t>Admin</t>
    </r>
    <r>
      <rPr>
        <sz val="11"/>
        <color rgb="FF000000"/>
        <rFont val="Calibri"/>
        <family val="2"/>
        <scheme val="minor"/>
      </rPr>
      <t xml:space="preserve"> with role management permissions → Proceed with redirecting them to the desired page.</t>
    </r>
  </si>
  <si>
    <t>Initialize displayed</t>
  </si>
  <si>
    <t>Display create role screen</t>
  </si>
  <si>
    <r>
      <t xml:space="preserve">This action can only be performed if the database does not already contain both the </t>
    </r>
    <r>
      <rPr>
        <b/>
        <sz val="11"/>
        <color rgb="FF000000"/>
        <rFont val="Calibri"/>
        <family val="2"/>
        <scheme val="minor"/>
      </rPr>
      <t>Admin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000000"/>
        <rFont val="Calibri"/>
        <family val="2"/>
        <scheme val="minor"/>
      </rPr>
      <t>Member</t>
    </r>
    <r>
      <rPr>
        <sz val="11"/>
        <color rgb="FF000000"/>
        <rFont val="Calibri"/>
        <family val="2"/>
        <scheme val="minor"/>
      </rPr>
      <t xml:space="preserve"> roles.</t>
    </r>
  </si>
  <si>
    <t>Display blank in input fields.</t>
  </si>
  <si>
    <t>Handle create role process</t>
  </si>
  <si>
    <t>Click the create button</t>
  </si>
  <si>
    <t>Validate user input data, then processd with creating a new role</t>
  </si>
  <si>
    <t>Proceed to create a new user</t>
  </si>
  <si>
    <t>Perform validation on user input values (refer to the input definition sheet).</t>
  </si>
  <si>
    <t>1.1.1</t>
  </si>
  <si>
    <t>Terminate processing and display error messages on the screen if validation fails for any input fields.</t>
  </si>
  <si>
    <t>Successfully create a new role and redirect them to the List User screen.</t>
  </si>
  <si>
    <t>Cancel the new role creation process.</t>
  </si>
  <si>
    <t>Click the cancel button</t>
  </si>
  <si>
    <t>Terminate the new role creation process and redirect the user to the List Role screen without making any changes.</t>
  </si>
  <si>
    <t>Clicking the Cancel button, then show the message is "Are you sure you want to cancel the new role creation process?"</t>
  </si>
  <si>
    <t>Display a confirmation modal asking if the user is sure they want to cancel the new user creation process.</t>
  </si>
  <si>
    <t>If the Cancel button is clicked, hide the confirmation modal.</t>
  </si>
  <si>
    <t>1.1.2</t>
  </si>
  <si>
    <r>
      <t xml:space="preserve">If the </t>
    </r>
    <r>
      <rPr>
        <b/>
        <sz val="11"/>
        <color rgb="FF000000"/>
        <rFont val="Calibri"/>
        <family val="2"/>
        <scheme val="minor"/>
      </rPr>
      <t>Confirm</t>
    </r>
    <r>
      <rPr>
        <sz val="11"/>
        <color rgb="FF000000"/>
        <rFont val="Calibri"/>
        <family val="2"/>
        <scheme val="minor"/>
      </rPr>
      <t xml:space="preserve"> button is clicked, cancel the new role creation process and redirect the user to the List Role screen.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</si>
</sst>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rgb="FFC6D9F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7"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vertical="center"/>
    </xf>
    <xf numFmtId="0" fontId="3" fillId="6" borderId="9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3" fillId="6" borderId="7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left" vertical="center"/>
    </xf>
    <xf numFmtId="0" fontId="3" fillId="6" borderId="18" xfId="0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7" borderId="12" xfId="0" applyFont="1" applyFill="1" applyBorder="1" applyAlignment="1">
      <alignment horizontal="center" vertical="top" wrapText="1"/>
    </xf>
    <xf numFmtId="0" fontId="2" fillId="7" borderId="12" xfId="0" applyFont="1" applyFill="1" applyBorder="1" applyAlignment="1">
      <alignment vertical="top" wrapText="1"/>
    </xf>
    <xf numFmtId="0" fontId="2" fillId="7" borderId="1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left" vertical="center"/>
    </xf>
    <xf numFmtId="14" fontId="3" fillId="2" borderId="9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3" fillId="2" borderId="9" xfId="0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5" borderId="9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8" fillId="2" borderId="1" xfId="0" applyNumberFormat="1" applyFont="1" applyFill="1" applyBorder="1" applyAlignment="1">
      <alignment horizontal="center" vertical="top"/>
    </xf>
    <xf numFmtId="14" fontId="8" fillId="2" borderId="2" xfId="0" applyNumberFormat="1" applyFont="1" applyFill="1" applyBorder="1" applyAlignment="1">
      <alignment horizontal="center" vertical="top"/>
    </xf>
    <xf numFmtId="14" fontId="8" fillId="2" borderId="9" xfId="0" applyNumberFormat="1" applyFont="1" applyFill="1" applyBorder="1" applyAlignment="1">
      <alignment horizontal="center" vertical="top"/>
    </xf>
    <xf numFmtId="164" fontId="3" fillId="2" borderId="1" xfId="0" applyNumberFormat="1" applyFont="1" applyFill="1" applyBorder="1" applyAlignment="1">
      <alignment horizontal="center" vertical="top"/>
    </xf>
    <xf numFmtId="164" fontId="3" fillId="2" borderId="2" xfId="0" applyNumberFormat="1" applyFont="1" applyFill="1" applyBorder="1" applyAlignment="1">
      <alignment horizontal="center" vertical="top"/>
    </xf>
    <xf numFmtId="164" fontId="3" fillId="2" borderId="9" xfId="0" applyNumberFormat="1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9" fillId="2" borderId="2" xfId="0" applyFont="1" applyFill="1" applyBorder="1" applyAlignment="1">
      <alignment vertical="top"/>
    </xf>
    <xf numFmtId="0" fontId="9" fillId="2" borderId="9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9" fillId="2" borderId="1" xfId="0" applyFont="1" applyFill="1" applyBorder="1" applyAlignment="1">
      <alignment vertical="top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64" fontId="3" fillId="0" borderId="2" xfId="0" applyNumberFormat="1" applyFont="1" applyBorder="1" applyAlignment="1">
      <alignment horizontal="center" vertical="top"/>
    </xf>
    <xf numFmtId="164" fontId="3" fillId="0" borderId="9" xfId="0" applyNumberFormat="1" applyFont="1" applyBorder="1" applyAlignment="1">
      <alignment horizontal="center" vertical="top"/>
    </xf>
    <xf numFmtId="0" fontId="3" fillId="2" borderId="2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0" fontId="8" fillId="2" borderId="1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3" fillId="2" borderId="20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3" fillId="2" borderId="16" xfId="0" applyFont="1" applyFill="1" applyBorder="1" applyAlignment="1">
      <alignment horizontal="left" vertical="center" shrinkToFit="1"/>
    </xf>
    <xf numFmtId="0" fontId="3" fillId="2" borderId="18" xfId="0" applyFont="1" applyFill="1" applyBorder="1" applyAlignment="1">
      <alignment horizontal="left" vertical="center" shrinkToFit="1"/>
    </xf>
    <xf numFmtId="0" fontId="3" fillId="2" borderId="17" xfId="0" applyFont="1" applyFill="1" applyBorder="1" applyAlignment="1">
      <alignment horizontal="left" vertical="center" shrinkToFit="1"/>
    </xf>
    <xf numFmtId="0" fontId="3" fillId="2" borderId="22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/>
    </xf>
    <xf numFmtId="0" fontId="5" fillId="0" borderId="23" xfId="0" applyFont="1" applyBorder="1" applyAlignment="1">
      <alignment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9" fillId="2" borderId="3" xfId="0" applyFont="1" applyFill="1" applyBorder="1" applyAlignment="1">
      <alignment vertical="center" wrapText="1"/>
    </xf>
    <xf numFmtId="0" fontId="5" fillId="0" borderId="13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" fillId="8" borderId="13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7" borderId="29" xfId="0" applyFont="1" applyFill="1" applyBorder="1" applyAlignment="1">
      <alignment vertical="center" wrapText="1"/>
    </xf>
    <xf numFmtId="0" fontId="1" fillId="9" borderId="30" xfId="0" applyFont="1" applyFill="1" applyBorder="1" applyAlignment="1">
      <alignment vertical="center"/>
    </xf>
    <xf numFmtId="0" fontId="1" fillId="9" borderId="30" xfId="0" applyFont="1" applyFill="1" applyBorder="1" applyAlignment="1">
      <alignment vertical="center" wrapText="1"/>
    </xf>
    <xf numFmtId="0" fontId="1" fillId="9" borderId="31" xfId="0" applyFont="1" applyFill="1" applyBorder="1" applyAlignment="1">
      <alignment vertical="center" wrapText="1"/>
    </xf>
    <xf numFmtId="0" fontId="3" fillId="7" borderId="30" xfId="0" applyFont="1" applyFill="1" applyBorder="1" applyAlignment="1">
      <alignment vertical="center"/>
    </xf>
    <xf numFmtId="0" fontId="1" fillId="7" borderId="30" xfId="0" applyFont="1" applyFill="1" applyBorder="1" applyAlignment="1">
      <alignment vertical="center" wrapText="1"/>
    </xf>
    <xf numFmtId="0" fontId="1" fillId="7" borderId="31" xfId="0" applyFont="1" applyFill="1" applyBorder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1" fillId="9" borderId="32" xfId="0" applyFont="1" applyFill="1" applyBorder="1" applyAlignment="1">
      <alignment vertical="center"/>
    </xf>
    <xf numFmtId="0" fontId="1" fillId="9" borderId="32" xfId="0" applyFont="1" applyFill="1" applyBorder="1" applyAlignment="1">
      <alignment vertical="center" wrapText="1"/>
    </xf>
    <xf numFmtId="0" fontId="1" fillId="9" borderId="33" xfId="0" applyFont="1" applyFill="1" applyBorder="1" applyAlignment="1">
      <alignment vertical="center" wrapText="1"/>
    </xf>
    <xf numFmtId="0" fontId="1" fillId="0" borderId="32" xfId="0" applyFont="1" applyBorder="1" applyAlignment="1">
      <alignment vertical="center"/>
    </xf>
    <xf numFmtId="0" fontId="1" fillId="7" borderId="32" xfId="0" applyFont="1" applyFill="1" applyBorder="1" applyAlignment="1">
      <alignment vertical="center" wrapText="1"/>
    </xf>
    <xf numFmtId="0" fontId="1" fillId="7" borderId="33" xfId="0" applyFont="1" applyFill="1" applyBorder="1" applyAlignment="1">
      <alignment vertical="center" wrapText="1"/>
    </xf>
    <xf numFmtId="0" fontId="3" fillId="7" borderId="32" xfId="0" applyFont="1" applyFill="1" applyBorder="1" applyAlignment="1">
      <alignment vertical="center" wrapText="1"/>
    </xf>
    <xf numFmtId="0" fontId="3" fillId="7" borderId="0" xfId="0" applyFont="1" applyFill="1" applyAlignment="1">
      <alignment vertical="center"/>
    </xf>
    <xf numFmtId="0" fontId="3" fillId="7" borderId="0" xfId="0" applyFont="1" applyFill="1" applyAlignment="1">
      <alignment horizontal="right" vertical="center" wrapText="1"/>
    </xf>
    <xf numFmtId="0" fontId="12" fillId="0" borderId="0" xfId="0" applyFont="1" applyAlignment="1">
      <alignment vertical="center"/>
    </xf>
    <xf numFmtId="0" fontId="3" fillId="7" borderId="32" xfId="0" applyFont="1" applyFill="1" applyBorder="1" applyAlignment="1">
      <alignment vertical="center"/>
    </xf>
    <xf numFmtId="0" fontId="1" fillId="7" borderId="32" xfId="0" applyFont="1" applyFill="1" applyBorder="1" applyAlignment="1">
      <alignment vertical="center"/>
    </xf>
    <xf numFmtId="0" fontId="3" fillId="7" borderId="0" xfId="0" applyFont="1" applyFill="1" applyAlignment="1">
      <alignment vertical="center" wrapText="1"/>
    </xf>
    <xf numFmtId="0" fontId="1" fillId="7" borderId="29" xfId="0" applyFont="1" applyFill="1" applyBorder="1" applyAlignment="1">
      <alignment vertical="top" wrapText="1"/>
    </xf>
    <xf numFmtId="0" fontId="1" fillId="7" borderId="32" xfId="0" applyFont="1" applyFill="1" applyBorder="1" applyAlignment="1">
      <alignment vertical="top" wrapText="1"/>
    </xf>
    <xf numFmtId="0" fontId="1" fillId="7" borderId="33" xfId="0" applyFont="1" applyFill="1" applyBorder="1" applyAlignment="1">
      <alignment vertical="top" wrapText="1"/>
    </xf>
    <xf numFmtId="0" fontId="1" fillId="7" borderId="0" xfId="0" applyFont="1" applyFill="1" applyAlignment="1">
      <alignment vertical="top" wrapText="1"/>
    </xf>
    <xf numFmtId="0" fontId="1" fillId="7" borderId="0" xfId="0" applyFont="1" applyFill="1" applyAlignment="1">
      <alignment vertical="center"/>
    </xf>
    <xf numFmtId="0" fontId="1" fillId="0" borderId="34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3" fillId="7" borderId="0" xfId="0" applyFont="1" applyFill="1" applyAlignment="1">
      <alignment horizontal="right" vertical="top"/>
    </xf>
    <xf numFmtId="0" fontId="3" fillId="7" borderId="0" xfId="0" applyFont="1" applyFill="1" applyAlignment="1">
      <alignment horizontal="righ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Create%20Hotel%20Screen.xlsx" TargetMode="External"/><Relationship Id="rId1" Type="http://schemas.openxmlformats.org/officeDocument/2006/relationships/externalLinkPath" Target="Create%20Hotel%20Scre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field definition"/>
      <sheetName val="Outline of processing"/>
      <sheetName val="input definition"/>
      <sheetName val="Message"/>
      <sheetName val="Header"/>
    </sheetNames>
    <sheetDataSet>
      <sheetData sheetId="0"/>
      <sheetData sheetId="1"/>
      <sheetData sheetId="2"/>
      <sheetData sheetId="3"/>
      <sheetData sheetId="4">
        <row r="2">
          <cell r="A2" t="str">
            <v>CK001/Required fields</v>
          </cell>
          <cell r="B2" t="str">
            <v>CK001</v>
          </cell>
          <cell r="C2" t="str">
            <v>Required fields</v>
          </cell>
          <cell r="D2" t="str">
            <v>-</v>
          </cell>
          <cell r="E2" t="str">
            <v>If a required field is not filled in, an error occurs.</v>
          </cell>
          <cell r="F2" t="str">
            <v>*The [Item name] field is required.</v>
          </cell>
        </row>
        <row r="3">
          <cell r="A3" t="str">
            <v>CK002/Maximum number of digits (&lt;=n)</v>
          </cell>
          <cell r="B3" t="str">
            <v>CK002</v>
          </cell>
          <cell r="C3" t="str">
            <v>Maximum number of digits (&lt;=n)</v>
          </cell>
          <cell r="D3" t="str">
            <v>Check maximum number of digits</v>
          </cell>
          <cell r="E3" t="str">
            <v>The number of bytes of the input value is checked, and if it exceeds the value specified for each item, an error is returned.</v>
          </cell>
          <cell r="F3" t="str">
            <v>*The [Item name] must not be greater than [Range value] characters.</v>
          </cell>
        </row>
        <row r="4">
          <cell r="A4" t="str">
            <v>CK003/Maximum number of digits (&lt;n)</v>
          </cell>
          <cell r="B4" t="str">
            <v>CK003</v>
          </cell>
          <cell r="C4" t="str">
            <v>Maximum number of digits (&lt;n)</v>
          </cell>
          <cell r="D4"/>
          <cell r="E4"/>
          <cell r="F4" t="str">
            <v>*The [Item name] must be within [Range value] characters.</v>
          </cell>
        </row>
        <row r="5">
          <cell r="A5" t="str">
            <v>CK004/Lower limit of digits (&gt;=n)</v>
          </cell>
          <cell r="B5" t="str">
            <v>CK004</v>
          </cell>
          <cell r="C5" t="str">
            <v>Lower limit of digits (&gt;=n)</v>
          </cell>
          <cell r="D5" t="str">
            <v>Check the minimum number of digits</v>
          </cell>
          <cell r="E5" t="str">
            <v>The number of bytes of the input value is checked, and if it is less than the number specified for each item, an error occurs.</v>
          </cell>
          <cell r="F5" t="str">
            <v>*The [Item name] must be at least [Range value] characters.</v>
          </cell>
        </row>
        <row r="6">
          <cell r="A6" t="str">
            <v>CK005/Specified number of digits (within range)</v>
          </cell>
          <cell r="B6" t="str">
            <v>CK005</v>
          </cell>
          <cell r="C6" t="str">
            <v>Specified number of digits (within range)</v>
          </cell>
          <cell r="D6" t="str">
            <v>Upper and lower limit check</v>
          </cell>
          <cell r="E6" t="str">
            <v>If the number of digits is not the specified number, an error occurs.</v>
          </cell>
          <cell r="F6" t="str">
            <v>*The [Item name] must be from the [Range Value From] digits to the [Range Value To] digits.</v>
          </cell>
        </row>
        <row r="7">
          <cell r="A7" t="str">
            <v>CK006/Number of specified digits matches</v>
          </cell>
          <cell r="B7" t="str">
            <v>CK006</v>
          </cell>
          <cell r="C7" t="str">
            <v>Number of specified digits matches</v>
          </cell>
          <cell r="D7" t="str">
            <v>Check specified digit</v>
          </cell>
          <cell r="E7" t="str">
            <v>If the number of digits is not the specified number, an error occurs.</v>
          </cell>
          <cell r="F7" t="str">
            <v>*The [Item name] must be [Range value] characters.</v>
          </cell>
        </row>
        <row r="8">
          <cell r="A8" t="str">
            <v>CK007/Prohibited characters (space, tab)</v>
          </cell>
          <cell r="B8" t="str">
            <v>CK007</v>
          </cell>
          <cell r="C8" t="str">
            <v>Prohibited characters (space, tab)</v>
          </cell>
          <cell r="D8" t="str">
            <v>Space/Tab Check</v>
          </cell>
          <cell r="E8" t="str">
            <v>If the input value contains spaces or tabs, an error occurs.</v>
          </cell>
          <cell r="F8" t="str">
            <v>*The [Item name] format is invalid.</v>
          </cell>
        </row>
        <row r="9">
          <cell r="A9" t="str">
            <v>CK008/Prohibited characters (except /)</v>
          </cell>
          <cell r="B9" t="str">
            <v>CK008</v>
          </cell>
          <cell r="C9" t="str">
            <v>Prohibited characters (except /)</v>
          </cell>
          <cell r="D9" t="str">
            <v>others</v>
          </cell>
          <cell r="E9" t="str">
            <v>If "/" or "|" is entered in the input value, an error will occur.</v>
          </cell>
          <cell r="F9" t="str">
            <v>*The [Item name] format is invalid.</v>
          </cell>
        </row>
        <row r="10">
          <cell r="A10" t="str">
            <v>CK009/Alphanumeric characters</v>
          </cell>
          <cell r="B10" t="str">
            <v>CK009</v>
          </cell>
          <cell r="C10" t="str">
            <v>Alphanumeric characters only</v>
          </cell>
          <cell r="D10" t="str">
            <v>Alphanumeric check</v>
          </cell>
          <cell r="E10" t="str">
            <v>Check whether the input string is alphanumeric or not, and if it is not, an error occurs.</v>
          </cell>
          <cell r="F10" t="str">
            <v>*The [Item name] must only contain letters, numbers and space.</v>
          </cell>
        </row>
        <row r="11">
          <cell r="A11" t="str">
            <v>CK010/Alphanumeric characters only</v>
          </cell>
          <cell r="B11" t="str">
            <v>CK010</v>
          </cell>
          <cell r="C11" t="str">
            <v>Alphanumeric characters only</v>
          </cell>
          <cell r="D11" t="str">
            <v>Alphanumeric symbol check</v>
          </cell>
          <cell r="E11" t="str">
            <v>Check whether the input string is alphanumeric and contains space or not, and if it is not, an error will occur.</v>
          </cell>
          <cell r="F11" t="str">
            <v>*The [Item name] must only contain letters and numbers.</v>
          </cell>
        </row>
        <row r="12">
          <cell r="A12" t="str">
            <v>CK011/Numbers only</v>
          </cell>
          <cell r="B12" t="str">
            <v>CK011</v>
          </cell>
          <cell r="C12" t="str">
            <v>Numbers only</v>
          </cell>
          <cell r="D12" t="str">
            <v>Number Check</v>
          </cell>
          <cell r="E12" t="str">
            <v>Check whether the input string is a number, and if it is not a number, an error occurs.</v>
          </cell>
          <cell r="F12" t="str">
            <v>*The [Item name] must be a number.</v>
          </cell>
        </row>
        <row r="13">
          <cell r="A13" t="str">
            <v>CK012/Required selection</v>
          </cell>
          <cell r="B13" t="str">
            <v>CK012</v>
          </cell>
          <cell r="C13" t="str">
            <v>Required selection</v>
          </cell>
          <cell r="D13" t="str">
            <v>Date Check</v>
          </cell>
          <cell r="E13" t="str">
            <v>If no selection is made for a required item, an error occurs.</v>
          </cell>
          <cell r="F13" t="str">
            <v>*[Item name] is not selected.</v>
          </cell>
        </row>
        <row r="14">
          <cell r="A14" t="str">
            <v>CK013/Email address format</v>
          </cell>
          <cell r="B14" t="str">
            <v>CK013</v>
          </cell>
          <cell r="C14" t="str">
            <v>Email address format</v>
          </cell>
          <cell r="D14" t="str">
            <v>email address</v>
          </cell>
          <cell r="E14" t="str">
            <v>Check whether the input string is in the specified format, and if it is not in the specified format, an error occurs.</v>
          </cell>
          <cell r="F14" t="str">
            <v>*The [Item name] field must be a valid email address.</v>
          </cell>
        </row>
        <row r="15">
          <cell r="A15" t="str">
            <v>CK014/Both items do not match</v>
          </cell>
          <cell r="B15" t="str">
            <v>CK014</v>
          </cell>
          <cell r="C15" t="str">
            <v>Both items do not match</v>
          </cell>
          <cell r="D15" t="str">
            <v>Discrepancy Check</v>
          </cell>
          <cell r="E15" t="str">
            <v>If the same content is entered in a location where the same item should not be set, an error will occur.</v>
          </cell>
          <cell r="F15" t="str">
            <v>*The [Item name] confirmation does not match.</v>
          </cell>
        </row>
        <row r="16">
          <cell r="A16" t="str">
            <v>CK015/Unique data field</v>
          </cell>
          <cell r="B16" t="str">
            <v>CK015</v>
          </cell>
          <cell r="C16" t="str">
            <v>Duplicate data field</v>
          </cell>
          <cell r="D16" t="str">
            <v>email address</v>
          </cell>
          <cell r="E16" t="str">
            <v>The entered string is checked, and if the value is already registered, an error is generated.</v>
          </cell>
          <cell r="F16" t="str">
            <v>*The [Item name] has already been taken.</v>
          </cell>
        </row>
        <row r="17">
          <cell r="A17" t="str">
            <v>CK016/Missing input fields</v>
          </cell>
          <cell r="B17" t="str">
            <v>CK016</v>
          </cell>
          <cell r="C17" t="str">
            <v>Missing input fields</v>
          </cell>
          <cell r="D17" t="str">
            <v>-</v>
          </cell>
          <cell r="E17" t="str">
            <v>If any field is left unfilled where all related fields must be filled in, an error will occur.</v>
          </cell>
          <cell r="F17" t="str">
            <v>*[Item name] has not been entered.</v>
          </cell>
        </row>
        <row r="18">
          <cell r="A18" t="str">
            <v>CK017/Insufficient input fields (multiple input fields)</v>
          </cell>
          <cell r="B18" t="str">
            <v>CK017</v>
          </cell>
          <cell r="C18" t="str">
            <v>Insufficient input fields (multiple input fields)</v>
          </cell>
          <cell r="D18" t="str">
            <v>-</v>
          </cell>
          <cell r="E18"/>
          <cell r="F18" t="str">
            <v>*Please enter all items in [Item name].</v>
          </cell>
        </row>
        <row r="19">
          <cell r="A19" t="str">
            <v>CK018/Specified extension</v>
          </cell>
          <cell r="B19" t="str">
            <v>CK018</v>
          </cell>
          <cell r="C19" t="str">
            <v>Specified extension</v>
          </cell>
          <cell r="D19" t="str">
            <v>-</v>
          </cell>
          <cell r="E19" t="str">
            <v>If an extension other than the specified one is entered, an error will occur.</v>
          </cell>
          <cell r="F19" t="str">
            <v>The permitted format for [Item name] is [Extension].</v>
          </cell>
        </row>
        <row r="20">
          <cell r="A20" t="str">
            <v>CK019/File exists</v>
          </cell>
          <cell r="B20" t="str">
            <v>CK019</v>
          </cell>
          <cell r="C20" t="str">
            <v>File exists</v>
          </cell>
          <cell r="D20" t="str">
            <v>-</v>
          </cell>
          <cell r="E20" t="str">
            <v>If the specified file does not exist, an error occurs.</v>
          </cell>
          <cell r="F20" t="str">
            <v>*[Input value] not found.</v>
          </cell>
        </row>
        <row r="21">
          <cell r="A21" t="str">
            <v>CK020/Upload execution status</v>
          </cell>
          <cell r="B21" t="str">
            <v>CK020</v>
          </cell>
          <cell r="C21" t="str">
            <v>Upload execution status</v>
          </cell>
          <cell r="D21" t="str">
            <v>Check if it is running</v>
          </cell>
          <cell r="E21" t="str">
            <v>If the file upload has not been performed, an error occurs.</v>
          </cell>
          <cell r="F21" t="str">
            <v>*Please upload [Item name].</v>
          </cell>
        </row>
        <row r="22">
          <cell r="A22" t="str">
            <v>CK021/Upload size</v>
          </cell>
          <cell r="B22" t="str">
            <v>CK021</v>
          </cell>
          <cell r="C22" t="str">
            <v>Upload size</v>
          </cell>
          <cell r="D22" t="str">
            <v>Size Check</v>
          </cell>
          <cell r="E22" t="str">
            <v>If the specified file size is larger than the specified size, an error occurs.</v>
          </cell>
          <cell r="F22" t="str">
            <v>*The size of [Item name] is not bigger than [Size].</v>
          </cell>
        </row>
        <row r="23">
          <cell r="A23" t="str">
            <v>CK022/Fax, Telephone</v>
          </cell>
          <cell r="B23" t="str">
            <v>CK022</v>
          </cell>
          <cell r="C23" t="str">
            <v>Check fax, telephone</v>
          </cell>
          <cell r="D23" t="str">
            <v>Fax, telephone check</v>
          </cell>
          <cell r="E23" t="str">
            <v>Input value should only contain number, space and '-'</v>
          </cell>
          <cell r="F23" t="str">
            <v>*The [Item name] format is invalid.</v>
          </cell>
        </row>
        <row r="24">
          <cell r="A24" t="str">
            <v>CK023/Contains numbers only</v>
          </cell>
          <cell r="B24" t="str">
            <v>CK23</v>
          </cell>
          <cell r="C24" t="str">
            <v>Check string only contain numbers</v>
          </cell>
          <cell r="D24" t="str">
            <v>Check string</v>
          </cell>
          <cell r="E24" t="str">
            <v>If the value contains characters other than numeric characters.</v>
          </cell>
          <cell r="F24" t="str">
            <v>*The [Item name] format is invalid.</v>
          </cell>
        </row>
      </sheetData>
      <sheetData sheetId="5">
        <row r="2">
          <cell r="N2" t="str">
            <v>Fresher - small project</v>
          </cell>
          <cell r="AV2" t="str">
            <v>Huỳnh Lê An</v>
          </cell>
        </row>
        <row r="3">
          <cell r="N3" t="str">
            <v>Hotel Maneger</v>
          </cell>
          <cell r="AV3">
            <v>45840</v>
          </cell>
        </row>
        <row r="4">
          <cell r="N4" t="str">
            <v>Detail Design</v>
          </cell>
          <cell r="AV4">
            <v>0.1</v>
          </cell>
        </row>
        <row r="6">
          <cell r="N6" t="str">
            <v>Detail Design Screen</v>
          </cell>
          <cell r="AV6">
            <v>45840</v>
          </cell>
        </row>
        <row r="8">
          <cell r="N8" t="str">
            <v>Create Hotel</v>
          </cell>
        </row>
        <row r="9">
          <cell r="N9" t="str">
    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N9" sqref="N9:BF10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41" t="s">
        <v>1</v>
      </c>
      <c r="G2" s="42"/>
      <c r="H2" s="42"/>
      <c r="I2" s="42"/>
      <c r="J2" s="42"/>
      <c r="K2" s="42"/>
      <c r="L2" s="42"/>
      <c r="M2" s="43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41" t="s">
        <v>3</v>
      </c>
      <c r="G3" s="42"/>
      <c r="H3" s="42"/>
      <c r="I3" s="42"/>
      <c r="J3" s="42"/>
      <c r="K3" s="42"/>
      <c r="L3" s="42"/>
      <c r="M3" s="43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44">
        <f>Header!AV3</f>
        <v>45840</v>
      </c>
      <c r="AW3" s="45"/>
      <c r="AX3" s="45"/>
      <c r="AY3" s="45"/>
      <c r="AZ3" s="45"/>
      <c r="BA3" s="45"/>
      <c r="BB3" s="45"/>
      <c r="BC3" s="45"/>
      <c r="BD3" s="45"/>
      <c r="BE3" s="45"/>
      <c r="BF3" s="46"/>
    </row>
    <row r="4" spans="1:58" ht="15.6" customHeight="1">
      <c r="A4" s="1"/>
      <c r="B4" s="2"/>
      <c r="C4" s="2"/>
      <c r="D4" s="2"/>
      <c r="E4" s="2"/>
      <c r="F4" s="41" t="s">
        <v>5</v>
      </c>
      <c r="G4" s="42"/>
      <c r="H4" s="42"/>
      <c r="I4" s="42"/>
      <c r="J4" s="42"/>
      <c r="K4" s="42"/>
      <c r="L4" s="42"/>
      <c r="M4" s="43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47">
        <f>Header!AV4</f>
        <v>0.1</v>
      </c>
      <c r="AW4" s="48"/>
      <c r="AX4" s="48"/>
      <c r="AY4" s="48"/>
      <c r="AZ4" s="48"/>
      <c r="BA4" s="48"/>
      <c r="BB4" s="48"/>
      <c r="BC4" s="48"/>
      <c r="BD4" s="48"/>
      <c r="BE4" s="48"/>
      <c r="BF4" s="49"/>
    </row>
    <row r="5" spans="1:58" ht="15.6" customHeight="1">
      <c r="A5" s="1"/>
      <c r="B5" s="2"/>
      <c r="C5" s="2"/>
      <c r="D5" s="2"/>
      <c r="E5" s="2"/>
      <c r="F5" s="41" t="s">
        <v>7</v>
      </c>
      <c r="G5" s="42"/>
      <c r="H5" s="42"/>
      <c r="I5" s="42"/>
      <c r="J5" s="42"/>
      <c r="K5" s="42"/>
      <c r="L5" s="42"/>
      <c r="M5" s="43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41" t="s">
        <v>9</v>
      </c>
      <c r="G6" s="42"/>
      <c r="H6" s="42"/>
      <c r="I6" s="42"/>
      <c r="J6" s="42"/>
      <c r="K6" s="42"/>
      <c r="L6" s="42"/>
      <c r="M6" s="43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44">
        <f>Header!AV6</f>
        <v>45840</v>
      </c>
      <c r="AW6" s="45"/>
      <c r="AX6" s="45"/>
      <c r="AY6" s="45"/>
      <c r="AZ6" s="45"/>
      <c r="BA6" s="45"/>
      <c r="BB6" s="45"/>
      <c r="BC6" s="45"/>
      <c r="BD6" s="45"/>
      <c r="BE6" s="45"/>
      <c r="BF6" s="46"/>
    </row>
    <row r="7" spans="1:58" ht="15.6" customHeight="1">
      <c r="A7" s="1"/>
      <c r="B7" s="3" t="s">
        <v>11</v>
      </c>
      <c r="C7" s="4"/>
      <c r="D7" s="4"/>
      <c r="E7" s="4"/>
      <c r="F7" s="41" t="s">
        <v>12</v>
      </c>
      <c r="G7" s="42"/>
      <c r="H7" s="42"/>
      <c r="I7" s="42"/>
      <c r="J7" s="42"/>
      <c r="K7" s="42"/>
      <c r="L7" s="42"/>
      <c r="M7" s="43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41" t="s">
        <v>13</v>
      </c>
      <c r="G8" s="42"/>
      <c r="H8" s="42"/>
      <c r="I8" s="42"/>
      <c r="J8" s="42"/>
      <c r="K8" s="42"/>
      <c r="L8" s="42"/>
      <c r="M8" s="43"/>
      <c r="N8" s="10" t="str">
        <f>Header!N8</f>
        <v>Create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50" t="s">
        <v>14</v>
      </c>
      <c r="G9" s="51"/>
      <c r="H9" s="51"/>
      <c r="I9" s="51"/>
      <c r="J9" s="51"/>
      <c r="K9" s="51"/>
      <c r="L9" s="51"/>
      <c r="M9" s="52"/>
      <c r="N9" s="62" t="str">
        <f>Header!N9</f>
        <v>Create new role with given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whether fail or success, or turn back to previous page.</v>
      </c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4"/>
    </row>
    <row r="10" spans="1:58" ht="15" customHeight="1">
      <c r="A10" s="1"/>
      <c r="B10" s="7"/>
      <c r="C10" s="8"/>
      <c r="D10" s="8"/>
      <c r="E10" s="8"/>
      <c r="F10" s="53"/>
      <c r="G10" s="54"/>
      <c r="H10" s="54"/>
      <c r="I10" s="54"/>
      <c r="J10" s="54"/>
      <c r="K10" s="54"/>
      <c r="L10" s="54"/>
      <c r="M10" s="55"/>
      <c r="N10" s="65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7"/>
    </row>
    <row r="11" spans="1:58">
      <c r="A11" s="1"/>
      <c r="B11" s="28"/>
      <c r="C11" s="28"/>
      <c r="D11" s="28"/>
      <c r="E11" s="28"/>
      <c r="F11" s="29"/>
      <c r="G11" s="29"/>
      <c r="H11" s="29"/>
      <c r="I11" s="29"/>
      <c r="J11" s="2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28"/>
      <c r="Z11" s="28"/>
      <c r="AA11" s="28"/>
      <c r="AB11" s="2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56" t="s">
        <v>15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8"/>
    </row>
    <row r="13" spans="1:58" ht="15.6" customHeight="1">
      <c r="A13" s="9"/>
      <c r="B13" s="59" t="s">
        <v>16</v>
      </c>
      <c r="C13" s="60"/>
      <c r="D13" s="60"/>
      <c r="E13" s="61"/>
      <c r="F13" s="59" t="s">
        <v>17</v>
      </c>
      <c r="G13" s="60"/>
      <c r="H13" s="61"/>
      <c r="I13" s="59" t="s">
        <v>18</v>
      </c>
      <c r="J13" s="60"/>
      <c r="K13" s="60"/>
      <c r="L13" s="60"/>
      <c r="M13" s="60"/>
      <c r="N13" s="60"/>
      <c r="O13" s="61"/>
      <c r="P13" s="59" t="s">
        <v>19</v>
      </c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1"/>
      <c r="BC13" s="59" t="s">
        <v>20</v>
      </c>
      <c r="BD13" s="60"/>
      <c r="BE13" s="60"/>
      <c r="BF13" s="61"/>
    </row>
    <row r="14" spans="1:58" ht="15.6" customHeight="1">
      <c r="A14" s="9"/>
      <c r="B14" s="68">
        <v>45810</v>
      </c>
      <c r="C14" s="69"/>
      <c r="D14" s="69"/>
      <c r="E14" s="70"/>
      <c r="F14" s="71">
        <f>Header!AV4</f>
        <v>0.1</v>
      </c>
      <c r="G14" s="72"/>
      <c r="H14" s="73"/>
      <c r="I14" s="74" t="s">
        <v>189</v>
      </c>
      <c r="J14" s="75"/>
      <c r="K14" s="75"/>
      <c r="L14" s="75"/>
      <c r="M14" s="75"/>
      <c r="N14" s="75"/>
      <c r="O14" s="76"/>
      <c r="P14" s="77" t="s">
        <v>190</v>
      </c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9"/>
      <c r="BC14" s="80" t="s">
        <v>84</v>
      </c>
      <c r="BD14" s="81"/>
      <c r="BE14" s="81"/>
      <c r="BF14" s="82"/>
    </row>
    <row r="15" spans="1:58">
      <c r="A15" s="9"/>
      <c r="B15" s="68"/>
      <c r="C15" s="69"/>
      <c r="D15" s="69"/>
      <c r="E15" s="70"/>
      <c r="F15" s="71"/>
      <c r="G15" s="72"/>
      <c r="H15" s="73"/>
      <c r="I15" s="83"/>
      <c r="J15" s="84"/>
      <c r="K15" s="84"/>
      <c r="L15" s="84"/>
      <c r="M15" s="84"/>
      <c r="N15" s="84"/>
      <c r="O15" s="85"/>
      <c r="P15" s="86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9"/>
      <c r="BC15" s="80"/>
      <c r="BD15" s="81"/>
      <c r="BE15" s="81"/>
      <c r="BF15" s="82"/>
    </row>
    <row r="16" spans="1:58">
      <c r="A16" s="9"/>
      <c r="B16" s="68"/>
      <c r="C16" s="69"/>
      <c r="D16" s="69"/>
      <c r="E16" s="70"/>
      <c r="F16" s="71"/>
      <c r="G16" s="72"/>
      <c r="H16" s="73"/>
      <c r="I16" s="83"/>
      <c r="J16" s="84"/>
      <c r="K16" s="84"/>
      <c r="L16" s="84"/>
      <c r="M16" s="84"/>
      <c r="N16" s="84"/>
      <c r="O16" s="85"/>
      <c r="P16" s="86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9"/>
      <c r="BC16" s="83"/>
      <c r="BD16" s="84"/>
      <c r="BE16" s="84"/>
      <c r="BF16" s="85"/>
    </row>
    <row r="17" spans="1:58">
      <c r="A17" s="9"/>
      <c r="B17" s="68"/>
      <c r="C17" s="69"/>
      <c r="D17" s="69"/>
      <c r="E17" s="70"/>
      <c r="F17" s="71"/>
      <c r="G17" s="72"/>
      <c r="H17" s="73"/>
      <c r="I17" s="83"/>
      <c r="J17" s="84"/>
      <c r="K17" s="84"/>
      <c r="L17" s="84"/>
      <c r="M17" s="84"/>
      <c r="N17" s="84"/>
      <c r="O17" s="85"/>
      <c r="P17" s="86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9"/>
      <c r="BC17" s="83"/>
      <c r="BD17" s="84"/>
      <c r="BE17" s="84"/>
      <c r="BF17" s="85"/>
    </row>
    <row r="18" spans="1:58">
      <c r="A18" s="9"/>
      <c r="B18" s="68"/>
      <c r="C18" s="69"/>
      <c r="D18" s="69"/>
      <c r="E18" s="70"/>
      <c r="F18" s="71"/>
      <c r="G18" s="72"/>
      <c r="H18" s="73"/>
      <c r="I18" s="83"/>
      <c r="J18" s="84"/>
      <c r="K18" s="84"/>
      <c r="L18" s="84"/>
      <c r="M18" s="84"/>
      <c r="N18" s="84"/>
      <c r="O18" s="85"/>
      <c r="P18" s="86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9"/>
      <c r="BC18" s="83"/>
      <c r="BD18" s="84"/>
      <c r="BE18" s="84"/>
      <c r="BF18" s="85"/>
    </row>
    <row r="19" spans="1:58">
      <c r="A19" s="9"/>
      <c r="B19" s="87"/>
      <c r="C19" s="88"/>
      <c r="D19" s="88"/>
      <c r="E19" s="89"/>
      <c r="F19" s="90"/>
      <c r="G19" s="91"/>
      <c r="H19" s="92"/>
      <c r="I19" s="83"/>
      <c r="J19" s="84"/>
      <c r="K19" s="84"/>
      <c r="L19" s="84"/>
      <c r="M19" s="84"/>
      <c r="N19" s="84"/>
      <c r="O19" s="85"/>
      <c r="P19" s="86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9"/>
      <c r="BC19" s="83"/>
      <c r="BD19" s="84"/>
      <c r="BE19" s="84"/>
      <c r="BF19" s="85"/>
    </row>
    <row r="20" spans="1:58">
      <c r="A20" s="9"/>
      <c r="B20" s="87"/>
      <c r="C20" s="88"/>
      <c r="D20" s="88"/>
      <c r="E20" s="89"/>
      <c r="F20" s="90"/>
      <c r="G20" s="91"/>
      <c r="H20" s="92"/>
      <c r="I20" s="83"/>
      <c r="J20" s="84"/>
      <c r="K20" s="84"/>
      <c r="L20" s="84"/>
      <c r="M20" s="84"/>
      <c r="N20" s="84"/>
      <c r="O20" s="85"/>
      <c r="P20" s="86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9"/>
      <c r="BC20" s="83"/>
      <c r="BD20" s="84"/>
      <c r="BE20" s="84"/>
      <c r="BF20" s="85"/>
    </row>
    <row r="21" spans="1:58" ht="15.75" customHeight="1">
      <c r="A21" s="9"/>
      <c r="B21" s="87"/>
      <c r="C21" s="88"/>
      <c r="D21" s="88"/>
      <c r="E21" s="89"/>
      <c r="F21" s="90"/>
      <c r="G21" s="91"/>
      <c r="H21" s="92"/>
      <c r="I21" s="83"/>
      <c r="J21" s="84"/>
      <c r="K21" s="84"/>
      <c r="L21" s="84"/>
      <c r="M21" s="84"/>
      <c r="N21" s="84"/>
      <c r="O21" s="85"/>
      <c r="P21" s="86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9"/>
      <c r="BC21" s="83"/>
      <c r="BD21" s="84"/>
      <c r="BE21" s="84"/>
      <c r="BF21" s="85"/>
    </row>
    <row r="22" spans="1:58" ht="15.75" customHeight="1">
      <c r="A22" s="9"/>
      <c r="B22" s="87"/>
      <c r="C22" s="88"/>
      <c r="D22" s="88"/>
      <c r="E22" s="89"/>
      <c r="F22" s="90"/>
      <c r="G22" s="91"/>
      <c r="H22" s="92"/>
      <c r="I22" s="83"/>
      <c r="J22" s="84"/>
      <c r="K22" s="84"/>
      <c r="L22" s="84"/>
      <c r="M22" s="84"/>
      <c r="N22" s="84"/>
      <c r="O22" s="85"/>
      <c r="P22" s="77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93"/>
      <c r="AY22" s="93"/>
      <c r="AZ22" s="93"/>
      <c r="BA22" s="93"/>
      <c r="BB22" s="94"/>
      <c r="BC22" s="83"/>
      <c r="BD22" s="84"/>
      <c r="BE22" s="84"/>
      <c r="BF22" s="85"/>
    </row>
    <row r="23" spans="1:58" ht="15.75" customHeight="1">
      <c r="A23" s="9"/>
      <c r="B23" s="87"/>
      <c r="C23" s="88"/>
      <c r="D23" s="88"/>
      <c r="E23" s="89"/>
      <c r="F23" s="90"/>
      <c r="G23" s="91"/>
      <c r="H23" s="92"/>
      <c r="I23" s="83"/>
      <c r="J23" s="84"/>
      <c r="K23" s="84"/>
      <c r="L23" s="84"/>
      <c r="M23" s="84"/>
      <c r="N23" s="84"/>
      <c r="O23" s="85"/>
      <c r="P23" s="77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4"/>
      <c r="BC23" s="83"/>
      <c r="BD23" s="84"/>
      <c r="BE23" s="84"/>
      <c r="BF23" s="85"/>
    </row>
    <row r="24" spans="1:58" ht="15.75" customHeight="1">
      <c r="A24" s="9"/>
      <c r="B24" s="95"/>
      <c r="C24" s="96"/>
      <c r="D24" s="96"/>
      <c r="E24" s="97"/>
      <c r="F24" s="71"/>
      <c r="G24" s="72"/>
      <c r="H24" s="73"/>
      <c r="I24" s="98"/>
      <c r="J24" s="99"/>
      <c r="K24" s="99"/>
      <c r="L24" s="99"/>
      <c r="M24" s="99"/>
      <c r="N24" s="99"/>
      <c r="O24" s="100"/>
      <c r="P24" s="77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93"/>
      <c r="AY24" s="93"/>
      <c r="AZ24" s="93"/>
      <c r="BA24" s="93"/>
      <c r="BB24" s="94"/>
      <c r="BC24" s="98"/>
      <c r="BD24" s="99"/>
      <c r="BE24" s="99"/>
      <c r="BF24" s="100"/>
    </row>
    <row r="25" spans="1:58" ht="15.75" customHeight="1">
      <c r="A25" s="9"/>
      <c r="B25" s="95"/>
      <c r="C25" s="96"/>
      <c r="D25" s="96"/>
      <c r="E25" s="97"/>
      <c r="F25" s="71"/>
      <c r="G25" s="72"/>
      <c r="H25" s="73"/>
      <c r="I25" s="98"/>
      <c r="J25" s="99"/>
      <c r="K25" s="99"/>
      <c r="L25" s="99"/>
      <c r="M25" s="99"/>
      <c r="N25" s="99"/>
      <c r="O25" s="100"/>
      <c r="P25" s="77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4"/>
      <c r="BC25" s="98"/>
      <c r="BD25" s="99"/>
      <c r="BE25" s="99"/>
      <c r="BF25" s="100"/>
    </row>
    <row r="26" spans="1:58" ht="15.75" customHeight="1">
      <c r="A26" s="9"/>
      <c r="B26" s="95"/>
      <c r="C26" s="96"/>
      <c r="D26" s="96"/>
      <c r="E26" s="97"/>
      <c r="F26" s="71"/>
      <c r="G26" s="72"/>
      <c r="H26" s="73"/>
      <c r="I26" s="98"/>
      <c r="J26" s="99"/>
      <c r="K26" s="99"/>
      <c r="L26" s="99"/>
      <c r="M26" s="99"/>
      <c r="N26" s="99"/>
      <c r="O26" s="100"/>
      <c r="P26" s="77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4"/>
      <c r="BC26" s="98"/>
      <c r="BD26" s="99"/>
      <c r="BE26" s="99"/>
      <c r="BF26" s="100"/>
    </row>
    <row r="27" spans="1:58" ht="15.75" customHeight="1">
      <c r="A27" s="9"/>
      <c r="B27" s="95"/>
      <c r="C27" s="96"/>
      <c r="D27" s="96"/>
      <c r="E27" s="97"/>
      <c r="F27" s="71"/>
      <c r="G27" s="72"/>
      <c r="H27" s="73"/>
      <c r="I27" s="98"/>
      <c r="J27" s="99"/>
      <c r="K27" s="99"/>
      <c r="L27" s="99"/>
      <c r="M27" s="99"/>
      <c r="N27" s="99"/>
      <c r="O27" s="100"/>
      <c r="P27" s="77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4"/>
      <c r="BC27" s="98"/>
      <c r="BD27" s="99"/>
      <c r="BE27" s="99"/>
      <c r="BF27" s="100"/>
    </row>
    <row r="28" spans="1:58" ht="15.75" customHeight="1">
      <c r="A28" s="9"/>
      <c r="B28" s="95"/>
      <c r="C28" s="96"/>
      <c r="D28" s="96"/>
      <c r="E28" s="97"/>
      <c r="F28" s="71"/>
      <c r="G28" s="72"/>
      <c r="H28" s="73"/>
      <c r="I28" s="98"/>
      <c r="J28" s="99"/>
      <c r="K28" s="99"/>
      <c r="L28" s="99"/>
      <c r="M28" s="99"/>
      <c r="N28" s="99"/>
      <c r="O28" s="100"/>
      <c r="P28" s="77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93"/>
      <c r="AY28" s="93"/>
      <c r="AZ28" s="93"/>
      <c r="BA28" s="93"/>
      <c r="BB28" s="94"/>
      <c r="BC28" s="98"/>
      <c r="BD28" s="99"/>
      <c r="BE28" s="99"/>
      <c r="BF28" s="100"/>
    </row>
    <row r="29" spans="1:58" ht="15.75" customHeight="1">
      <c r="A29" s="9"/>
      <c r="B29" s="95"/>
      <c r="C29" s="96"/>
      <c r="D29" s="96"/>
      <c r="E29" s="97"/>
      <c r="F29" s="71"/>
      <c r="G29" s="72"/>
      <c r="H29" s="73"/>
      <c r="I29" s="98"/>
      <c r="J29" s="99"/>
      <c r="K29" s="99"/>
      <c r="L29" s="99"/>
      <c r="M29" s="99"/>
      <c r="N29" s="99"/>
      <c r="O29" s="100"/>
      <c r="P29" s="77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4"/>
      <c r="BC29" s="98"/>
      <c r="BD29" s="99"/>
      <c r="BE29" s="99"/>
      <c r="BF29" s="100"/>
    </row>
    <row r="30" spans="1:58" ht="15.75" customHeight="1">
      <c r="A30" s="9"/>
      <c r="B30" s="95"/>
      <c r="C30" s="96"/>
      <c r="D30" s="96"/>
      <c r="E30" s="97"/>
      <c r="F30" s="71"/>
      <c r="G30" s="72"/>
      <c r="H30" s="73"/>
      <c r="I30" s="98"/>
      <c r="J30" s="99"/>
      <c r="K30" s="99"/>
      <c r="L30" s="99"/>
      <c r="M30" s="99"/>
      <c r="N30" s="99"/>
      <c r="O30" s="100"/>
      <c r="P30" s="77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93"/>
      <c r="AY30" s="93"/>
      <c r="AZ30" s="93"/>
      <c r="BA30" s="93"/>
      <c r="BB30" s="94"/>
      <c r="BC30" s="98"/>
      <c r="BD30" s="99"/>
      <c r="BE30" s="99"/>
      <c r="BF30" s="100"/>
    </row>
    <row r="31" spans="1:58" ht="15.75" customHeight="1">
      <c r="A31" s="1"/>
      <c r="B31" s="95"/>
      <c r="C31" s="96"/>
      <c r="D31" s="96"/>
      <c r="E31" s="97"/>
      <c r="F31" s="71"/>
      <c r="G31" s="72"/>
      <c r="H31" s="73"/>
      <c r="I31" s="98"/>
      <c r="J31" s="99"/>
      <c r="K31" s="99"/>
      <c r="L31" s="99"/>
      <c r="M31" s="99"/>
      <c r="N31" s="99"/>
      <c r="O31" s="100"/>
      <c r="P31" s="77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4"/>
      <c r="BC31" s="98"/>
      <c r="BD31" s="99"/>
      <c r="BE31" s="99"/>
      <c r="BF31" s="100"/>
    </row>
    <row r="32" spans="1:58" ht="15.75" customHeight="1">
      <c r="A32" s="1"/>
      <c r="B32" s="95"/>
      <c r="C32" s="96"/>
      <c r="D32" s="96"/>
      <c r="E32" s="97"/>
      <c r="F32" s="71"/>
      <c r="G32" s="72"/>
      <c r="H32" s="73"/>
      <c r="I32" s="98"/>
      <c r="J32" s="99"/>
      <c r="K32" s="99"/>
      <c r="L32" s="99"/>
      <c r="M32" s="99"/>
      <c r="N32" s="99"/>
      <c r="O32" s="100"/>
      <c r="P32" s="77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4"/>
      <c r="BC32" s="98"/>
      <c r="BD32" s="99"/>
      <c r="BE32" s="99"/>
      <c r="BF32" s="100"/>
    </row>
    <row r="33" spans="1:58" ht="15.75" customHeight="1">
      <c r="A33" s="1"/>
      <c r="B33" s="95"/>
      <c r="C33" s="96"/>
      <c r="D33" s="96"/>
      <c r="E33" s="97"/>
      <c r="F33" s="71"/>
      <c r="G33" s="72"/>
      <c r="H33" s="73"/>
      <c r="I33" s="98"/>
      <c r="J33" s="99"/>
      <c r="K33" s="99"/>
      <c r="L33" s="99"/>
      <c r="M33" s="99"/>
      <c r="N33" s="99"/>
      <c r="O33" s="100"/>
      <c r="P33" s="77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4"/>
      <c r="BC33" s="98"/>
      <c r="BD33" s="99"/>
      <c r="BE33" s="99"/>
      <c r="BF33" s="100"/>
    </row>
    <row r="34" spans="1:58" ht="15.75" customHeight="1">
      <c r="A34" s="1"/>
      <c r="B34" s="95"/>
      <c r="C34" s="96"/>
      <c r="D34" s="96"/>
      <c r="E34" s="97"/>
      <c r="F34" s="71"/>
      <c r="G34" s="72"/>
      <c r="H34" s="73"/>
      <c r="I34" s="98"/>
      <c r="J34" s="99"/>
      <c r="K34" s="99"/>
      <c r="L34" s="99"/>
      <c r="M34" s="99"/>
      <c r="N34" s="99"/>
      <c r="O34" s="100"/>
      <c r="P34" s="77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4"/>
      <c r="BC34" s="98"/>
      <c r="BD34" s="99"/>
      <c r="BE34" s="99"/>
      <c r="BF34" s="100"/>
    </row>
    <row r="35" spans="1:58" ht="15.75" customHeight="1">
      <c r="A35" s="1"/>
      <c r="B35" s="95"/>
      <c r="C35" s="96"/>
      <c r="D35" s="96"/>
      <c r="E35" s="97"/>
      <c r="F35" s="71"/>
      <c r="G35" s="72"/>
      <c r="H35" s="73"/>
      <c r="I35" s="98"/>
      <c r="J35" s="99"/>
      <c r="K35" s="99"/>
      <c r="L35" s="99"/>
      <c r="M35" s="99"/>
      <c r="N35" s="99"/>
      <c r="O35" s="100"/>
      <c r="P35" s="77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4"/>
      <c r="BC35" s="98"/>
      <c r="BD35" s="99"/>
      <c r="BE35" s="99"/>
      <c r="BF35" s="100"/>
    </row>
    <row r="36" spans="1:58" ht="15.75" customHeight="1">
      <c r="A36" s="1"/>
      <c r="B36" s="95"/>
      <c r="C36" s="96"/>
      <c r="D36" s="96"/>
      <c r="E36" s="97"/>
      <c r="F36" s="71"/>
      <c r="G36" s="72"/>
      <c r="H36" s="73"/>
      <c r="I36" s="98"/>
      <c r="J36" s="99"/>
      <c r="K36" s="99"/>
      <c r="L36" s="99"/>
      <c r="M36" s="99"/>
      <c r="N36" s="99"/>
      <c r="O36" s="100"/>
      <c r="P36" s="77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4"/>
      <c r="BC36" s="98"/>
      <c r="BD36" s="99"/>
      <c r="BE36" s="99"/>
      <c r="BF36" s="100"/>
    </row>
    <row r="37" spans="1:58" ht="15.75" customHeight="1">
      <c r="A37" s="1"/>
      <c r="B37" s="95"/>
      <c r="C37" s="96"/>
      <c r="D37" s="96"/>
      <c r="E37" s="97"/>
      <c r="F37" s="71"/>
      <c r="G37" s="72"/>
      <c r="H37" s="73"/>
      <c r="I37" s="98"/>
      <c r="J37" s="99"/>
      <c r="K37" s="99"/>
      <c r="L37" s="99"/>
      <c r="M37" s="99"/>
      <c r="N37" s="99"/>
      <c r="O37" s="100"/>
      <c r="P37" s="77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4"/>
      <c r="BC37" s="98"/>
      <c r="BD37" s="99"/>
      <c r="BE37" s="99"/>
      <c r="BF37" s="100"/>
    </row>
    <row r="38" spans="1:58" ht="15.75" customHeight="1">
      <c r="A38" s="1"/>
      <c r="B38" s="95"/>
      <c r="C38" s="96"/>
      <c r="D38" s="96"/>
      <c r="E38" s="97"/>
      <c r="F38" s="71"/>
      <c r="G38" s="72"/>
      <c r="H38" s="73"/>
      <c r="I38" s="98"/>
      <c r="J38" s="99"/>
      <c r="K38" s="99"/>
      <c r="L38" s="99"/>
      <c r="M38" s="99"/>
      <c r="N38" s="99"/>
      <c r="O38" s="100"/>
      <c r="P38" s="77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4"/>
      <c r="BC38" s="98"/>
      <c r="BD38" s="99"/>
      <c r="BE38" s="99"/>
      <c r="BF38" s="100"/>
    </row>
    <row r="39" spans="1:58" ht="15.75" customHeight="1">
      <c r="A39" s="1"/>
      <c r="B39" s="95"/>
      <c r="C39" s="96"/>
      <c r="D39" s="96"/>
      <c r="E39" s="97"/>
      <c r="F39" s="71"/>
      <c r="G39" s="72"/>
      <c r="H39" s="73"/>
      <c r="I39" s="98"/>
      <c r="J39" s="99"/>
      <c r="K39" s="99"/>
      <c r="L39" s="99"/>
      <c r="M39" s="99"/>
      <c r="N39" s="99"/>
      <c r="O39" s="100"/>
      <c r="P39" s="77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4"/>
      <c r="BC39" s="98"/>
      <c r="BD39" s="99"/>
      <c r="BE39" s="99"/>
      <c r="BF39" s="100"/>
    </row>
    <row r="40" spans="1:58" ht="15.75" customHeight="1">
      <c r="A40" s="1"/>
      <c r="B40" s="95"/>
      <c r="C40" s="96"/>
      <c r="D40" s="96"/>
      <c r="E40" s="97"/>
      <c r="F40" s="71"/>
      <c r="G40" s="72"/>
      <c r="H40" s="73"/>
      <c r="I40" s="98"/>
      <c r="J40" s="99"/>
      <c r="K40" s="99"/>
      <c r="L40" s="99"/>
      <c r="M40" s="99"/>
      <c r="N40" s="99"/>
      <c r="O40" s="100"/>
      <c r="P40" s="77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93"/>
      <c r="AY40" s="93"/>
      <c r="AZ40" s="93"/>
      <c r="BA40" s="93"/>
      <c r="BB40" s="94"/>
      <c r="BC40" s="98"/>
      <c r="BD40" s="99"/>
      <c r="BE40" s="99"/>
      <c r="BF40" s="100"/>
    </row>
    <row r="41" spans="1:58" ht="15.75" customHeight="1">
      <c r="A41" s="1"/>
      <c r="B41" s="95"/>
      <c r="C41" s="96"/>
      <c r="D41" s="96"/>
      <c r="E41" s="97"/>
      <c r="F41" s="71"/>
      <c r="G41" s="72"/>
      <c r="H41" s="73"/>
      <c r="I41" s="98"/>
      <c r="J41" s="99"/>
      <c r="K41" s="99"/>
      <c r="L41" s="99"/>
      <c r="M41" s="99"/>
      <c r="N41" s="99"/>
      <c r="O41" s="100"/>
      <c r="P41" s="77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4"/>
      <c r="BC41" s="98"/>
      <c r="BD41" s="99"/>
      <c r="BE41" s="99"/>
      <c r="BF41" s="100"/>
    </row>
    <row r="42" spans="1:58" ht="15.75" customHeight="1">
      <c r="A42" s="1"/>
      <c r="B42" s="95"/>
      <c r="C42" s="96"/>
      <c r="D42" s="96"/>
      <c r="E42" s="97"/>
      <c r="F42" s="71"/>
      <c r="G42" s="72"/>
      <c r="H42" s="73"/>
      <c r="I42" s="98"/>
      <c r="J42" s="99"/>
      <c r="K42" s="99"/>
      <c r="L42" s="99"/>
      <c r="M42" s="99"/>
      <c r="N42" s="99"/>
      <c r="O42" s="100"/>
      <c r="P42" s="77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93"/>
      <c r="AY42" s="93"/>
      <c r="AZ42" s="93"/>
      <c r="BA42" s="93"/>
      <c r="BB42" s="94"/>
      <c r="BC42" s="98"/>
      <c r="BD42" s="99"/>
      <c r="BE42" s="99"/>
      <c r="BF42" s="100"/>
    </row>
    <row r="43" spans="1:58" ht="15.75" customHeight="1">
      <c r="A43" s="1"/>
      <c r="B43" s="95"/>
      <c r="C43" s="96"/>
      <c r="D43" s="96"/>
      <c r="E43" s="97"/>
      <c r="F43" s="71"/>
      <c r="G43" s="72"/>
      <c r="H43" s="73"/>
      <c r="I43" s="98"/>
      <c r="J43" s="99"/>
      <c r="K43" s="99"/>
      <c r="L43" s="99"/>
      <c r="M43" s="99"/>
      <c r="N43" s="99"/>
      <c r="O43" s="100"/>
      <c r="P43" s="77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4"/>
      <c r="BC43" s="98"/>
      <c r="BD43" s="99"/>
      <c r="BE43" s="99"/>
      <c r="BF43" s="100"/>
    </row>
    <row r="44" spans="1:58" ht="15.75" customHeight="1">
      <c r="A44" s="1"/>
      <c r="B44" s="95"/>
      <c r="C44" s="96"/>
      <c r="D44" s="96"/>
      <c r="E44" s="97"/>
      <c r="F44" s="71"/>
      <c r="G44" s="72"/>
      <c r="H44" s="73"/>
      <c r="I44" s="98"/>
      <c r="J44" s="99"/>
      <c r="K44" s="99"/>
      <c r="L44" s="99"/>
      <c r="M44" s="99"/>
      <c r="N44" s="99"/>
      <c r="O44" s="100"/>
      <c r="P44" s="77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93"/>
      <c r="AY44" s="93"/>
      <c r="AZ44" s="93"/>
      <c r="BA44" s="93"/>
      <c r="BB44" s="94"/>
      <c r="BC44" s="98"/>
      <c r="BD44" s="99"/>
      <c r="BE44" s="99"/>
      <c r="BF44" s="100"/>
    </row>
    <row r="45" spans="1:58" ht="15.75" customHeight="1">
      <c r="A45" s="1"/>
      <c r="B45" s="95"/>
      <c r="C45" s="96"/>
      <c r="D45" s="96"/>
      <c r="E45" s="97"/>
      <c r="F45" s="98"/>
      <c r="G45" s="99"/>
      <c r="H45" s="100"/>
      <c r="I45" s="98"/>
      <c r="J45" s="99"/>
      <c r="K45" s="99"/>
      <c r="L45" s="99"/>
      <c r="M45" s="99"/>
      <c r="N45" s="99"/>
      <c r="O45" s="100"/>
      <c r="P45" s="77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4"/>
      <c r="BC45" s="98"/>
      <c r="BD45" s="99"/>
      <c r="BE45" s="99"/>
      <c r="BF45" s="100"/>
    </row>
    <row r="46" spans="1:58" ht="15.75" customHeight="1">
      <c r="A46" s="1"/>
      <c r="B46" s="95"/>
      <c r="C46" s="96"/>
      <c r="D46" s="96"/>
      <c r="E46" s="97"/>
      <c r="F46" s="98"/>
      <c r="G46" s="99"/>
      <c r="H46" s="100"/>
      <c r="I46" s="98"/>
      <c r="J46" s="99"/>
      <c r="K46" s="99"/>
      <c r="L46" s="99"/>
      <c r="M46" s="99"/>
      <c r="N46" s="99"/>
      <c r="O46" s="100"/>
      <c r="P46" s="77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93"/>
      <c r="AY46" s="93"/>
      <c r="AZ46" s="93"/>
      <c r="BA46" s="93"/>
      <c r="BB46" s="94"/>
      <c r="BC46" s="98"/>
      <c r="BD46" s="99"/>
      <c r="BE46" s="99"/>
      <c r="BF46" s="100"/>
    </row>
    <row r="47" spans="1:58" ht="15.75" customHeight="1">
      <c r="A47" s="1"/>
      <c r="B47" s="95"/>
      <c r="C47" s="96"/>
      <c r="D47" s="96"/>
      <c r="E47" s="97"/>
      <c r="F47" s="98"/>
      <c r="G47" s="99"/>
      <c r="H47" s="100"/>
      <c r="I47" s="98"/>
      <c r="J47" s="99"/>
      <c r="K47" s="99"/>
      <c r="L47" s="99"/>
      <c r="M47" s="99"/>
      <c r="N47" s="99"/>
      <c r="O47" s="100"/>
      <c r="P47" s="77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4"/>
      <c r="BC47" s="98"/>
      <c r="BD47" s="99"/>
      <c r="BE47" s="99"/>
      <c r="BF47" s="100"/>
    </row>
    <row r="48" spans="1:58" ht="15.75" customHeight="1">
      <c r="A48" s="1"/>
      <c r="B48" s="95"/>
      <c r="C48" s="96"/>
      <c r="D48" s="96"/>
      <c r="E48" s="97"/>
      <c r="F48" s="98"/>
      <c r="G48" s="99"/>
      <c r="H48" s="100"/>
      <c r="I48" s="98"/>
      <c r="J48" s="99"/>
      <c r="K48" s="99"/>
      <c r="L48" s="99"/>
      <c r="M48" s="99"/>
      <c r="N48" s="99"/>
      <c r="O48" s="100"/>
      <c r="P48" s="77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93"/>
      <c r="AY48" s="93"/>
      <c r="AZ48" s="93"/>
      <c r="BA48" s="93"/>
      <c r="BB48" s="94"/>
      <c r="BC48" s="98"/>
      <c r="BD48" s="99"/>
      <c r="BE48" s="99"/>
      <c r="BF48" s="100"/>
    </row>
    <row r="49" spans="1:58" ht="15.75" customHeight="1">
      <c r="A49" s="1"/>
      <c r="B49" s="95"/>
      <c r="C49" s="96"/>
      <c r="D49" s="96"/>
      <c r="E49" s="97"/>
      <c r="F49" s="98"/>
      <c r="G49" s="99"/>
      <c r="H49" s="100"/>
      <c r="I49" s="98"/>
      <c r="J49" s="99"/>
      <c r="K49" s="99"/>
      <c r="L49" s="99"/>
      <c r="M49" s="99"/>
      <c r="N49" s="99"/>
      <c r="O49" s="100"/>
      <c r="P49" s="77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4"/>
      <c r="BC49" s="98"/>
      <c r="BD49" s="99"/>
      <c r="BE49" s="99"/>
      <c r="BF49" s="100"/>
    </row>
    <row r="50" spans="1:58" ht="15.75" customHeight="1">
      <c r="A50" s="1"/>
      <c r="B50" s="95"/>
      <c r="C50" s="96"/>
      <c r="D50" s="96"/>
      <c r="E50" s="97"/>
      <c r="F50" s="98"/>
      <c r="G50" s="99"/>
      <c r="H50" s="100"/>
      <c r="I50" s="98"/>
      <c r="J50" s="99"/>
      <c r="K50" s="99"/>
      <c r="L50" s="99"/>
      <c r="M50" s="99"/>
      <c r="N50" s="99"/>
      <c r="O50" s="100"/>
      <c r="P50" s="77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93"/>
      <c r="AY50" s="93"/>
      <c r="AZ50" s="93"/>
      <c r="BA50" s="93"/>
      <c r="BB50" s="94"/>
      <c r="BC50" s="98"/>
      <c r="BD50" s="99"/>
      <c r="BE50" s="99"/>
      <c r="BF50" s="100"/>
    </row>
    <row r="51" spans="1:58" ht="15.75" customHeight="1">
      <c r="A51" s="1"/>
      <c r="B51" s="95"/>
      <c r="C51" s="96"/>
      <c r="D51" s="96"/>
      <c r="E51" s="97"/>
      <c r="F51" s="98"/>
      <c r="G51" s="99"/>
      <c r="H51" s="100"/>
      <c r="I51" s="98"/>
      <c r="J51" s="99"/>
      <c r="K51" s="99"/>
      <c r="L51" s="99"/>
      <c r="M51" s="99"/>
      <c r="N51" s="99"/>
      <c r="O51" s="100"/>
      <c r="P51" s="77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4"/>
      <c r="BC51" s="98"/>
      <c r="BD51" s="99"/>
      <c r="BE51" s="99"/>
      <c r="BF51" s="100"/>
    </row>
    <row r="52" spans="1:58" ht="15.75" customHeight="1">
      <c r="A52" s="1"/>
      <c r="B52" s="95"/>
      <c r="C52" s="96"/>
      <c r="D52" s="96"/>
      <c r="E52" s="97"/>
      <c r="F52" s="98"/>
      <c r="G52" s="99"/>
      <c r="H52" s="100"/>
      <c r="I52" s="98"/>
      <c r="J52" s="99"/>
      <c r="K52" s="99"/>
      <c r="L52" s="99"/>
      <c r="M52" s="99"/>
      <c r="N52" s="99"/>
      <c r="O52" s="100"/>
      <c r="P52" s="77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4"/>
      <c r="BC52" s="98"/>
      <c r="BD52" s="99"/>
      <c r="BE52" s="99"/>
      <c r="BF52" s="100"/>
    </row>
    <row r="53" spans="1:58" ht="15.75" customHeight="1">
      <c r="A53" s="1"/>
      <c r="B53" s="95"/>
      <c r="C53" s="96"/>
      <c r="D53" s="96"/>
      <c r="E53" s="97"/>
      <c r="F53" s="98"/>
      <c r="G53" s="99"/>
      <c r="H53" s="100"/>
      <c r="I53" s="98"/>
      <c r="J53" s="99"/>
      <c r="K53" s="99"/>
      <c r="L53" s="99"/>
      <c r="M53" s="99"/>
      <c r="N53" s="99"/>
      <c r="O53" s="100"/>
      <c r="P53" s="77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/>
      <c r="BB53" s="94"/>
      <c r="BC53" s="98"/>
      <c r="BD53" s="99"/>
      <c r="BE53" s="99"/>
      <c r="BF53" s="100"/>
    </row>
    <row r="54" spans="1:58" ht="15.75" customHeight="1">
      <c r="A54" s="1"/>
      <c r="B54" s="95"/>
      <c r="C54" s="96"/>
      <c r="D54" s="96"/>
      <c r="E54" s="97"/>
      <c r="F54" s="98"/>
      <c r="G54" s="99"/>
      <c r="H54" s="100"/>
      <c r="I54" s="98"/>
      <c r="J54" s="99"/>
      <c r="K54" s="99"/>
      <c r="L54" s="99"/>
      <c r="M54" s="99"/>
      <c r="N54" s="99"/>
      <c r="O54" s="100"/>
      <c r="P54" s="77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93"/>
      <c r="AY54" s="93"/>
      <c r="AZ54" s="93"/>
      <c r="BA54" s="93"/>
      <c r="BB54" s="94"/>
      <c r="BC54" s="98"/>
      <c r="BD54" s="99"/>
      <c r="BE54" s="99"/>
      <c r="BF54" s="100"/>
    </row>
    <row r="55" spans="1:58" ht="15.75" customHeight="1">
      <c r="A55" s="1"/>
      <c r="B55" s="95"/>
      <c r="C55" s="96"/>
      <c r="D55" s="96"/>
      <c r="E55" s="97"/>
      <c r="F55" s="98"/>
      <c r="G55" s="99"/>
      <c r="H55" s="100"/>
      <c r="I55" s="98"/>
      <c r="J55" s="99"/>
      <c r="K55" s="99"/>
      <c r="L55" s="99"/>
      <c r="M55" s="99"/>
      <c r="N55" s="99"/>
      <c r="O55" s="100"/>
      <c r="P55" s="77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s="93"/>
      <c r="AS55" s="93"/>
      <c r="AT55" s="93"/>
      <c r="AU55" s="93"/>
      <c r="AV55" s="93"/>
      <c r="AW55" s="93"/>
      <c r="AX55" s="93"/>
      <c r="AY55" s="93"/>
      <c r="AZ55" s="93"/>
      <c r="BA55" s="93"/>
      <c r="BB55" s="94"/>
      <c r="BC55" s="98"/>
      <c r="BD55" s="99"/>
      <c r="BE55" s="99"/>
      <c r="BF55" s="100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F2:M2"/>
    <mergeCell ref="F3:M3"/>
    <mergeCell ref="AV3:BF3"/>
    <mergeCell ref="F4:M4"/>
    <mergeCell ref="AV4:BF4"/>
    <mergeCell ref="F5:M5"/>
    <mergeCell ref="F6:M6"/>
    <mergeCell ref="AV6:BF6"/>
    <mergeCell ref="F7:M7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0"/>
  <sheetViews>
    <sheetView topLeftCell="A7" workbookViewId="0">
      <selection activeCell="AC27" sqref="AC27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41" t="s">
        <v>1</v>
      </c>
      <c r="G2" s="107"/>
      <c r="H2" s="107"/>
      <c r="I2" s="107"/>
      <c r="J2" s="107"/>
      <c r="K2" s="107"/>
      <c r="L2" s="107"/>
      <c r="M2" s="105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41" t="s">
        <v>3</v>
      </c>
      <c r="G3" s="107"/>
      <c r="H3" s="107"/>
      <c r="I3" s="107"/>
      <c r="J3" s="107"/>
      <c r="K3" s="107"/>
      <c r="L3" s="107"/>
      <c r="M3" s="105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44">
        <f>Header!AV3</f>
        <v>45840</v>
      </c>
      <c r="AW3" s="45"/>
      <c r="AX3" s="45"/>
      <c r="AY3" s="45"/>
      <c r="AZ3" s="45"/>
      <c r="BA3" s="45"/>
      <c r="BB3" s="45"/>
      <c r="BC3" s="45"/>
      <c r="BD3" s="45"/>
      <c r="BE3" s="45"/>
      <c r="BF3" s="46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41" t="s">
        <v>5</v>
      </c>
      <c r="G4" s="107"/>
      <c r="H4" s="107"/>
      <c r="I4" s="107"/>
      <c r="J4" s="107"/>
      <c r="K4" s="107"/>
      <c r="L4" s="107"/>
      <c r="M4" s="105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47">
        <f>Header!AV4</f>
        <v>0.1</v>
      </c>
      <c r="AW4" s="48"/>
      <c r="AX4" s="48"/>
      <c r="AY4" s="48"/>
      <c r="AZ4" s="48"/>
      <c r="BA4" s="48"/>
      <c r="BB4" s="48"/>
      <c r="BC4" s="48"/>
      <c r="BD4" s="48"/>
      <c r="BE4" s="48"/>
      <c r="BF4" s="49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41" t="s">
        <v>7</v>
      </c>
      <c r="G5" s="107"/>
      <c r="H5" s="107"/>
      <c r="I5" s="107"/>
      <c r="J5" s="107"/>
      <c r="K5" s="107"/>
      <c r="L5" s="107"/>
      <c r="M5" s="105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41" t="s">
        <v>9</v>
      </c>
      <c r="G6" s="107"/>
      <c r="H6" s="107"/>
      <c r="I6" s="107"/>
      <c r="J6" s="107"/>
      <c r="K6" s="107"/>
      <c r="L6" s="107"/>
      <c r="M6" s="105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44">
        <f>Header!AV6</f>
        <v>45840</v>
      </c>
      <c r="AW6" s="45"/>
      <c r="AX6" s="45"/>
      <c r="AY6" s="45"/>
      <c r="AZ6" s="45"/>
      <c r="BA6" s="45"/>
      <c r="BB6" s="45"/>
      <c r="BC6" s="45"/>
      <c r="BD6" s="45"/>
      <c r="BE6" s="45"/>
      <c r="BF6" s="46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41" t="s">
        <v>12</v>
      </c>
      <c r="G7" s="107"/>
      <c r="H7" s="107"/>
      <c r="I7" s="107"/>
      <c r="J7" s="107"/>
      <c r="K7" s="107"/>
      <c r="L7" s="107"/>
      <c r="M7" s="105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41" t="s">
        <v>13</v>
      </c>
      <c r="G8" s="107"/>
      <c r="H8" s="107"/>
      <c r="I8" s="107"/>
      <c r="J8" s="107"/>
      <c r="K8" s="107"/>
      <c r="L8" s="107"/>
      <c r="M8" s="105"/>
      <c r="N8" s="10" t="str">
        <f>Header!N8</f>
        <v>Create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50" t="s">
        <v>14</v>
      </c>
      <c r="G9" s="121"/>
      <c r="H9" s="121"/>
      <c r="I9" s="121"/>
      <c r="J9" s="121"/>
      <c r="K9" s="121"/>
      <c r="L9" s="121"/>
      <c r="M9" s="112"/>
      <c r="N9" s="62" t="str">
        <f>Header!N9</f>
        <v>Create new role with given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whether fail or success, or turn back to previous page.</v>
      </c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12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53"/>
      <c r="G10" s="123"/>
      <c r="H10" s="123"/>
      <c r="I10" s="123"/>
      <c r="J10" s="123"/>
      <c r="K10" s="123"/>
      <c r="L10" s="123"/>
      <c r="M10" s="124"/>
      <c r="N10" s="122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4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22"/>
      <c r="D12" s="15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5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6"/>
    </row>
    <row r="13" spans="1:65" ht="27.75" customHeight="1">
      <c r="A13" s="1"/>
      <c r="B13" s="119" t="s">
        <v>22</v>
      </c>
      <c r="C13" s="105"/>
      <c r="D13" s="119" t="s">
        <v>23</v>
      </c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5"/>
      <c r="R13" s="120" t="s">
        <v>24</v>
      </c>
      <c r="S13" s="105"/>
      <c r="T13" s="119" t="s">
        <v>25</v>
      </c>
      <c r="U13" s="107"/>
      <c r="V13" s="107"/>
      <c r="W13" s="105"/>
      <c r="X13" s="119" t="s">
        <v>26</v>
      </c>
      <c r="Y13" s="105"/>
      <c r="Z13" s="119" t="s">
        <v>27</v>
      </c>
      <c r="AA13" s="107"/>
      <c r="AB13" s="107"/>
      <c r="AC13" s="105"/>
      <c r="AD13" s="119" t="s">
        <v>28</v>
      </c>
      <c r="AE13" s="107"/>
      <c r="AF13" s="107"/>
      <c r="AG13" s="107"/>
      <c r="AH13" s="107"/>
      <c r="AI13" s="105"/>
      <c r="AJ13" s="120" t="s">
        <v>29</v>
      </c>
      <c r="AK13" s="107"/>
      <c r="AL13" s="107"/>
      <c r="AM13" s="107"/>
      <c r="AN13" s="107"/>
      <c r="AO13" s="107"/>
      <c r="AP13" s="107"/>
      <c r="AQ13" s="105"/>
      <c r="AR13" s="119" t="s">
        <v>30</v>
      </c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5"/>
    </row>
    <row r="14" spans="1:65">
      <c r="A14" s="1"/>
      <c r="B14" s="23" t="s">
        <v>31</v>
      </c>
      <c r="C14" s="24"/>
      <c r="D14" s="24"/>
      <c r="E14" s="24" t="s">
        <v>32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7"/>
    </row>
    <row r="15" spans="1:65" ht="31.5" customHeight="1">
      <c r="A15" s="1"/>
      <c r="B15" s="104">
        <v>1</v>
      </c>
      <c r="C15" s="105"/>
      <c r="D15" s="106" t="s">
        <v>176</v>
      </c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5"/>
      <c r="R15" s="104" t="s">
        <v>33</v>
      </c>
      <c r="S15" s="105"/>
      <c r="T15" s="103" t="s">
        <v>139</v>
      </c>
      <c r="U15" s="103"/>
      <c r="V15" s="103"/>
      <c r="W15" s="103"/>
      <c r="X15" s="104" t="s">
        <v>140</v>
      </c>
      <c r="Y15" s="107"/>
      <c r="Z15" s="104" t="s">
        <v>34</v>
      </c>
      <c r="AA15" s="107"/>
      <c r="AB15" s="107"/>
      <c r="AC15" s="105"/>
      <c r="AD15" s="106" t="s">
        <v>188</v>
      </c>
      <c r="AE15" s="107"/>
      <c r="AF15" s="107"/>
      <c r="AG15" s="107"/>
      <c r="AH15" s="107"/>
      <c r="AI15" s="105"/>
      <c r="AJ15" s="106" t="s">
        <v>187</v>
      </c>
      <c r="AK15" s="107"/>
      <c r="AL15" s="107"/>
      <c r="AM15" s="107"/>
      <c r="AN15" s="107"/>
      <c r="AO15" s="107"/>
      <c r="AP15" s="107"/>
      <c r="AQ15" s="105"/>
      <c r="AR15" s="131" t="s">
        <v>184</v>
      </c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5"/>
    </row>
    <row r="16" spans="1:65" ht="30" customHeight="1">
      <c r="A16" s="1"/>
      <c r="B16" s="104">
        <v>2</v>
      </c>
      <c r="C16" s="105"/>
      <c r="D16" s="125" t="s">
        <v>177</v>
      </c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5"/>
      <c r="R16" s="104" t="s">
        <v>33</v>
      </c>
      <c r="S16" s="105"/>
      <c r="T16" s="103" t="s">
        <v>139</v>
      </c>
      <c r="U16" s="103"/>
      <c r="V16" s="103"/>
      <c r="W16" s="103"/>
      <c r="X16" s="104" t="s">
        <v>140</v>
      </c>
      <c r="Y16" s="107"/>
      <c r="Z16" s="104" t="s">
        <v>34</v>
      </c>
      <c r="AA16" s="107"/>
      <c r="AB16" s="107"/>
      <c r="AC16" s="105"/>
      <c r="AD16" s="106" t="s">
        <v>188</v>
      </c>
      <c r="AE16" s="107"/>
      <c r="AF16" s="107"/>
      <c r="AG16" s="107"/>
      <c r="AH16" s="107"/>
      <c r="AI16" s="105"/>
      <c r="AJ16" s="106" t="s">
        <v>186</v>
      </c>
      <c r="AK16" s="107"/>
      <c r="AL16" s="107"/>
      <c r="AM16" s="107"/>
      <c r="AN16" s="107"/>
      <c r="AO16" s="107"/>
      <c r="AP16" s="107"/>
      <c r="AQ16" s="105"/>
      <c r="AR16" s="118" t="s">
        <v>185</v>
      </c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107"/>
      <c r="BD16" s="107"/>
      <c r="BE16" s="107"/>
      <c r="BF16" s="107"/>
      <c r="BG16" s="107"/>
      <c r="BH16" s="107"/>
      <c r="BI16" s="107"/>
      <c r="BJ16" s="107"/>
      <c r="BK16" s="107"/>
      <c r="BL16" s="107"/>
      <c r="BM16" s="105"/>
    </row>
    <row r="17" spans="1:65" ht="28.95" customHeight="1">
      <c r="A17" s="1"/>
      <c r="B17" s="104">
        <v>9</v>
      </c>
      <c r="C17" s="105"/>
      <c r="D17" s="108" t="s">
        <v>178</v>
      </c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10"/>
      <c r="R17" s="111" t="s">
        <v>34</v>
      </c>
      <c r="S17" s="112"/>
      <c r="T17" s="113" t="s">
        <v>35</v>
      </c>
      <c r="U17" s="114"/>
      <c r="V17" s="114"/>
      <c r="W17" s="115"/>
      <c r="X17" s="116" t="s">
        <v>34</v>
      </c>
      <c r="Y17" s="117"/>
      <c r="Z17" s="126" t="s">
        <v>34</v>
      </c>
      <c r="AA17" s="117"/>
      <c r="AB17" s="117"/>
      <c r="AC17" s="127"/>
      <c r="AD17" s="128" t="s">
        <v>34</v>
      </c>
      <c r="AE17" s="128"/>
      <c r="AF17" s="128"/>
      <c r="AG17" s="128"/>
      <c r="AH17" s="128"/>
      <c r="AI17" s="128"/>
      <c r="AJ17" s="128" t="s">
        <v>34</v>
      </c>
      <c r="AK17" s="128"/>
      <c r="AL17" s="128"/>
      <c r="AM17" s="128"/>
      <c r="AN17" s="128"/>
      <c r="AO17" s="128"/>
      <c r="AP17" s="128"/>
      <c r="AQ17" s="128"/>
      <c r="AR17" s="129" t="s">
        <v>182</v>
      </c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09"/>
      <c r="BH17" s="109"/>
      <c r="BI17" s="109"/>
      <c r="BJ17" s="109"/>
      <c r="BK17" s="109"/>
      <c r="BL17" s="109"/>
      <c r="BM17" s="130"/>
    </row>
    <row r="18" spans="1:65" ht="28.95" customHeight="1">
      <c r="A18" s="1"/>
      <c r="B18" s="104">
        <v>10</v>
      </c>
      <c r="C18" s="105"/>
      <c r="D18" s="108" t="s">
        <v>179</v>
      </c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10"/>
      <c r="R18" s="111" t="s">
        <v>34</v>
      </c>
      <c r="S18" s="112"/>
      <c r="T18" s="113" t="s">
        <v>35</v>
      </c>
      <c r="U18" s="114"/>
      <c r="V18" s="114"/>
      <c r="W18" s="115"/>
      <c r="X18" s="116" t="s">
        <v>34</v>
      </c>
      <c r="Y18" s="117"/>
      <c r="Z18" s="126" t="s">
        <v>34</v>
      </c>
      <c r="AA18" s="117"/>
      <c r="AB18" s="117"/>
      <c r="AC18" s="127"/>
      <c r="AD18" s="128" t="s">
        <v>34</v>
      </c>
      <c r="AE18" s="128"/>
      <c r="AF18" s="128"/>
      <c r="AG18" s="128"/>
      <c r="AH18" s="128"/>
      <c r="AI18" s="128"/>
      <c r="AJ18" s="128" t="s">
        <v>34</v>
      </c>
      <c r="AK18" s="128"/>
      <c r="AL18" s="128"/>
      <c r="AM18" s="128"/>
      <c r="AN18" s="128"/>
      <c r="AO18" s="128"/>
      <c r="AP18" s="128"/>
      <c r="AQ18" s="128"/>
      <c r="AR18" s="129" t="s">
        <v>183</v>
      </c>
      <c r="AS18" s="109"/>
      <c r="AT18" s="109"/>
      <c r="AU18" s="109"/>
      <c r="AV18" s="109"/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09"/>
      <c r="BH18" s="109"/>
      <c r="BI18" s="109"/>
      <c r="BJ18" s="109"/>
      <c r="BK18" s="109"/>
      <c r="BL18" s="109"/>
      <c r="BM18" s="130"/>
    </row>
    <row r="19" spans="1:65">
      <c r="A19" s="1"/>
      <c r="B19" s="34" t="s">
        <v>132</v>
      </c>
      <c r="C19" s="35"/>
      <c r="D19" s="35"/>
      <c r="E19" s="32" t="s">
        <v>32</v>
      </c>
      <c r="F19" s="32"/>
      <c r="G19" s="32"/>
      <c r="H19" s="32" t="s">
        <v>133</v>
      </c>
      <c r="I19" s="32"/>
      <c r="J19" s="32"/>
      <c r="K19" s="32"/>
      <c r="L19" s="32"/>
      <c r="M19" s="32"/>
      <c r="N19" s="32"/>
      <c r="O19" s="32"/>
      <c r="P19" s="32"/>
      <c r="Q19" s="35"/>
      <c r="R19" s="35"/>
      <c r="S19" s="35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3"/>
    </row>
    <row r="20" spans="1:65" ht="28.95" customHeight="1">
      <c r="A20" s="1"/>
      <c r="B20" s="102">
        <v>1</v>
      </c>
      <c r="C20" s="102"/>
      <c r="D20" s="101" t="s">
        <v>141</v>
      </c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2" t="s">
        <v>34</v>
      </c>
      <c r="S20" s="102"/>
      <c r="T20" s="103" t="s">
        <v>136</v>
      </c>
      <c r="U20" s="103"/>
      <c r="V20" s="103"/>
      <c r="W20" s="103"/>
      <c r="X20" s="102" t="s">
        <v>137</v>
      </c>
      <c r="Y20" s="102"/>
      <c r="Z20" s="102" t="s">
        <v>34</v>
      </c>
      <c r="AA20" s="102"/>
      <c r="AB20" s="102"/>
      <c r="AC20" s="102"/>
      <c r="AD20" s="128" t="s">
        <v>34</v>
      </c>
      <c r="AE20" s="128"/>
      <c r="AF20" s="128"/>
      <c r="AG20" s="128"/>
      <c r="AH20" s="128"/>
      <c r="AI20" s="128"/>
      <c r="AJ20" s="128" t="s">
        <v>34</v>
      </c>
      <c r="AK20" s="128"/>
      <c r="AL20" s="128"/>
      <c r="AM20" s="128"/>
      <c r="AN20" s="128"/>
      <c r="AO20" s="128"/>
      <c r="AP20" s="128"/>
      <c r="AQ20" s="128"/>
      <c r="AR20" s="101" t="s">
        <v>180</v>
      </c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101"/>
    </row>
    <row r="21" spans="1:65" ht="28.95" customHeight="1">
      <c r="A21" s="1"/>
      <c r="B21" s="102">
        <v>2</v>
      </c>
      <c r="C21" s="102"/>
      <c r="D21" s="101" t="s">
        <v>142</v>
      </c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2" t="s">
        <v>34</v>
      </c>
      <c r="S21" s="102"/>
      <c r="T21" s="103" t="s">
        <v>136</v>
      </c>
      <c r="U21" s="103"/>
      <c r="V21" s="103"/>
      <c r="W21" s="103"/>
      <c r="X21" s="102" t="s">
        <v>137</v>
      </c>
      <c r="Y21" s="102"/>
      <c r="Z21" s="102" t="s">
        <v>34</v>
      </c>
      <c r="AA21" s="102"/>
      <c r="AB21" s="102"/>
      <c r="AC21" s="102"/>
      <c r="AD21" s="128" t="s">
        <v>34</v>
      </c>
      <c r="AE21" s="128"/>
      <c r="AF21" s="128"/>
      <c r="AG21" s="128"/>
      <c r="AH21" s="128"/>
      <c r="AI21" s="128"/>
      <c r="AJ21" s="128" t="s">
        <v>34</v>
      </c>
      <c r="AK21" s="128"/>
      <c r="AL21" s="128"/>
      <c r="AM21" s="128"/>
      <c r="AN21" s="128"/>
      <c r="AO21" s="128"/>
      <c r="AP21" s="128"/>
      <c r="AQ21" s="128"/>
      <c r="AR21" s="101" t="s">
        <v>181</v>
      </c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  <c r="BM21" s="101"/>
    </row>
    <row r="22" spans="1:65">
      <c r="A22" s="1"/>
      <c r="B22" s="31" t="s">
        <v>134</v>
      </c>
      <c r="C22" s="32"/>
      <c r="D22" s="32"/>
      <c r="E22" s="32"/>
      <c r="F22" s="32"/>
      <c r="G22" s="32"/>
      <c r="H22" s="32"/>
      <c r="I22" s="32"/>
      <c r="J22" s="32"/>
      <c r="K22" s="32" t="s">
        <v>135</v>
      </c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3"/>
    </row>
    <row r="23" spans="1:6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</sheetData>
  <mergeCells count="76">
    <mergeCell ref="AR21:BM21"/>
    <mergeCell ref="Z18:AC18"/>
    <mergeCell ref="AD18:AI18"/>
    <mergeCell ref="AJ18:AQ18"/>
    <mergeCell ref="AR18:BM18"/>
    <mergeCell ref="Z20:AC20"/>
    <mergeCell ref="AD20:AI20"/>
    <mergeCell ref="AJ20:AQ20"/>
    <mergeCell ref="AR20:BM20"/>
    <mergeCell ref="T21:W21"/>
    <mergeCell ref="X21:Y21"/>
    <mergeCell ref="Z21:AC21"/>
    <mergeCell ref="AD21:AI21"/>
    <mergeCell ref="AJ21:AQ21"/>
    <mergeCell ref="B21:C21"/>
    <mergeCell ref="AV3:BF3"/>
    <mergeCell ref="AV4:BF4"/>
    <mergeCell ref="AV6:BF6"/>
    <mergeCell ref="T17:W17"/>
    <mergeCell ref="X17:Y17"/>
    <mergeCell ref="Z17:AC17"/>
    <mergeCell ref="AD17:AI17"/>
    <mergeCell ref="AJ17:AQ17"/>
    <mergeCell ref="AR17:BM17"/>
    <mergeCell ref="Z15:AC15"/>
    <mergeCell ref="AD15:AI15"/>
    <mergeCell ref="AJ15:AQ15"/>
    <mergeCell ref="AR15:BM15"/>
    <mergeCell ref="T15:W15"/>
    <mergeCell ref="X15:Y15"/>
    <mergeCell ref="AD16:AI16"/>
    <mergeCell ref="AJ16:AQ16"/>
    <mergeCell ref="B20:C20"/>
    <mergeCell ref="D20:Q20"/>
    <mergeCell ref="R20:S20"/>
    <mergeCell ref="D16:Q16"/>
    <mergeCell ref="R16:S16"/>
    <mergeCell ref="AR16:BM16"/>
    <mergeCell ref="B13:C13"/>
    <mergeCell ref="D13:Q13"/>
    <mergeCell ref="R13:S13"/>
    <mergeCell ref="N9:BF10"/>
    <mergeCell ref="AR13:BM13"/>
    <mergeCell ref="F9:M9"/>
    <mergeCell ref="F10:M10"/>
    <mergeCell ref="T13:W13"/>
    <mergeCell ref="X13:Y13"/>
    <mergeCell ref="Z13:AC13"/>
    <mergeCell ref="AD13:AI13"/>
    <mergeCell ref="AJ13:AQ13"/>
    <mergeCell ref="T16:W16"/>
    <mergeCell ref="X16:Y16"/>
    <mergeCell ref="Z16:AC16"/>
    <mergeCell ref="F5:M5"/>
    <mergeCell ref="F6:M6"/>
    <mergeCell ref="F7:M7"/>
    <mergeCell ref="F8:M8"/>
    <mergeCell ref="F2:M2"/>
    <mergeCell ref="F3:M3"/>
    <mergeCell ref="F4:M4"/>
    <mergeCell ref="D21:Q21"/>
    <mergeCell ref="R21:S21"/>
    <mergeCell ref="T20:W20"/>
    <mergeCell ref="X20:Y20"/>
    <mergeCell ref="B15:C15"/>
    <mergeCell ref="D15:Q15"/>
    <mergeCell ref="R15:S15"/>
    <mergeCell ref="B17:C17"/>
    <mergeCell ref="D17:Q17"/>
    <mergeCell ref="R17:S17"/>
    <mergeCell ref="B18:C18"/>
    <mergeCell ref="D18:Q18"/>
    <mergeCell ref="R18:S18"/>
    <mergeCell ref="T18:W18"/>
    <mergeCell ref="X18:Y18"/>
    <mergeCell ref="B16:C16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898"/>
  <sheetViews>
    <sheetView showGridLines="0" tabSelected="1" workbookViewId="0">
      <selection activeCell="F14" sqref="F14:AP14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41" t="s">
        <v>1</v>
      </c>
      <c r="G2" s="107"/>
      <c r="H2" s="107"/>
      <c r="I2" s="107"/>
      <c r="J2" s="107"/>
      <c r="K2" s="107"/>
      <c r="L2" s="107"/>
      <c r="M2" s="105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41" t="s">
        <v>3</v>
      </c>
      <c r="G3" s="107"/>
      <c r="H3" s="107"/>
      <c r="I3" s="107"/>
      <c r="J3" s="107"/>
      <c r="K3" s="107"/>
      <c r="L3" s="107"/>
      <c r="M3" s="105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44">
        <f>Header!AV3</f>
        <v>45840</v>
      </c>
      <c r="AW3" s="107"/>
      <c r="AX3" s="107"/>
      <c r="AY3" s="107"/>
      <c r="AZ3" s="107"/>
      <c r="BA3" s="107"/>
      <c r="BB3" s="107"/>
      <c r="BC3" s="107"/>
      <c r="BD3" s="107"/>
      <c r="BE3" s="107"/>
      <c r="BF3" s="105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41" t="s">
        <v>5</v>
      </c>
      <c r="G4" s="107"/>
      <c r="H4" s="107"/>
      <c r="I4" s="107"/>
      <c r="J4" s="107"/>
      <c r="K4" s="107"/>
      <c r="L4" s="107"/>
      <c r="M4" s="105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47">
        <f>Header!AV4</f>
        <v>0.1</v>
      </c>
      <c r="AW4" s="107"/>
      <c r="AX4" s="107"/>
      <c r="AY4" s="107"/>
      <c r="AZ4" s="107"/>
      <c r="BA4" s="107"/>
      <c r="BB4" s="107"/>
      <c r="BC4" s="107"/>
      <c r="BD4" s="107"/>
      <c r="BE4" s="107"/>
      <c r="BF4" s="105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41" t="s">
        <v>7</v>
      </c>
      <c r="G5" s="107"/>
      <c r="H5" s="107"/>
      <c r="I5" s="107"/>
      <c r="J5" s="107"/>
      <c r="K5" s="107"/>
      <c r="L5" s="107"/>
      <c r="M5" s="105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41" t="s">
        <v>9</v>
      </c>
      <c r="G6" s="107"/>
      <c r="H6" s="107"/>
      <c r="I6" s="107"/>
      <c r="J6" s="107"/>
      <c r="K6" s="107"/>
      <c r="L6" s="107"/>
      <c r="M6" s="105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44">
        <f>Header!AV6</f>
        <v>45840</v>
      </c>
      <c r="AW6" s="107"/>
      <c r="AX6" s="107"/>
      <c r="AY6" s="107"/>
      <c r="AZ6" s="107"/>
      <c r="BA6" s="107"/>
      <c r="BB6" s="107"/>
      <c r="BC6" s="107"/>
      <c r="BD6" s="107"/>
      <c r="BE6" s="107"/>
      <c r="BF6" s="105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41" t="s">
        <v>12</v>
      </c>
      <c r="G7" s="107"/>
      <c r="H7" s="107"/>
      <c r="I7" s="107"/>
      <c r="J7" s="107"/>
      <c r="K7" s="107"/>
      <c r="L7" s="107"/>
      <c r="M7" s="105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41" t="s">
        <v>13</v>
      </c>
      <c r="G8" s="107"/>
      <c r="H8" s="107"/>
      <c r="I8" s="107"/>
      <c r="J8" s="107"/>
      <c r="K8" s="107"/>
      <c r="L8" s="107"/>
      <c r="M8" s="105"/>
      <c r="N8" s="10" t="str">
        <f>Header!N8</f>
        <v>Create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50" t="s">
        <v>14</v>
      </c>
      <c r="G9" s="121"/>
      <c r="H9" s="121"/>
      <c r="I9" s="121"/>
      <c r="J9" s="121"/>
      <c r="K9" s="121"/>
      <c r="L9" s="121"/>
      <c r="M9" s="112"/>
      <c r="N9" s="132" t="str">
        <f>Header!N9</f>
        <v>Create new role with given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whether fail or success, or turn back to previous page.</v>
      </c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12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53"/>
      <c r="G10" s="123"/>
      <c r="H10" s="123"/>
      <c r="I10" s="123"/>
      <c r="J10" s="123"/>
      <c r="K10" s="123"/>
      <c r="L10" s="123"/>
      <c r="M10" s="124"/>
      <c r="N10" s="122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4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ht="15.6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ht="15.6" thickBot="1">
      <c r="A12" s="175"/>
      <c r="B12" s="176" t="s">
        <v>69</v>
      </c>
      <c r="C12" s="177"/>
      <c r="D12" s="177"/>
      <c r="E12" s="178"/>
      <c r="F12" s="179" t="s">
        <v>209</v>
      </c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  <c r="AA12" s="180"/>
      <c r="AB12" s="180"/>
      <c r="AC12" s="180"/>
      <c r="AD12" s="180"/>
      <c r="AE12" s="180"/>
      <c r="AF12" s="180"/>
      <c r="AG12" s="180"/>
      <c r="AH12" s="180"/>
      <c r="AI12" s="180"/>
      <c r="AJ12" s="180"/>
      <c r="AK12" s="180"/>
      <c r="AL12" s="180"/>
      <c r="AM12" s="180"/>
      <c r="AN12" s="180"/>
      <c r="AO12" s="180"/>
      <c r="AP12" s="181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2"/>
      <c r="BC12" s="182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ht="15.6" thickBot="1">
      <c r="A13" s="175"/>
      <c r="B13" s="183" t="s">
        <v>70</v>
      </c>
      <c r="C13" s="184"/>
      <c r="D13" s="184"/>
      <c r="E13" s="185"/>
      <c r="F13" s="186" t="s">
        <v>210</v>
      </c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  <c r="AA13" s="187"/>
      <c r="AB13" s="187"/>
      <c r="AC13" s="187"/>
      <c r="AD13" s="187"/>
      <c r="AE13" s="187"/>
      <c r="AF13" s="187"/>
      <c r="AG13" s="187"/>
      <c r="AH13" s="187"/>
      <c r="AI13" s="187"/>
      <c r="AJ13" s="187"/>
      <c r="AK13" s="187"/>
      <c r="AL13" s="187"/>
      <c r="AM13" s="187"/>
      <c r="AN13" s="187"/>
      <c r="AO13" s="187"/>
      <c r="AP13" s="188"/>
      <c r="AQ13" s="182"/>
      <c r="AR13" s="182"/>
      <c r="AS13" s="182"/>
      <c r="AT13" s="182"/>
      <c r="AU13" s="182"/>
      <c r="AV13" s="182"/>
      <c r="AW13" s="182"/>
      <c r="AX13" s="182"/>
      <c r="AY13" s="182"/>
      <c r="AZ13" s="182"/>
      <c r="BA13" s="182"/>
      <c r="BB13" s="182"/>
      <c r="BC13" s="182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8.8" customHeight="1" thickBot="1">
      <c r="A14" s="175"/>
      <c r="B14" s="183" t="s">
        <v>211</v>
      </c>
      <c r="C14" s="184"/>
      <c r="D14" s="184"/>
      <c r="E14" s="185"/>
      <c r="F14" s="201" t="s">
        <v>212</v>
      </c>
      <c r="G14" s="202"/>
      <c r="H14" s="202"/>
      <c r="I14" s="202"/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02"/>
      <c r="X14" s="202"/>
      <c r="Y14" s="202"/>
      <c r="Z14" s="202"/>
      <c r="AA14" s="202"/>
      <c r="AB14" s="202"/>
      <c r="AC14" s="202"/>
      <c r="AD14" s="202"/>
      <c r="AE14" s="202"/>
      <c r="AF14" s="202"/>
      <c r="AG14" s="202"/>
      <c r="AH14" s="202"/>
      <c r="AI14" s="202"/>
      <c r="AJ14" s="202"/>
      <c r="AK14" s="202"/>
      <c r="AL14" s="202"/>
      <c r="AM14" s="202"/>
      <c r="AN14" s="202"/>
      <c r="AO14" s="202"/>
      <c r="AP14" s="203"/>
      <c r="AQ14" s="182"/>
      <c r="AR14" s="182"/>
      <c r="AS14" s="182"/>
      <c r="AT14" s="182"/>
      <c r="AU14" s="182"/>
      <c r="AV14" s="182"/>
      <c r="AW14" s="182"/>
      <c r="AX14" s="182"/>
      <c r="AY14" s="182"/>
      <c r="AZ14" s="182"/>
      <c r="BA14" s="182"/>
      <c r="BB14" s="182"/>
      <c r="BC14" s="182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ht="15.6" thickBot="1">
      <c r="A15" s="175"/>
      <c r="B15" s="183" t="s">
        <v>71</v>
      </c>
      <c r="C15" s="184"/>
      <c r="D15" s="184"/>
      <c r="E15" s="185"/>
      <c r="F15" s="189" t="s">
        <v>34</v>
      </c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  <c r="AA15" s="187"/>
      <c r="AB15" s="187"/>
      <c r="AC15" s="187"/>
      <c r="AD15" s="187"/>
      <c r="AE15" s="187"/>
      <c r="AF15" s="187"/>
      <c r="AG15" s="187"/>
      <c r="AH15" s="187"/>
      <c r="AI15" s="187"/>
      <c r="AJ15" s="187"/>
      <c r="AK15" s="187"/>
      <c r="AL15" s="187"/>
      <c r="AM15" s="187"/>
      <c r="AN15" s="187"/>
      <c r="AO15" s="187"/>
      <c r="AP15" s="188"/>
      <c r="AQ15" s="182"/>
      <c r="AR15" s="182"/>
      <c r="AS15" s="182"/>
      <c r="AT15" s="182"/>
      <c r="AU15" s="182"/>
      <c r="AV15" s="182"/>
      <c r="AW15" s="182"/>
      <c r="AX15" s="182"/>
      <c r="AY15" s="182"/>
      <c r="AZ15" s="182"/>
      <c r="BA15" s="182"/>
      <c r="BB15" s="182"/>
      <c r="BC15" s="182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82"/>
      <c r="B16" s="190" t="s">
        <v>72</v>
      </c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  <c r="X16" s="182"/>
      <c r="Y16" s="182"/>
      <c r="Z16" s="182"/>
      <c r="AA16" s="182"/>
      <c r="AB16" s="182"/>
      <c r="AC16" s="182"/>
      <c r="AD16" s="182"/>
      <c r="AE16" s="182"/>
      <c r="AF16" s="182"/>
      <c r="AG16" s="182"/>
      <c r="AH16" s="182"/>
      <c r="AI16" s="182"/>
      <c r="AJ16" s="182"/>
      <c r="AK16" s="182"/>
      <c r="AL16" s="182"/>
      <c r="AM16" s="182"/>
      <c r="AN16" s="182"/>
      <c r="AO16" s="182"/>
      <c r="AP16" s="182"/>
      <c r="AQ16" s="182"/>
      <c r="AR16" s="182"/>
      <c r="AS16" s="182"/>
      <c r="AT16" s="182"/>
      <c r="AU16" s="182"/>
      <c r="AV16" s="182"/>
      <c r="AW16" s="182"/>
      <c r="AX16" s="182"/>
      <c r="AY16" s="182"/>
      <c r="AZ16" s="182"/>
      <c r="BA16" s="182"/>
      <c r="BB16" s="182"/>
      <c r="BC16" s="182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82"/>
      <c r="B17" s="182"/>
      <c r="C17" s="191">
        <v>1</v>
      </c>
      <c r="D17" s="182"/>
      <c r="E17" s="190" t="s">
        <v>209</v>
      </c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  <c r="X17" s="182"/>
      <c r="Y17" s="182"/>
      <c r="Z17" s="182"/>
      <c r="AA17" s="182"/>
      <c r="AB17" s="182"/>
      <c r="AC17" s="182"/>
      <c r="AD17" s="182"/>
      <c r="AE17" s="182"/>
      <c r="AF17" s="182"/>
      <c r="AG17" s="182"/>
      <c r="AH17" s="182"/>
      <c r="AI17" s="182"/>
      <c r="AJ17" s="182"/>
      <c r="AK17" s="182"/>
      <c r="AL17" s="182"/>
      <c r="AM17" s="182"/>
      <c r="AN17" s="182"/>
      <c r="AO17" s="182"/>
      <c r="AP17" s="182"/>
      <c r="AQ17" s="182"/>
      <c r="AR17" s="182"/>
      <c r="AS17" s="182"/>
      <c r="AT17" s="182"/>
      <c r="AU17" s="182"/>
      <c r="AV17" s="182"/>
      <c r="AW17" s="182"/>
      <c r="AX17" s="182"/>
      <c r="AY17" s="182"/>
      <c r="AZ17" s="182"/>
      <c r="BA17" s="182"/>
      <c r="BB17" s="182"/>
      <c r="BC17" s="182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82"/>
      <c r="B18" s="182"/>
      <c r="C18" s="182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2"/>
      <c r="AW18" s="182"/>
      <c r="AX18" s="182"/>
      <c r="AY18" s="182"/>
      <c r="AZ18" s="182"/>
      <c r="BA18" s="182"/>
      <c r="BB18" s="182"/>
      <c r="BC18" s="182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82"/>
      <c r="B19" s="182"/>
      <c r="C19" s="182"/>
      <c r="D19" s="182"/>
      <c r="E19" s="206" t="s">
        <v>74</v>
      </c>
      <c r="F19" s="182"/>
      <c r="G19" s="182"/>
      <c r="H19" s="192" t="s">
        <v>213</v>
      </c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2"/>
      <c r="AW19" s="182"/>
      <c r="AX19" s="182"/>
      <c r="AY19" s="182"/>
      <c r="AZ19" s="182"/>
      <c r="BA19" s="182"/>
      <c r="BB19" s="182"/>
      <c r="BC19" s="182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>
      <c r="A20" s="182"/>
      <c r="B20" s="182"/>
      <c r="C20" s="182"/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2"/>
      <c r="AW20" s="182"/>
      <c r="AX20" s="182"/>
      <c r="AY20" s="182"/>
      <c r="AZ20" s="182"/>
      <c r="BA20" s="182"/>
      <c r="BB20" s="182"/>
      <c r="BC20" s="182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82"/>
      <c r="B21" s="182"/>
      <c r="C21" s="182"/>
      <c r="D21" s="182"/>
      <c r="E21" s="206" t="s">
        <v>75</v>
      </c>
      <c r="F21" s="182"/>
      <c r="G21" s="182"/>
      <c r="H21" s="192" t="s">
        <v>214</v>
      </c>
      <c r="I21" s="182"/>
      <c r="J21" s="182"/>
      <c r="K21" s="182"/>
      <c r="L21" s="182"/>
      <c r="M21" s="182"/>
      <c r="N21" s="182"/>
      <c r="O21" s="182"/>
      <c r="P21" s="182"/>
      <c r="Q21" s="182"/>
      <c r="R21" s="182"/>
      <c r="S21" s="182"/>
      <c r="T21" s="182"/>
      <c r="U21" s="182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2"/>
      <c r="AV21" s="182"/>
      <c r="AW21" s="182"/>
      <c r="AX21" s="182"/>
      <c r="AY21" s="182"/>
      <c r="AZ21" s="182"/>
      <c r="BA21" s="182"/>
      <c r="BB21" s="182"/>
      <c r="BC21" s="182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5.75" customHeight="1">
      <c r="A22" s="182"/>
      <c r="B22" s="182"/>
      <c r="C22" s="182"/>
      <c r="D22" s="182"/>
      <c r="E22" s="182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2"/>
      <c r="AC22" s="182"/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82"/>
      <c r="AS22" s="182"/>
      <c r="AT22" s="182"/>
      <c r="AU22" s="182"/>
      <c r="AV22" s="182"/>
      <c r="AW22" s="182"/>
      <c r="AX22" s="182"/>
      <c r="AY22" s="182"/>
      <c r="AZ22" s="182"/>
      <c r="BA22" s="182"/>
      <c r="BB22" s="182"/>
      <c r="BC22" s="182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 thickBot="1">
      <c r="A23" s="182"/>
      <c r="B23" s="187"/>
      <c r="C23" s="187"/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  <c r="Y23" s="187"/>
      <c r="Z23" s="187"/>
      <c r="AA23" s="187"/>
      <c r="AB23" s="187"/>
      <c r="AC23" s="187"/>
      <c r="AD23" s="187"/>
      <c r="AE23" s="187"/>
      <c r="AF23" s="187"/>
      <c r="AG23" s="187"/>
      <c r="AH23" s="187"/>
      <c r="AI23" s="187"/>
      <c r="AJ23" s="187"/>
      <c r="AK23" s="187"/>
      <c r="AL23" s="187"/>
      <c r="AM23" s="187"/>
      <c r="AN23" s="187"/>
      <c r="AO23" s="187"/>
      <c r="AP23" s="187"/>
      <c r="AQ23" s="187"/>
      <c r="AR23" s="187"/>
      <c r="AS23" s="187"/>
      <c r="AT23" s="187"/>
      <c r="AU23" s="182"/>
      <c r="AV23" s="182"/>
      <c r="AW23" s="182"/>
      <c r="AX23" s="182"/>
      <c r="AY23" s="182"/>
      <c r="AZ23" s="182"/>
      <c r="BA23" s="182"/>
      <c r="BB23" s="182"/>
      <c r="BC23" s="182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 thickBot="1">
      <c r="A24" s="175"/>
      <c r="B24" s="183" t="s">
        <v>69</v>
      </c>
      <c r="C24" s="184"/>
      <c r="D24" s="184"/>
      <c r="E24" s="185"/>
      <c r="F24" s="193" t="s">
        <v>215</v>
      </c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7"/>
      <c r="AH24" s="187"/>
      <c r="AI24" s="187"/>
      <c r="AJ24" s="187"/>
      <c r="AK24" s="187"/>
      <c r="AL24" s="187"/>
      <c r="AM24" s="187"/>
      <c r="AN24" s="187"/>
      <c r="AO24" s="187"/>
      <c r="AP24" s="187"/>
      <c r="AQ24" s="187"/>
      <c r="AR24" s="187"/>
      <c r="AS24" s="187"/>
      <c r="AT24" s="188"/>
      <c r="AU24" s="182"/>
      <c r="AV24" s="182"/>
      <c r="AW24" s="182"/>
      <c r="AX24" s="182"/>
      <c r="AY24" s="182"/>
      <c r="AZ24" s="182"/>
      <c r="BA24" s="182"/>
      <c r="BB24" s="182"/>
      <c r="BC24" s="182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 thickBot="1">
      <c r="A25" s="175"/>
      <c r="B25" s="183" t="s">
        <v>70</v>
      </c>
      <c r="C25" s="184"/>
      <c r="D25" s="184"/>
      <c r="E25" s="185"/>
      <c r="F25" s="194" t="s">
        <v>143</v>
      </c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  <c r="AG25" s="187"/>
      <c r="AH25" s="187"/>
      <c r="AI25" s="187"/>
      <c r="AJ25" s="187"/>
      <c r="AK25" s="187"/>
      <c r="AL25" s="187"/>
      <c r="AM25" s="187"/>
      <c r="AN25" s="187"/>
      <c r="AO25" s="187"/>
      <c r="AP25" s="187"/>
      <c r="AQ25" s="187"/>
      <c r="AR25" s="187"/>
      <c r="AS25" s="187"/>
      <c r="AT25" s="188"/>
      <c r="AU25" s="182"/>
      <c r="AV25" s="182"/>
      <c r="AW25" s="182"/>
      <c r="AX25" s="182"/>
      <c r="AY25" s="182"/>
      <c r="AZ25" s="182"/>
      <c r="BA25" s="182"/>
      <c r="BB25" s="182"/>
      <c r="BC25" s="182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 thickBot="1">
      <c r="A26" s="175"/>
      <c r="B26" s="183" t="s">
        <v>211</v>
      </c>
      <c r="C26" s="184"/>
      <c r="D26" s="184"/>
      <c r="E26" s="185"/>
      <c r="F26" s="193" t="s">
        <v>216</v>
      </c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  <c r="AA26" s="187"/>
      <c r="AB26" s="187"/>
      <c r="AC26" s="187"/>
      <c r="AD26" s="187"/>
      <c r="AE26" s="187"/>
      <c r="AF26" s="187"/>
      <c r="AG26" s="187"/>
      <c r="AH26" s="187"/>
      <c r="AI26" s="187"/>
      <c r="AJ26" s="187"/>
      <c r="AK26" s="187"/>
      <c r="AL26" s="187"/>
      <c r="AM26" s="187"/>
      <c r="AN26" s="187"/>
      <c r="AO26" s="187"/>
      <c r="AP26" s="187"/>
      <c r="AQ26" s="187"/>
      <c r="AR26" s="187"/>
      <c r="AS26" s="187"/>
      <c r="AT26" s="188"/>
      <c r="AU26" s="182"/>
      <c r="AV26" s="182"/>
      <c r="AW26" s="182"/>
      <c r="AX26" s="182"/>
      <c r="AY26" s="182"/>
      <c r="AZ26" s="182"/>
      <c r="BA26" s="182"/>
      <c r="BB26" s="182"/>
      <c r="BC26" s="182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 thickBot="1">
      <c r="A27" s="175"/>
      <c r="B27" s="183" t="s">
        <v>71</v>
      </c>
      <c r="C27" s="184"/>
      <c r="D27" s="184"/>
      <c r="E27" s="185"/>
      <c r="F27" s="192" t="s">
        <v>217</v>
      </c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7"/>
      <c r="Z27" s="187"/>
      <c r="AA27" s="187"/>
      <c r="AB27" s="187"/>
      <c r="AC27" s="187"/>
      <c r="AD27" s="187"/>
      <c r="AE27" s="187"/>
      <c r="AF27" s="187"/>
      <c r="AG27" s="187"/>
      <c r="AH27" s="187"/>
      <c r="AI27" s="187"/>
      <c r="AJ27" s="187"/>
      <c r="AK27" s="187"/>
      <c r="AL27" s="187"/>
      <c r="AM27" s="187"/>
      <c r="AN27" s="187"/>
      <c r="AO27" s="187"/>
      <c r="AP27" s="187"/>
      <c r="AQ27" s="187"/>
      <c r="AR27" s="187"/>
      <c r="AS27" s="187"/>
      <c r="AT27" s="187"/>
      <c r="AU27" s="182"/>
      <c r="AV27" s="182"/>
      <c r="AW27" s="182"/>
      <c r="AX27" s="182"/>
      <c r="AY27" s="182"/>
      <c r="AZ27" s="182"/>
      <c r="BA27" s="182"/>
      <c r="BB27" s="182"/>
      <c r="BC27" s="182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82"/>
      <c r="B28" s="190" t="s">
        <v>72</v>
      </c>
      <c r="C28" s="182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182"/>
      <c r="AP28" s="182"/>
      <c r="AQ28" s="182"/>
      <c r="AR28" s="182"/>
      <c r="AS28" s="182"/>
      <c r="AT28" s="182"/>
      <c r="AU28" s="182"/>
      <c r="AV28" s="182"/>
      <c r="AW28" s="182"/>
      <c r="AX28" s="182"/>
      <c r="AY28" s="182"/>
      <c r="AZ28" s="182"/>
      <c r="BA28" s="182"/>
      <c r="BB28" s="182"/>
      <c r="BC28" s="182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182"/>
      <c r="B29" s="182"/>
      <c r="C29" s="195">
        <v>1</v>
      </c>
      <c r="D29" s="190" t="s">
        <v>144</v>
      </c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182"/>
      <c r="AP29" s="182"/>
      <c r="AQ29" s="182"/>
      <c r="AR29" s="182"/>
      <c r="AS29" s="182"/>
      <c r="AT29" s="182"/>
      <c r="AU29" s="182"/>
      <c r="AV29" s="182"/>
      <c r="AW29" s="182"/>
      <c r="AX29" s="182"/>
      <c r="AY29" s="182"/>
      <c r="AZ29" s="182"/>
      <c r="BA29" s="182"/>
      <c r="BB29" s="182"/>
      <c r="BC29" s="182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182"/>
      <c r="B30" s="182"/>
      <c r="C30" s="182"/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2"/>
      <c r="AC30" s="182"/>
      <c r="AD30" s="182"/>
      <c r="AE30" s="182"/>
      <c r="AF30" s="182"/>
      <c r="AG30" s="182"/>
      <c r="AH30" s="182"/>
      <c r="AI30" s="182"/>
      <c r="AJ30" s="182"/>
      <c r="AK30" s="182"/>
      <c r="AL30" s="182"/>
      <c r="AM30" s="182"/>
      <c r="AN30" s="182"/>
      <c r="AO30" s="182"/>
      <c r="AP30" s="182"/>
      <c r="AQ30" s="182"/>
      <c r="AR30" s="182"/>
      <c r="AS30" s="182"/>
      <c r="AT30" s="182"/>
      <c r="AU30" s="182"/>
      <c r="AV30" s="182"/>
      <c r="AW30" s="182"/>
      <c r="AX30" s="182"/>
      <c r="AY30" s="182"/>
      <c r="AZ30" s="182"/>
      <c r="BA30" s="182"/>
      <c r="BB30" s="182"/>
      <c r="BC30" s="182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182"/>
      <c r="B31" s="182"/>
      <c r="C31" s="182"/>
      <c r="D31" s="190" t="s">
        <v>73</v>
      </c>
      <c r="E31" s="182"/>
      <c r="F31" s="190" t="s">
        <v>218</v>
      </c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  <c r="AA31" s="182"/>
      <c r="AB31" s="182"/>
      <c r="AC31" s="182"/>
      <c r="AD31" s="182"/>
      <c r="AE31" s="182"/>
      <c r="AF31" s="182"/>
      <c r="AG31" s="182"/>
      <c r="AH31" s="182"/>
      <c r="AI31" s="182"/>
      <c r="AJ31" s="182"/>
      <c r="AK31" s="182"/>
      <c r="AL31" s="182"/>
      <c r="AM31" s="182"/>
      <c r="AN31" s="182"/>
      <c r="AO31" s="182"/>
      <c r="AP31" s="182"/>
      <c r="AQ31" s="182"/>
      <c r="AR31" s="182"/>
      <c r="AS31" s="182"/>
      <c r="AT31" s="182"/>
      <c r="AU31" s="182"/>
      <c r="AV31" s="182"/>
      <c r="AW31" s="182"/>
      <c r="AX31" s="182"/>
      <c r="AY31" s="182"/>
      <c r="AZ31" s="182"/>
      <c r="BA31" s="182"/>
      <c r="BB31" s="182"/>
      <c r="BC31" s="182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15.6" thickBot="1">
      <c r="A32" s="182"/>
      <c r="B32" s="187"/>
      <c r="C32" s="187"/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187"/>
      <c r="Y32" s="187"/>
      <c r="Z32" s="187"/>
      <c r="AA32" s="187"/>
      <c r="AB32" s="187"/>
      <c r="AC32" s="187"/>
      <c r="AD32" s="187"/>
      <c r="AE32" s="187"/>
      <c r="AF32" s="187"/>
      <c r="AG32" s="187"/>
      <c r="AH32" s="187"/>
      <c r="AI32" s="187"/>
      <c r="AJ32" s="187"/>
      <c r="AK32" s="187"/>
      <c r="AL32" s="187"/>
      <c r="AM32" s="187"/>
      <c r="AN32" s="187"/>
      <c r="AO32" s="187"/>
      <c r="AP32" s="187"/>
      <c r="AQ32" s="182"/>
      <c r="AR32" s="182"/>
      <c r="AS32" s="182"/>
      <c r="AT32" s="182"/>
      <c r="AU32" s="182"/>
      <c r="AV32" s="182"/>
      <c r="AW32" s="182"/>
      <c r="AX32" s="182"/>
      <c r="AY32" s="182"/>
      <c r="AZ32" s="182"/>
      <c r="BA32" s="182"/>
      <c r="BB32" s="182"/>
      <c r="BC32" s="182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15.6" thickBot="1">
      <c r="A33" s="196"/>
      <c r="B33" s="183" t="s">
        <v>69</v>
      </c>
      <c r="C33" s="184"/>
      <c r="D33" s="184"/>
      <c r="E33" s="185"/>
      <c r="F33" s="193" t="s">
        <v>219</v>
      </c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97"/>
      <c r="AF33" s="197"/>
      <c r="AG33" s="197"/>
      <c r="AH33" s="197"/>
      <c r="AI33" s="197"/>
      <c r="AJ33" s="197"/>
      <c r="AK33" s="197"/>
      <c r="AL33" s="197"/>
      <c r="AM33" s="197"/>
      <c r="AN33" s="197"/>
      <c r="AO33" s="197"/>
      <c r="AP33" s="198"/>
      <c r="AQ33" s="199"/>
      <c r="AR33" s="199"/>
      <c r="AS33" s="199"/>
      <c r="AT33" s="199"/>
      <c r="AU33" s="199"/>
      <c r="AV33" s="199"/>
      <c r="AW33" s="199"/>
      <c r="AX33" s="199"/>
      <c r="AY33" s="199"/>
      <c r="AZ33" s="199"/>
      <c r="BA33" s="199"/>
      <c r="BB33" s="199"/>
      <c r="BC33" s="199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ht="27" customHeight="1" thickBot="1">
      <c r="A34" s="196"/>
      <c r="B34" s="183" t="s">
        <v>70</v>
      </c>
      <c r="C34" s="184"/>
      <c r="D34" s="184"/>
      <c r="E34" s="185"/>
      <c r="F34" s="193" t="s">
        <v>220</v>
      </c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97"/>
      <c r="AF34" s="197"/>
      <c r="AG34" s="197"/>
      <c r="AH34" s="197"/>
      <c r="AI34" s="197"/>
      <c r="AJ34" s="197"/>
      <c r="AK34" s="197"/>
      <c r="AL34" s="197"/>
      <c r="AM34" s="197"/>
      <c r="AN34" s="197"/>
      <c r="AO34" s="197"/>
      <c r="AP34" s="198"/>
      <c r="AQ34" s="199"/>
      <c r="AR34" s="199"/>
      <c r="AS34" s="199"/>
      <c r="AT34" s="199"/>
      <c r="AU34" s="199"/>
      <c r="AV34" s="199"/>
      <c r="AW34" s="199"/>
      <c r="AX34" s="199"/>
      <c r="AY34" s="199"/>
      <c r="AZ34" s="199"/>
      <c r="BA34" s="199"/>
      <c r="BB34" s="199"/>
      <c r="BC34" s="199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ht="15.6" thickBot="1">
      <c r="A35" s="196"/>
      <c r="B35" s="183" t="s">
        <v>211</v>
      </c>
      <c r="C35" s="184"/>
      <c r="D35" s="184"/>
      <c r="E35" s="185"/>
      <c r="F35" s="193" t="s">
        <v>221</v>
      </c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  <c r="X35" s="187"/>
      <c r="Y35" s="187"/>
      <c r="Z35" s="187"/>
      <c r="AA35" s="187"/>
      <c r="AB35" s="187"/>
      <c r="AC35" s="187"/>
      <c r="AD35" s="187"/>
      <c r="AE35" s="197"/>
      <c r="AF35" s="197"/>
      <c r="AG35" s="197"/>
      <c r="AH35" s="197"/>
      <c r="AI35" s="197"/>
      <c r="AJ35" s="197"/>
      <c r="AK35" s="197"/>
      <c r="AL35" s="197"/>
      <c r="AM35" s="197"/>
      <c r="AN35" s="197"/>
      <c r="AO35" s="197"/>
      <c r="AP35" s="198"/>
      <c r="AQ35" s="199"/>
      <c r="AR35" s="199"/>
      <c r="AS35" s="199"/>
      <c r="AT35" s="199"/>
      <c r="AU35" s="199"/>
      <c r="AV35" s="199"/>
      <c r="AW35" s="199"/>
      <c r="AX35" s="199"/>
      <c r="AY35" s="199"/>
      <c r="AZ35" s="199"/>
      <c r="BA35" s="199"/>
      <c r="BB35" s="199"/>
      <c r="BC35" s="199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15.75" customHeight="1" thickBot="1">
      <c r="A36" s="196"/>
      <c r="B36" s="183" t="s">
        <v>71</v>
      </c>
      <c r="C36" s="184"/>
      <c r="D36" s="184"/>
      <c r="E36" s="185"/>
      <c r="F36" s="189" t="s">
        <v>34</v>
      </c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187"/>
      <c r="AC36" s="187"/>
      <c r="AD36" s="187"/>
      <c r="AE36" s="197"/>
      <c r="AF36" s="197"/>
      <c r="AG36" s="197"/>
      <c r="AH36" s="197"/>
      <c r="AI36" s="197"/>
      <c r="AJ36" s="197"/>
      <c r="AK36" s="197"/>
      <c r="AL36" s="197"/>
      <c r="AM36" s="197"/>
      <c r="AN36" s="197"/>
      <c r="AO36" s="197"/>
      <c r="AP36" s="198"/>
      <c r="AQ36" s="199"/>
      <c r="AR36" s="199"/>
      <c r="AS36" s="199"/>
      <c r="AT36" s="199"/>
      <c r="AU36" s="199"/>
      <c r="AV36" s="199"/>
      <c r="AW36" s="199"/>
      <c r="AX36" s="199"/>
      <c r="AY36" s="199"/>
      <c r="AZ36" s="199"/>
      <c r="BA36" s="199"/>
      <c r="BB36" s="199"/>
      <c r="BC36" s="19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</row>
    <row r="37" spans="1:85">
      <c r="A37" s="199"/>
      <c r="B37" s="190" t="s">
        <v>72</v>
      </c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199"/>
      <c r="W37" s="199"/>
      <c r="X37" s="199"/>
      <c r="Y37" s="199"/>
      <c r="Z37" s="199"/>
      <c r="AA37" s="199"/>
      <c r="AB37" s="199"/>
      <c r="AC37" s="199"/>
      <c r="AD37" s="199"/>
      <c r="AE37" s="199"/>
      <c r="AF37" s="199"/>
      <c r="AG37" s="199"/>
      <c r="AH37" s="199"/>
      <c r="AI37" s="199"/>
      <c r="AJ37" s="199"/>
      <c r="AK37" s="199"/>
      <c r="AL37" s="199"/>
      <c r="AM37" s="199"/>
      <c r="AN37" s="199"/>
      <c r="AO37" s="199"/>
      <c r="AP37" s="199"/>
      <c r="AQ37" s="199"/>
      <c r="AR37" s="199"/>
      <c r="AS37" s="199"/>
      <c r="AT37" s="199"/>
      <c r="AU37" s="199"/>
      <c r="AV37" s="199"/>
      <c r="AW37" s="199"/>
      <c r="AX37" s="199"/>
      <c r="AY37" s="199"/>
      <c r="AZ37" s="199"/>
      <c r="BA37" s="199"/>
      <c r="BB37" s="199"/>
      <c r="BC37" s="199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>
      <c r="A38" s="182"/>
      <c r="B38" s="182"/>
      <c r="C38" s="195">
        <v>1</v>
      </c>
      <c r="D38" s="190" t="s">
        <v>219</v>
      </c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  <c r="AC38" s="182"/>
      <c r="AD38" s="182"/>
      <c r="AE38" s="182"/>
      <c r="AF38" s="182"/>
      <c r="AG38" s="182"/>
      <c r="AH38" s="182"/>
      <c r="AI38" s="182"/>
      <c r="AJ38" s="182"/>
      <c r="AK38" s="182"/>
      <c r="AL38" s="182"/>
      <c r="AM38" s="182"/>
      <c r="AN38" s="182"/>
      <c r="AO38" s="182"/>
      <c r="AP38" s="182"/>
      <c r="AQ38" s="182"/>
      <c r="AR38" s="182"/>
      <c r="AS38" s="182"/>
      <c r="AT38" s="182"/>
      <c r="AU38" s="182"/>
      <c r="AV38" s="182"/>
      <c r="AW38" s="182"/>
      <c r="AX38" s="182"/>
      <c r="AY38" s="182"/>
      <c r="AZ38" s="182"/>
      <c r="BA38" s="182"/>
      <c r="BB38" s="182"/>
      <c r="BC38" s="182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82"/>
      <c r="B39" s="182"/>
      <c r="C39" s="182"/>
      <c r="D39" s="200" t="s">
        <v>222</v>
      </c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182"/>
      <c r="T39" s="182"/>
      <c r="U39" s="182"/>
      <c r="V39" s="182"/>
      <c r="W39" s="182"/>
      <c r="X39" s="182"/>
      <c r="Y39" s="182"/>
      <c r="Z39" s="182"/>
      <c r="AA39" s="182"/>
      <c r="AB39" s="182"/>
      <c r="AC39" s="182"/>
      <c r="AD39" s="182"/>
      <c r="AE39" s="182"/>
      <c r="AF39" s="182"/>
      <c r="AG39" s="182"/>
      <c r="AH39" s="182"/>
      <c r="AI39" s="182"/>
      <c r="AJ39" s="182"/>
      <c r="AK39" s="182"/>
      <c r="AL39" s="182"/>
      <c r="AM39" s="182"/>
      <c r="AN39" s="182"/>
      <c r="AO39" s="182"/>
      <c r="AP39" s="182"/>
      <c r="AQ39" s="182"/>
      <c r="AR39" s="182"/>
      <c r="AS39" s="182"/>
      <c r="AT39" s="182"/>
      <c r="AU39" s="182"/>
      <c r="AV39" s="182"/>
      <c r="AW39" s="182"/>
      <c r="AX39" s="182"/>
      <c r="AY39" s="182"/>
      <c r="AZ39" s="182"/>
      <c r="BA39" s="182"/>
      <c r="BB39" s="182"/>
      <c r="BC39" s="182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>
      <c r="A40" s="182"/>
      <c r="B40" s="182"/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  <c r="AB40" s="182"/>
      <c r="AC40" s="182"/>
      <c r="AD40" s="182"/>
      <c r="AE40" s="182"/>
      <c r="AF40" s="182"/>
      <c r="AG40" s="182"/>
      <c r="AH40" s="182"/>
      <c r="AI40" s="182"/>
      <c r="AJ40" s="182"/>
      <c r="AK40" s="182"/>
      <c r="AL40" s="182"/>
      <c r="AM40" s="182"/>
      <c r="AN40" s="182"/>
      <c r="AO40" s="182"/>
      <c r="AP40" s="182"/>
      <c r="AQ40" s="182"/>
      <c r="AR40" s="182"/>
      <c r="AS40" s="182"/>
      <c r="AT40" s="182"/>
      <c r="AU40" s="182"/>
      <c r="AV40" s="182"/>
      <c r="AW40" s="182"/>
      <c r="AX40" s="182"/>
      <c r="AY40" s="182"/>
      <c r="AZ40" s="182"/>
      <c r="BA40" s="182"/>
      <c r="BB40" s="182"/>
      <c r="BC40" s="182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>
      <c r="A41" s="182"/>
      <c r="B41" s="199"/>
      <c r="C41" s="199"/>
      <c r="D41" s="199"/>
      <c r="E41" s="204" t="s">
        <v>74</v>
      </c>
      <c r="F41" s="199"/>
      <c r="G41" s="174" t="s">
        <v>223</v>
      </c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  <c r="AA41" s="199"/>
      <c r="AB41" s="199"/>
      <c r="AC41" s="199"/>
      <c r="AD41" s="199"/>
      <c r="AE41" s="199"/>
      <c r="AF41" s="199"/>
      <c r="AG41" s="199"/>
      <c r="AH41" s="199"/>
      <c r="AI41" s="199"/>
      <c r="AJ41" s="199"/>
      <c r="AK41" s="199"/>
      <c r="AL41" s="199"/>
      <c r="AM41" s="199"/>
      <c r="AN41" s="199"/>
      <c r="AO41" s="199"/>
      <c r="AP41" s="199"/>
      <c r="AQ41" s="182"/>
      <c r="AR41" s="182"/>
      <c r="AS41" s="182"/>
      <c r="AT41" s="182"/>
      <c r="AU41" s="182"/>
      <c r="AV41" s="182"/>
      <c r="AW41" s="182"/>
      <c r="AX41" s="182"/>
      <c r="AY41" s="182"/>
      <c r="AZ41" s="182"/>
      <c r="BA41" s="182"/>
      <c r="BB41" s="182"/>
      <c r="BC41" s="182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ht="15.75" customHeight="1">
      <c r="A42" s="182"/>
      <c r="B42" s="182"/>
      <c r="C42" s="182"/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  <c r="X42" s="182"/>
      <c r="Y42" s="182"/>
      <c r="Z42" s="182"/>
      <c r="AA42" s="182"/>
      <c r="AB42" s="182"/>
      <c r="AC42" s="182"/>
      <c r="AD42" s="182"/>
      <c r="AE42" s="182"/>
      <c r="AF42" s="182"/>
      <c r="AG42" s="182"/>
      <c r="AH42" s="182"/>
      <c r="AI42" s="182"/>
      <c r="AJ42" s="182"/>
      <c r="AK42" s="182"/>
      <c r="AL42" s="182"/>
      <c r="AM42" s="182"/>
      <c r="AN42" s="182"/>
      <c r="AO42" s="182"/>
      <c r="AP42" s="182"/>
      <c r="AQ42" s="182"/>
      <c r="AR42" s="182"/>
      <c r="AS42" s="182"/>
      <c r="AT42" s="182"/>
      <c r="AU42" s="182"/>
      <c r="AV42" s="182"/>
      <c r="AW42" s="182"/>
      <c r="AX42" s="182"/>
      <c r="AY42" s="182"/>
      <c r="AZ42" s="182"/>
      <c r="BA42" s="182"/>
      <c r="BB42" s="182"/>
      <c r="BC42" s="182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82"/>
      <c r="B43" s="182"/>
      <c r="C43" s="182"/>
      <c r="D43" s="182"/>
      <c r="E43" s="182"/>
      <c r="F43" s="182"/>
      <c r="G43" s="190" t="s">
        <v>224</v>
      </c>
      <c r="H43" s="182"/>
      <c r="I43" s="182"/>
      <c r="J43" s="182"/>
      <c r="K43" s="174" t="s">
        <v>225</v>
      </c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2"/>
      <c r="Z43" s="182"/>
      <c r="AA43" s="182"/>
      <c r="AB43" s="182"/>
      <c r="AC43" s="182"/>
      <c r="AD43" s="182"/>
      <c r="AE43" s="182"/>
      <c r="AF43" s="182"/>
      <c r="AG43" s="182"/>
      <c r="AH43" s="182"/>
      <c r="AI43" s="182"/>
      <c r="AJ43" s="182"/>
      <c r="AK43" s="182"/>
      <c r="AL43" s="182"/>
      <c r="AM43" s="182"/>
      <c r="AN43" s="182"/>
      <c r="AO43" s="182"/>
      <c r="AP43" s="182"/>
      <c r="AQ43" s="182"/>
      <c r="AR43" s="182"/>
      <c r="AS43" s="182"/>
      <c r="AT43" s="182"/>
      <c r="AU43" s="182"/>
      <c r="AV43" s="182"/>
      <c r="AW43" s="182"/>
      <c r="AX43" s="182"/>
      <c r="AY43" s="182"/>
      <c r="AZ43" s="182"/>
      <c r="BA43" s="182"/>
      <c r="BB43" s="182"/>
      <c r="BC43" s="182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>
      <c r="A44" s="182"/>
      <c r="B44" s="199"/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199"/>
      <c r="AF44" s="199"/>
      <c r="AG44" s="199"/>
      <c r="AH44" s="199"/>
      <c r="AI44" s="199"/>
      <c r="AJ44" s="199"/>
      <c r="AK44" s="199"/>
      <c r="AL44" s="199"/>
      <c r="AM44" s="199"/>
      <c r="AN44" s="199"/>
      <c r="AO44" s="199"/>
      <c r="AP44" s="199"/>
      <c r="AQ44" s="182"/>
      <c r="AR44" s="182"/>
      <c r="AS44" s="182"/>
      <c r="AT44" s="182"/>
      <c r="AU44" s="182"/>
      <c r="AV44" s="182"/>
      <c r="AW44" s="182"/>
      <c r="AX44" s="182"/>
      <c r="AY44" s="182"/>
      <c r="AZ44" s="182"/>
      <c r="BA44" s="182"/>
      <c r="BB44" s="182"/>
      <c r="BC44" s="182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182"/>
      <c r="B45" s="199"/>
      <c r="C45" s="199"/>
      <c r="D45" s="199"/>
      <c r="E45" s="205" t="s">
        <v>75</v>
      </c>
      <c r="F45" s="199"/>
      <c r="G45" s="174" t="s">
        <v>226</v>
      </c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199"/>
      <c r="AF45" s="199"/>
      <c r="AG45" s="199"/>
      <c r="AH45" s="199"/>
      <c r="AI45" s="199"/>
      <c r="AJ45" s="199"/>
      <c r="AK45" s="199"/>
      <c r="AL45" s="199"/>
      <c r="AM45" s="199"/>
      <c r="AN45" s="199"/>
      <c r="AO45" s="199"/>
      <c r="AP45" s="199"/>
      <c r="AQ45" s="182"/>
      <c r="AR45" s="182"/>
      <c r="AS45" s="182"/>
      <c r="AT45" s="182"/>
      <c r="AU45" s="182"/>
      <c r="AV45" s="182"/>
      <c r="AW45" s="182"/>
      <c r="AX45" s="182"/>
      <c r="AY45" s="182"/>
      <c r="AZ45" s="182"/>
      <c r="BA45" s="182"/>
      <c r="BB45" s="182"/>
      <c r="BC45" s="182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>
      <c r="A46" s="182"/>
      <c r="B46" s="182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82"/>
      <c r="AD46" s="182"/>
      <c r="AE46" s="182"/>
      <c r="AF46" s="182"/>
      <c r="AG46" s="182"/>
      <c r="AH46" s="182"/>
      <c r="AI46" s="182"/>
      <c r="AJ46" s="182"/>
      <c r="AK46" s="182"/>
      <c r="AL46" s="182"/>
      <c r="AM46" s="182"/>
      <c r="AN46" s="182"/>
      <c r="AO46" s="182"/>
      <c r="AP46" s="182"/>
      <c r="AQ46" s="182"/>
      <c r="AR46" s="182"/>
      <c r="AS46" s="182"/>
      <c r="AT46" s="182"/>
      <c r="AU46" s="182"/>
      <c r="AV46" s="182"/>
      <c r="AW46" s="182"/>
      <c r="AX46" s="182"/>
      <c r="AY46" s="182"/>
      <c r="AZ46" s="182"/>
      <c r="BA46" s="182"/>
      <c r="BB46" s="182"/>
      <c r="BC46" s="182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27" customHeight="1">
      <c r="A47" s="182"/>
      <c r="B47" s="182"/>
      <c r="C47" s="182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182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2"/>
      <c r="AC47" s="182"/>
      <c r="AD47" s="182"/>
      <c r="AE47" s="182"/>
      <c r="AF47" s="182"/>
      <c r="AG47" s="182"/>
      <c r="AH47" s="182"/>
      <c r="AI47" s="182"/>
      <c r="AJ47" s="182"/>
      <c r="AK47" s="182"/>
      <c r="AL47" s="182"/>
      <c r="AM47" s="182"/>
      <c r="AN47" s="182"/>
      <c r="AO47" s="182"/>
      <c r="AP47" s="182"/>
      <c r="AQ47" s="182"/>
      <c r="AR47" s="182"/>
      <c r="AS47" s="182"/>
      <c r="AT47" s="182"/>
      <c r="AU47" s="182"/>
      <c r="AV47" s="182"/>
      <c r="AW47" s="182"/>
      <c r="AX47" s="182"/>
      <c r="AY47" s="182"/>
      <c r="AZ47" s="182"/>
      <c r="BA47" s="182"/>
      <c r="BB47" s="182"/>
      <c r="BC47" s="182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ht="15.6" thickBot="1">
      <c r="A48" s="182"/>
      <c r="B48" s="187"/>
      <c r="C48" s="187"/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  <c r="X48" s="187"/>
      <c r="Y48" s="187"/>
      <c r="Z48" s="187"/>
      <c r="AA48" s="187"/>
      <c r="AB48" s="187"/>
      <c r="AC48" s="187"/>
      <c r="AD48" s="187"/>
      <c r="AE48" s="187"/>
      <c r="AF48" s="187"/>
      <c r="AG48" s="187"/>
      <c r="AH48" s="187"/>
      <c r="AI48" s="187"/>
      <c r="AJ48" s="187"/>
      <c r="AK48" s="187"/>
      <c r="AL48" s="187"/>
      <c r="AM48" s="187"/>
      <c r="AN48" s="187"/>
      <c r="AO48" s="187"/>
      <c r="AP48" s="187"/>
      <c r="AQ48" s="187"/>
      <c r="AR48" s="187"/>
      <c r="AS48" s="187"/>
      <c r="AT48" s="187"/>
      <c r="AU48" s="187"/>
      <c r="AV48" s="182"/>
      <c r="AW48" s="182"/>
      <c r="AX48" s="182"/>
      <c r="AY48" s="182"/>
      <c r="AZ48" s="182"/>
      <c r="BA48" s="182"/>
      <c r="BB48" s="182"/>
      <c r="BC48" s="182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ht="15.75" customHeight="1" thickBot="1">
      <c r="A49" s="175"/>
      <c r="B49" s="183" t="s">
        <v>69</v>
      </c>
      <c r="C49" s="184"/>
      <c r="D49" s="184"/>
      <c r="E49" s="185"/>
      <c r="F49" s="193" t="s">
        <v>227</v>
      </c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187"/>
      <c r="X49" s="187"/>
      <c r="Y49" s="187"/>
      <c r="Z49" s="187"/>
      <c r="AA49" s="187"/>
      <c r="AB49" s="187"/>
      <c r="AC49" s="187"/>
      <c r="AD49" s="187"/>
      <c r="AE49" s="197"/>
      <c r="AF49" s="197"/>
      <c r="AG49" s="197"/>
      <c r="AH49" s="197"/>
      <c r="AI49" s="197"/>
      <c r="AJ49" s="197"/>
      <c r="AK49" s="197"/>
      <c r="AL49" s="197"/>
      <c r="AM49" s="197"/>
      <c r="AN49" s="197"/>
      <c r="AO49" s="197"/>
      <c r="AP49" s="197"/>
      <c r="AQ49" s="197"/>
      <c r="AR49" s="197"/>
      <c r="AS49" s="197"/>
      <c r="AT49" s="197"/>
      <c r="AU49" s="198"/>
      <c r="AV49" s="182"/>
      <c r="AW49" s="182"/>
      <c r="AX49" s="182"/>
      <c r="AY49" s="182"/>
      <c r="AZ49" s="182"/>
      <c r="BA49" s="182"/>
      <c r="BB49" s="182"/>
      <c r="BC49" s="182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ht="15.75" customHeight="1" thickBot="1">
      <c r="A50" s="175"/>
      <c r="B50" s="183" t="s">
        <v>70</v>
      </c>
      <c r="C50" s="184"/>
      <c r="D50" s="184"/>
      <c r="E50" s="185"/>
      <c r="F50" s="193" t="s">
        <v>228</v>
      </c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  <c r="Y50" s="187"/>
      <c r="Z50" s="187"/>
      <c r="AA50" s="187"/>
      <c r="AB50" s="187"/>
      <c r="AC50" s="187"/>
      <c r="AD50" s="187"/>
      <c r="AE50" s="197"/>
      <c r="AF50" s="197"/>
      <c r="AG50" s="197"/>
      <c r="AH50" s="197"/>
      <c r="AI50" s="197"/>
      <c r="AJ50" s="197"/>
      <c r="AK50" s="197"/>
      <c r="AL50" s="197"/>
      <c r="AM50" s="197"/>
      <c r="AN50" s="197"/>
      <c r="AO50" s="197"/>
      <c r="AP50" s="197"/>
      <c r="AQ50" s="197"/>
      <c r="AR50" s="197"/>
      <c r="AS50" s="197"/>
      <c r="AT50" s="197"/>
      <c r="AU50" s="198"/>
      <c r="AV50" s="182"/>
      <c r="AW50" s="182"/>
      <c r="AX50" s="182"/>
      <c r="AY50" s="182"/>
      <c r="AZ50" s="182"/>
      <c r="BA50" s="182"/>
      <c r="BB50" s="182"/>
      <c r="BC50" s="182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15.75" customHeight="1" thickBot="1">
      <c r="A51" s="175"/>
      <c r="B51" s="183" t="s">
        <v>211</v>
      </c>
      <c r="C51" s="184"/>
      <c r="D51" s="184"/>
      <c r="E51" s="185"/>
      <c r="F51" s="193" t="s">
        <v>229</v>
      </c>
      <c r="G51" s="187"/>
      <c r="H51" s="187"/>
      <c r="I51" s="187"/>
      <c r="J51" s="187"/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7"/>
      <c r="X51" s="187"/>
      <c r="Y51" s="187"/>
      <c r="Z51" s="187"/>
      <c r="AA51" s="187"/>
      <c r="AB51" s="187"/>
      <c r="AC51" s="187"/>
      <c r="AD51" s="187"/>
      <c r="AE51" s="197"/>
      <c r="AF51" s="197"/>
      <c r="AG51" s="197"/>
      <c r="AH51" s="197"/>
      <c r="AI51" s="197"/>
      <c r="AJ51" s="197"/>
      <c r="AK51" s="197"/>
      <c r="AL51" s="197"/>
      <c r="AM51" s="197"/>
      <c r="AN51" s="197"/>
      <c r="AO51" s="197"/>
      <c r="AP51" s="197"/>
      <c r="AQ51" s="197"/>
      <c r="AR51" s="197"/>
      <c r="AS51" s="197"/>
      <c r="AT51" s="197"/>
      <c r="AU51" s="198"/>
      <c r="AV51" s="182"/>
      <c r="AW51" s="182"/>
      <c r="AX51" s="182"/>
      <c r="AY51" s="182"/>
      <c r="AZ51" s="182"/>
      <c r="BA51" s="182"/>
      <c r="BB51" s="182"/>
      <c r="BC51" s="182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15.75" customHeight="1" thickBot="1">
      <c r="A52" s="175"/>
      <c r="B52" s="183" t="s">
        <v>71</v>
      </c>
      <c r="C52" s="184"/>
      <c r="D52" s="184"/>
      <c r="E52" s="185"/>
      <c r="F52" s="189" t="s">
        <v>34</v>
      </c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  <c r="X52" s="187"/>
      <c r="Y52" s="187"/>
      <c r="Z52" s="187"/>
      <c r="AA52" s="187"/>
      <c r="AB52" s="187"/>
      <c r="AC52" s="187"/>
      <c r="AD52" s="187"/>
      <c r="AE52" s="197"/>
      <c r="AF52" s="197"/>
      <c r="AG52" s="197"/>
      <c r="AH52" s="197"/>
      <c r="AI52" s="197"/>
      <c r="AJ52" s="197"/>
      <c r="AK52" s="197"/>
      <c r="AL52" s="197"/>
      <c r="AM52" s="197"/>
      <c r="AN52" s="197"/>
      <c r="AO52" s="197"/>
      <c r="AP52" s="197"/>
      <c r="AQ52" s="197"/>
      <c r="AR52" s="197"/>
      <c r="AS52" s="197"/>
      <c r="AT52" s="197"/>
      <c r="AU52" s="198"/>
      <c r="AV52" s="182"/>
      <c r="AW52" s="182"/>
      <c r="AX52" s="182"/>
      <c r="AY52" s="182"/>
      <c r="AZ52" s="182"/>
      <c r="BA52" s="182"/>
      <c r="BB52" s="182"/>
      <c r="BC52" s="182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82"/>
      <c r="B53" s="190" t="s">
        <v>72</v>
      </c>
      <c r="C53" s="199"/>
      <c r="D53" s="199"/>
      <c r="E53" s="199"/>
      <c r="F53" s="199"/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  <c r="AA53" s="199"/>
      <c r="AB53" s="199"/>
      <c r="AC53" s="199"/>
      <c r="AD53" s="199"/>
      <c r="AE53" s="199"/>
      <c r="AF53" s="199"/>
      <c r="AG53" s="199"/>
      <c r="AH53" s="199"/>
      <c r="AI53" s="199"/>
      <c r="AJ53" s="199"/>
      <c r="AK53" s="199"/>
      <c r="AL53" s="199"/>
      <c r="AM53" s="199"/>
      <c r="AN53" s="199"/>
      <c r="AO53" s="199"/>
      <c r="AP53" s="199"/>
      <c r="AQ53" s="182"/>
      <c r="AR53" s="182"/>
      <c r="AS53" s="182"/>
      <c r="AT53" s="182"/>
      <c r="AU53" s="182"/>
      <c r="AV53" s="182"/>
      <c r="AW53" s="182"/>
      <c r="AX53" s="182"/>
      <c r="AY53" s="182"/>
      <c r="AZ53" s="182"/>
      <c r="BA53" s="182"/>
      <c r="BB53" s="182"/>
      <c r="BC53" s="182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>
      <c r="A54" s="182"/>
      <c r="B54" s="182"/>
      <c r="C54" s="195">
        <v>1</v>
      </c>
      <c r="D54" s="190" t="s">
        <v>230</v>
      </c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182"/>
      <c r="P54" s="182"/>
      <c r="Q54" s="182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2"/>
      <c r="AC54" s="182"/>
      <c r="AD54" s="182"/>
      <c r="AE54" s="182"/>
      <c r="AF54" s="182"/>
      <c r="AG54" s="182"/>
      <c r="AH54" s="182"/>
      <c r="AI54" s="182"/>
      <c r="AJ54" s="182"/>
      <c r="AK54" s="182"/>
      <c r="AL54" s="182"/>
      <c r="AM54" s="182"/>
      <c r="AN54" s="182"/>
      <c r="AO54" s="182"/>
      <c r="AP54" s="182"/>
      <c r="AQ54" s="182"/>
      <c r="AR54" s="182"/>
      <c r="AS54" s="182"/>
      <c r="AT54" s="182"/>
      <c r="AU54" s="182"/>
      <c r="AV54" s="182"/>
      <c r="AW54" s="182"/>
      <c r="AX54" s="182"/>
      <c r="AY54" s="182"/>
      <c r="AZ54" s="182"/>
      <c r="BA54" s="182"/>
      <c r="BB54" s="182"/>
      <c r="BC54" s="182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82"/>
      <c r="B55" s="182"/>
      <c r="C55" s="182"/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  <c r="AC55" s="182"/>
      <c r="AD55" s="182"/>
      <c r="AE55" s="182"/>
      <c r="AF55" s="182"/>
      <c r="AG55" s="182"/>
      <c r="AH55" s="182"/>
      <c r="AI55" s="182"/>
      <c r="AJ55" s="182"/>
      <c r="AK55" s="182"/>
      <c r="AL55" s="182"/>
      <c r="AM55" s="182"/>
      <c r="AN55" s="182"/>
      <c r="AO55" s="182"/>
      <c r="AP55" s="182"/>
      <c r="AQ55" s="182"/>
      <c r="AR55" s="182"/>
      <c r="AS55" s="182"/>
      <c r="AT55" s="182"/>
      <c r="AU55" s="182"/>
      <c r="AV55" s="182"/>
      <c r="AW55" s="182"/>
      <c r="AX55" s="182"/>
      <c r="AY55" s="182"/>
      <c r="AZ55" s="182"/>
      <c r="BA55" s="182"/>
      <c r="BB55" s="182"/>
      <c r="BC55" s="182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>
      <c r="A56" s="182"/>
      <c r="B56" s="182"/>
      <c r="C56" s="182"/>
      <c r="D56" s="190" t="s">
        <v>74</v>
      </c>
      <c r="E56" s="182"/>
      <c r="F56" s="174" t="s">
        <v>231</v>
      </c>
      <c r="G56" s="182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  <c r="U56" s="182"/>
      <c r="V56" s="182"/>
      <c r="W56" s="182"/>
      <c r="X56" s="182"/>
      <c r="Y56" s="182"/>
      <c r="Z56" s="182"/>
      <c r="AA56" s="182"/>
      <c r="AB56" s="182"/>
      <c r="AC56" s="182"/>
      <c r="AD56" s="182"/>
      <c r="AE56" s="182"/>
      <c r="AF56" s="182"/>
      <c r="AG56" s="182"/>
      <c r="AH56" s="182"/>
      <c r="AI56" s="182"/>
      <c r="AJ56" s="182"/>
      <c r="AK56" s="182"/>
      <c r="AL56" s="182"/>
      <c r="AM56" s="182"/>
      <c r="AN56" s="182"/>
      <c r="AO56" s="182"/>
      <c r="AP56" s="182"/>
      <c r="AQ56" s="182"/>
      <c r="AR56" s="182"/>
      <c r="AS56" s="182"/>
      <c r="AT56" s="182"/>
      <c r="AU56" s="182"/>
      <c r="AV56" s="182"/>
      <c r="AW56" s="182"/>
      <c r="AX56" s="182"/>
      <c r="AY56" s="182"/>
      <c r="AZ56" s="182"/>
      <c r="BA56" s="182"/>
      <c r="BB56" s="182"/>
      <c r="BC56" s="182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  <c r="U57" s="182"/>
      <c r="V57" s="182"/>
      <c r="W57" s="182"/>
      <c r="X57" s="182"/>
      <c r="Y57" s="182"/>
      <c r="Z57" s="182"/>
      <c r="AA57" s="182"/>
      <c r="AB57" s="182"/>
      <c r="AC57" s="182"/>
      <c r="AD57" s="182"/>
      <c r="AE57" s="182"/>
      <c r="AF57" s="182"/>
      <c r="AG57" s="182"/>
      <c r="AH57" s="182"/>
      <c r="AI57" s="182"/>
      <c r="AJ57" s="182"/>
      <c r="AK57" s="182"/>
      <c r="AL57" s="182"/>
      <c r="AM57" s="182"/>
      <c r="AN57" s="182"/>
      <c r="AO57" s="182"/>
      <c r="AP57" s="182"/>
      <c r="AQ57" s="182"/>
      <c r="AR57" s="182"/>
      <c r="AS57" s="182"/>
      <c r="AT57" s="182"/>
      <c r="AU57" s="182"/>
      <c r="AV57" s="182"/>
      <c r="AW57" s="182"/>
      <c r="AX57" s="182"/>
      <c r="AY57" s="182"/>
      <c r="AZ57" s="182"/>
      <c r="BA57" s="182"/>
      <c r="BB57" s="182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1"/>
      <c r="B58" s="1"/>
      <c r="C58" s="1"/>
      <c r="D58" s="182"/>
      <c r="E58" s="182"/>
      <c r="F58" s="190" t="s">
        <v>224</v>
      </c>
      <c r="G58" s="182"/>
      <c r="H58" s="182"/>
      <c r="I58" s="190" t="s">
        <v>232</v>
      </c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  <c r="U58" s="182"/>
      <c r="V58" s="182"/>
      <c r="W58" s="182"/>
      <c r="X58" s="182"/>
      <c r="Y58" s="182"/>
      <c r="Z58" s="182"/>
      <c r="AA58" s="182"/>
      <c r="AB58" s="182"/>
      <c r="AC58" s="182"/>
      <c r="AD58" s="182"/>
      <c r="AE58" s="182"/>
      <c r="AF58" s="182"/>
      <c r="AG58" s="182"/>
      <c r="AH58" s="182"/>
      <c r="AI58" s="182"/>
      <c r="AJ58" s="182"/>
      <c r="AK58" s="182"/>
      <c r="AL58" s="182"/>
      <c r="AM58" s="182"/>
      <c r="AN58" s="182"/>
      <c r="AO58" s="182"/>
      <c r="AP58" s="182"/>
      <c r="AQ58" s="182"/>
      <c r="AR58" s="182"/>
      <c r="AS58" s="182"/>
      <c r="AT58" s="182"/>
      <c r="AU58" s="182"/>
      <c r="AV58" s="182"/>
      <c r="AW58" s="182"/>
      <c r="AX58" s="182"/>
      <c r="AY58" s="182"/>
      <c r="AZ58" s="182"/>
      <c r="BA58" s="182"/>
      <c r="BB58" s="182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  <c r="X59" s="182"/>
      <c r="Y59" s="182"/>
      <c r="Z59" s="182"/>
      <c r="AA59" s="182"/>
      <c r="AB59" s="182"/>
      <c r="AC59" s="182"/>
      <c r="AD59" s="182"/>
      <c r="AE59" s="182"/>
      <c r="AF59" s="182"/>
      <c r="AG59" s="182"/>
      <c r="AH59" s="182"/>
      <c r="AI59" s="182"/>
      <c r="AJ59" s="182"/>
      <c r="AK59" s="182"/>
      <c r="AL59" s="182"/>
      <c r="AM59" s="182"/>
      <c r="AN59" s="182"/>
      <c r="AO59" s="182"/>
      <c r="AP59" s="182"/>
      <c r="AQ59" s="182"/>
      <c r="AR59" s="182"/>
      <c r="AS59" s="182"/>
      <c r="AT59" s="182"/>
      <c r="AU59" s="182"/>
      <c r="AV59" s="182"/>
      <c r="AW59" s="182"/>
      <c r="AX59" s="182"/>
      <c r="AY59" s="182"/>
      <c r="AZ59" s="182"/>
      <c r="BA59" s="182"/>
      <c r="BB59" s="182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82"/>
      <c r="E60" s="182"/>
      <c r="F60" s="190" t="s">
        <v>233</v>
      </c>
      <c r="G60" s="182"/>
      <c r="H60" s="182"/>
      <c r="I60" s="192" t="s">
        <v>234</v>
      </c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82"/>
      <c r="V60" s="182"/>
      <c r="W60" s="182"/>
      <c r="X60" s="182"/>
      <c r="Y60" s="182"/>
      <c r="Z60" s="182"/>
      <c r="AA60" s="182"/>
      <c r="AB60" s="182"/>
      <c r="AC60" s="182"/>
      <c r="AD60" s="182"/>
      <c r="AE60" s="182"/>
      <c r="AF60" s="182"/>
      <c r="AG60" s="182"/>
      <c r="AH60" s="182"/>
      <c r="AI60" s="182"/>
      <c r="AJ60" s="182"/>
      <c r="AK60" s="182"/>
      <c r="AL60" s="182"/>
      <c r="AM60" s="182"/>
      <c r="AN60" s="182"/>
      <c r="AO60" s="182"/>
      <c r="AP60" s="182"/>
      <c r="AQ60" s="182"/>
      <c r="AR60" s="182"/>
      <c r="AS60" s="182"/>
      <c r="AT60" s="182"/>
      <c r="AU60" s="182"/>
      <c r="AV60" s="182"/>
      <c r="AW60" s="182"/>
      <c r="AX60" s="182"/>
      <c r="AY60" s="182"/>
      <c r="AZ60" s="182"/>
      <c r="BA60" s="182"/>
      <c r="BB60" s="182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82"/>
      <c r="V61" s="182"/>
      <c r="W61" s="182"/>
      <c r="X61" s="182"/>
      <c r="Y61" s="182"/>
      <c r="Z61" s="182"/>
      <c r="AA61" s="182"/>
      <c r="AB61" s="182"/>
      <c r="AC61" s="182"/>
      <c r="AD61" s="182"/>
      <c r="AE61" s="182"/>
      <c r="AF61" s="182"/>
      <c r="AG61" s="182"/>
      <c r="AH61" s="182"/>
      <c r="AI61" s="182"/>
      <c r="AJ61" s="182"/>
      <c r="AK61" s="182"/>
      <c r="AL61" s="182"/>
      <c r="AM61" s="182"/>
      <c r="AN61" s="182"/>
      <c r="AO61" s="182"/>
      <c r="AP61" s="182"/>
      <c r="AQ61" s="182"/>
      <c r="AR61" s="182"/>
      <c r="AS61" s="182"/>
      <c r="AT61" s="182"/>
      <c r="AU61" s="182"/>
      <c r="AV61" s="182"/>
      <c r="AW61" s="182"/>
      <c r="AX61" s="182"/>
      <c r="AY61" s="182"/>
      <c r="AZ61" s="182"/>
      <c r="BA61" s="182"/>
      <c r="BB61" s="182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  <row r="898" spans="1:8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</row>
  </sheetData>
  <mergeCells count="14">
    <mergeCell ref="F14:AP14"/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82"/>
  <sheetViews>
    <sheetView showGridLines="0" topLeftCell="A4" workbookViewId="0">
      <selection activeCell="AM19" sqref="AM19:AZ19"/>
    </sheetView>
  </sheetViews>
  <sheetFormatPr defaultColWidth="14.44140625" defaultRowHeight="15" customHeight="1"/>
  <cols>
    <col min="1" max="51" width="2.33203125" customWidth="1"/>
    <col min="52" max="52" width="38.21875" customWidth="1"/>
    <col min="53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41" t="s">
        <v>1</v>
      </c>
      <c r="G2" s="107"/>
      <c r="H2" s="107"/>
      <c r="I2" s="107"/>
      <c r="J2" s="107"/>
      <c r="K2" s="107"/>
      <c r="L2" s="107"/>
      <c r="M2" s="105"/>
      <c r="N2" s="10" t="str">
        <f>[1]Header!N2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[1]Header!AV2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41" t="s">
        <v>3</v>
      </c>
      <c r="G3" s="107"/>
      <c r="H3" s="107"/>
      <c r="I3" s="107"/>
      <c r="J3" s="107"/>
      <c r="K3" s="107"/>
      <c r="L3" s="107"/>
      <c r="M3" s="105"/>
      <c r="N3" s="10" t="str">
        <f>[1]Header!N3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44">
        <f>[1]Header!AV3</f>
        <v>45840</v>
      </c>
      <c r="AW3" s="107"/>
      <c r="AX3" s="107"/>
      <c r="AY3" s="107"/>
      <c r="AZ3" s="107"/>
      <c r="BA3" s="107"/>
      <c r="BB3" s="107"/>
      <c r="BC3" s="107"/>
      <c r="BD3" s="107"/>
      <c r="BE3" s="107"/>
      <c r="BF3" s="105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41" t="s">
        <v>5</v>
      </c>
      <c r="G4" s="107"/>
      <c r="H4" s="107"/>
      <c r="I4" s="107"/>
      <c r="J4" s="107"/>
      <c r="K4" s="107"/>
      <c r="L4" s="107"/>
      <c r="M4" s="105"/>
      <c r="N4" s="10" t="str">
        <f>[1]Header!N4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47">
        <f>[1]Header!AV4</f>
        <v>0.1</v>
      </c>
      <c r="AW4" s="107"/>
      <c r="AX4" s="107"/>
      <c r="AY4" s="107"/>
      <c r="AZ4" s="107"/>
      <c r="BA4" s="107"/>
      <c r="BB4" s="107"/>
      <c r="BC4" s="107"/>
      <c r="BD4" s="107"/>
      <c r="BE4" s="107"/>
      <c r="BF4" s="105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41" t="s">
        <v>7</v>
      </c>
      <c r="G5" s="107"/>
      <c r="H5" s="107"/>
      <c r="I5" s="107"/>
      <c r="J5" s="107"/>
      <c r="K5" s="107"/>
      <c r="L5" s="107"/>
      <c r="M5" s="105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41" t="s">
        <v>9</v>
      </c>
      <c r="G6" s="107"/>
      <c r="H6" s="107"/>
      <c r="I6" s="107"/>
      <c r="J6" s="107"/>
      <c r="K6" s="107"/>
      <c r="L6" s="107"/>
      <c r="M6" s="105"/>
      <c r="N6" s="10" t="str">
        <f>[1]Header!N6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44">
        <f>[1]Header!AV6</f>
        <v>45840</v>
      </c>
      <c r="AW6" s="107"/>
      <c r="AX6" s="107"/>
      <c r="AY6" s="107"/>
      <c r="AZ6" s="107"/>
      <c r="BA6" s="107"/>
      <c r="BB6" s="107"/>
      <c r="BC6" s="107"/>
      <c r="BD6" s="107"/>
      <c r="BE6" s="107"/>
      <c r="BF6" s="105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41" t="s">
        <v>12</v>
      </c>
      <c r="G7" s="107"/>
      <c r="H7" s="107"/>
      <c r="I7" s="107"/>
      <c r="J7" s="107"/>
      <c r="K7" s="107"/>
      <c r="L7" s="107"/>
      <c r="M7" s="105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41" t="s">
        <v>13</v>
      </c>
      <c r="G8" s="107"/>
      <c r="H8" s="107"/>
      <c r="I8" s="107"/>
      <c r="J8" s="107"/>
      <c r="K8" s="107"/>
      <c r="L8" s="107"/>
      <c r="M8" s="105"/>
      <c r="N8" s="10" t="str">
        <f>[1]Header!N8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50" t="s">
        <v>14</v>
      </c>
      <c r="G9" s="121"/>
      <c r="H9" s="121"/>
      <c r="I9" s="121"/>
      <c r="J9" s="121"/>
      <c r="K9" s="121"/>
      <c r="L9" s="121"/>
      <c r="M9" s="112"/>
      <c r="N9" s="62" t="str">
        <f>[1]Header!N9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12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53"/>
      <c r="G10" s="123"/>
      <c r="H10" s="123"/>
      <c r="I10" s="123"/>
      <c r="J10" s="123"/>
      <c r="K10" s="123"/>
      <c r="L10" s="123"/>
      <c r="M10" s="124"/>
      <c r="N10" s="122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4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170" t="s">
        <v>22</v>
      </c>
      <c r="C13" s="112"/>
      <c r="D13" s="170" t="s">
        <v>77</v>
      </c>
      <c r="E13" s="121"/>
      <c r="F13" s="121"/>
      <c r="G13" s="121"/>
      <c r="H13" s="121"/>
      <c r="I13" s="121"/>
      <c r="J13" s="121"/>
      <c r="K13" s="121"/>
      <c r="L13" s="112"/>
      <c r="M13" s="168" t="s">
        <v>78</v>
      </c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105"/>
      <c r="AD13" s="169" t="s">
        <v>79</v>
      </c>
      <c r="AE13" s="121"/>
      <c r="AF13" s="121"/>
      <c r="AG13" s="121"/>
      <c r="AH13" s="121"/>
      <c r="AI13" s="121"/>
      <c r="AJ13" s="121"/>
      <c r="AK13" s="121"/>
      <c r="AL13" s="112"/>
      <c r="AM13" s="169" t="s">
        <v>80</v>
      </c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12"/>
      <c r="BA13" s="170" t="s">
        <v>81</v>
      </c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12"/>
    </row>
    <row r="14" spans="1:65" ht="29.25" customHeight="1">
      <c r="A14" s="9"/>
      <c r="B14" s="122"/>
      <c r="C14" s="124"/>
      <c r="D14" s="122"/>
      <c r="E14" s="123"/>
      <c r="F14" s="123"/>
      <c r="G14" s="123"/>
      <c r="H14" s="123"/>
      <c r="I14" s="123"/>
      <c r="J14" s="123"/>
      <c r="K14" s="123"/>
      <c r="L14" s="124"/>
      <c r="M14" s="168" t="s">
        <v>82</v>
      </c>
      <c r="N14" s="107"/>
      <c r="O14" s="107"/>
      <c r="P14" s="107"/>
      <c r="Q14" s="107"/>
      <c r="R14" s="107"/>
      <c r="S14" s="107"/>
      <c r="T14" s="107"/>
      <c r="U14" s="107"/>
      <c r="V14" s="107"/>
      <c r="W14" s="105"/>
      <c r="X14" s="168" t="s">
        <v>83</v>
      </c>
      <c r="Y14" s="107"/>
      <c r="Z14" s="107"/>
      <c r="AA14" s="107"/>
      <c r="AB14" s="107"/>
      <c r="AC14" s="105"/>
      <c r="AD14" s="122"/>
      <c r="AE14" s="123"/>
      <c r="AF14" s="123"/>
      <c r="AG14" s="123"/>
      <c r="AH14" s="123"/>
      <c r="AI14" s="123"/>
      <c r="AJ14" s="123"/>
      <c r="AK14" s="123"/>
      <c r="AL14" s="124"/>
      <c r="AM14" s="122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4"/>
      <c r="BA14" s="122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4"/>
    </row>
    <row r="15" spans="1:65" ht="26.4" customHeight="1">
      <c r="A15" s="9"/>
      <c r="B15" s="155">
        <v>1</v>
      </c>
      <c r="C15" s="156"/>
      <c r="D15" s="159" t="s">
        <v>187</v>
      </c>
      <c r="E15" s="160"/>
      <c r="F15" s="160"/>
      <c r="G15" s="160"/>
      <c r="H15" s="160"/>
      <c r="I15" s="160"/>
      <c r="J15" s="160"/>
      <c r="K15" s="160"/>
      <c r="L15" s="161"/>
      <c r="M15" s="146" t="s">
        <v>147</v>
      </c>
      <c r="N15" s="147"/>
      <c r="O15" s="147"/>
      <c r="P15" s="147"/>
      <c r="Q15" s="147"/>
      <c r="R15" s="147"/>
      <c r="S15" s="147"/>
      <c r="T15" s="147"/>
      <c r="U15" s="147"/>
      <c r="V15" s="147"/>
      <c r="W15" s="148"/>
      <c r="X15" s="149" t="s">
        <v>34</v>
      </c>
      <c r="Y15" s="150"/>
      <c r="Z15" s="150"/>
      <c r="AA15" s="150"/>
      <c r="AB15" s="150"/>
      <c r="AC15" s="151"/>
      <c r="AD15" s="152" t="s">
        <v>34</v>
      </c>
      <c r="AE15" s="153"/>
      <c r="AF15" s="153"/>
      <c r="AG15" s="153"/>
      <c r="AH15" s="153"/>
      <c r="AI15" s="153"/>
      <c r="AJ15" s="153"/>
      <c r="AK15" s="153"/>
      <c r="AL15" s="154"/>
      <c r="AM15" s="152" t="str">
        <f>SUBSTITUTE(SUBSTITUTE(VLOOKUP(M15, [1]Message!A2:F23, 6, FALSE), "[Item name]", D15), "[item name]", D15)</f>
        <v>*The name field is required.</v>
      </c>
      <c r="AN15" s="153"/>
      <c r="AO15" s="153"/>
      <c r="AP15" s="153"/>
      <c r="AQ15" s="153"/>
      <c r="AR15" s="153"/>
      <c r="AS15" s="153"/>
      <c r="AT15" s="153"/>
      <c r="AU15" s="153"/>
      <c r="AV15" s="153"/>
      <c r="AW15" s="153"/>
      <c r="AX15" s="153"/>
      <c r="AY15" s="153"/>
      <c r="AZ15" s="154"/>
      <c r="BA15" s="152"/>
      <c r="BB15" s="153"/>
      <c r="BC15" s="153"/>
      <c r="BD15" s="153"/>
      <c r="BE15" s="153"/>
      <c r="BF15" s="153"/>
      <c r="BG15" s="153"/>
      <c r="BH15" s="153"/>
      <c r="BI15" s="153"/>
      <c r="BJ15" s="153"/>
      <c r="BK15" s="153"/>
      <c r="BL15" s="153"/>
      <c r="BM15" s="154"/>
    </row>
    <row r="16" spans="1:65" ht="26.4" customHeight="1">
      <c r="A16" s="9"/>
      <c r="B16" s="157"/>
      <c r="C16" s="158"/>
      <c r="D16" s="162"/>
      <c r="E16" s="163"/>
      <c r="F16" s="163"/>
      <c r="G16" s="163"/>
      <c r="H16" s="163"/>
      <c r="I16" s="163"/>
      <c r="J16" s="163"/>
      <c r="K16" s="163"/>
      <c r="L16" s="164"/>
      <c r="M16" s="146" t="s">
        <v>148</v>
      </c>
      <c r="N16" s="147"/>
      <c r="O16" s="147"/>
      <c r="P16" s="147"/>
      <c r="Q16" s="147"/>
      <c r="R16" s="147"/>
      <c r="S16" s="147"/>
      <c r="T16" s="147"/>
      <c r="U16" s="147"/>
      <c r="V16" s="147"/>
      <c r="W16" s="148"/>
      <c r="X16" s="149" t="s">
        <v>173</v>
      </c>
      <c r="Y16" s="150"/>
      <c r="Z16" s="150"/>
      <c r="AA16" s="150"/>
      <c r="AB16" s="150"/>
      <c r="AC16" s="151"/>
      <c r="AD16" s="152" t="s">
        <v>34</v>
      </c>
      <c r="AE16" s="153"/>
      <c r="AF16" s="153"/>
      <c r="AG16" s="153"/>
      <c r="AH16" s="153"/>
      <c r="AI16" s="153"/>
      <c r="AJ16" s="153"/>
      <c r="AK16" s="153"/>
      <c r="AL16" s="154"/>
      <c r="AM16" s="152" t="str">
        <f>SUBSTITUTE(SUBSTITUTE(VLOOKUP(M16, [1]Message!A2:F23, 6, FALSE), "[Item name]", D15), "[Range value]", MID(X16, FIND(":", X16) + 1, LEN(X16)))</f>
        <v>*The name must not be greater than 255 characters.</v>
      </c>
      <c r="AN16" s="153"/>
      <c r="AO16" s="153"/>
      <c r="AP16" s="153"/>
      <c r="AQ16" s="153"/>
      <c r="AR16" s="153"/>
      <c r="AS16" s="153"/>
      <c r="AT16" s="153"/>
      <c r="AU16" s="153"/>
      <c r="AV16" s="153"/>
      <c r="AW16" s="153"/>
      <c r="AX16" s="153"/>
      <c r="AY16" s="153"/>
      <c r="AZ16" s="154"/>
      <c r="BA16" s="152"/>
      <c r="BB16" s="153"/>
      <c r="BC16" s="153"/>
      <c r="BD16" s="153"/>
      <c r="BE16" s="153"/>
      <c r="BF16" s="153"/>
      <c r="BG16" s="153"/>
      <c r="BH16" s="153"/>
      <c r="BI16" s="153"/>
      <c r="BJ16" s="153"/>
      <c r="BK16" s="153"/>
      <c r="BL16" s="153"/>
      <c r="BM16" s="154"/>
    </row>
    <row r="17" spans="1:65" ht="26.4" customHeight="1">
      <c r="A17" s="9"/>
      <c r="B17" s="157"/>
      <c r="C17" s="158"/>
      <c r="D17" s="162"/>
      <c r="E17" s="163"/>
      <c r="F17" s="163"/>
      <c r="G17" s="163"/>
      <c r="H17" s="163"/>
      <c r="I17" s="163"/>
      <c r="J17" s="163"/>
      <c r="K17" s="163"/>
      <c r="L17" s="164"/>
      <c r="M17" s="146" t="s">
        <v>202</v>
      </c>
      <c r="N17" s="147"/>
      <c r="O17" s="147"/>
      <c r="P17" s="147"/>
      <c r="Q17" s="147"/>
      <c r="R17" s="147"/>
      <c r="S17" s="147"/>
      <c r="T17" s="147"/>
      <c r="U17" s="147"/>
      <c r="V17" s="147"/>
      <c r="W17" s="148"/>
      <c r="X17" s="149" t="s">
        <v>34</v>
      </c>
      <c r="Y17" s="150"/>
      <c r="Z17" s="150"/>
      <c r="AA17" s="150"/>
      <c r="AB17" s="150"/>
      <c r="AC17" s="151"/>
      <c r="AD17" s="152" t="s">
        <v>34</v>
      </c>
      <c r="AE17" s="153"/>
      <c r="AF17" s="153"/>
      <c r="AG17" s="153"/>
      <c r="AH17" s="153"/>
      <c r="AI17" s="153"/>
      <c r="AJ17" s="153"/>
      <c r="AK17" s="153"/>
      <c r="AL17" s="154"/>
      <c r="AM17" s="152" t="str">
        <f>SUBSTITUTE(SUBSTITUTE(VLOOKUP(M17,Message!A1:F23, 6, FALSE), "[Item name]", D15), "[item name]", D15)</f>
        <v>*The name has already been taken.</v>
      </c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4"/>
      <c r="BA17" s="152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  <c r="BM17" s="154"/>
    </row>
    <row r="18" spans="1:65" ht="25.2" customHeight="1">
      <c r="A18" s="9"/>
      <c r="B18" s="138"/>
      <c r="C18" s="139"/>
      <c r="D18" s="143"/>
      <c r="E18" s="144"/>
      <c r="F18" s="144"/>
      <c r="G18" s="144"/>
      <c r="H18" s="144"/>
      <c r="I18" s="144"/>
      <c r="J18" s="144"/>
      <c r="K18" s="144"/>
      <c r="L18" s="145"/>
      <c r="M18" s="146" t="s">
        <v>155</v>
      </c>
      <c r="N18" s="147"/>
      <c r="O18" s="147"/>
      <c r="P18" s="147"/>
      <c r="Q18" s="147"/>
      <c r="R18" s="147"/>
      <c r="S18" s="147"/>
      <c r="T18" s="147"/>
      <c r="U18" s="147"/>
      <c r="V18" s="147"/>
      <c r="W18" s="148"/>
      <c r="X18" s="165" t="s">
        <v>34</v>
      </c>
      <c r="Y18" s="166"/>
      <c r="Z18" s="166"/>
      <c r="AA18" s="166"/>
      <c r="AB18" s="166"/>
      <c r="AC18" s="167"/>
      <c r="AD18" s="133" t="s">
        <v>34</v>
      </c>
      <c r="AE18" s="134"/>
      <c r="AF18" s="134"/>
      <c r="AG18" s="134"/>
      <c r="AH18" s="134"/>
      <c r="AI18" s="134"/>
      <c r="AJ18" s="134"/>
      <c r="AK18" s="134"/>
      <c r="AL18" s="135"/>
      <c r="AM18" s="152" t="str">
        <f>SUBSTITUTE(SUBSTITUTE(VLOOKUP(M18,Message!A1:F23, 6, FALSE), "[Item name]", D15), "[item name]", D15)</f>
        <v>*The name must only contain letters and numbers.</v>
      </c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4"/>
      <c r="BA18" s="133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5"/>
    </row>
    <row r="19" spans="1:65" ht="26.4" customHeight="1">
      <c r="A19" s="9"/>
      <c r="B19" s="136">
        <v>2</v>
      </c>
      <c r="C19" s="137"/>
      <c r="D19" s="140" t="s">
        <v>186</v>
      </c>
      <c r="E19" s="141"/>
      <c r="F19" s="141"/>
      <c r="G19" s="141"/>
      <c r="H19" s="141"/>
      <c r="I19" s="141"/>
      <c r="J19" s="141"/>
      <c r="K19" s="141"/>
      <c r="L19" s="142"/>
      <c r="M19" s="146" t="s">
        <v>147</v>
      </c>
      <c r="N19" s="147"/>
      <c r="O19" s="147"/>
      <c r="P19" s="147"/>
      <c r="Q19" s="147"/>
      <c r="R19" s="147"/>
      <c r="S19" s="147"/>
      <c r="T19" s="147"/>
      <c r="U19" s="147"/>
      <c r="V19" s="147"/>
      <c r="W19" s="148"/>
      <c r="X19" s="149" t="s">
        <v>34</v>
      </c>
      <c r="Y19" s="150"/>
      <c r="Z19" s="150"/>
      <c r="AA19" s="150"/>
      <c r="AB19" s="150"/>
      <c r="AC19" s="151"/>
      <c r="AD19" s="152" t="s">
        <v>34</v>
      </c>
      <c r="AE19" s="153"/>
      <c r="AF19" s="153"/>
      <c r="AG19" s="153"/>
      <c r="AH19" s="153"/>
      <c r="AI19" s="153"/>
      <c r="AJ19" s="153"/>
      <c r="AK19" s="153"/>
      <c r="AL19" s="154"/>
      <c r="AM19" s="152" t="str">
        <f>SUBSTITUTE(SUBSTITUTE(VLOOKUP(M19, [1]Message!A2:F23, 6, FALSE), "[Item name]", D19), "[item name]", D19)</f>
        <v>*The description field is required.</v>
      </c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4"/>
      <c r="BA19" s="152"/>
      <c r="BB19" s="153"/>
      <c r="BC19" s="153"/>
      <c r="BD19" s="153"/>
      <c r="BE19" s="153"/>
      <c r="BF19" s="153"/>
      <c r="BG19" s="153"/>
      <c r="BH19" s="153"/>
      <c r="BI19" s="153"/>
      <c r="BJ19" s="153"/>
      <c r="BK19" s="153"/>
      <c r="BL19" s="153"/>
      <c r="BM19" s="154"/>
    </row>
    <row r="20" spans="1:65" ht="26.4" customHeight="1">
      <c r="A20" s="9"/>
      <c r="B20" s="138"/>
      <c r="C20" s="139"/>
      <c r="D20" s="143"/>
      <c r="E20" s="144"/>
      <c r="F20" s="144"/>
      <c r="G20" s="144"/>
      <c r="H20" s="144"/>
      <c r="I20" s="144"/>
      <c r="J20" s="144"/>
      <c r="K20" s="144"/>
      <c r="L20" s="145"/>
      <c r="M20" s="146" t="s">
        <v>148</v>
      </c>
      <c r="N20" s="147"/>
      <c r="O20" s="147"/>
      <c r="P20" s="147"/>
      <c r="Q20" s="147"/>
      <c r="R20" s="147"/>
      <c r="S20" s="147"/>
      <c r="T20" s="147"/>
      <c r="U20" s="147"/>
      <c r="V20" s="147"/>
      <c r="W20" s="148"/>
      <c r="X20" s="149" t="s">
        <v>173</v>
      </c>
      <c r="Y20" s="150"/>
      <c r="Z20" s="150"/>
      <c r="AA20" s="150"/>
      <c r="AB20" s="150"/>
      <c r="AC20" s="151"/>
      <c r="AD20" s="152" t="s">
        <v>34</v>
      </c>
      <c r="AE20" s="153"/>
      <c r="AF20" s="153"/>
      <c r="AG20" s="153"/>
      <c r="AH20" s="153"/>
      <c r="AI20" s="153"/>
      <c r="AJ20" s="153"/>
      <c r="AK20" s="153"/>
      <c r="AL20" s="154"/>
      <c r="AM20" s="152" t="str">
        <f>SUBSTITUTE(SUBSTITUTE(VLOOKUP(M20, [1]Message!A3:F24, 6, FALSE), "[Item name]", D19), "[Range value]", MID(X20, FIND(":", X20) + 1, LEN(X20)))</f>
        <v>*The description must not be greater than 255 characters.</v>
      </c>
      <c r="AN20" s="153"/>
      <c r="AO20" s="153"/>
      <c r="AP20" s="153"/>
      <c r="AQ20" s="153"/>
      <c r="AR20" s="153"/>
      <c r="AS20" s="153"/>
      <c r="AT20" s="153"/>
      <c r="AU20" s="153"/>
      <c r="AV20" s="153"/>
      <c r="AW20" s="153"/>
      <c r="AX20" s="153"/>
      <c r="AY20" s="153"/>
      <c r="AZ20" s="154"/>
      <c r="BA20" s="152"/>
      <c r="BB20" s="153"/>
      <c r="BC20" s="153"/>
      <c r="BD20" s="153"/>
      <c r="BE20" s="153"/>
      <c r="BF20" s="153"/>
      <c r="BG20" s="153"/>
      <c r="BH20" s="153"/>
      <c r="BI20" s="153"/>
      <c r="BJ20" s="153"/>
      <c r="BK20" s="153"/>
      <c r="BL20" s="153"/>
      <c r="BM20" s="154"/>
    </row>
    <row r="21" spans="1:6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</sheetData>
  <mergeCells count="55">
    <mergeCell ref="B13:C14"/>
    <mergeCell ref="D13:L14"/>
    <mergeCell ref="M16:W16"/>
    <mergeCell ref="X16:AC16"/>
    <mergeCell ref="AD16:AL16"/>
    <mergeCell ref="N9:BF10"/>
    <mergeCell ref="AD13:AL14"/>
    <mergeCell ref="AM13:AZ14"/>
    <mergeCell ref="BA13:BM14"/>
    <mergeCell ref="M20:W20"/>
    <mergeCell ref="X20:AC20"/>
    <mergeCell ref="AD20:AL20"/>
    <mergeCell ref="BA16:BM16"/>
    <mergeCell ref="M17:W17"/>
    <mergeCell ref="X17:AC17"/>
    <mergeCell ref="AD17:AL17"/>
    <mergeCell ref="AM17:AZ17"/>
    <mergeCell ref="BA17:BM17"/>
    <mergeCell ref="F2:M2"/>
    <mergeCell ref="F3:M3"/>
    <mergeCell ref="AV3:BF3"/>
    <mergeCell ref="F4:M4"/>
    <mergeCell ref="AV4:BF4"/>
    <mergeCell ref="M18:W18"/>
    <mergeCell ref="X18:AC18"/>
    <mergeCell ref="AD18:AL18"/>
    <mergeCell ref="AM16:AZ16"/>
    <mergeCell ref="F5:M5"/>
    <mergeCell ref="F6:M6"/>
    <mergeCell ref="AV6:BF6"/>
    <mergeCell ref="F7:M7"/>
    <mergeCell ref="AM15:AZ15"/>
    <mergeCell ref="BA15:BM15"/>
    <mergeCell ref="F8:M8"/>
    <mergeCell ref="F9:M9"/>
    <mergeCell ref="F10:M10"/>
    <mergeCell ref="M13:AC13"/>
    <mergeCell ref="M14:W14"/>
    <mergeCell ref="X14:AC14"/>
    <mergeCell ref="BA18:BM18"/>
    <mergeCell ref="B19:C20"/>
    <mergeCell ref="D19:L20"/>
    <mergeCell ref="M19:W19"/>
    <mergeCell ref="X19:AC19"/>
    <mergeCell ref="AD19:AL19"/>
    <mergeCell ref="AM19:AZ19"/>
    <mergeCell ref="BA19:BM19"/>
    <mergeCell ref="AM20:AZ20"/>
    <mergeCell ref="BA20:BM20"/>
    <mergeCell ref="AM18:AZ18"/>
    <mergeCell ref="B15:C18"/>
    <mergeCell ref="D15:L18"/>
    <mergeCell ref="M15:W15"/>
    <mergeCell ref="X15:AC15"/>
    <mergeCell ref="AD15:AL15"/>
  </mergeCells>
  <pageMargins left="0.70866141732283505" right="0.70866141732283505" top="0.74803149606299202" bottom="0.74803149606299202" header="0" footer="0"/>
  <pageSetup paperSize="9" scale="63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15A31C-9752-4F70-8E11-69F84A8FE335}">
          <x14:formula1>
            <xm:f>Message!$A$2:$A$23</xm:f>
          </x14:formula1>
          <xm:sqref>M15:W20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89"/>
  <sheetViews>
    <sheetView zoomScale="115" zoomScaleNormal="115" workbookViewId="0">
      <selection activeCell="F12" sqref="F12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36" t="s">
        <v>145</v>
      </c>
      <c r="B1" s="36" t="s">
        <v>85</v>
      </c>
      <c r="C1" s="36" t="s">
        <v>86</v>
      </c>
      <c r="D1" s="36" t="s">
        <v>87</v>
      </c>
      <c r="E1" s="36" t="s">
        <v>146</v>
      </c>
      <c r="F1" s="36" t="s">
        <v>88</v>
      </c>
    </row>
    <row r="2" spans="1:6" ht="20.399999999999999" customHeight="1">
      <c r="A2" s="37" t="s">
        <v>147</v>
      </c>
      <c r="B2" s="38" t="s">
        <v>36</v>
      </c>
      <c r="C2" s="39" t="s">
        <v>89</v>
      </c>
      <c r="D2" s="39" t="s">
        <v>34</v>
      </c>
      <c r="E2" s="39" t="s">
        <v>90</v>
      </c>
      <c r="F2" s="39" t="s">
        <v>191</v>
      </c>
    </row>
    <row r="3" spans="1:6" ht="34.799999999999997" customHeight="1">
      <c r="A3" s="37" t="s">
        <v>148</v>
      </c>
      <c r="B3" s="38" t="s">
        <v>37</v>
      </c>
      <c r="C3" s="39" t="s">
        <v>94</v>
      </c>
      <c r="D3" s="171" t="s">
        <v>95</v>
      </c>
      <c r="E3" s="171" t="s">
        <v>96</v>
      </c>
      <c r="F3" s="39" t="s">
        <v>192</v>
      </c>
    </row>
    <row r="4" spans="1:6" ht="38.4" customHeight="1">
      <c r="A4" s="37" t="s">
        <v>149</v>
      </c>
      <c r="B4" s="38" t="s">
        <v>39</v>
      </c>
      <c r="C4" s="39" t="s">
        <v>41</v>
      </c>
      <c r="D4" s="171"/>
      <c r="E4" s="171"/>
      <c r="F4" s="39" t="s">
        <v>193</v>
      </c>
    </row>
    <row r="5" spans="1:6" ht="47.4" customHeight="1">
      <c r="A5" s="37" t="s">
        <v>150</v>
      </c>
      <c r="B5" s="38" t="s">
        <v>40</v>
      </c>
      <c r="C5" s="39" t="s">
        <v>43</v>
      </c>
      <c r="D5" s="39" t="s">
        <v>97</v>
      </c>
      <c r="E5" s="39" t="s">
        <v>98</v>
      </c>
      <c r="F5" s="39" t="s">
        <v>194</v>
      </c>
    </row>
    <row r="6" spans="1:6" ht="35.4" customHeight="1">
      <c r="A6" s="37" t="s">
        <v>151</v>
      </c>
      <c r="B6" s="38" t="s">
        <v>42</v>
      </c>
      <c r="C6" s="39" t="s">
        <v>45</v>
      </c>
      <c r="D6" s="39" t="s">
        <v>99</v>
      </c>
      <c r="E6" s="39" t="s">
        <v>100</v>
      </c>
      <c r="F6" s="39" t="s">
        <v>195</v>
      </c>
    </row>
    <row r="7" spans="1:6" ht="30.6" customHeight="1">
      <c r="A7" s="37" t="s">
        <v>152</v>
      </c>
      <c r="B7" s="38" t="s">
        <v>44</v>
      </c>
      <c r="C7" s="39" t="s">
        <v>101</v>
      </c>
      <c r="D7" s="39" t="s">
        <v>102</v>
      </c>
      <c r="E7" s="39" t="s">
        <v>100</v>
      </c>
      <c r="F7" s="39" t="s">
        <v>103</v>
      </c>
    </row>
    <row r="8" spans="1:6" ht="36" customHeight="1">
      <c r="A8" s="37" t="s">
        <v>153</v>
      </c>
      <c r="B8" s="38" t="s">
        <v>46</v>
      </c>
      <c r="C8" s="39" t="s">
        <v>104</v>
      </c>
      <c r="D8" s="39" t="s">
        <v>105</v>
      </c>
      <c r="E8" s="39" t="s">
        <v>47</v>
      </c>
      <c r="F8" s="39" t="s">
        <v>196</v>
      </c>
    </row>
    <row r="9" spans="1:6" ht="37.200000000000003" customHeight="1">
      <c r="A9" s="37" t="s">
        <v>154</v>
      </c>
      <c r="B9" s="38" t="s">
        <v>48</v>
      </c>
      <c r="C9" s="39" t="s">
        <v>106</v>
      </c>
      <c r="D9" s="39" t="s">
        <v>107</v>
      </c>
      <c r="E9" s="39" t="s">
        <v>108</v>
      </c>
      <c r="F9" s="39" t="s">
        <v>196</v>
      </c>
    </row>
    <row r="10" spans="1:6" ht="34.799999999999997" customHeight="1">
      <c r="A10" s="37" t="s">
        <v>204</v>
      </c>
      <c r="B10" s="38" t="s">
        <v>49</v>
      </c>
      <c r="C10" s="39" t="s">
        <v>53</v>
      </c>
      <c r="D10" s="39" t="s">
        <v>109</v>
      </c>
      <c r="E10" s="39" t="s">
        <v>205</v>
      </c>
      <c r="F10" s="39" t="s">
        <v>206</v>
      </c>
    </row>
    <row r="11" spans="1:6" ht="30.6" customHeight="1">
      <c r="A11" s="37" t="s">
        <v>155</v>
      </c>
      <c r="B11" s="38" t="s">
        <v>50</v>
      </c>
      <c r="C11" s="39" t="s">
        <v>53</v>
      </c>
      <c r="D11" s="39" t="s">
        <v>110</v>
      </c>
      <c r="E11" s="39" t="s">
        <v>207</v>
      </c>
      <c r="F11" s="39" t="s">
        <v>197</v>
      </c>
    </row>
    <row r="12" spans="1:6" ht="30.6" customHeight="1">
      <c r="A12" s="37" t="s">
        <v>156</v>
      </c>
      <c r="B12" s="38" t="s">
        <v>51</v>
      </c>
      <c r="C12" s="39" t="s">
        <v>111</v>
      </c>
      <c r="D12" s="39" t="s">
        <v>112</v>
      </c>
      <c r="E12" s="39" t="s">
        <v>113</v>
      </c>
      <c r="F12" s="39" t="s">
        <v>208</v>
      </c>
    </row>
    <row r="13" spans="1:6" ht="22.2" customHeight="1">
      <c r="A13" s="37" t="s">
        <v>157</v>
      </c>
      <c r="B13" s="38" t="s">
        <v>52</v>
      </c>
      <c r="C13" s="39" t="s">
        <v>38</v>
      </c>
      <c r="D13" s="39" t="s">
        <v>114</v>
      </c>
      <c r="E13" s="39" t="s">
        <v>92</v>
      </c>
      <c r="F13" s="39" t="s">
        <v>93</v>
      </c>
    </row>
    <row r="14" spans="1:6" ht="35.4" customHeight="1">
      <c r="A14" s="37" t="s">
        <v>158</v>
      </c>
      <c r="B14" s="38" t="s">
        <v>54</v>
      </c>
      <c r="C14" s="39" t="s">
        <v>115</v>
      </c>
      <c r="D14" s="39" t="s">
        <v>116</v>
      </c>
      <c r="E14" s="39" t="s">
        <v>117</v>
      </c>
      <c r="F14" s="39" t="s">
        <v>198</v>
      </c>
    </row>
    <row r="15" spans="1:6" ht="33" customHeight="1">
      <c r="A15" s="37" t="s">
        <v>159</v>
      </c>
      <c r="B15" s="38" t="s">
        <v>55</v>
      </c>
      <c r="C15" s="39" t="s">
        <v>63</v>
      </c>
      <c r="D15" s="39" t="s">
        <v>118</v>
      </c>
      <c r="E15" s="39" t="s">
        <v>119</v>
      </c>
      <c r="F15" s="39" t="s">
        <v>199</v>
      </c>
    </row>
    <row r="16" spans="1:6" ht="36" customHeight="1">
      <c r="A16" s="37" t="s">
        <v>202</v>
      </c>
      <c r="B16" s="38" t="s">
        <v>56</v>
      </c>
      <c r="C16" s="39" t="s">
        <v>160</v>
      </c>
      <c r="D16" s="39" t="s">
        <v>116</v>
      </c>
      <c r="E16" s="39" t="s">
        <v>120</v>
      </c>
      <c r="F16" s="39" t="s">
        <v>203</v>
      </c>
    </row>
    <row r="17" spans="1:6" ht="35.4" customHeight="1">
      <c r="A17" s="37" t="s">
        <v>161</v>
      </c>
      <c r="B17" s="38" t="s">
        <v>57</v>
      </c>
      <c r="C17" s="39" t="s">
        <v>121</v>
      </c>
      <c r="D17" s="40" t="s">
        <v>34</v>
      </c>
      <c r="E17" s="39" t="s">
        <v>122</v>
      </c>
      <c r="F17" s="39" t="s">
        <v>91</v>
      </c>
    </row>
    <row r="18" spans="1:6" ht="34.799999999999997" customHeight="1">
      <c r="A18" s="37" t="s">
        <v>162</v>
      </c>
      <c r="B18" s="38" t="s">
        <v>58</v>
      </c>
      <c r="C18" s="39" t="s">
        <v>123</v>
      </c>
      <c r="D18" s="40" t="s">
        <v>34</v>
      </c>
      <c r="E18" s="39"/>
      <c r="F18" s="39" t="s">
        <v>163</v>
      </c>
    </row>
    <row r="19" spans="1:6" ht="31.8" customHeight="1">
      <c r="A19" s="37" t="s">
        <v>164</v>
      </c>
      <c r="B19" s="38" t="s">
        <v>59</v>
      </c>
      <c r="C19" s="39" t="s">
        <v>65</v>
      </c>
      <c r="D19" s="39" t="s">
        <v>34</v>
      </c>
      <c r="E19" s="39" t="s">
        <v>124</v>
      </c>
      <c r="F19" s="39" t="s">
        <v>125</v>
      </c>
    </row>
    <row r="20" spans="1:6" ht="23.4" customHeight="1">
      <c r="A20" s="37" t="s">
        <v>165</v>
      </c>
      <c r="B20" s="38" t="s">
        <v>60</v>
      </c>
      <c r="C20" s="39" t="s">
        <v>66</v>
      </c>
      <c r="D20" s="39" t="s">
        <v>34</v>
      </c>
      <c r="E20" s="39" t="s">
        <v>67</v>
      </c>
      <c r="F20" s="39" t="s">
        <v>126</v>
      </c>
    </row>
    <row r="21" spans="1:6" ht="25.2" customHeight="1">
      <c r="A21" s="37" t="s">
        <v>166</v>
      </c>
      <c r="B21" s="38" t="s">
        <v>61</v>
      </c>
      <c r="C21" s="39" t="s">
        <v>68</v>
      </c>
      <c r="D21" s="39" t="s">
        <v>127</v>
      </c>
      <c r="E21" s="39" t="s">
        <v>128</v>
      </c>
      <c r="F21" s="39" t="s">
        <v>200</v>
      </c>
    </row>
    <row r="22" spans="1:6" ht="31.2" customHeight="1">
      <c r="A22" s="37" t="s">
        <v>167</v>
      </c>
      <c r="B22" s="38" t="s">
        <v>62</v>
      </c>
      <c r="C22" s="39" t="s">
        <v>168</v>
      </c>
      <c r="D22" s="39" t="s">
        <v>169</v>
      </c>
      <c r="E22" s="39" t="s">
        <v>170</v>
      </c>
      <c r="F22" s="39" t="s">
        <v>201</v>
      </c>
    </row>
    <row r="23" spans="1:6" ht="21.6" customHeight="1">
      <c r="A23" s="37" t="s">
        <v>171</v>
      </c>
      <c r="B23" s="38" t="s">
        <v>64</v>
      </c>
      <c r="C23" s="39" t="s">
        <v>107</v>
      </c>
      <c r="D23" s="37"/>
      <c r="E23" s="37"/>
      <c r="F23" s="39" t="s">
        <v>172</v>
      </c>
    </row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AV5" sqref="AV5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172" t="s">
        <v>1</v>
      </c>
      <c r="G2" s="107"/>
      <c r="H2" s="107"/>
      <c r="I2" s="107"/>
      <c r="J2" s="107"/>
      <c r="K2" s="107"/>
      <c r="L2" s="107"/>
      <c r="M2" s="105"/>
      <c r="N2" s="30" t="s">
        <v>129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30" t="s">
        <v>84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172" t="s">
        <v>3</v>
      </c>
      <c r="G3" s="107"/>
      <c r="H3" s="107"/>
      <c r="I3" s="107"/>
      <c r="J3" s="107"/>
      <c r="K3" s="107"/>
      <c r="L3" s="107"/>
      <c r="M3" s="105"/>
      <c r="N3" s="30" t="s">
        <v>130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44">
        <v>45840</v>
      </c>
      <c r="AW3" s="107"/>
      <c r="AX3" s="107"/>
      <c r="AY3" s="107"/>
      <c r="AZ3" s="107"/>
      <c r="BA3" s="107"/>
      <c r="BB3" s="107"/>
      <c r="BC3" s="107"/>
      <c r="BD3" s="107"/>
      <c r="BE3" s="107"/>
      <c r="BF3" s="105"/>
    </row>
    <row r="4" spans="1:58">
      <c r="A4" s="1"/>
      <c r="B4" s="2"/>
      <c r="C4" s="2"/>
      <c r="D4" s="2"/>
      <c r="E4" s="2"/>
      <c r="F4" s="41" t="s">
        <v>5</v>
      </c>
      <c r="G4" s="107"/>
      <c r="H4" s="107"/>
      <c r="I4" s="107"/>
      <c r="J4" s="107"/>
      <c r="K4" s="107"/>
      <c r="L4" s="107"/>
      <c r="M4" s="105"/>
      <c r="N4" s="10" t="s">
        <v>138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47">
        <v>0.1</v>
      </c>
      <c r="AW4" s="107"/>
      <c r="AX4" s="107"/>
      <c r="AY4" s="107"/>
      <c r="AZ4" s="107"/>
      <c r="BA4" s="107"/>
      <c r="BB4" s="107"/>
      <c r="BC4" s="107"/>
      <c r="BD4" s="107"/>
      <c r="BE4" s="107"/>
      <c r="BF4" s="105"/>
    </row>
    <row r="5" spans="1:58">
      <c r="A5" s="1"/>
      <c r="B5" s="2"/>
      <c r="C5" s="2"/>
      <c r="D5" s="2"/>
      <c r="E5" s="2"/>
      <c r="F5" s="41" t="s">
        <v>7</v>
      </c>
      <c r="G5" s="107"/>
      <c r="H5" s="107"/>
      <c r="I5" s="107"/>
      <c r="J5" s="107"/>
      <c r="K5" s="107"/>
      <c r="L5" s="107"/>
      <c r="M5" s="105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172" t="s">
        <v>9</v>
      </c>
      <c r="G6" s="107"/>
      <c r="H6" s="107"/>
      <c r="I6" s="107"/>
      <c r="J6" s="107"/>
      <c r="K6" s="107"/>
      <c r="L6" s="107"/>
      <c r="M6" s="105"/>
      <c r="N6" s="10" t="s">
        <v>131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44">
        <v>45840</v>
      </c>
      <c r="AW6" s="107"/>
      <c r="AX6" s="107"/>
      <c r="AY6" s="107"/>
      <c r="AZ6" s="107"/>
      <c r="BA6" s="107"/>
      <c r="BB6" s="107"/>
      <c r="BC6" s="107"/>
      <c r="BD6" s="107"/>
      <c r="BE6" s="107"/>
      <c r="BF6" s="105"/>
    </row>
    <row r="7" spans="1:58">
      <c r="A7" s="1"/>
      <c r="B7" s="3" t="s">
        <v>11</v>
      </c>
      <c r="C7" s="4"/>
      <c r="D7" s="4"/>
      <c r="E7" s="4"/>
      <c r="F7" s="41" t="s">
        <v>12</v>
      </c>
      <c r="G7" s="107"/>
      <c r="H7" s="107"/>
      <c r="I7" s="107"/>
      <c r="J7" s="107"/>
      <c r="K7" s="107"/>
      <c r="L7" s="107"/>
      <c r="M7" s="105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172" t="s">
        <v>13</v>
      </c>
      <c r="G8" s="107"/>
      <c r="H8" s="107"/>
      <c r="I8" s="107"/>
      <c r="J8" s="107"/>
      <c r="K8" s="107"/>
      <c r="L8" s="107"/>
      <c r="M8" s="105"/>
      <c r="N8" s="10" t="s">
        <v>174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173" t="s">
        <v>14</v>
      </c>
      <c r="G9" s="121"/>
      <c r="H9" s="121"/>
      <c r="I9" s="121"/>
      <c r="J9" s="121"/>
      <c r="K9" s="121"/>
      <c r="L9" s="121"/>
      <c r="M9" s="112"/>
      <c r="N9" s="62" t="s">
        <v>175</v>
      </c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12"/>
    </row>
    <row r="10" spans="1:58">
      <c r="A10" s="1"/>
      <c r="B10" s="7"/>
      <c r="C10" s="8"/>
      <c r="D10" s="8"/>
      <c r="E10" s="8"/>
      <c r="F10" s="53"/>
      <c r="G10" s="123"/>
      <c r="H10" s="123"/>
      <c r="I10" s="123"/>
      <c r="J10" s="123"/>
      <c r="K10" s="123"/>
      <c r="L10" s="123"/>
      <c r="M10" s="124"/>
      <c r="N10" s="122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4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2025-02-17T17:40:34Z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