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CE5370A1-479D-4F22-BDCA-EA67EEB9A839}" xr6:coauthVersionLast="47" xr6:coauthVersionMax="47" xr10:uidLastSave="{00000000-0000-0000-0000-000000000000}"/>
  <bookViews>
    <workbookView xWindow="-108" yWindow="-108" windowWidth="23256" windowHeight="12456" xr2:uid="{A587B592-DB3B-48F1-B7D0-4A61106582F6}"/>
  </bookViews>
  <sheets>
    <sheet name="S1 metrics before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<sst xmlns="http://schemas.openxmlformats.org/spreadsheetml/2006/main" count="169" uniqueCount="64">
  <si>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</si>
  <si>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</si>
  <si>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</si>
  <si>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</si>
  <si>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</si>
  <si>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</si>
  <si>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</si>
  <si>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</si>
  <si>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</si>
  <si>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</si>
  <si>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</si>
  <si>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Assertion Roulette</t>
  </si>
  <si>
    <t>commons-codec\src\main\java\org\apache\commons\codec\binary\Base16InputStream.java</t>
  </si>
  <si>
    <t>49-49</t>
  </si>
  <si>
    <t>D12</t>
  </si>
  <si>
    <t>50-50</t>
  </si>
  <si>
    <t>52-52</t>
  </si>
  <si>
    <t>53-53</t>
  </si>
  <si>
    <t>54-54</t>
  </si>
  <si>
    <t>Eager Test</t>
  </si>
  <si>
    <t>48-55</t>
  </si>
  <si>
    <t>D11</t>
  </si>
  <si>
    <t>323-327</t>
  </si>
  <si>
    <t>339-343</t>
  </si>
  <si>
    <t>355-361</t>
  </si>
  <si>
    <t>373-378</t>
  </si>
  <si>
    <t>Magic Number Test</t>
  </si>
  <si>
    <t>commons-codec\src\main\java\org\apache\commons\codec\language\Soundex.java</t>
  </si>
  <si>
    <t>95-95</t>
  </si>
  <si>
    <t>D14</t>
  </si>
  <si>
    <t>96-96</t>
  </si>
  <si>
    <t>97-97</t>
  </si>
  <si>
    <t>99-99</t>
  </si>
  <si>
    <t>100-100</t>
  </si>
  <si>
    <t>Sensitive Equality</t>
  </si>
  <si>
    <t>commons-codec\src\main\java\org\apache\commons\codec\binary\Base16.java</t>
  </si>
  <si>
    <t>169-169</t>
  </si>
  <si>
    <t>D6</t>
  </si>
  <si>
    <t>commons-codec\src\main\java\org\apache\commons\codec\binary\Base64.java</t>
  </si>
  <si>
    <t>412-412</t>
  </si>
  <si>
    <t>commons-codec\src\main\java\org\apache\commons\codec\binary\Hex.java</t>
  </si>
  <si>
    <t>196-196</t>
  </si>
  <si>
    <t>commons-codec\src\main\java\org\apache\commons\codec\digest\B64.java</t>
  </si>
  <si>
    <t>37-37</t>
  </si>
  <si>
    <t>commons-codec\src\main\java\org\apache\commons\codec\language\bm\Rule.java</t>
  </si>
  <si>
    <t>commons-codec\src\main\java\org\apache\commons\codec\net\QCodec.java</t>
  </si>
  <si>
    <t>169-171</t>
  </si>
  <si>
    <t>D8</t>
  </si>
  <si>
    <t>commons-codec\src\main\java\org\apache\commons\codec\digest\MessageDigestAlgorithms.java</t>
  </si>
  <si>
    <t>138-140</t>
  </si>
  <si>
    <t>147-149</t>
  </si>
  <si>
    <t>156-158</t>
  </si>
  <si>
    <t>166-168</t>
  </si>
  <si>
    <t>Repository</t>
  </si>
  <si>
    <t>Repository link</t>
  </si>
  <si>
    <t>Test Smells</t>
  </si>
  <si>
    <t>Location in the system</t>
  </si>
  <si>
    <t>Lines of code</t>
  </si>
  <si>
    <t>Developer</t>
  </si>
  <si>
    <t>Cohesion</t>
  </si>
  <si>
    <t>Coupling</t>
  </si>
  <si>
    <t>Complexity</t>
  </si>
  <si>
    <t>Size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</si>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</sst>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8" borderId="0" xfId="0" applyFont="1" applyFill="1" applyAlignment="1"/>
    <xf numFmtId="0" fontId="0" fillId="9" borderId="0" xfId="0" applyFill="1" applyAlignment="1"/>
    <xf numFmtId="0" fontId="3" fillId="6" borderId="0" xfId="0" applyFont="1" applyFill="1"/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dec" TargetMode="External"/><Relationship Id="rId13" Type="http://schemas.openxmlformats.org/officeDocument/2006/relationships/hyperlink" Target="https://github.com/apache/commons-codec" TargetMode="External"/><Relationship Id="rId18" Type="http://schemas.openxmlformats.org/officeDocument/2006/relationships/hyperlink" Target="https://github.com/apache/commons-codec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pache/commons-codec" TargetMode="External"/><Relationship Id="rId21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dec" TargetMode="External"/><Relationship Id="rId12" Type="http://schemas.openxmlformats.org/officeDocument/2006/relationships/hyperlink" Target="https://github.com/apache/commons-codec" TargetMode="External"/><Relationship Id="rId17" Type="http://schemas.openxmlformats.org/officeDocument/2006/relationships/hyperlink" Target="https://github.com/apache/commons-codec" TargetMode="External"/><Relationship Id="rId25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codec" TargetMode="External"/><Relationship Id="rId20" Type="http://schemas.openxmlformats.org/officeDocument/2006/relationships/hyperlink" Target="https://github.com/apache/commons-cod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dec" TargetMode="External"/><Relationship Id="rId11" Type="http://schemas.openxmlformats.org/officeDocument/2006/relationships/hyperlink" Target="https://github.com/apache/commons-codec" TargetMode="External"/><Relationship Id="rId24" Type="http://schemas.openxmlformats.org/officeDocument/2006/relationships/hyperlink" Target="https://github.com/apache/commons-codec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codec" TargetMode="External"/><Relationship Id="rId23" Type="http://schemas.openxmlformats.org/officeDocument/2006/relationships/hyperlink" Target="https://github.com/apache/commons-codec" TargetMode="External"/><Relationship Id="rId10" Type="http://schemas.openxmlformats.org/officeDocument/2006/relationships/hyperlink" Target="https://github.com/apache/commons-codec" TargetMode="External"/><Relationship Id="rId19" Type="http://schemas.openxmlformats.org/officeDocument/2006/relationships/hyperlink" Target="https://github.com/apache/commons-cod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dec" TargetMode="External"/><Relationship Id="rId14" Type="http://schemas.openxmlformats.org/officeDocument/2006/relationships/hyperlink" Target="https://github.com/apache/commons-codec" TargetMode="External"/><Relationship Id="rId22" Type="http://schemas.openxmlformats.org/officeDocument/2006/relationships/hyperlink" Target="https://github.com/apache/commons-cod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D563-CBD6-4D59-8413-31AF19F6CC45}">
  <dimension ref="A1:O33"/>
  <sheetViews>
    <sheetView tabSelected="1" topLeftCell="C10" workbookViewId="0">
      <selection activeCell="D28" sqref="D28"/>
    </sheetView>
  </sheetViews>
  <sheetFormatPr defaultRowHeight="14.4" x14ac:dyDescent="0.3"/>
  <cols>
    <col min="1" max="1" width="14" bestFit="1" customWidth="1"/>
    <col min="2" max="2" width="36.5546875" bestFit="1" customWidth="1"/>
    <col min="3" max="3" width="18.33203125" bestFit="1" customWidth="1"/>
    <col min="4" max="4" width="80.21875" bestFit="1" customWidth="1"/>
    <col min="5" max="5" width="13.88671875" bestFit="1" customWidth="1"/>
    <col min="6" max="6" width="11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1" spans="1:15" x14ac:dyDescent="0.3">
      <c r="G1" s="5"/>
      <c r="H1" s="6"/>
      <c r="I1" s="6"/>
      <c r="J1" s="6"/>
      <c r="K1" s="6"/>
      <c r="L1" s="6"/>
      <c r="M1" s="6"/>
      <c r="N1" s="6"/>
      <c r="O1" s="6"/>
    </row>
    <row r="2" spans="1:15" x14ac:dyDescent="0.3">
      <c r="G2" s="9" t="s">
        <v>59</v>
      </c>
      <c r="H2" s="10"/>
      <c r="I2" s="11" t="s">
        <v>60</v>
      </c>
      <c r="J2" s="10"/>
      <c r="K2" s="12" t="s">
        <v>61</v>
      </c>
      <c r="L2" s="10"/>
      <c r="M2" s="10"/>
      <c r="N2" s="10"/>
      <c r="O2" s="8" t="s">
        <v>62</v>
      </c>
    </row>
    <row r="3" spans="1:15" x14ac:dyDescent="0.3">
      <c r="A3" s="1" t="s">
        <v>53</v>
      </c>
      <c r="B3" s="7" t="s">
        <v>54</v>
      </c>
      <c r="C3" s="7" t="s">
        <v>55</v>
      </c>
      <c r="D3" s="7" t="s">
        <v>56</v>
      </c>
      <c r="E3" s="7" t="s">
        <v>57</v>
      </c>
      <c r="F3" s="7" t="s">
        <v>58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</row>
    <row r="4" spans="1:15" x14ac:dyDescent="0.3">
      <c r="A4" s="2" t="s">
        <v>9</v>
      </c>
      <c r="B4" s="3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3</v>
      </c>
      <c r="H4" s="2">
        <v>3</v>
      </c>
      <c r="I4" s="2">
        <v>12</v>
      </c>
      <c r="J4" s="2">
        <v>12</v>
      </c>
      <c r="K4" s="2">
        <v>0</v>
      </c>
      <c r="L4" s="2">
        <v>4</v>
      </c>
      <c r="M4" s="2">
        <v>1</v>
      </c>
      <c r="N4" s="2">
        <v>1</v>
      </c>
      <c r="O4" s="2">
        <v>1</v>
      </c>
    </row>
    <row r="5" spans="1:15" x14ac:dyDescent="0.3">
      <c r="A5" s="2" t="s">
        <v>9</v>
      </c>
      <c r="B5" s="3" t="s">
        <v>10</v>
      </c>
      <c r="C5" s="2" t="s">
        <v>11</v>
      </c>
      <c r="D5" s="2" t="s">
        <v>12</v>
      </c>
      <c r="E5" s="2" t="s">
        <v>15</v>
      </c>
      <c r="F5" s="2" t="s">
        <v>14</v>
      </c>
      <c r="G5" s="2">
        <v>0</v>
      </c>
      <c r="H5" s="2">
        <v>0</v>
      </c>
      <c r="I5" s="2">
        <v>12</v>
      </c>
      <c r="J5" s="2">
        <v>12</v>
      </c>
      <c r="K5" s="2">
        <v>0</v>
      </c>
      <c r="L5" s="2">
        <v>4</v>
      </c>
      <c r="M5" s="2">
        <v>1</v>
      </c>
      <c r="N5" s="2">
        <v>1</v>
      </c>
      <c r="O5" s="2">
        <v>1</v>
      </c>
    </row>
    <row r="6" spans="1:15" x14ac:dyDescent="0.3">
      <c r="A6" s="2" t="s">
        <v>9</v>
      </c>
      <c r="B6" s="3" t="s">
        <v>10</v>
      </c>
      <c r="C6" s="2" t="s">
        <v>11</v>
      </c>
      <c r="D6" s="2" t="s">
        <v>12</v>
      </c>
      <c r="E6" s="2" t="s">
        <v>16</v>
      </c>
      <c r="F6" s="2" t="s">
        <v>14</v>
      </c>
      <c r="G6" s="2">
        <v>0</v>
      </c>
      <c r="H6" s="2">
        <v>0</v>
      </c>
      <c r="I6" s="2">
        <v>3</v>
      </c>
      <c r="J6" s="2">
        <v>3</v>
      </c>
      <c r="K6" s="2">
        <v>2</v>
      </c>
      <c r="L6" s="2">
        <v>28</v>
      </c>
      <c r="M6" s="2">
        <v>1</v>
      </c>
      <c r="N6" s="2">
        <v>4</v>
      </c>
      <c r="O6" s="2">
        <v>1</v>
      </c>
    </row>
    <row r="7" spans="1:15" x14ac:dyDescent="0.3">
      <c r="A7" s="2" t="s">
        <v>9</v>
      </c>
      <c r="B7" s="3" t="s">
        <v>10</v>
      </c>
      <c r="C7" s="2" t="s">
        <v>11</v>
      </c>
      <c r="D7" s="2" t="s">
        <v>12</v>
      </c>
      <c r="E7" s="2" t="s">
        <v>17</v>
      </c>
      <c r="F7" s="2" t="s">
        <v>14</v>
      </c>
      <c r="G7" s="2">
        <v>3</v>
      </c>
      <c r="H7" s="2">
        <v>3</v>
      </c>
      <c r="I7" s="2">
        <v>3</v>
      </c>
      <c r="J7" s="2">
        <v>3</v>
      </c>
      <c r="K7" s="2">
        <v>2</v>
      </c>
      <c r="L7" s="2">
        <v>28</v>
      </c>
      <c r="M7" s="2">
        <v>1</v>
      </c>
      <c r="N7" s="2">
        <v>4</v>
      </c>
      <c r="O7" s="2">
        <v>1</v>
      </c>
    </row>
    <row r="8" spans="1:15" x14ac:dyDescent="0.3">
      <c r="A8" s="2" t="s">
        <v>9</v>
      </c>
      <c r="B8" s="3" t="s">
        <v>10</v>
      </c>
      <c r="C8" s="2" t="s">
        <v>11</v>
      </c>
      <c r="D8" s="2" t="s">
        <v>12</v>
      </c>
      <c r="E8" s="2" t="s">
        <v>18</v>
      </c>
      <c r="F8" s="2" t="s">
        <v>14</v>
      </c>
      <c r="G8" s="2">
        <v>3</v>
      </c>
      <c r="H8" s="2">
        <v>3</v>
      </c>
      <c r="I8" s="2">
        <v>12</v>
      </c>
      <c r="J8" s="2">
        <v>12</v>
      </c>
      <c r="K8" s="2">
        <v>2</v>
      </c>
      <c r="L8" s="2">
        <v>28</v>
      </c>
      <c r="M8" s="2">
        <v>1</v>
      </c>
      <c r="N8" s="2">
        <v>4</v>
      </c>
      <c r="O8" s="2">
        <v>1</v>
      </c>
    </row>
    <row r="9" spans="1:15" x14ac:dyDescent="0.3">
      <c r="A9" s="4"/>
      <c r="B9" s="4"/>
      <c r="C9" s="4"/>
      <c r="D9" s="4"/>
      <c r="E9" s="4"/>
      <c r="F9" s="4"/>
      <c r="G9" s="4">
        <f t="shared" ref="G9:O9" si="0">SUM(G4:G8)</f>
        <v>9</v>
      </c>
      <c r="H9" s="4">
        <f t="shared" si="0"/>
        <v>9</v>
      </c>
      <c r="I9" s="4">
        <f t="shared" si="0"/>
        <v>42</v>
      </c>
      <c r="J9" s="4">
        <f t="shared" si="0"/>
        <v>42</v>
      </c>
      <c r="K9" s="4">
        <f t="shared" si="0"/>
        <v>6</v>
      </c>
      <c r="L9" s="4">
        <f t="shared" si="0"/>
        <v>92</v>
      </c>
      <c r="M9" s="4">
        <f t="shared" si="0"/>
        <v>5</v>
      </c>
      <c r="N9" s="4">
        <f t="shared" si="0"/>
        <v>14</v>
      </c>
      <c r="O9" s="4">
        <f t="shared" si="0"/>
        <v>5</v>
      </c>
    </row>
    <row r="10" spans="1:15" x14ac:dyDescent="0.3">
      <c r="A10" s="2" t="s">
        <v>9</v>
      </c>
      <c r="B10" s="3" t="s">
        <v>10</v>
      </c>
      <c r="C10" s="2" t="s">
        <v>19</v>
      </c>
      <c r="D10" s="2" t="s">
        <v>12</v>
      </c>
      <c r="E10" s="2" t="s">
        <v>20</v>
      </c>
      <c r="F10" s="2" t="s">
        <v>21</v>
      </c>
      <c r="G10" s="2">
        <v>68</v>
      </c>
      <c r="H10" s="2">
        <v>37</v>
      </c>
      <c r="I10" s="2">
        <v>17</v>
      </c>
      <c r="J10" s="2">
        <v>17</v>
      </c>
      <c r="K10" s="2">
        <v>2</v>
      </c>
      <c r="L10" s="2">
        <v>24</v>
      </c>
      <c r="M10" s="2">
        <v>3</v>
      </c>
      <c r="N10" s="2">
        <v>9</v>
      </c>
      <c r="O10" s="2">
        <v>8</v>
      </c>
    </row>
    <row r="11" spans="1:15" x14ac:dyDescent="0.3">
      <c r="A11" s="2" t="s">
        <v>9</v>
      </c>
      <c r="B11" s="3" t="s">
        <v>10</v>
      </c>
      <c r="C11" s="2" t="s">
        <v>19</v>
      </c>
      <c r="D11" s="2" t="s">
        <v>12</v>
      </c>
      <c r="E11" s="2" t="s">
        <v>22</v>
      </c>
      <c r="F11" s="2" t="s">
        <v>21</v>
      </c>
      <c r="G11" s="2">
        <v>68</v>
      </c>
      <c r="H11" s="2">
        <v>37</v>
      </c>
      <c r="I11" s="2">
        <v>17</v>
      </c>
      <c r="J11" s="2">
        <v>17</v>
      </c>
      <c r="K11" s="2">
        <v>2</v>
      </c>
      <c r="L11" s="2">
        <v>24</v>
      </c>
      <c r="M11" s="2">
        <v>3</v>
      </c>
      <c r="N11" s="2">
        <v>9</v>
      </c>
      <c r="O11" s="2">
        <v>5</v>
      </c>
    </row>
    <row r="12" spans="1:15" x14ac:dyDescent="0.3">
      <c r="A12" s="2" t="s">
        <v>9</v>
      </c>
      <c r="B12" s="3" t="s">
        <v>10</v>
      </c>
      <c r="C12" s="2" t="s">
        <v>19</v>
      </c>
      <c r="D12" s="2" t="s">
        <v>12</v>
      </c>
      <c r="E12" s="2" t="s">
        <v>23</v>
      </c>
      <c r="F12" s="2" t="s">
        <v>21</v>
      </c>
      <c r="G12" s="2">
        <v>96</v>
      </c>
      <c r="H12" s="2">
        <v>90</v>
      </c>
      <c r="I12" s="2">
        <v>17</v>
      </c>
      <c r="J12" s="2">
        <v>17</v>
      </c>
      <c r="K12" s="2">
        <v>2</v>
      </c>
      <c r="L12" s="2">
        <v>24</v>
      </c>
      <c r="M12" s="2">
        <v>3</v>
      </c>
      <c r="N12" s="2">
        <v>9</v>
      </c>
      <c r="O12" s="2">
        <v>5</v>
      </c>
    </row>
    <row r="13" spans="1:15" x14ac:dyDescent="0.3">
      <c r="A13" s="2" t="s">
        <v>9</v>
      </c>
      <c r="B13" s="3" t="s">
        <v>10</v>
      </c>
      <c r="C13" s="2" t="s">
        <v>19</v>
      </c>
      <c r="D13" s="2" t="s">
        <v>12</v>
      </c>
      <c r="E13" s="2" t="s">
        <v>24</v>
      </c>
      <c r="F13" s="2" t="s">
        <v>21</v>
      </c>
      <c r="G13" s="2">
        <v>96</v>
      </c>
      <c r="H13" s="2">
        <v>90</v>
      </c>
      <c r="I13" s="2">
        <v>4</v>
      </c>
      <c r="J13" s="2">
        <v>4</v>
      </c>
      <c r="K13" s="2">
        <v>2</v>
      </c>
      <c r="L13" s="2">
        <v>52</v>
      </c>
      <c r="M13" s="2">
        <v>1</v>
      </c>
      <c r="N13" s="2">
        <v>7</v>
      </c>
      <c r="O13" s="2">
        <v>7</v>
      </c>
    </row>
    <row r="14" spans="1:15" x14ac:dyDescent="0.3">
      <c r="A14" s="2" t="s">
        <v>9</v>
      </c>
      <c r="B14" s="3" t="s">
        <v>10</v>
      </c>
      <c r="C14" s="2" t="s">
        <v>19</v>
      </c>
      <c r="D14" s="2" t="s">
        <v>12</v>
      </c>
      <c r="E14" s="2" t="s">
        <v>25</v>
      </c>
      <c r="F14" s="2" t="s">
        <v>21</v>
      </c>
      <c r="G14" s="2">
        <v>96</v>
      </c>
      <c r="H14" s="2">
        <v>90</v>
      </c>
      <c r="I14" s="2">
        <v>4</v>
      </c>
      <c r="J14" s="2">
        <v>4</v>
      </c>
      <c r="K14" s="2">
        <v>2</v>
      </c>
      <c r="L14" s="2">
        <v>52</v>
      </c>
      <c r="M14" s="2">
        <v>1</v>
      </c>
      <c r="N14" s="2">
        <v>7</v>
      </c>
      <c r="O14" s="2">
        <v>6</v>
      </c>
    </row>
    <row r="15" spans="1:15" x14ac:dyDescent="0.3">
      <c r="A15" s="4"/>
      <c r="B15" s="4"/>
      <c r="C15" s="4"/>
      <c r="D15" s="4"/>
      <c r="E15" s="4"/>
      <c r="F15" s="4"/>
      <c r="G15" s="4">
        <f t="shared" ref="G15:O15" si="1">SUM(G10:G14)</f>
        <v>424</v>
      </c>
      <c r="H15" s="4">
        <f t="shared" si="1"/>
        <v>344</v>
      </c>
      <c r="I15" s="4">
        <f t="shared" si="1"/>
        <v>59</v>
      </c>
      <c r="J15" s="4">
        <f t="shared" si="1"/>
        <v>59</v>
      </c>
      <c r="K15" s="4">
        <f t="shared" si="1"/>
        <v>10</v>
      </c>
      <c r="L15" s="4">
        <f t="shared" si="1"/>
        <v>176</v>
      </c>
      <c r="M15" s="4">
        <f t="shared" si="1"/>
        <v>11</v>
      </c>
      <c r="N15" s="4">
        <f t="shared" si="1"/>
        <v>41</v>
      </c>
      <c r="O15" s="4">
        <f t="shared" si="1"/>
        <v>31</v>
      </c>
    </row>
    <row r="16" spans="1:15" x14ac:dyDescent="0.3">
      <c r="A16" s="2" t="s">
        <v>9</v>
      </c>
      <c r="B16" s="3" t="s">
        <v>10</v>
      </c>
      <c r="C16" s="2" t="s">
        <v>26</v>
      </c>
      <c r="D16" s="2" t="s">
        <v>27</v>
      </c>
      <c r="E16" s="2" t="s">
        <v>28</v>
      </c>
      <c r="F16" s="2" t="s">
        <v>29</v>
      </c>
      <c r="G16" s="2">
        <v>0</v>
      </c>
      <c r="H16" s="2">
        <v>0</v>
      </c>
      <c r="I16" s="2">
        <v>6</v>
      </c>
      <c r="J16" s="2">
        <v>6</v>
      </c>
      <c r="K16" s="2">
        <v>2</v>
      </c>
      <c r="L16" s="2">
        <v>3</v>
      </c>
      <c r="M16" s="2">
        <v>3</v>
      </c>
      <c r="N16" s="2">
        <v>1</v>
      </c>
      <c r="O16" s="2">
        <v>1</v>
      </c>
    </row>
    <row r="17" spans="1:15" x14ac:dyDescent="0.3">
      <c r="A17" s="2" t="s">
        <v>9</v>
      </c>
      <c r="B17" s="3" t="s">
        <v>10</v>
      </c>
      <c r="C17" s="2" t="s">
        <v>26</v>
      </c>
      <c r="D17" s="2" t="s">
        <v>27</v>
      </c>
      <c r="E17" s="2" t="s">
        <v>30</v>
      </c>
      <c r="F17" s="2" t="s">
        <v>29</v>
      </c>
      <c r="G17" s="2">
        <v>0</v>
      </c>
      <c r="H17" s="2">
        <v>0</v>
      </c>
      <c r="I17" s="2">
        <v>6</v>
      </c>
      <c r="J17" s="2">
        <v>6</v>
      </c>
      <c r="K17" s="2">
        <v>0</v>
      </c>
      <c r="L17" s="2">
        <v>2</v>
      </c>
      <c r="M17" s="2">
        <v>1</v>
      </c>
      <c r="N17" s="2">
        <v>1</v>
      </c>
      <c r="O17" s="2">
        <v>1</v>
      </c>
    </row>
    <row r="18" spans="1:15" x14ac:dyDescent="0.3">
      <c r="A18" s="2" t="s">
        <v>9</v>
      </c>
      <c r="B18" s="3" t="s">
        <v>10</v>
      </c>
      <c r="C18" s="2" t="s">
        <v>26</v>
      </c>
      <c r="D18" s="2" t="s">
        <v>27</v>
      </c>
      <c r="E18" s="2" t="s">
        <v>31</v>
      </c>
      <c r="F18" s="2" t="s">
        <v>29</v>
      </c>
      <c r="G18" s="2">
        <v>66</v>
      </c>
      <c r="H18" s="2">
        <v>52</v>
      </c>
      <c r="I18" s="2">
        <v>6</v>
      </c>
      <c r="J18" s="2">
        <v>6</v>
      </c>
      <c r="K18" s="2">
        <v>3</v>
      </c>
      <c r="L18" s="2">
        <v>1</v>
      </c>
      <c r="M18" s="2">
        <v>1</v>
      </c>
      <c r="N18" s="2">
        <v>3</v>
      </c>
      <c r="O18" s="2">
        <v>1</v>
      </c>
    </row>
    <row r="19" spans="1:15" x14ac:dyDescent="0.3">
      <c r="A19" s="2" t="s">
        <v>9</v>
      </c>
      <c r="B19" s="3" t="s">
        <v>10</v>
      </c>
      <c r="C19" s="2" t="s">
        <v>26</v>
      </c>
      <c r="D19" s="2" t="s">
        <v>27</v>
      </c>
      <c r="E19" s="2" t="s">
        <v>32</v>
      </c>
      <c r="F19" s="2" t="s">
        <v>29</v>
      </c>
      <c r="G19" s="2">
        <v>66</v>
      </c>
      <c r="H19" s="2">
        <v>52</v>
      </c>
      <c r="I19" s="2">
        <v>6</v>
      </c>
      <c r="J19" s="2">
        <v>6</v>
      </c>
      <c r="K19" s="2">
        <v>5</v>
      </c>
      <c r="L19" s="2">
        <v>2</v>
      </c>
      <c r="M19" s="2">
        <v>2</v>
      </c>
      <c r="N19" s="2">
        <v>1</v>
      </c>
      <c r="O19" s="2">
        <v>1</v>
      </c>
    </row>
    <row r="20" spans="1:15" x14ac:dyDescent="0.3">
      <c r="A20" s="2" t="s">
        <v>9</v>
      </c>
      <c r="B20" s="3" t="s">
        <v>10</v>
      </c>
      <c r="C20" s="2" t="s">
        <v>26</v>
      </c>
      <c r="D20" s="2" t="s">
        <v>27</v>
      </c>
      <c r="E20" s="2" t="s">
        <v>33</v>
      </c>
      <c r="F20" s="2" t="s">
        <v>29</v>
      </c>
      <c r="G20" s="2">
        <v>66</v>
      </c>
      <c r="H20" s="2">
        <v>52</v>
      </c>
      <c r="I20" s="2">
        <v>6</v>
      </c>
      <c r="J20" s="2">
        <v>6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</row>
    <row r="21" spans="1:15" x14ac:dyDescent="0.3">
      <c r="A21" s="4"/>
      <c r="B21" s="4"/>
      <c r="C21" s="4"/>
      <c r="D21" s="4"/>
      <c r="E21" s="4"/>
      <c r="F21" s="4"/>
      <c r="G21" s="4">
        <f t="shared" ref="G21:O21" si="2">SUM(G16:G20)</f>
        <v>198</v>
      </c>
      <c r="H21" s="4">
        <f t="shared" si="2"/>
        <v>156</v>
      </c>
      <c r="I21" s="4">
        <f t="shared" si="2"/>
        <v>30</v>
      </c>
      <c r="J21" s="4">
        <f t="shared" si="2"/>
        <v>30</v>
      </c>
      <c r="K21" s="4">
        <f t="shared" si="2"/>
        <v>10</v>
      </c>
      <c r="L21" s="4">
        <f t="shared" si="2"/>
        <v>9</v>
      </c>
      <c r="M21" s="4">
        <f t="shared" si="2"/>
        <v>8</v>
      </c>
      <c r="N21" s="4">
        <f t="shared" si="2"/>
        <v>7</v>
      </c>
      <c r="O21" s="4">
        <f t="shared" si="2"/>
        <v>5</v>
      </c>
    </row>
    <row r="22" spans="1:15" x14ac:dyDescent="0.3">
      <c r="A22" s="2" t="s">
        <v>9</v>
      </c>
      <c r="B22" s="3" t="s">
        <v>10</v>
      </c>
      <c r="C22" s="2" t="s">
        <v>34</v>
      </c>
      <c r="D22" s="2" t="s">
        <v>35</v>
      </c>
      <c r="E22" s="2" t="s">
        <v>36</v>
      </c>
      <c r="F22" s="2" t="s">
        <v>37</v>
      </c>
      <c r="G22" s="2">
        <v>37</v>
      </c>
      <c r="H22" s="2">
        <v>68</v>
      </c>
      <c r="I22" s="2">
        <v>17</v>
      </c>
      <c r="J22" s="2">
        <v>17</v>
      </c>
      <c r="K22" s="2">
        <v>1</v>
      </c>
      <c r="L22" s="2">
        <v>2</v>
      </c>
      <c r="M22" s="2">
        <v>2</v>
      </c>
      <c r="N22" s="2">
        <v>1</v>
      </c>
      <c r="O22" s="2">
        <v>1</v>
      </c>
    </row>
    <row r="23" spans="1:15" x14ac:dyDescent="0.3">
      <c r="A23" s="2" t="s">
        <v>9</v>
      </c>
      <c r="B23" s="3" t="s">
        <v>10</v>
      </c>
      <c r="C23" s="2" t="s">
        <v>34</v>
      </c>
      <c r="D23" s="2" t="s">
        <v>38</v>
      </c>
      <c r="E23" s="2" t="s">
        <v>39</v>
      </c>
      <c r="F23" s="2" t="s">
        <v>37</v>
      </c>
      <c r="G23" s="2">
        <v>37</v>
      </c>
      <c r="H23" s="2">
        <v>68</v>
      </c>
      <c r="I23" s="2">
        <v>11</v>
      </c>
      <c r="J23" s="2">
        <v>11</v>
      </c>
      <c r="K23" s="2">
        <v>2</v>
      </c>
      <c r="L23" s="2">
        <v>5</v>
      </c>
      <c r="M23" s="2">
        <v>1</v>
      </c>
      <c r="N23" s="2">
        <v>0</v>
      </c>
      <c r="O23" s="2">
        <v>1</v>
      </c>
    </row>
    <row r="24" spans="1:15" x14ac:dyDescent="0.3">
      <c r="A24" s="2" t="s">
        <v>9</v>
      </c>
      <c r="B24" s="3" t="s">
        <v>10</v>
      </c>
      <c r="C24" s="2" t="s">
        <v>34</v>
      </c>
      <c r="D24" s="2" t="s">
        <v>40</v>
      </c>
      <c r="E24" s="2" t="s">
        <v>41</v>
      </c>
      <c r="F24" s="2" t="s">
        <v>37</v>
      </c>
      <c r="G24" s="2">
        <v>83</v>
      </c>
      <c r="H24" s="2">
        <v>63</v>
      </c>
      <c r="I24" s="2">
        <v>14</v>
      </c>
      <c r="J24" s="2">
        <v>14</v>
      </c>
      <c r="K24" s="2">
        <v>3</v>
      </c>
      <c r="L24" s="2">
        <v>8</v>
      </c>
      <c r="M24" s="2">
        <v>2</v>
      </c>
      <c r="N24" s="2">
        <v>4</v>
      </c>
      <c r="O24" s="2">
        <v>1</v>
      </c>
    </row>
    <row r="25" spans="1:15" x14ac:dyDescent="0.3">
      <c r="A25" s="2" t="s">
        <v>9</v>
      </c>
      <c r="B25" s="3" t="s">
        <v>10</v>
      </c>
      <c r="C25" s="2" t="s">
        <v>34</v>
      </c>
      <c r="D25" s="2" t="s">
        <v>42</v>
      </c>
      <c r="E25" s="2" t="s">
        <v>43</v>
      </c>
      <c r="F25" s="2" t="s">
        <v>37</v>
      </c>
      <c r="G25" s="2">
        <v>0</v>
      </c>
      <c r="H25" s="2">
        <v>0</v>
      </c>
      <c r="I25" s="2">
        <v>3</v>
      </c>
      <c r="J25" s="2">
        <v>3</v>
      </c>
      <c r="K25" s="2">
        <v>1</v>
      </c>
      <c r="L25" s="2">
        <v>5</v>
      </c>
      <c r="M25" s="2">
        <v>1</v>
      </c>
      <c r="N25" s="2">
        <v>2</v>
      </c>
      <c r="O25" s="2">
        <v>1</v>
      </c>
    </row>
    <row r="26" spans="1:15" x14ac:dyDescent="0.3">
      <c r="A26" s="2" t="s">
        <v>9</v>
      </c>
      <c r="B26" s="3" t="s">
        <v>10</v>
      </c>
      <c r="C26" s="2" t="s">
        <v>34</v>
      </c>
      <c r="D26" s="2" t="s">
        <v>44</v>
      </c>
      <c r="E26" s="2" t="s">
        <v>32</v>
      </c>
      <c r="F26" s="2" t="s">
        <v>37</v>
      </c>
      <c r="G26" s="2">
        <v>85</v>
      </c>
      <c r="H26" s="2">
        <v>85</v>
      </c>
      <c r="I26" s="2">
        <v>25</v>
      </c>
      <c r="J26" s="2">
        <v>25</v>
      </c>
      <c r="K26" s="2">
        <v>2</v>
      </c>
      <c r="L26" s="2">
        <v>76</v>
      </c>
      <c r="M26" s="2">
        <v>3</v>
      </c>
      <c r="N26" s="2">
        <v>15</v>
      </c>
      <c r="O26" s="2">
        <v>1</v>
      </c>
    </row>
    <row r="27" spans="1:15" x14ac:dyDescent="0.3">
      <c r="A27" s="4"/>
      <c r="B27" s="4"/>
      <c r="C27" s="4"/>
      <c r="D27" s="4"/>
      <c r="E27" s="4"/>
      <c r="F27" s="4"/>
      <c r="G27" s="4">
        <f t="shared" ref="G27:O27" si="3">SUM(G22:G26)</f>
        <v>242</v>
      </c>
      <c r="H27" s="4">
        <f t="shared" si="3"/>
        <v>284</v>
      </c>
      <c r="I27" s="4">
        <f t="shared" si="3"/>
        <v>70</v>
      </c>
      <c r="J27" s="4">
        <f t="shared" si="3"/>
        <v>70</v>
      </c>
      <c r="K27" s="4">
        <f t="shared" si="3"/>
        <v>9</v>
      </c>
      <c r="L27" s="4">
        <f t="shared" si="3"/>
        <v>96</v>
      </c>
      <c r="M27" s="4">
        <f t="shared" si="3"/>
        <v>9</v>
      </c>
      <c r="N27" s="4">
        <f t="shared" si="3"/>
        <v>22</v>
      </c>
      <c r="O27" s="4">
        <f t="shared" si="3"/>
        <v>5</v>
      </c>
    </row>
    <row r="28" spans="1:15" x14ac:dyDescent="0.3">
      <c r="A28" s="2" t="s">
        <v>9</v>
      </c>
      <c r="B28" s="3" t="s">
        <v>10</v>
      </c>
      <c r="C28" s="2" t="s">
        <v>63</v>
      </c>
      <c r="D28" s="2" t="s">
        <v>45</v>
      </c>
      <c r="E28" s="2" t="s">
        <v>46</v>
      </c>
      <c r="F28" s="2" t="s">
        <v>47</v>
      </c>
      <c r="G28" s="2">
        <v>81</v>
      </c>
      <c r="H28" s="2">
        <v>75</v>
      </c>
      <c r="I28" s="2">
        <v>9</v>
      </c>
      <c r="J28" s="2">
        <v>9</v>
      </c>
      <c r="K28" s="2">
        <v>3</v>
      </c>
      <c r="L28" s="2">
        <v>36</v>
      </c>
      <c r="M28" s="2">
        <v>2</v>
      </c>
      <c r="N28" s="2">
        <v>7</v>
      </c>
      <c r="O28" s="2">
        <v>3</v>
      </c>
    </row>
    <row r="29" spans="1:15" x14ac:dyDescent="0.3">
      <c r="A29" s="2" t="s">
        <v>9</v>
      </c>
      <c r="B29" s="3" t="s">
        <v>10</v>
      </c>
      <c r="C29" s="2" t="s">
        <v>63</v>
      </c>
      <c r="D29" s="2" t="s">
        <v>48</v>
      </c>
      <c r="E29" s="2" t="s">
        <v>49</v>
      </c>
      <c r="F29" s="2" t="s">
        <v>47</v>
      </c>
      <c r="G29" s="2">
        <v>70</v>
      </c>
      <c r="H29" s="2">
        <v>25</v>
      </c>
      <c r="I29" s="2">
        <v>22</v>
      </c>
      <c r="J29" s="2">
        <v>22</v>
      </c>
      <c r="K29" s="2">
        <v>0</v>
      </c>
      <c r="L29" s="2">
        <v>2</v>
      </c>
      <c r="M29" s="2">
        <v>1</v>
      </c>
      <c r="N29" s="2">
        <v>1</v>
      </c>
      <c r="O29" s="2">
        <v>3</v>
      </c>
    </row>
    <row r="30" spans="1:15" x14ac:dyDescent="0.3">
      <c r="A30" s="2" t="s">
        <v>9</v>
      </c>
      <c r="B30" s="3" t="s">
        <v>10</v>
      </c>
      <c r="C30" s="2" t="s">
        <v>63</v>
      </c>
      <c r="D30" s="2" t="s">
        <v>48</v>
      </c>
      <c r="E30" s="2" t="s">
        <v>50</v>
      </c>
      <c r="F30" s="2" t="s">
        <v>47</v>
      </c>
      <c r="G30" s="2">
        <v>70</v>
      </c>
      <c r="H30" s="2">
        <v>25</v>
      </c>
      <c r="I30" s="2">
        <v>22</v>
      </c>
      <c r="J30" s="2">
        <v>22</v>
      </c>
      <c r="K30" s="2">
        <v>0</v>
      </c>
      <c r="L30" s="2">
        <v>1</v>
      </c>
      <c r="M30" s="2">
        <v>2</v>
      </c>
      <c r="N30" s="2">
        <v>2</v>
      </c>
      <c r="O30" s="2">
        <v>3</v>
      </c>
    </row>
    <row r="31" spans="1:15" x14ac:dyDescent="0.3">
      <c r="A31" s="2" t="s">
        <v>9</v>
      </c>
      <c r="B31" s="3" t="s">
        <v>10</v>
      </c>
      <c r="C31" s="2" t="s">
        <v>63</v>
      </c>
      <c r="D31" s="2" t="s">
        <v>48</v>
      </c>
      <c r="E31" s="2" t="s">
        <v>51</v>
      </c>
      <c r="F31" s="2" t="s">
        <v>47</v>
      </c>
      <c r="G31" s="2">
        <v>70</v>
      </c>
      <c r="H31" s="2">
        <v>25</v>
      </c>
      <c r="I31" s="2">
        <v>22</v>
      </c>
      <c r="J31" s="2">
        <v>1</v>
      </c>
      <c r="K31" s="2">
        <v>1</v>
      </c>
      <c r="L31" s="2">
        <v>2</v>
      </c>
      <c r="M31" s="2">
        <v>2</v>
      </c>
      <c r="N31" s="2">
        <v>1</v>
      </c>
      <c r="O31" s="2">
        <v>3</v>
      </c>
    </row>
    <row r="32" spans="1:15" x14ac:dyDescent="0.3">
      <c r="A32" s="2" t="s">
        <v>9</v>
      </c>
      <c r="B32" s="3" t="s">
        <v>10</v>
      </c>
      <c r="C32" s="2" t="s">
        <v>63</v>
      </c>
      <c r="D32" s="2" t="s">
        <v>48</v>
      </c>
      <c r="E32" s="2" t="s">
        <v>52</v>
      </c>
      <c r="F32" s="2" t="s">
        <v>47</v>
      </c>
      <c r="G32" s="2">
        <v>0</v>
      </c>
      <c r="H32" s="2">
        <v>0</v>
      </c>
      <c r="I32" s="2">
        <v>1</v>
      </c>
      <c r="J32" s="2">
        <v>22</v>
      </c>
      <c r="K32" s="2">
        <v>0</v>
      </c>
      <c r="L32" s="2">
        <v>0</v>
      </c>
      <c r="M32" s="2">
        <v>1</v>
      </c>
      <c r="N32" s="2">
        <v>1</v>
      </c>
      <c r="O32" s="2">
        <v>3</v>
      </c>
    </row>
    <row r="33" spans="1:15" x14ac:dyDescent="0.3">
      <c r="A33" s="4"/>
      <c r="B33" s="4"/>
      <c r="C33" s="4"/>
      <c r="D33" s="4"/>
      <c r="E33" s="4"/>
      <c r="F33" s="4"/>
      <c r="G33" s="4">
        <f t="shared" ref="G33:O33" si="4">SUM(G28:G32)</f>
        <v>291</v>
      </c>
      <c r="H33" s="4">
        <f t="shared" si="4"/>
        <v>150</v>
      </c>
      <c r="I33" s="4">
        <f t="shared" si="4"/>
        <v>76</v>
      </c>
      <c r="J33" s="4">
        <f t="shared" si="4"/>
        <v>76</v>
      </c>
      <c r="K33" s="4">
        <f t="shared" si="4"/>
        <v>4</v>
      </c>
      <c r="L33" s="4">
        <f t="shared" si="4"/>
        <v>41</v>
      </c>
      <c r="M33" s="4">
        <f t="shared" si="4"/>
        <v>8</v>
      </c>
      <c r="N33" s="4">
        <f t="shared" si="4"/>
        <v>12</v>
      </c>
      <c r="O33" s="4">
        <f t="shared" si="4"/>
        <v>15</v>
      </c>
    </row>
  </sheetData>
  <mergeCells count="3">
    <mergeCell ref="G2:H2"/>
    <mergeCell ref="I2:J2"/>
    <mergeCell ref="K2:N2"/>
  </mergeCells>
  <hyperlinks>
    <hyperlink ref="B5" r:id="rId1" xr:uid="{C1503709-5533-4AD0-B6A0-307139D27C30}"/>
    <hyperlink ref="B6" r:id="rId2" xr:uid="{9A2B166D-E1A1-4CAA-8DF0-6260992E80C0}"/>
    <hyperlink ref="B7" r:id="rId3" xr:uid="{3E9CBB4A-9203-4306-BDBE-4E8A1F74EB86}"/>
    <hyperlink ref="B8" r:id="rId4" xr:uid="{28351CF5-BBB1-4309-9905-C9A603068AEE}"/>
    <hyperlink ref="B10" r:id="rId5" xr:uid="{271EC713-2107-408A-80A1-9F3BE71A93D8}"/>
    <hyperlink ref="B11" r:id="rId6" xr:uid="{BFC3EEF6-4288-4531-A42F-9979C649D181}"/>
    <hyperlink ref="B12" r:id="rId7" xr:uid="{7C9E7509-CFA5-49FF-B2DB-E704AC8C6933}"/>
    <hyperlink ref="B13" r:id="rId8" xr:uid="{5ECA0005-0E59-4C8C-B035-F2F7268A42B6}"/>
    <hyperlink ref="B14" r:id="rId9" xr:uid="{4553A075-6528-49D2-9F5F-78B47B3A2217}"/>
    <hyperlink ref="B16" r:id="rId10" xr:uid="{9EAC4AEE-E618-498F-B8B6-E9D430A031BA}"/>
    <hyperlink ref="B17" r:id="rId11" xr:uid="{0BF181AE-F71B-411E-9D6B-40BC8A9C49D0}"/>
    <hyperlink ref="B18" r:id="rId12" xr:uid="{8668C12B-7FCB-40C1-AC12-2A9DC707A838}"/>
    <hyperlink ref="B19" r:id="rId13" xr:uid="{03A491C9-E66E-4465-BA7E-3AB38B661BED}"/>
    <hyperlink ref="B20" r:id="rId14" xr:uid="{7E7BBD2F-09E2-4695-8BB8-8AD6DAF54289}"/>
    <hyperlink ref="B22" r:id="rId15" xr:uid="{A8449885-96B9-48FA-8E09-31E3238E2F22}"/>
    <hyperlink ref="B23" r:id="rId16" xr:uid="{58733258-5BCA-4519-8CEC-48FAE1C9BC47}"/>
    <hyperlink ref="B24" r:id="rId17" xr:uid="{4831447B-8ED7-4AD8-BFCA-0B1021AB3568}"/>
    <hyperlink ref="B25" r:id="rId18" xr:uid="{DF1B1A0E-2B8C-4F69-A430-D765104A3FDE}"/>
    <hyperlink ref="B26" r:id="rId19" xr:uid="{DFD63D4A-986D-4FEC-94AC-226EC3E7A52D}"/>
    <hyperlink ref="B28" r:id="rId20" xr:uid="{A6A1279E-7EF0-4A06-8C01-BD05D8C2965B}"/>
    <hyperlink ref="B29" r:id="rId21" xr:uid="{F8D8334D-A33A-4BEF-A1DA-7EB267FC9318}"/>
    <hyperlink ref="B30" r:id="rId22" xr:uid="{359CDFF4-5ADC-4D95-8166-AE4BCB907684}"/>
    <hyperlink ref="B31" r:id="rId23" xr:uid="{C9E8C186-F16C-429E-A5F6-0855D029C5DE}"/>
    <hyperlink ref="B32" r:id="rId24" xr:uid="{678C16E0-CC00-47E8-9D20-A59DCEDEF467}"/>
    <hyperlink ref="B4" r:id="rId25" xr:uid="{486CC785-29FA-4CFC-AD0B-D856CB8AA91B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S1 metrics before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2022-05-19T01:12:53Z</dcterms:created>
  <dcterms:modified xsi:type="dcterms:W3CDTF">2022-05-19T02:59:24Z</dcterms:modified>
</cp:coreProperties>
</file>