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MAP_Canada\cmd\"/>
    </mc:Choice>
  </mc:AlternateContent>
  <xr:revisionPtr revIDLastSave="0" documentId="13_ncr:1_{393D54CA-D8CE-41FB-AF23-6151D04A58A4}" xr6:coauthVersionLast="36" xr6:coauthVersionMax="36" xr10:uidLastSave="{00000000-0000-0000-0000-000000000000}"/>
  <bookViews>
    <workbookView xWindow="0" yWindow="0" windowWidth="28800" windowHeight="10425" activeTab="1" xr2:uid="{6A59A7F4-F10F-4799-95A3-0B538857A1D6}"/>
  </bookViews>
  <sheets>
    <sheet name="Sheet1" sheetId="1" r:id="rId1"/>
    <sheet name="UnitChec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G10" i="1"/>
  <c r="H5" i="1"/>
  <c r="K16" i="1" l="1"/>
  <c r="F27" i="1" l="1"/>
  <c r="F26" i="1"/>
  <c r="D19" i="1"/>
  <c r="P6" i="1" l="1"/>
  <c r="G22" i="1"/>
  <c r="F5" i="1"/>
  <c r="G14" i="1" l="1"/>
  <c r="H14" i="1" s="1"/>
  <c r="D17" i="1" s="1"/>
  <c r="K17" i="1" s="1"/>
  <c r="H4" i="1"/>
  <c r="F4" i="1"/>
  <c r="G13" i="1" l="1"/>
  <c r="D16" i="1"/>
  <c r="H17" i="1"/>
  <c r="H16" i="1" l="1"/>
  <c r="D20" i="1"/>
  <c r="D7" i="1"/>
  <c r="D8" i="1"/>
</calcChain>
</file>

<file path=xl/sharedStrings.xml><?xml version="1.0" encoding="utf-8"?>
<sst xmlns="http://schemas.openxmlformats.org/spreadsheetml/2006/main" count="407" uniqueCount="402">
  <si>
    <t>dX</t>
  </si>
  <si>
    <t>Max</t>
  </si>
  <si>
    <t>O1</t>
  </si>
  <si>
    <t>O2</t>
  </si>
  <si>
    <t>X</t>
  </si>
  <si>
    <t>Y</t>
  </si>
  <si>
    <t>n</t>
  </si>
  <si>
    <t>nvalid</t>
  </si>
  <si>
    <t>OG Res</t>
  </si>
  <si>
    <t>150 X 100</t>
  </si>
  <si>
    <t>40km grid</t>
  </si>
  <si>
    <t>25x25</t>
  </si>
  <si>
    <t>O</t>
  </si>
  <si>
    <t>Default Grid</t>
  </si>
  <si>
    <t>float AF(time, level1, y, x) ;</t>
  </si>
  <si>
    <t xml:space="preserve">                AF:standard_name = "particulate_matter_fine" ;</t>
  </si>
  <si>
    <t xml:space="preserve">                AF:long_name = "Concentration of fine particulate matter (Diam. &lt; 2.5um and excluding sea salt)" ;</t>
  </si>
  <si>
    <t xml:space="preserve">                AF:units = "ug m-3" ;</t>
  </si>
  <si>
    <t xml:space="preserve">                AF:grid_mapping = "lambert_conformal_conic" ;</t>
  </si>
  <si>
    <t xml:space="preserve">                AF:_FillValue = -1.e+09f ;</t>
  </si>
  <si>
    <t xml:space="preserve">                AF:missing_value = -1.e+09f ;</t>
  </si>
  <si>
    <t xml:space="preserve">        float BPAA(time, y, x) ;</t>
  </si>
  <si>
    <t xml:space="preserve">                BPAA:standard_name = "biogenic_emissions_alkanes" ;</t>
  </si>
  <si>
    <t xml:space="preserve">                BPAA:long_name = "Higher alkanes biogenic emissions" ;</t>
  </si>
  <si>
    <t xml:space="preserve">                BPAA:units = "g s-1" ;</t>
  </si>
  <si>
    <t xml:space="preserve">                BPAA:grid_mapping = "lambert_conformal_conic" ;</t>
  </si>
  <si>
    <t xml:space="preserve">                BPAA:_FillValue = -1.e+09f ;</t>
  </si>
  <si>
    <t xml:space="preserve">                BPAA:missing_value = -1.e+09f ;</t>
  </si>
  <si>
    <t xml:space="preserve">        float BPAE(time, y, x) ;</t>
  </si>
  <si>
    <t xml:space="preserve">                BPAE:standard_name = "biogenic_emissions_alkenes" ;</t>
  </si>
  <si>
    <t xml:space="preserve">                BPAE:long_name = "Higher alkenes biogenic emissions" ;</t>
  </si>
  <si>
    <t xml:space="preserve">                BPAE:units = "g s-1" ;</t>
  </si>
  <si>
    <t xml:space="preserve">                BPAE:grid_mapping = "lambert_conformal_conic" ;</t>
  </si>
  <si>
    <t xml:space="preserve">                BPAE:_FillValue = -1.e+09f ;</t>
  </si>
  <si>
    <t xml:space="preserve">                BPAE:missing_value = -1.e+09f ;</t>
  </si>
  <si>
    <t xml:space="preserve">        float BPIO(time, y, x) ;</t>
  </si>
  <si>
    <t xml:space="preserve">                BPIO:standard_name = "biogenic_emissions_isoprene" ;</t>
  </si>
  <si>
    <t xml:space="preserve">                BPIO:long_name = "Isoprene biogenic emissions" ;</t>
  </si>
  <si>
    <t xml:space="preserve">                BPIO:units = "g s-1" ;</t>
  </si>
  <si>
    <t xml:space="preserve">                BPIO:grid_mapping = "lambert_conformal_conic" ;</t>
  </si>
  <si>
    <t xml:space="preserve">                BPIO:_FillValue = -1.e+09f ;</t>
  </si>
  <si>
    <t xml:space="preserve">                BPIO:missing_value = -1.e+09f ;</t>
  </si>
  <si>
    <t xml:space="preserve">        float BPNO(time, y, x) ;</t>
  </si>
  <si>
    <t xml:space="preserve">                BPNO:standard_name = "biogenic_emissions_nitric_oxide" ;</t>
  </si>
  <si>
    <t xml:space="preserve">                BPNO:long_name = "Nitric oxide biogenic emissions" ;</t>
  </si>
  <si>
    <t xml:space="preserve">                BPNO:units = "g s-1" ;</t>
  </si>
  <si>
    <t xml:space="preserve">                BPNO:grid_mapping = "lambert_conformal_conic" ;</t>
  </si>
  <si>
    <t xml:space="preserve">                BPNO:_FillValue = -1.e+09f ;</t>
  </si>
  <si>
    <t xml:space="preserve">                BPNO:missing_value = -1.e+09f ;</t>
  </si>
  <si>
    <t xml:space="preserve">        float FB(time, y, x) ;</t>
  </si>
  <si>
    <t xml:space="preserve">                FB:standard_name = "downward_solar_flux" ;</t>
  </si>
  <si>
    <t xml:space="preserve">                FB:long_name = "Downward solar flux" ;</t>
  </si>
  <si>
    <t xml:space="preserve">                FB:units = "W m-2" ;</t>
  </si>
  <si>
    <t xml:space="preserve">                FB:grid_mapping = "lambert_conformal_conic" ;</t>
  </si>
  <si>
    <t xml:space="preserve">                FB:_FillValue = -1.e+09f ;</t>
  </si>
  <si>
    <t xml:space="preserve">                FB:missing_value = -1.e+09f ;</t>
  </si>
  <si>
    <t xml:space="preserve">        float FC1(time, y, x) ;</t>
  </si>
  <si>
    <t xml:space="preserve">                FC1:standard_name = "surface_upward_sensible_heat_flux_soil" ;</t>
  </si>
  <si>
    <t xml:space="preserve">                FC1:long_name = "Upward surface sensible heat flux (Soil)" ;</t>
  </si>
  <si>
    <t xml:space="preserve">                FC1:units = "W m-2" ;</t>
  </si>
  <si>
    <t xml:space="preserve">                FC1:grid_mapping = "lambert_conformal_conic" ;</t>
  </si>
  <si>
    <t xml:space="preserve">                FC1:_FillValue = -1.e+09f ;</t>
  </si>
  <si>
    <t xml:space="preserve">                FC1:missing_value = -1.e+09f ;</t>
  </si>
  <si>
    <t xml:space="preserve">        float FC2(time, y, x) ;</t>
  </si>
  <si>
    <t xml:space="preserve">                FC2:standard_name = "surface_upward_sensible_heat_flux_glacier" ;</t>
  </si>
  <si>
    <t xml:space="preserve">                FC2:long_name = "Upward surface sensible heat flux (Glacier)" ;</t>
  </si>
  <si>
    <t xml:space="preserve">                FC2:units = "W m-2" ;</t>
  </si>
  <si>
    <t xml:space="preserve">                FC2:grid_mapping = "lambert_conformal_conic" ;</t>
  </si>
  <si>
    <t xml:space="preserve">                FC2:_FillValue = -1.e+09f ;</t>
  </si>
  <si>
    <t xml:space="preserve">                FC2:missing_value = -1.e+09f ;</t>
  </si>
  <si>
    <t xml:space="preserve">        float FC3(time, y, x) ;</t>
  </si>
  <si>
    <t xml:space="preserve">                FC3:standard_name = "surface_upward_sensible_heat_flux_water" ;</t>
  </si>
  <si>
    <t xml:space="preserve">                FC3:long_name = "Upward surface sensible heat flux (Water)" ;</t>
  </si>
  <si>
    <t xml:space="preserve">                FC3:units = "W m-2" ;</t>
  </si>
  <si>
    <t xml:space="preserve">                FC3:grid_mapping = "lambert_conformal_conic" ;</t>
  </si>
  <si>
    <t xml:space="preserve">                FC3:_FillValue = -1.e+09f ;</t>
  </si>
  <si>
    <t xml:space="preserve">                FC3:missing_value = -1.e+09f ;</t>
  </si>
  <si>
    <t xml:space="preserve">        float FC4(time, y, x) ;</t>
  </si>
  <si>
    <t xml:space="preserve">                FC4:standard_name = "surface_upward_sensible_heat_flux_sea_ice" ;</t>
  </si>
  <si>
    <t xml:space="preserve">                FC4:long_name = "Upward surface sensible heat flux (Sea Ice)" ;</t>
  </si>
  <si>
    <t xml:space="preserve">                FC4:units = "W m-2" ;</t>
  </si>
  <si>
    <t xml:space="preserve">                FC4:grid_mapping = "lambert_conformal_conic" ;</t>
  </si>
  <si>
    <t xml:space="preserve">                FC4:_FillValue = -1.e+09f ;</t>
  </si>
  <si>
    <t xml:space="preserve">                FC4:missing_value = -1.e+09f ;</t>
  </si>
  <si>
    <t xml:space="preserve">        float FC5(time, y, x) ;</t>
  </si>
  <si>
    <t xml:space="preserve">                FC5:standard_name = "surface_upward_sensible_heat_flux_aggregated" ;</t>
  </si>
  <si>
    <t xml:space="preserve">                FC5:long_name = "Upward surface sensible heat flux (Aggregated)" ;</t>
  </si>
  <si>
    <t xml:space="preserve">                FC5:units = "W m-2" ;</t>
  </si>
  <si>
    <t xml:space="preserve">                FC5:grid_mapping = "lambert_conformal_conic" ;</t>
  </si>
  <si>
    <t xml:space="preserve">                FC5:_FillValue = -1.e+09f ;</t>
  </si>
  <si>
    <t xml:space="preserve">                FC5:missing_value = -1.e+09f ;</t>
  </si>
  <si>
    <t xml:space="preserve">        float FI(time, y, x) ;</t>
  </si>
  <si>
    <t xml:space="preserve">                FI:standard_name = "surface_incoming_infrared_flux" ;</t>
  </si>
  <si>
    <t xml:space="preserve">                FI:long_name = "Surface incoming infrared flux" ;</t>
  </si>
  <si>
    <t xml:space="preserve">                FI:units = "W m-2" ;</t>
  </si>
  <si>
    <t xml:space="preserve">                FI:grid_mapping = "lambert_conformal_conic" ;</t>
  </si>
  <si>
    <t xml:space="preserve">                FI:_FillValue = -1.e+09f ;</t>
  </si>
  <si>
    <t xml:space="preserve">                FI:missing_value = -1.e+09f ;</t>
  </si>
  <si>
    <t xml:space="preserve">        float FN(time, level2, y, x) ;</t>
  </si>
  <si>
    <t xml:space="preserve">                FN:standard_name = "cloud_fraction" ;</t>
  </si>
  <si>
    <t xml:space="preserve">                FN:long_name = "Cloud fraction" ;</t>
  </si>
  <si>
    <t xml:space="preserve">                FN:units = "1" ;</t>
  </si>
  <si>
    <t xml:space="preserve">                FN:grid_mapping = "lambert_conformal_conic" ;</t>
  </si>
  <si>
    <t xml:space="preserve">                FN:_FillValue = -1.e+09f ;</t>
  </si>
  <si>
    <t xml:space="preserve">                FN:missing_value = -1.e+09f ;</t>
  </si>
  <si>
    <t xml:space="preserve">        float GZ(time, level3, y, x) ;</t>
  </si>
  <si>
    <t xml:space="preserve">                GZ:standard_name = "geopotential_height" ;</t>
  </si>
  <si>
    <t xml:space="preserve">                GZ:long_name = "Geopotential Height" ;</t>
  </si>
  <si>
    <t xml:space="preserve">                GZ:units = "dam" ;</t>
  </si>
  <si>
    <t xml:space="preserve">                GZ:grid_mapping = "lambert_conformal_conic" ;</t>
  </si>
  <si>
    <t xml:space="preserve">                GZ:_FillValue = -1.e+09f ;</t>
  </si>
  <si>
    <t xml:space="preserve">                GZ:missing_value = -1.e+09f ;</t>
  </si>
  <si>
    <t xml:space="preserve">        float H(time, y, x) ;</t>
  </si>
  <si>
    <t xml:space="preserve">                H:standard_name = "atmosphere_boundary_layer_height" ;</t>
  </si>
  <si>
    <t xml:space="preserve">                H:long_name = "Height of boundary layer" ;</t>
  </si>
  <si>
    <t xml:space="preserve">                H:units = "m" ;</t>
  </si>
  <si>
    <t xml:space="preserve">                H:grid_mapping = "lambert_conformal_conic" ;</t>
  </si>
  <si>
    <t xml:space="preserve">                H:_FillValue = -1.e+09f ;</t>
  </si>
  <si>
    <t xml:space="preserve">                H:missing_value = -1.e+09f ;</t>
  </si>
  <si>
    <t xml:space="preserve">        float PC(time, y, x) ;</t>
  </si>
  <si>
    <t xml:space="preserve">                PC:standard_name = "accumulated_implicit_precipitation" ;</t>
  </si>
  <si>
    <t xml:space="preserve">                PC:long_name = "Accumulated implicit precipitation" ;</t>
  </si>
  <si>
    <t xml:space="preserve">                PC:units = "m" ;</t>
  </si>
  <si>
    <t xml:space="preserve">                PC:grid_mapping = "lambert_conformal_conic" ;</t>
  </si>
  <si>
    <t xml:space="preserve">                PC:_FillValue = -1.e+09f ;</t>
  </si>
  <si>
    <t xml:space="preserve">                PC:missing_value = -1.e+09f ;</t>
  </si>
  <si>
    <t xml:space="preserve">        float PR(time, y, x) ;</t>
  </si>
  <si>
    <t xml:space="preserve">                PR:standard_name = "quantity_of_precipitation" ;</t>
  </si>
  <si>
    <t xml:space="preserve">                PR:long_name = "Quantity of precipitation" ;</t>
  </si>
  <si>
    <t xml:space="preserve">                PR:units = "m" ;</t>
  </si>
  <si>
    <t xml:space="preserve">                PR:grid_mapping = "lambert_conformal_conic" ;</t>
  </si>
  <si>
    <t xml:space="preserve">                PR:_FillValue = -1.e+09f ;</t>
  </si>
  <si>
    <t xml:space="preserve">                PR:missing_value = -1.e+09f ;</t>
  </si>
  <si>
    <t xml:space="preserve">        float RHO(time, level2, y, x) ;</t>
  </si>
  <si>
    <t xml:space="preserve">                RHO:standard_name = "air_density" ;</t>
  </si>
  <si>
    <t xml:space="preserve">                RHO:long_name = "Air density" ;</t>
  </si>
  <si>
    <t xml:space="preserve">                RHO:units = "kg m-3" ;</t>
  </si>
  <si>
    <t xml:space="preserve">                RHO:grid_mapping = "lambert_conformal_conic" ;</t>
  </si>
  <si>
    <t xml:space="preserve">                RHO:_FillValue = -1.e+09f ;</t>
  </si>
  <si>
    <t xml:space="preserve">                RHO:missing_value = -1.e+09f ;</t>
  </si>
  <si>
    <t xml:space="preserve">        float RT(time, y, x) ;</t>
  </si>
  <si>
    <t xml:space="preserve">                RT:standard_name = "total_precipitation_rate" ;</t>
  </si>
  <si>
    <t xml:space="preserve">                RT:long_name = "Total precipitation rate" ;</t>
  </si>
  <si>
    <t xml:space="preserve">                RT:units = "m s-1" ;</t>
  </si>
  <si>
    <t xml:space="preserve">                RT:grid_mapping = "lambert_conformal_conic" ;</t>
  </si>
  <si>
    <t xml:space="preserve">                RT:_FillValue = -1.e+09f ;</t>
  </si>
  <si>
    <t xml:space="preserve">                RT:missing_value = -1.e+09f ;</t>
  </si>
  <si>
    <t xml:space="preserve">        float S2(time, level1, y, x) ;</t>
  </si>
  <si>
    <t xml:space="preserve">                S2:standard_name = "sulphur_dioxide" ;</t>
  </si>
  <si>
    <t xml:space="preserve">                S2:long_name = "Sulphur dioxide gas (SO2)" ;</t>
  </si>
  <si>
    <t xml:space="preserve">                S2:units = "ppbv" ;</t>
  </si>
  <si>
    <t xml:space="preserve">                S2:grid_mapping = "lambert_conformal_conic" ;</t>
  </si>
  <si>
    <t xml:space="preserve">                S2:_FillValue = -1.e+09f ;</t>
  </si>
  <si>
    <t xml:space="preserve">                S2:missing_value = -1.e+09f ;</t>
  </si>
  <si>
    <t xml:space="preserve">        float TA2(time, level1, y, x) ;</t>
  </si>
  <si>
    <t xml:space="preserve">                TA2:standard_name = "higher_alkenes" ;</t>
  </si>
  <si>
    <t xml:space="preserve">                TA2:long_name = "Higher alkenes" ;</t>
  </si>
  <si>
    <t xml:space="preserve">                TA2:units = "ug kg-1" ;</t>
  </si>
  <si>
    <t xml:space="preserve">                TA2:grid_mapping = "lambert_conformal_conic" ;</t>
  </si>
  <si>
    <t xml:space="preserve">                TA2:_FillValue = -1.e+09f ;</t>
  </si>
  <si>
    <t xml:space="preserve">                TA2:missing_value = -1.e+09f ;</t>
  </si>
  <si>
    <t xml:space="preserve">        float TA3(time, level1, y, x) ;</t>
  </si>
  <si>
    <t xml:space="preserve">                TA3:standard_name = "higher_alkanes" ;</t>
  </si>
  <si>
    <t xml:space="preserve">                TA3:long_name = "Higher alkanes" ;</t>
  </si>
  <si>
    <t xml:space="preserve">                TA3:units = "ug kg-1" ;</t>
  </si>
  <si>
    <t xml:space="preserve">                TA3:grid_mapping = "lambert_conformal_conic" ;</t>
  </si>
  <si>
    <t xml:space="preserve">                TA3:_FillValue = -1.e+09f ;</t>
  </si>
  <si>
    <t xml:space="preserve">                TA3:missing_value = -1.e+09f ;</t>
  </si>
  <si>
    <t xml:space="preserve">        float TALD(time, level1, y, x) ;</t>
  </si>
  <si>
    <t xml:space="preserve">                TALD:standard_name = "higher_aldehydes" ;</t>
  </si>
  <si>
    <t xml:space="preserve">                TALD:long_name = "Higher aldehydes" ;</t>
  </si>
  <si>
    <t xml:space="preserve">                TALD:units = "ug kg-1" ;</t>
  </si>
  <si>
    <t xml:space="preserve">                TALD:grid_mapping = "lambert_conformal_conic" ;</t>
  </si>
  <si>
    <t xml:space="preserve">                TALD:_FillValue = -1.e+09f ;</t>
  </si>
  <si>
    <t xml:space="preserve">                TALD:missing_value = -1.e+09f ;</t>
  </si>
  <si>
    <t xml:space="preserve">        float TAM1(time, level1, y, x) ;</t>
  </si>
  <si>
    <t xml:space="preserve">                TAM1:standard_name = "ammonium_fine" ;</t>
  </si>
  <si>
    <t xml:space="preserve">                TAM1:long_name = "Ammonium fine (2.5 um) (CAM species)" ;</t>
  </si>
  <si>
    <t xml:space="preserve">                TAM1:units = "ug kg-1" ;</t>
  </si>
  <si>
    <t xml:space="preserve">                TAM1:grid_mapping = "lambert_conformal_conic" ;</t>
  </si>
  <si>
    <t xml:space="preserve">                TAM1:_FillValue = -1.e+09f ;</t>
  </si>
  <si>
    <t xml:space="preserve">                TAM1:missing_value = -1.e+09f ;</t>
  </si>
  <si>
    <t xml:space="preserve">        float TARO(time, level1, y, x) ;</t>
  </si>
  <si>
    <t xml:space="preserve">                TARO:standard_name = "aromatics" ;</t>
  </si>
  <si>
    <t xml:space="preserve">                TARO:long_name = "Multi-substituted aromatics" ;</t>
  </si>
  <si>
    <t xml:space="preserve">                TARO:units = "ug kg-1" ;</t>
  </si>
  <si>
    <t xml:space="preserve">                TARO:grid_mapping = "lambert_conformal_conic" ;</t>
  </si>
  <si>
    <t xml:space="preserve">                TARO:_FillValue = -1.e+09f ;</t>
  </si>
  <si>
    <t xml:space="preserve">                TARO:missing_value = -1.e+09f ;</t>
  </si>
  <si>
    <t xml:space="preserve">        float TC38(time, level1, y, x) ;</t>
  </si>
  <si>
    <t xml:space="preserve">                TC38:standard_name = "propane" ;</t>
  </si>
  <si>
    <t xml:space="preserve">                TC38:long_name = "Propane" ;</t>
  </si>
  <si>
    <t xml:space="preserve">                TC38:units = "ug kg-1" ;</t>
  </si>
  <si>
    <t xml:space="preserve">                TC38:grid_mapping = "lambert_conformal_conic" ;</t>
  </si>
  <si>
    <t xml:space="preserve">                TC38:_FillValue = -1.e+09f ;</t>
  </si>
  <si>
    <t xml:space="preserve">                TC38:missing_value = -1.e+09f ;</t>
  </si>
  <si>
    <t xml:space="preserve">        float TCRE(time, level1, y, x) ;</t>
  </si>
  <si>
    <t xml:space="preserve">                TCRE:standard_name = "creosol" ;</t>
  </si>
  <si>
    <t xml:space="preserve">                TCRE:long_name = "Creosol" ;</t>
  </si>
  <si>
    <t xml:space="preserve">                TCRE:units = "ug kg-1" ;</t>
  </si>
  <si>
    <t xml:space="preserve">                TCRE:grid_mapping = "lambert_conformal_conic" ;</t>
  </si>
  <si>
    <t xml:space="preserve">                TCRE:_FillValue = -1.e+09f ;</t>
  </si>
  <si>
    <t xml:space="preserve">                TCRE:missing_value = -1.e+09f ;</t>
  </si>
  <si>
    <t xml:space="preserve">        float TDIA(time, level1, y, x) ;</t>
  </si>
  <si>
    <t xml:space="preserve">                TDIA:standard_name = "dicarbonyl" ;</t>
  </si>
  <si>
    <t xml:space="preserve">                TDIA:long_name = "General dicarbonyl" ;</t>
  </si>
  <si>
    <t xml:space="preserve">                TDIA:units = "ug kg-1" ;</t>
  </si>
  <si>
    <t xml:space="preserve">                TDIA:grid_mapping = "lambert_conformal_conic" ;</t>
  </si>
  <si>
    <t xml:space="preserve">                TDIA:_FillValue = -1.e+09f ;</t>
  </si>
  <si>
    <t xml:space="preserve">                TDIA:missing_value = -1.e+09f ;</t>
  </si>
  <si>
    <t xml:space="preserve">        float TETH(time, level1, y, x) ;</t>
  </si>
  <si>
    <t xml:space="preserve">                TETH:standard_name = "ethene" ;</t>
  </si>
  <si>
    <t xml:space="preserve">                TETH:long_name = "Ethene" ;</t>
  </si>
  <si>
    <t xml:space="preserve">                TETH:units = "ug kg-1" ;</t>
  </si>
  <si>
    <t xml:space="preserve">                TETH:grid_mapping = "lambert_conformal_conic" ;</t>
  </si>
  <si>
    <t xml:space="preserve">                TETH:_FillValue = -1.e+09f ;</t>
  </si>
  <si>
    <t xml:space="preserve">                TETH:missing_value = -1.e+09f ;</t>
  </si>
  <si>
    <t xml:space="preserve">        float TH22(time, level1, y, x) ;</t>
  </si>
  <si>
    <t xml:space="preserve">                TH22:standard_name = "hydrogen_peroxide" ;</t>
  </si>
  <si>
    <t xml:space="preserve">                TH22:long_name = "Hydrogen peroxide" ;</t>
  </si>
  <si>
    <t xml:space="preserve">                TH22:units = "ug kg-1" ;</t>
  </si>
  <si>
    <t xml:space="preserve">                TH22:grid_mapping = "lambert_conformal_conic" ;</t>
  </si>
  <si>
    <t xml:space="preserve">                TH22:_FillValue = -1.e+09f ;</t>
  </si>
  <si>
    <t xml:space="preserve">                TH22:missing_value = -1.e+09f ;</t>
  </si>
  <si>
    <t xml:space="preserve">        float THCH(time, level1, y, x) ;</t>
  </si>
  <si>
    <t xml:space="preserve">                THCH:standard_name = "formaldehyde" ;</t>
  </si>
  <si>
    <t xml:space="preserve">                THCH:long_name = "Formaldehyde" ;</t>
  </si>
  <si>
    <t xml:space="preserve">                THCH:units = "ug kg-1" ;</t>
  </si>
  <si>
    <t xml:space="preserve">                THCH:grid_mapping = "lambert_conformal_conic" ;</t>
  </si>
  <si>
    <t xml:space="preserve">                THCH:_FillValue = -1.e+09f ;</t>
  </si>
  <si>
    <t xml:space="preserve">                THCH:missing_value = -1.e+09f ;</t>
  </si>
  <si>
    <t xml:space="preserve">        float THN3(time, level1, y, x) ;</t>
  </si>
  <si>
    <t xml:space="preserve">                THN3:standard_name = "nitric_acid_HN3" ;</t>
  </si>
  <si>
    <t xml:space="preserve">                THN3:long_name = "Nitric acid (HN3)" ;</t>
  </si>
  <si>
    <t xml:space="preserve">                THN3:units = "ug kg-1" ;</t>
  </si>
  <si>
    <t xml:space="preserve">                THN3:grid_mapping = "lambert_conformal_conic" ;</t>
  </si>
  <si>
    <t xml:space="preserve">                THN3:_FillValue = -1.e+09f ;</t>
  </si>
  <si>
    <t xml:space="preserve">                THN3:missing_value = -1.e+09f ;</t>
  </si>
  <si>
    <t xml:space="preserve">        float TISO(time, level1, y, x) ;</t>
  </si>
  <si>
    <t xml:space="preserve">                TISO:standard_name = "isoprene" ;</t>
  </si>
  <si>
    <t xml:space="preserve">                TISO:long_name = "Isoprene" ;</t>
  </si>
  <si>
    <t xml:space="preserve">                TISO:units = "ug kg-1" ;</t>
  </si>
  <si>
    <t xml:space="preserve">                TISO:grid_mapping = "lambert_conformal_conic" ;</t>
  </si>
  <si>
    <t xml:space="preserve">                TISO:_FillValue = -1.e+09f ;</t>
  </si>
  <si>
    <t xml:space="preserve">                TISO:missing_value = -1.e+09f ;</t>
  </si>
  <si>
    <t xml:space="preserve">        float TMGL(time, level1, y, x) ;</t>
  </si>
  <si>
    <t xml:space="preserve">                TMGL:standard_name = "methyl_glyoxal" ;</t>
  </si>
  <si>
    <t xml:space="preserve">                TMGL:long_name = "Methyl glyoxal" ;</t>
  </si>
  <si>
    <t xml:space="preserve">                TMGL:units = "ug kg-1" ;</t>
  </si>
  <si>
    <t xml:space="preserve">                TMGL:grid_mapping = "lambert_conformal_conic" ;</t>
  </si>
  <si>
    <t xml:space="preserve">                TMGL:_FillValue = -1.e+09f ;</t>
  </si>
  <si>
    <t xml:space="preserve">                TMGL:missing_value = -1.e+09f ;</t>
  </si>
  <si>
    <t xml:space="preserve">        float TNH3(time, level1, y, x) ;</t>
  </si>
  <si>
    <t xml:space="preserve">                TNH3:standard_name = "ammonia" ;</t>
  </si>
  <si>
    <t xml:space="preserve">                TNH3:long_name = "Ammonia" ;</t>
  </si>
  <si>
    <t xml:space="preserve">                TNH3:units = "ug kg-1" ;</t>
  </si>
  <si>
    <t xml:space="preserve">                TNH3:grid_mapping = "lambert_conformal_conic" ;</t>
  </si>
  <si>
    <t xml:space="preserve">                TNH3:_FillValue = -1.e+09f ;</t>
  </si>
  <si>
    <t xml:space="preserve">                TNH3:missing_value = -1.e+09f ;</t>
  </si>
  <si>
    <t xml:space="preserve">        float TNI1(time, level1, y, x) ;</t>
  </si>
  <si>
    <t xml:space="preserve">                TNI1:standard_name = "nitrate_fine" ;</t>
  </si>
  <si>
    <t xml:space="preserve">                TNI1:long_name = "Nitrate Fine (2.5 um) (CAM species)" ;</t>
  </si>
  <si>
    <t xml:space="preserve">                TNI1:units = "ug kg-1" ;</t>
  </si>
  <si>
    <t xml:space="preserve">                TNI1:grid_mapping = "lambert_conformal_conic" ;</t>
  </si>
  <si>
    <t xml:space="preserve">                TNI1:_FillValue = -1.e+09f ;</t>
  </si>
  <si>
    <t xml:space="preserve">                TNI1:missing_value = -1.e+09f ;</t>
  </si>
  <si>
    <t xml:space="preserve">        float TNO(time, level1, y, x) ;</t>
  </si>
  <si>
    <t xml:space="preserve">                TNO:standard_name = "nitrogen_monoxide" ;</t>
  </si>
  <si>
    <t xml:space="preserve">                TNO:long_name = "Nitrogen monoxide" ;</t>
  </si>
  <si>
    <t xml:space="preserve">                TNO:units = "ug kg-1" ;</t>
  </si>
  <si>
    <t xml:space="preserve">                TNO:grid_mapping = "lambert_conformal_conic" ;</t>
  </si>
  <si>
    <t xml:space="preserve">                TNO:_FillValue = -1.e+09f ;</t>
  </si>
  <si>
    <t xml:space="preserve">                TNO:missing_value = -1.e+09f ;</t>
  </si>
  <si>
    <t xml:space="preserve">        float TNO2(time, level1, y, x) ;</t>
  </si>
  <si>
    <t xml:space="preserve">                TNO2:standard_name = "nitrogen_dioxide" ;</t>
  </si>
  <si>
    <t xml:space="preserve">                TNO2:long_name = "Nitrogen dioxide" ;</t>
  </si>
  <si>
    <t xml:space="preserve">                TNO2:units = "ug kg-1" ;</t>
  </si>
  <si>
    <t xml:space="preserve">                TNO2:grid_mapping = "lambert_conformal_conic" ;</t>
  </si>
  <si>
    <t xml:space="preserve">                TNO2:_FillValue = -1.e+09f ;</t>
  </si>
  <si>
    <t xml:space="preserve">                TNO2:missing_value = -1.e+09f ;</t>
  </si>
  <si>
    <t xml:space="preserve">        float TNO3(time, level1, y, x) ;</t>
  </si>
  <si>
    <t xml:space="preserve">                TNO3:standard_name = "nitric_acid_NO3" ;</t>
  </si>
  <si>
    <t xml:space="preserve">                TNO3:long_name = "Nitric acid (NO3)" ;</t>
  </si>
  <si>
    <t xml:space="preserve">                TNO3:units = "ug kg-1" ;</t>
  </si>
  <si>
    <t xml:space="preserve">                TNO3:grid_mapping = "lambert_conformal_conic" ;</t>
  </si>
  <si>
    <t xml:space="preserve">                TNO3:_FillValue = -1.e+09f ;</t>
  </si>
  <si>
    <t xml:space="preserve">                TNO3:missing_value = -1.e+09f ;</t>
  </si>
  <si>
    <t xml:space="preserve">        float TOC1(time, level1, y, x) ;</t>
  </si>
  <si>
    <t xml:space="preserve">                TOC1:standard_name = "secondary_organic_carbon_fine" ;</t>
  </si>
  <si>
    <t xml:space="preserve">                TOC1:long_name = "Secondary organic carbon fine (2.5 um)" ;</t>
  </si>
  <si>
    <t xml:space="preserve">                TOC1:units = "ug kg-1" ;</t>
  </si>
  <si>
    <t xml:space="preserve">                TOC1:grid_mapping = "lambert_conformal_conic" ;</t>
  </si>
  <si>
    <t xml:space="preserve">                TOC1:_FillValue = -1.e+09f ;</t>
  </si>
  <si>
    <t xml:space="preserve">                TOC1:missing_value = -1.e+09f ;</t>
  </si>
  <si>
    <t xml:space="preserve">        float TOH(time, level1, y, x) ;</t>
  </si>
  <si>
    <t xml:space="preserve">                TOH:standard_name = "hydroxyl_radical" ;</t>
  </si>
  <si>
    <t xml:space="preserve">                TOH:long_name = "Hydroxyl radical" ;</t>
  </si>
  <si>
    <t xml:space="preserve">                TOH:units = "ug kg-1" ;</t>
  </si>
  <si>
    <t xml:space="preserve">                TOH:grid_mapping = "lambert_conformal_conic" ;</t>
  </si>
  <si>
    <t xml:space="preserve">                TOH:_FillValue = -1.e+09f ;</t>
  </si>
  <si>
    <t xml:space="preserve">                TOH:missing_value = -1.e+09f ;</t>
  </si>
  <si>
    <t xml:space="preserve">        float TSU1(time, level1, y, x) ;</t>
  </si>
  <si>
    <t xml:space="preserve">                TSU1:standard_name = "Sulphate_fine" ;</t>
  </si>
  <si>
    <t xml:space="preserve">                TSU1:long_name = "Sulphate Fine (2.5 um)" ;</t>
  </si>
  <si>
    <t xml:space="preserve">                TSU1:units = "ug kg-1" ;</t>
  </si>
  <si>
    <t xml:space="preserve">                TSU1:grid_mapping = "lambert_conformal_conic" ;</t>
  </si>
  <si>
    <t xml:space="preserve">                TSU1:_FillValue = -1.e+09f ;</t>
  </si>
  <si>
    <t xml:space="preserve">                TSU1:missing_value = -1.e+09f ;</t>
  </si>
  <si>
    <t xml:space="preserve">        float TT(time, level2, y, x) ;</t>
  </si>
  <si>
    <t xml:space="preserve">                TT:standard_name = "air_temperature" ;</t>
  </si>
  <si>
    <t xml:space="preserve">                TT:long_name = "Air temperature" ;</t>
  </si>
  <si>
    <t xml:space="preserve">                TT:units = "degree_Celsius" ;</t>
  </si>
  <si>
    <t xml:space="preserve">                TT:grid_mapping = "lambert_conformal_conic" ;</t>
  </si>
  <si>
    <t xml:space="preserve">                TT:_FillValue = -1.e+09f ;</t>
  </si>
  <si>
    <t xml:space="preserve">                TT:missing_value = -1.e+09f ;</t>
  </si>
  <si>
    <t xml:space="preserve">        float TTOL(time, level1, y, x) ;</t>
  </si>
  <si>
    <t xml:space="preserve">                TTOL:standard_name = "toluene" ;</t>
  </si>
  <si>
    <t xml:space="preserve">                TTOL:long_name = "Mono-substituted aromatics (including toluene)" ;</t>
  </si>
  <si>
    <t xml:space="preserve">                TTOL:units = "ug kg-1" ;</t>
  </si>
  <si>
    <t xml:space="preserve">                TTOL:grid_mapping = "lambert_conformal_conic" ;</t>
  </si>
  <si>
    <t xml:space="preserve">                TTOL:_FillValue = -1.e+09f ;</t>
  </si>
  <si>
    <t xml:space="preserve">                TTOL:missing_value = -1.e+09f ;</t>
  </si>
  <si>
    <t xml:space="preserve">        float UE(time, y, x) ;</t>
  </si>
  <si>
    <t xml:space="preserve">                UE:standard_name = "friction_velocity_in_air" ;</t>
  </si>
  <si>
    <t xml:space="preserve">                UE:long_name = "Friction velocity u*" ;</t>
  </si>
  <si>
    <t xml:space="preserve">                UE:units = "m s-1" ;</t>
  </si>
  <si>
    <t xml:space="preserve">                UE:grid_mapping = "lambert_conformal_conic" ;</t>
  </si>
  <si>
    <t xml:space="preserve">                UE:_FillValue = -1.e+09f ;</t>
  </si>
  <si>
    <t xml:space="preserve">                UE:missing_value = -1.e+09f ;</t>
  </si>
  <si>
    <t xml:space="preserve">        float UU(time, level4, y, x) ;</t>
  </si>
  <si>
    <t xml:space="preserve">                UU:standard_name = "wind_U_component" ;</t>
  </si>
  <si>
    <t xml:space="preserve">                UU:long_name = "U-component of the wind (along the X-axis of the grid)" ;</t>
  </si>
  <si>
    <t xml:space="preserve">                UU:units = "kts" ;</t>
  </si>
  <si>
    <t xml:space="preserve">                UU:grid_mapping = "lambert_conformal_conic" ;</t>
  </si>
  <si>
    <t xml:space="preserve">                UU:_FillValue = -1.e+09f ;</t>
  </si>
  <si>
    <t xml:space="preserve">                UU:missing_value = -1.e+09f ;</t>
  </si>
  <si>
    <t xml:space="preserve">        float VV(time, level4, y, x) ;</t>
  </si>
  <si>
    <t xml:space="preserve">                VV:standard_name = "wind_V_component" ;</t>
  </si>
  <si>
    <t xml:space="preserve">                VV:long_name = "V-component of the wind (along the Y-axis of the grid)" ;</t>
  </si>
  <si>
    <t xml:space="preserve">                VV:units = "kts" ;</t>
  </si>
  <si>
    <t xml:space="preserve">                VV:grid_mapping = "lambert_conformal_conic" ;</t>
  </si>
  <si>
    <t xml:space="preserve">                VV:_FillValue = -1.e+09f ;</t>
  </si>
  <si>
    <t xml:space="preserve">                VV:missing_value = -1.e+09f ;</t>
  </si>
  <si>
    <t xml:space="preserve">        float WW(time, level1, y, x) ;</t>
  </si>
  <si>
    <t xml:space="preserve">                WW:standard_name = "vertical_motion" ;</t>
  </si>
  <si>
    <t xml:space="preserve">                WW:long_name = "Vertical Motion" ;</t>
  </si>
  <si>
    <t xml:space="preserve">                WW:units = "pa s-1" ;</t>
  </si>
  <si>
    <t xml:space="preserve">                WW:grid_mapping = "lambert_conformal_conic" ;</t>
  </si>
  <si>
    <t xml:space="preserve">                WW:_FillValue = -1.e+09f ;</t>
  </si>
  <si>
    <t xml:space="preserve">                WW:missing_value = -1.e+09f ;</t>
  </si>
  <si>
    <t xml:space="preserve">        int lambert_conformal_conic ;</t>
  </si>
  <si>
    <t xml:space="preserve">                lambert_conformal_conic:grid_mapping_name = "lambert_conformal_conic" ;</t>
  </si>
  <si>
    <t xml:space="preserve">                lambert_conformal_conic:longitude_of_central_meridian = -96. ;</t>
  </si>
  <si>
    <t xml:space="preserve">                lambert_conformal_conic:false_easting = 0. ;</t>
  </si>
  <si>
    <t xml:space="preserve">                lambert_conformal_conic:false_northing = 0. ;</t>
  </si>
  <si>
    <t xml:space="preserve">                lambert_conformal_conic:latitude_of_projection_origin = 40. ;</t>
  </si>
  <si>
    <t xml:space="preserve">                lambert_conformal_conic:standard_parallel = 50., 70. ;</t>
  </si>
  <si>
    <t xml:space="preserve">                lambert_conformal_conic:long_name = "CRS definition" ;</t>
  </si>
  <si>
    <t xml:space="preserve">                lambert_conformal_conic:longitude_of_prime_meridian = 0. ;</t>
  </si>
  <si>
    <t xml:space="preserve">                lambert_conformal_conic:semi_major_axis = 6378137. ;</t>
  </si>
  <si>
    <t xml:space="preserve">                lambert_conformal_conic:inverse_flattening = 298.257222101 ;</t>
  </si>
  <si>
    <t xml:space="preserve">        double leadtime(time) ;</t>
  </si>
  <si>
    <t xml:space="preserve">                leadtime:standard_name = "forecast_period" ;</t>
  </si>
  <si>
    <t xml:space="preserve">                leadtime:long_name = "Time elapsed since the start of the forecast" ;</t>
  </si>
  <si>
    <t xml:space="preserve">                leadtime:units = "hours" ;</t>
  </si>
  <si>
    <t xml:space="preserve">        float level1(level1) ;</t>
  </si>
  <si>
    <t xml:space="preserve">                level1:standard_name = "atmosphere_hybrid_sigma_ln_pressure_coordinate" ;</t>
  </si>
  <si>
    <t xml:space="preserve">                level1:positive = "down" ;</t>
  </si>
  <si>
    <t xml:space="preserve">                level1:axis = "Z" ;</t>
  </si>
  <si>
    <t xml:space="preserve">                level1:formula = "p = exp(a+b*log(ps/pref)) / 100.0" ;</t>
  </si>
  <si>
    <t xml:space="preserve">        float level2(level2) ;</t>
  </si>
  <si>
    <t xml:space="preserve">                level2:standard_name = "atmosphere_hybrid_sigma_ln_pressure_coordinate" ;</t>
  </si>
  <si>
    <t xml:space="preserve">                level2:positive = "down" ;</t>
  </si>
  <si>
    <t xml:space="preserve">                level2:axis = "Z" ;</t>
  </si>
  <si>
    <t xml:space="preserve">                level2:formula = "p = exp(a+b*log(ps/pref)) / 100.0" ;</t>
  </si>
  <si>
    <t xml:space="preserve">        float level3(level3) ;</t>
  </si>
  <si>
    <t xml:space="preserve">                level3:standard_name = "atmosphere_hybrid_sigma_ln_pressure_coordinate" ;</t>
  </si>
  <si>
    <t xml:space="preserve">                level3:positive = "down" ;</t>
  </si>
  <si>
    <t xml:space="preserve">                level3:axis = "Z" ;</t>
  </si>
  <si>
    <t xml:space="preserve">                level3:formula = "p = exp(a+b*log(ps/pref)) / 100.0" ;</t>
  </si>
  <si>
    <t xml:space="preserve">        float level4(level4) ;</t>
  </si>
  <si>
    <t xml:space="preserve">                level4:standard_name = "atmosphere_hybrid_sigma_ln_pressure_coordinate" ;</t>
  </si>
  <si>
    <t xml:space="preserve">                level4:positive = "down" ;</t>
  </si>
  <si>
    <t xml:space="preserve">                level4:axis = "Z" ;</t>
  </si>
  <si>
    <t xml:space="preserve">                level4:formula = "p = exp(a+b*log(ps/pref)) / 100.0" ;</t>
  </si>
  <si>
    <t xml:space="preserve">        float pressure(level1) ;</t>
  </si>
  <si>
    <t xml:space="preserve">        double time(time) ;</t>
  </si>
  <si>
    <t xml:space="preserve">                time:standard_name = "time" ;</t>
  </si>
  <si>
    <t xml:space="preserve">                time:long_name = "Validity time" ;</t>
  </si>
  <si>
    <t xml:space="preserve">                time:units = "hours since 2000-01-01 00:00:00" ;</t>
  </si>
  <si>
    <t xml:space="preserve">                time:calendar = "gregorian" ;</t>
  </si>
  <si>
    <t xml:space="preserve">                time:axis = "T" ;</t>
  </si>
  <si>
    <t xml:space="preserve">        float x(x) ;</t>
  </si>
  <si>
    <t xml:space="preserve">                x:standard_name = "projection_x_coordinate" ;</t>
  </si>
  <si>
    <t xml:space="preserve">                x:long_name = "x coordinate of projection" ;</t>
  </si>
  <si>
    <t xml:space="preserve">                x:units = "m" ;</t>
  </si>
  <si>
    <t xml:space="preserve">                x:axis = "X" ;</t>
  </si>
  <si>
    <t xml:space="preserve">        float y(y) ;</t>
  </si>
  <si>
    <t xml:space="preserve">                y:standard_name = "projection_y_coordinate" ;</t>
  </si>
  <si>
    <t xml:space="preserve">                y:long_name = "y coordinate of projection" ;</t>
  </si>
  <si>
    <t xml:space="preserve">                y:units = "m" ;</t>
  </si>
  <si>
    <t xml:space="preserve">                y:axis = "Y"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</si>
</sst>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22CE-033F-4AAD-9D17-483B395AABCF}">
  <dimension ref="B3:P27"/>
  <sheetViews>
    <sheetView zoomScaleNormal="100" workbookViewId="0">
      <selection activeCell="G11" sqref="G11"/>
    </sheetView>
  </sheetViews>
  <sheetFormatPr defaultRowHeight="15" x14ac:dyDescent="0.25"/>
  <cols>
    <col min="4" max="4" width="10.5703125" bestFit="1" customWidth="1"/>
  </cols>
  <sheetData>
    <row r="3" spans="2:16" x14ac:dyDescent="0.25">
      <c r="B3" t="s">
        <v>8</v>
      </c>
      <c r="C3" t="s">
        <v>2</v>
      </c>
      <c r="D3" t="s">
        <v>0</v>
      </c>
      <c r="E3" t="s">
        <v>6</v>
      </c>
      <c r="F3" t="s">
        <v>3</v>
      </c>
      <c r="G3" t="s">
        <v>7</v>
      </c>
      <c r="H3" t="s">
        <v>1</v>
      </c>
    </row>
    <row r="4" spans="2:16" x14ac:dyDescent="0.25">
      <c r="B4" t="s">
        <v>4</v>
      </c>
      <c r="C4">
        <v>-4184312.0537767499</v>
      </c>
      <c r="D4">
        <v>10002.6608465054</v>
      </c>
      <c r="E4">
        <v>15</v>
      </c>
      <c r="F4">
        <f>$C4+$D4*E4</f>
        <v>-4034272.1410791688</v>
      </c>
      <c r="G4">
        <v>697</v>
      </c>
      <c r="H4">
        <f>$C4+$D4*G4</f>
        <v>2787542.5562375137</v>
      </c>
    </row>
    <row r="5" spans="2:16" x14ac:dyDescent="0.25">
      <c r="B5" t="s">
        <v>5</v>
      </c>
      <c r="C5">
        <v>-2029822.82977676</v>
      </c>
      <c r="D5">
        <v>10002.6608465054</v>
      </c>
      <c r="E5">
        <v>50</v>
      </c>
      <c r="F5">
        <f>$C5+$D5*E5</f>
        <v>-1529689.7874514901</v>
      </c>
      <c r="G5">
        <v>624</v>
      </c>
      <c r="H5">
        <f>$C5+$D5*G5</f>
        <v>4211837.5384426089</v>
      </c>
    </row>
    <row r="6" spans="2:16" x14ac:dyDescent="0.25">
      <c r="B6" t="s">
        <v>9</v>
      </c>
      <c r="D6" t="s">
        <v>0</v>
      </c>
      <c r="P6">
        <f>7*24-1</f>
        <v>167</v>
      </c>
    </row>
    <row r="7" spans="2:16" x14ac:dyDescent="0.25">
      <c r="B7" t="s">
        <v>4</v>
      </c>
      <c r="D7">
        <f>(H7-F7)/G7</f>
        <v>47562.080358511666</v>
      </c>
      <c r="F7">
        <v>-4034312.0537767499</v>
      </c>
      <c r="G7">
        <v>150</v>
      </c>
      <c r="H7">
        <v>3100000</v>
      </c>
    </row>
    <row r="8" spans="2:16" x14ac:dyDescent="0.25">
      <c r="B8" t="s">
        <v>5</v>
      </c>
      <c r="D8" s="2">
        <f>(H8-F8)/G8</f>
        <v>57400</v>
      </c>
      <c r="F8">
        <v>-1529822.82977676</v>
      </c>
      <c r="G8">
        <v>100</v>
      </c>
      <c r="H8">
        <v>4210177.1702232398</v>
      </c>
    </row>
    <row r="9" spans="2:16" x14ac:dyDescent="0.25">
      <c r="B9" t="s">
        <v>13</v>
      </c>
      <c r="D9" s="2"/>
    </row>
    <row r="10" spans="2:16" x14ac:dyDescent="0.25">
      <c r="D10">
        <v>10002.6608465054</v>
      </c>
      <c r="F10">
        <v>-4084312.0537767499</v>
      </c>
      <c r="G10">
        <f>(H4-F4)/D10</f>
        <v>682</v>
      </c>
      <c r="H10">
        <v>3100000</v>
      </c>
    </row>
    <row r="11" spans="2:16" x14ac:dyDescent="0.25">
      <c r="D11">
        <v>10002.6608465054</v>
      </c>
      <c r="F11">
        <v>-1599822.82977676</v>
      </c>
      <c r="G11">
        <f>(H5-F5)/D11</f>
        <v>573.99999999999989</v>
      </c>
      <c r="H11">
        <f>G11*D11+F11</f>
        <v>4141704.4961173376</v>
      </c>
    </row>
    <row r="12" spans="2:16" x14ac:dyDescent="0.25">
      <c r="B12" t="s">
        <v>10</v>
      </c>
    </row>
    <row r="13" spans="2:16" x14ac:dyDescent="0.25">
      <c r="D13">
        <v>40000</v>
      </c>
      <c r="F13">
        <v>-4084312.0537767499</v>
      </c>
      <c r="G13">
        <f>(H4-F4)/D13</f>
        <v>170.54536743291706</v>
      </c>
      <c r="H13">
        <v>3100000</v>
      </c>
    </row>
    <row r="14" spans="2:16" x14ac:dyDescent="0.25">
      <c r="D14">
        <v>40000</v>
      </c>
      <c r="F14">
        <v>-1599822.82977676</v>
      </c>
      <c r="G14">
        <f>(H5-F5)/D14</f>
        <v>143.53818314735247</v>
      </c>
      <c r="H14">
        <f>G14*D14+F14</f>
        <v>4141704.4961173385</v>
      </c>
    </row>
    <row r="15" spans="2:16" x14ac:dyDescent="0.25">
      <c r="B15" t="s">
        <v>11</v>
      </c>
    </row>
    <row r="16" spans="2:16" x14ac:dyDescent="0.25">
      <c r="D16" s="2">
        <f>(H13-F16)/G16</f>
        <v>287372.48215107003</v>
      </c>
      <c r="F16">
        <v>-4084312.0537767499</v>
      </c>
      <c r="G16">
        <v>25</v>
      </c>
      <c r="H16">
        <f>G16*D16+F16</f>
        <v>3100000.0000000005</v>
      </c>
      <c r="K16">
        <f>F16+25*D16/2</f>
        <v>-492156.0268883747</v>
      </c>
    </row>
    <row r="17" spans="2:11" x14ac:dyDescent="0.25">
      <c r="D17">
        <f>(H14-F17)/G17</f>
        <v>229661.09303576394</v>
      </c>
      <c r="F17">
        <v>-1599822.82977676</v>
      </c>
      <c r="G17">
        <v>25</v>
      </c>
      <c r="H17">
        <f>G17*D17+F17</f>
        <v>4141704.4961173385</v>
      </c>
      <c r="K17">
        <f>F17+25*D17/2</f>
        <v>1270940.8331702894</v>
      </c>
    </row>
    <row r="19" spans="2:11" x14ac:dyDescent="0.25">
      <c r="B19" t="s">
        <v>4</v>
      </c>
      <c r="D19">
        <f>(H19-F19)/G19</f>
        <v>287372.48215107003</v>
      </c>
      <c r="F19">
        <v>-4084312.0537767499</v>
      </c>
      <c r="G19">
        <v>25</v>
      </c>
      <c r="H19">
        <v>3100000</v>
      </c>
    </row>
    <row r="20" spans="2:11" x14ac:dyDescent="0.25">
      <c r="B20" t="s">
        <v>5</v>
      </c>
      <c r="D20" s="1">
        <f>(H20-F20)/G20</f>
        <v>232400</v>
      </c>
      <c r="F20">
        <v>-1599822.82977676</v>
      </c>
      <c r="G20">
        <v>25</v>
      </c>
      <c r="H20">
        <v>4210177.1702232398</v>
      </c>
    </row>
    <row r="21" spans="2:11" x14ac:dyDescent="0.25">
      <c r="G21">
        <v>27</v>
      </c>
    </row>
    <row r="22" spans="2:11" x14ac:dyDescent="0.25">
      <c r="G22">
        <f>G21*D20+F20</f>
        <v>4674977.1702232398</v>
      </c>
    </row>
    <row r="25" spans="2:11" x14ac:dyDescent="0.25">
      <c r="C25" t="s">
        <v>12</v>
      </c>
    </row>
    <row r="26" spans="2:11" x14ac:dyDescent="0.25">
      <c r="C26">
        <v>-4084312.0537767499</v>
      </c>
      <c r="D26">
        <v>47895.413690000001</v>
      </c>
      <c r="E26">
        <v>150</v>
      </c>
      <c r="F26">
        <f>E26*D26+C26</f>
        <v>3099999.9997232505</v>
      </c>
    </row>
    <row r="27" spans="2:11" x14ac:dyDescent="0.25">
      <c r="C27">
        <v>-1599822.82977676</v>
      </c>
      <c r="D27">
        <v>58100</v>
      </c>
      <c r="E27">
        <v>100</v>
      </c>
      <c r="F27">
        <f>E27*D27+C27</f>
        <v>4210177.1702232398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A2DA-4740-4241-86FB-3AD243D9100A}">
  <dimension ref="C4:M391"/>
  <sheetViews>
    <sheetView tabSelected="1" topLeftCell="A105" workbookViewId="0">
      <selection activeCell="Q127" sqref="Q127"/>
    </sheetView>
  </sheetViews>
  <sheetFormatPr defaultRowHeight="15" x14ac:dyDescent="0.25"/>
  <sheetData>
    <row r="4" spans="3:13" x14ac:dyDescent="0.25"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3:13" x14ac:dyDescent="0.25">
      <c r="C5" s="3" t="s">
        <v>15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3:13" x14ac:dyDescent="0.25"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3:13" x14ac:dyDescent="0.25">
      <c r="C7" s="3" t="s">
        <v>17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x14ac:dyDescent="0.25">
      <c r="C8" s="3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x14ac:dyDescent="0.25">
      <c r="C9" s="3" t="s">
        <v>19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3:13" x14ac:dyDescent="0.25">
      <c r="C10" s="3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3:13" x14ac:dyDescent="0.25">
      <c r="C11" t="s">
        <v>21</v>
      </c>
    </row>
    <row r="12" spans="3:13" x14ac:dyDescent="0.25">
      <c r="C12" t="s">
        <v>22</v>
      </c>
    </row>
    <row r="13" spans="3:13" x14ac:dyDescent="0.25">
      <c r="C13" t="s">
        <v>23</v>
      </c>
    </row>
    <row r="14" spans="3:13" x14ac:dyDescent="0.25">
      <c r="C14" t="s">
        <v>24</v>
      </c>
    </row>
    <row r="15" spans="3:13" x14ac:dyDescent="0.25">
      <c r="C15" t="s">
        <v>25</v>
      </c>
    </row>
    <row r="16" spans="3:13" x14ac:dyDescent="0.25">
      <c r="C16" t="s">
        <v>26</v>
      </c>
    </row>
    <row r="17" spans="3:3" x14ac:dyDescent="0.25">
      <c r="C17" t="s">
        <v>27</v>
      </c>
    </row>
    <row r="18" spans="3:3" x14ac:dyDescent="0.25">
      <c r="C18" t="s">
        <v>28</v>
      </c>
    </row>
    <row r="19" spans="3:3" x14ac:dyDescent="0.25">
      <c r="C19" t="s">
        <v>29</v>
      </c>
    </row>
    <row r="20" spans="3:3" x14ac:dyDescent="0.25">
      <c r="C20" t="s">
        <v>30</v>
      </c>
    </row>
    <row r="21" spans="3:3" x14ac:dyDescent="0.25">
      <c r="C21" t="s">
        <v>31</v>
      </c>
    </row>
    <row r="22" spans="3:3" x14ac:dyDescent="0.25">
      <c r="C22" t="s">
        <v>32</v>
      </c>
    </row>
    <row r="23" spans="3:3" x14ac:dyDescent="0.25">
      <c r="C23" t="s">
        <v>33</v>
      </c>
    </row>
    <row r="24" spans="3:3" x14ac:dyDescent="0.25">
      <c r="C24" t="s">
        <v>34</v>
      </c>
    </row>
    <row r="25" spans="3:3" x14ac:dyDescent="0.25">
      <c r="C25" t="s">
        <v>35</v>
      </c>
    </row>
    <row r="26" spans="3:3" x14ac:dyDescent="0.25">
      <c r="C26" t="s">
        <v>36</v>
      </c>
    </row>
    <row r="27" spans="3:3" x14ac:dyDescent="0.25">
      <c r="C27" t="s">
        <v>37</v>
      </c>
    </row>
    <row r="28" spans="3:3" x14ac:dyDescent="0.25">
      <c r="C28" t="s">
        <v>38</v>
      </c>
    </row>
    <row r="29" spans="3:3" x14ac:dyDescent="0.25">
      <c r="C29" t="s">
        <v>39</v>
      </c>
    </row>
    <row r="30" spans="3:3" x14ac:dyDescent="0.25">
      <c r="C30" t="s">
        <v>40</v>
      </c>
    </row>
    <row r="31" spans="3:3" x14ac:dyDescent="0.25">
      <c r="C31" t="s">
        <v>41</v>
      </c>
    </row>
    <row r="32" spans="3:3" x14ac:dyDescent="0.25">
      <c r="C32" t="s">
        <v>42</v>
      </c>
    </row>
    <row r="33" spans="3:3" x14ac:dyDescent="0.25">
      <c r="C33" t="s">
        <v>43</v>
      </c>
    </row>
    <row r="34" spans="3:3" x14ac:dyDescent="0.25">
      <c r="C34" t="s">
        <v>44</v>
      </c>
    </row>
    <row r="35" spans="3:3" x14ac:dyDescent="0.25">
      <c r="C35" t="s">
        <v>45</v>
      </c>
    </row>
    <row r="36" spans="3:3" x14ac:dyDescent="0.25">
      <c r="C36" t="s">
        <v>46</v>
      </c>
    </row>
    <row r="37" spans="3:3" x14ac:dyDescent="0.25">
      <c r="C37" t="s">
        <v>47</v>
      </c>
    </row>
    <row r="38" spans="3:3" x14ac:dyDescent="0.25">
      <c r="C38" t="s">
        <v>48</v>
      </c>
    </row>
    <row r="39" spans="3:3" x14ac:dyDescent="0.25">
      <c r="C39" t="s">
        <v>49</v>
      </c>
    </row>
    <row r="40" spans="3:3" x14ac:dyDescent="0.25">
      <c r="C40" t="s">
        <v>50</v>
      </c>
    </row>
    <row r="41" spans="3:3" x14ac:dyDescent="0.25">
      <c r="C41" t="s">
        <v>51</v>
      </c>
    </row>
    <row r="42" spans="3:3" x14ac:dyDescent="0.25">
      <c r="C42" t="s">
        <v>52</v>
      </c>
    </row>
    <row r="43" spans="3:3" x14ac:dyDescent="0.25">
      <c r="C43" t="s">
        <v>53</v>
      </c>
    </row>
    <row r="44" spans="3:3" x14ac:dyDescent="0.25">
      <c r="C44" t="s">
        <v>54</v>
      </c>
    </row>
    <row r="45" spans="3:3" x14ac:dyDescent="0.25">
      <c r="C45" t="s">
        <v>55</v>
      </c>
    </row>
    <row r="46" spans="3:3" x14ac:dyDescent="0.25">
      <c r="C46" t="s">
        <v>56</v>
      </c>
    </row>
    <row r="47" spans="3:3" x14ac:dyDescent="0.25">
      <c r="C47" t="s">
        <v>57</v>
      </c>
    </row>
    <row r="48" spans="3:3" x14ac:dyDescent="0.25">
      <c r="C48" t="s">
        <v>58</v>
      </c>
    </row>
    <row r="49" spans="3:3" x14ac:dyDescent="0.25">
      <c r="C49" t="s">
        <v>59</v>
      </c>
    </row>
    <row r="50" spans="3:3" x14ac:dyDescent="0.25">
      <c r="C50" t="s">
        <v>60</v>
      </c>
    </row>
    <row r="51" spans="3:3" x14ac:dyDescent="0.25">
      <c r="C51" t="s">
        <v>61</v>
      </c>
    </row>
    <row r="52" spans="3:3" x14ac:dyDescent="0.25">
      <c r="C52" t="s">
        <v>62</v>
      </c>
    </row>
    <row r="53" spans="3:3" x14ac:dyDescent="0.25">
      <c r="C53" t="s">
        <v>63</v>
      </c>
    </row>
    <row r="54" spans="3:3" x14ac:dyDescent="0.25">
      <c r="C54" t="s">
        <v>64</v>
      </c>
    </row>
    <row r="55" spans="3:3" x14ac:dyDescent="0.25">
      <c r="C55" t="s">
        <v>65</v>
      </c>
    </row>
    <row r="56" spans="3:3" x14ac:dyDescent="0.25">
      <c r="C56" t="s">
        <v>66</v>
      </c>
    </row>
    <row r="57" spans="3:3" x14ac:dyDescent="0.25">
      <c r="C57" t="s">
        <v>67</v>
      </c>
    </row>
    <row r="58" spans="3:3" x14ac:dyDescent="0.25">
      <c r="C58" t="s">
        <v>68</v>
      </c>
    </row>
    <row r="59" spans="3:3" x14ac:dyDescent="0.25">
      <c r="C59" t="s">
        <v>69</v>
      </c>
    </row>
    <row r="60" spans="3:3" x14ac:dyDescent="0.25">
      <c r="C60" t="s">
        <v>70</v>
      </c>
    </row>
    <row r="61" spans="3:3" x14ac:dyDescent="0.25">
      <c r="C61" t="s">
        <v>71</v>
      </c>
    </row>
    <row r="62" spans="3:3" x14ac:dyDescent="0.25">
      <c r="C62" t="s">
        <v>72</v>
      </c>
    </row>
    <row r="63" spans="3:3" x14ac:dyDescent="0.25">
      <c r="C63" t="s">
        <v>73</v>
      </c>
    </row>
    <row r="64" spans="3:3" x14ac:dyDescent="0.25">
      <c r="C64" t="s">
        <v>74</v>
      </c>
    </row>
    <row r="65" spans="3:3" x14ac:dyDescent="0.25">
      <c r="C65" t="s">
        <v>75</v>
      </c>
    </row>
    <row r="66" spans="3:3" x14ac:dyDescent="0.25">
      <c r="C66" t="s">
        <v>76</v>
      </c>
    </row>
    <row r="67" spans="3:3" x14ac:dyDescent="0.25">
      <c r="C67" t="s">
        <v>77</v>
      </c>
    </row>
    <row r="68" spans="3:3" x14ac:dyDescent="0.25">
      <c r="C68" t="s">
        <v>78</v>
      </c>
    </row>
    <row r="69" spans="3:3" x14ac:dyDescent="0.25">
      <c r="C69" t="s">
        <v>79</v>
      </c>
    </row>
    <row r="70" spans="3:3" x14ac:dyDescent="0.25">
      <c r="C70" t="s">
        <v>80</v>
      </c>
    </row>
    <row r="71" spans="3:3" x14ac:dyDescent="0.25">
      <c r="C71" t="s">
        <v>81</v>
      </c>
    </row>
    <row r="72" spans="3:3" x14ac:dyDescent="0.25">
      <c r="C72" t="s">
        <v>82</v>
      </c>
    </row>
    <row r="73" spans="3:3" x14ac:dyDescent="0.25">
      <c r="C73" t="s">
        <v>83</v>
      </c>
    </row>
    <row r="74" spans="3:3" x14ac:dyDescent="0.25">
      <c r="C74" t="s">
        <v>84</v>
      </c>
    </row>
    <row r="75" spans="3:3" x14ac:dyDescent="0.25">
      <c r="C75" t="s">
        <v>85</v>
      </c>
    </row>
    <row r="76" spans="3:3" x14ac:dyDescent="0.25">
      <c r="C76" t="s">
        <v>86</v>
      </c>
    </row>
    <row r="77" spans="3:3" x14ac:dyDescent="0.25">
      <c r="C77" t="s">
        <v>87</v>
      </c>
    </row>
    <row r="78" spans="3:3" x14ac:dyDescent="0.25">
      <c r="C78" t="s">
        <v>88</v>
      </c>
    </row>
    <row r="79" spans="3:3" x14ac:dyDescent="0.25">
      <c r="C79" t="s">
        <v>89</v>
      </c>
    </row>
    <row r="80" spans="3:3" x14ac:dyDescent="0.25">
      <c r="C80" t="s">
        <v>90</v>
      </c>
    </row>
    <row r="81" spans="3:3" x14ac:dyDescent="0.25">
      <c r="C81" t="s">
        <v>91</v>
      </c>
    </row>
    <row r="82" spans="3:3" x14ac:dyDescent="0.25">
      <c r="C82" t="s">
        <v>92</v>
      </c>
    </row>
    <row r="83" spans="3:3" x14ac:dyDescent="0.25">
      <c r="C83" t="s">
        <v>93</v>
      </c>
    </row>
    <row r="84" spans="3:3" x14ac:dyDescent="0.25">
      <c r="C84" t="s">
        <v>94</v>
      </c>
    </row>
    <row r="85" spans="3:3" x14ac:dyDescent="0.25">
      <c r="C85" t="s">
        <v>95</v>
      </c>
    </row>
    <row r="86" spans="3:3" x14ac:dyDescent="0.25">
      <c r="C86" t="s">
        <v>96</v>
      </c>
    </row>
    <row r="87" spans="3:3" x14ac:dyDescent="0.25">
      <c r="C87" t="s">
        <v>97</v>
      </c>
    </row>
    <row r="88" spans="3:3" x14ac:dyDescent="0.25">
      <c r="C88" t="s">
        <v>98</v>
      </c>
    </row>
    <row r="89" spans="3:3" x14ac:dyDescent="0.25">
      <c r="C89" t="s">
        <v>99</v>
      </c>
    </row>
    <row r="90" spans="3:3" x14ac:dyDescent="0.25">
      <c r="C90" t="s">
        <v>100</v>
      </c>
    </row>
    <row r="91" spans="3:3" x14ac:dyDescent="0.25">
      <c r="C91" t="s">
        <v>101</v>
      </c>
    </row>
    <row r="92" spans="3:3" x14ac:dyDescent="0.25">
      <c r="C92" t="s">
        <v>102</v>
      </c>
    </row>
    <row r="93" spans="3:3" x14ac:dyDescent="0.25">
      <c r="C93" t="s">
        <v>103</v>
      </c>
    </row>
    <row r="94" spans="3:3" x14ac:dyDescent="0.25">
      <c r="C94" t="s">
        <v>104</v>
      </c>
    </row>
    <row r="95" spans="3:3" x14ac:dyDescent="0.25">
      <c r="C95" t="s">
        <v>105</v>
      </c>
    </row>
    <row r="96" spans="3:3" x14ac:dyDescent="0.25">
      <c r="C96" t="s">
        <v>106</v>
      </c>
    </row>
    <row r="97" spans="3:3" x14ac:dyDescent="0.25">
      <c r="C97" t="s">
        <v>107</v>
      </c>
    </row>
    <row r="98" spans="3:3" x14ac:dyDescent="0.25">
      <c r="C98" t="s">
        <v>108</v>
      </c>
    </row>
    <row r="99" spans="3:3" x14ac:dyDescent="0.25">
      <c r="C99" t="s">
        <v>109</v>
      </c>
    </row>
    <row r="100" spans="3:3" x14ac:dyDescent="0.25">
      <c r="C100" t="s">
        <v>110</v>
      </c>
    </row>
    <row r="101" spans="3:3" x14ac:dyDescent="0.25">
      <c r="C101" t="s">
        <v>111</v>
      </c>
    </row>
    <row r="102" spans="3:3" x14ac:dyDescent="0.25">
      <c r="C102" t="s">
        <v>112</v>
      </c>
    </row>
    <row r="103" spans="3:3" x14ac:dyDescent="0.25">
      <c r="C103" t="s">
        <v>113</v>
      </c>
    </row>
    <row r="104" spans="3:3" x14ac:dyDescent="0.25">
      <c r="C104" t="s">
        <v>114</v>
      </c>
    </row>
    <row r="105" spans="3:3" x14ac:dyDescent="0.25">
      <c r="C105" t="s">
        <v>115</v>
      </c>
    </row>
    <row r="106" spans="3:3" x14ac:dyDescent="0.25">
      <c r="C106" t="s">
        <v>116</v>
      </c>
    </row>
    <row r="107" spans="3:3" x14ac:dyDescent="0.25">
      <c r="C107" t="s">
        <v>117</v>
      </c>
    </row>
    <row r="108" spans="3:3" x14ac:dyDescent="0.25">
      <c r="C108" t="s">
        <v>118</v>
      </c>
    </row>
    <row r="109" spans="3:3" x14ac:dyDescent="0.25">
      <c r="C109" t="s">
        <v>119</v>
      </c>
    </row>
    <row r="110" spans="3:3" x14ac:dyDescent="0.25">
      <c r="C110" t="s">
        <v>120</v>
      </c>
    </row>
    <row r="111" spans="3:3" x14ac:dyDescent="0.25">
      <c r="C111" t="s">
        <v>121</v>
      </c>
    </row>
    <row r="112" spans="3:3" x14ac:dyDescent="0.25">
      <c r="C112" t="s">
        <v>122</v>
      </c>
    </row>
    <row r="113" spans="3:3" x14ac:dyDescent="0.25">
      <c r="C113" t="s">
        <v>123</v>
      </c>
    </row>
    <row r="114" spans="3:3" x14ac:dyDescent="0.25">
      <c r="C114" t="s">
        <v>124</v>
      </c>
    </row>
    <row r="115" spans="3:3" x14ac:dyDescent="0.25">
      <c r="C115" t="s">
        <v>125</v>
      </c>
    </row>
    <row r="116" spans="3:3" x14ac:dyDescent="0.25">
      <c r="C116" t="s">
        <v>126</v>
      </c>
    </row>
    <row r="117" spans="3:3" x14ac:dyDescent="0.25">
      <c r="C117" t="s">
        <v>127</v>
      </c>
    </row>
    <row r="118" spans="3:3" x14ac:dyDescent="0.25">
      <c r="C118" t="s">
        <v>128</v>
      </c>
    </row>
    <row r="119" spans="3:3" x14ac:dyDescent="0.25">
      <c r="C119" t="s">
        <v>129</v>
      </c>
    </row>
    <row r="120" spans="3:3" x14ac:dyDescent="0.25">
      <c r="C120" t="s">
        <v>130</v>
      </c>
    </row>
    <row r="121" spans="3:3" x14ac:dyDescent="0.25">
      <c r="C121" t="s">
        <v>131</v>
      </c>
    </row>
    <row r="122" spans="3:3" x14ac:dyDescent="0.25">
      <c r="C122" t="s">
        <v>132</v>
      </c>
    </row>
    <row r="123" spans="3:3" x14ac:dyDescent="0.25">
      <c r="C123" t="s">
        <v>133</v>
      </c>
    </row>
    <row r="124" spans="3:3" x14ac:dyDescent="0.25">
      <c r="C124" t="s">
        <v>134</v>
      </c>
    </row>
    <row r="125" spans="3:3" x14ac:dyDescent="0.25">
      <c r="C125" t="s">
        <v>135</v>
      </c>
    </row>
    <row r="126" spans="3:3" x14ac:dyDescent="0.25">
      <c r="C126" t="s">
        <v>136</v>
      </c>
    </row>
    <row r="127" spans="3:3" x14ac:dyDescent="0.25">
      <c r="C127" t="s">
        <v>137</v>
      </c>
    </row>
    <row r="128" spans="3:3" x14ac:dyDescent="0.25">
      <c r="C128" t="s">
        <v>138</v>
      </c>
    </row>
    <row r="129" spans="3:8" x14ac:dyDescent="0.25">
      <c r="C129" t="s">
        <v>139</v>
      </c>
    </row>
    <row r="130" spans="3:8" x14ac:dyDescent="0.25">
      <c r="C130" t="s">
        <v>140</v>
      </c>
    </row>
    <row r="131" spans="3:8" x14ac:dyDescent="0.25">
      <c r="C131" t="s">
        <v>141</v>
      </c>
    </row>
    <row r="132" spans="3:8" x14ac:dyDescent="0.25">
      <c r="C132" t="s">
        <v>142</v>
      </c>
    </row>
    <row r="133" spans="3:8" x14ac:dyDescent="0.25">
      <c r="C133" t="s">
        <v>143</v>
      </c>
    </row>
    <row r="134" spans="3:8" x14ac:dyDescent="0.25">
      <c r="C134" t="s">
        <v>144</v>
      </c>
    </row>
    <row r="135" spans="3:8" x14ac:dyDescent="0.25">
      <c r="C135" t="s">
        <v>145</v>
      </c>
    </row>
    <row r="136" spans="3:8" x14ac:dyDescent="0.25">
      <c r="C136" t="s">
        <v>146</v>
      </c>
    </row>
    <row r="137" spans="3:8" x14ac:dyDescent="0.25">
      <c r="C137" s="4" t="s">
        <v>147</v>
      </c>
      <c r="D137" s="4"/>
      <c r="E137" s="4"/>
      <c r="F137" s="4"/>
      <c r="G137" s="4"/>
      <c r="H137" s="4"/>
    </row>
    <row r="138" spans="3:8" x14ac:dyDescent="0.25">
      <c r="C138" s="4" t="s">
        <v>148</v>
      </c>
      <c r="D138" s="4"/>
      <c r="E138" s="4"/>
      <c r="F138" s="4"/>
      <c r="G138" s="4"/>
      <c r="H138" s="4"/>
    </row>
    <row r="139" spans="3:8" x14ac:dyDescent="0.25">
      <c r="C139" s="4" t="s">
        <v>149</v>
      </c>
      <c r="D139" s="4"/>
      <c r="E139" s="4"/>
      <c r="F139" s="4"/>
      <c r="G139" s="4"/>
      <c r="H139" s="4"/>
    </row>
    <row r="140" spans="3:8" x14ac:dyDescent="0.25">
      <c r="C140" s="4" t="s">
        <v>150</v>
      </c>
      <c r="D140" s="4"/>
      <c r="E140" s="4"/>
      <c r="F140" s="4"/>
      <c r="G140" s="4"/>
      <c r="H140" s="4"/>
    </row>
    <row r="141" spans="3:8" x14ac:dyDescent="0.25">
      <c r="C141" s="4" t="s">
        <v>151</v>
      </c>
      <c r="D141" s="4"/>
      <c r="E141" s="4"/>
      <c r="F141" s="4"/>
      <c r="G141" s="4"/>
      <c r="H141" s="4"/>
    </row>
    <row r="142" spans="3:8" x14ac:dyDescent="0.25">
      <c r="C142" s="4" t="s">
        <v>152</v>
      </c>
      <c r="D142" s="4"/>
      <c r="E142" s="4"/>
      <c r="F142" s="4"/>
      <c r="G142" s="4"/>
      <c r="H142" s="4"/>
    </row>
    <row r="143" spans="3:8" x14ac:dyDescent="0.25">
      <c r="C143" s="4" t="s">
        <v>153</v>
      </c>
      <c r="D143" s="4"/>
      <c r="E143" s="4"/>
      <c r="F143" s="4"/>
      <c r="G143" s="4"/>
      <c r="H143" s="4"/>
    </row>
    <row r="144" spans="3:8" x14ac:dyDescent="0.25">
      <c r="C144" t="s">
        <v>154</v>
      </c>
    </row>
    <row r="145" spans="3:3" x14ac:dyDescent="0.25">
      <c r="C145" t="s">
        <v>155</v>
      </c>
    </row>
    <row r="146" spans="3:3" x14ac:dyDescent="0.25">
      <c r="C146" t="s">
        <v>156</v>
      </c>
    </row>
    <row r="147" spans="3:3" x14ac:dyDescent="0.25">
      <c r="C147" t="s">
        <v>157</v>
      </c>
    </row>
    <row r="148" spans="3:3" x14ac:dyDescent="0.25">
      <c r="C148" t="s">
        <v>158</v>
      </c>
    </row>
    <row r="149" spans="3:3" x14ac:dyDescent="0.25">
      <c r="C149" t="s">
        <v>159</v>
      </c>
    </row>
    <row r="150" spans="3:3" x14ac:dyDescent="0.25">
      <c r="C150" t="s">
        <v>160</v>
      </c>
    </row>
    <row r="151" spans="3:3" x14ac:dyDescent="0.25">
      <c r="C151" t="s">
        <v>161</v>
      </c>
    </row>
    <row r="152" spans="3:3" x14ac:dyDescent="0.25">
      <c r="C152" t="s">
        <v>162</v>
      </c>
    </row>
    <row r="153" spans="3:3" x14ac:dyDescent="0.25">
      <c r="C153" t="s">
        <v>163</v>
      </c>
    </row>
    <row r="154" spans="3:3" x14ac:dyDescent="0.25">
      <c r="C154" t="s">
        <v>164</v>
      </c>
    </row>
    <row r="155" spans="3:3" x14ac:dyDescent="0.25">
      <c r="C155" t="s">
        <v>165</v>
      </c>
    </row>
    <row r="156" spans="3:3" x14ac:dyDescent="0.25">
      <c r="C156" t="s">
        <v>166</v>
      </c>
    </row>
    <row r="157" spans="3:3" x14ac:dyDescent="0.25">
      <c r="C157" t="s">
        <v>167</v>
      </c>
    </row>
    <row r="158" spans="3:3" x14ac:dyDescent="0.25">
      <c r="C158" t="s">
        <v>168</v>
      </c>
    </row>
    <row r="159" spans="3:3" x14ac:dyDescent="0.25">
      <c r="C159" t="s">
        <v>169</v>
      </c>
    </row>
    <row r="160" spans="3:3" x14ac:dyDescent="0.25">
      <c r="C160" t="s">
        <v>170</v>
      </c>
    </row>
    <row r="161" spans="3:3" x14ac:dyDescent="0.25">
      <c r="C161" t="s">
        <v>171</v>
      </c>
    </row>
    <row r="162" spans="3:3" x14ac:dyDescent="0.25">
      <c r="C162" t="s">
        <v>172</v>
      </c>
    </row>
    <row r="163" spans="3:3" x14ac:dyDescent="0.25">
      <c r="C163" t="s">
        <v>173</v>
      </c>
    </row>
    <row r="164" spans="3:3" x14ac:dyDescent="0.25">
      <c r="C164" t="s">
        <v>174</v>
      </c>
    </row>
    <row r="165" spans="3:3" x14ac:dyDescent="0.25">
      <c r="C165" t="s">
        <v>175</v>
      </c>
    </row>
    <row r="166" spans="3:3" x14ac:dyDescent="0.25">
      <c r="C166" t="s">
        <v>176</v>
      </c>
    </row>
    <row r="167" spans="3:3" x14ac:dyDescent="0.25">
      <c r="C167" t="s">
        <v>177</v>
      </c>
    </row>
    <row r="168" spans="3:3" x14ac:dyDescent="0.25">
      <c r="C168" t="s">
        <v>178</v>
      </c>
    </row>
    <row r="169" spans="3:3" x14ac:dyDescent="0.25">
      <c r="C169" t="s">
        <v>179</v>
      </c>
    </row>
    <row r="170" spans="3:3" x14ac:dyDescent="0.25">
      <c r="C170" t="s">
        <v>180</v>
      </c>
    </row>
    <row r="171" spans="3:3" x14ac:dyDescent="0.25">
      <c r="C171" t="s">
        <v>181</v>
      </c>
    </row>
    <row r="172" spans="3:3" x14ac:dyDescent="0.25">
      <c r="C172" t="s">
        <v>182</v>
      </c>
    </row>
    <row r="173" spans="3:3" x14ac:dyDescent="0.25">
      <c r="C173" t="s">
        <v>183</v>
      </c>
    </row>
    <row r="174" spans="3:3" x14ac:dyDescent="0.25">
      <c r="C174" t="s">
        <v>184</v>
      </c>
    </row>
    <row r="175" spans="3:3" x14ac:dyDescent="0.25">
      <c r="C175" t="s">
        <v>185</v>
      </c>
    </row>
    <row r="176" spans="3:3" x14ac:dyDescent="0.25">
      <c r="C176" t="s">
        <v>186</v>
      </c>
    </row>
    <row r="177" spans="3:3" x14ac:dyDescent="0.25">
      <c r="C177" t="s">
        <v>187</v>
      </c>
    </row>
    <row r="178" spans="3:3" x14ac:dyDescent="0.25">
      <c r="C178" t="s">
        <v>188</v>
      </c>
    </row>
    <row r="179" spans="3:3" x14ac:dyDescent="0.25">
      <c r="C179" t="s">
        <v>189</v>
      </c>
    </row>
    <row r="180" spans="3:3" x14ac:dyDescent="0.25">
      <c r="C180" t="s">
        <v>190</v>
      </c>
    </row>
    <row r="181" spans="3:3" x14ac:dyDescent="0.25">
      <c r="C181" t="s">
        <v>191</v>
      </c>
    </row>
    <row r="182" spans="3:3" x14ac:dyDescent="0.25">
      <c r="C182" t="s">
        <v>192</v>
      </c>
    </row>
    <row r="183" spans="3:3" x14ac:dyDescent="0.25">
      <c r="C183" t="s">
        <v>193</v>
      </c>
    </row>
    <row r="184" spans="3:3" x14ac:dyDescent="0.25">
      <c r="C184" t="s">
        <v>194</v>
      </c>
    </row>
    <row r="185" spans="3:3" x14ac:dyDescent="0.25">
      <c r="C185" t="s">
        <v>195</v>
      </c>
    </row>
    <row r="186" spans="3:3" x14ac:dyDescent="0.25">
      <c r="C186" t="s">
        <v>196</v>
      </c>
    </row>
    <row r="187" spans="3:3" x14ac:dyDescent="0.25">
      <c r="C187" t="s">
        <v>197</v>
      </c>
    </row>
    <row r="188" spans="3:3" x14ac:dyDescent="0.25">
      <c r="C188" t="s">
        <v>198</v>
      </c>
    </row>
    <row r="189" spans="3:3" x14ac:dyDescent="0.25">
      <c r="C189" t="s">
        <v>199</v>
      </c>
    </row>
    <row r="190" spans="3:3" x14ac:dyDescent="0.25">
      <c r="C190" t="s">
        <v>200</v>
      </c>
    </row>
    <row r="191" spans="3:3" x14ac:dyDescent="0.25">
      <c r="C191" t="s">
        <v>201</v>
      </c>
    </row>
    <row r="192" spans="3:3" x14ac:dyDescent="0.25">
      <c r="C192" t="s">
        <v>202</v>
      </c>
    </row>
    <row r="193" spans="3:3" x14ac:dyDescent="0.25">
      <c r="C193" t="s">
        <v>203</v>
      </c>
    </row>
    <row r="194" spans="3:3" x14ac:dyDescent="0.25">
      <c r="C194" t="s">
        <v>204</v>
      </c>
    </row>
    <row r="195" spans="3:3" x14ac:dyDescent="0.25">
      <c r="C195" t="s">
        <v>205</v>
      </c>
    </row>
    <row r="196" spans="3:3" x14ac:dyDescent="0.25">
      <c r="C196" t="s">
        <v>206</v>
      </c>
    </row>
    <row r="197" spans="3:3" x14ac:dyDescent="0.25">
      <c r="C197" t="s">
        <v>207</v>
      </c>
    </row>
    <row r="198" spans="3:3" x14ac:dyDescent="0.25">
      <c r="C198" t="s">
        <v>208</v>
      </c>
    </row>
    <row r="199" spans="3:3" x14ac:dyDescent="0.25">
      <c r="C199" t="s">
        <v>209</v>
      </c>
    </row>
    <row r="200" spans="3:3" x14ac:dyDescent="0.25">
      <c r="C200" t="s">
        <v>210</v>
      </c>
    </row>
    <row r="201" spans="3:3" x14ac:dyDescent="0.25">
      <c r="C201" t="s">
        <v>211</v>
      </c>
    </row>
    <row r="202" spans="3:3" x14ac:dyDescent="0.25">
      <c r="C202" t="s">
        <v>212</v>
      </c>
    </row>
    <row r="203" spans="3:3" x14ac:dyDescent="0.25">
      <c r="C203" t="s">
        <v>213</v>
      </c>
    </row>
    <row r="204" spans="3:3" x14ac:dyDescent="0.25">
      <c r="C204" t="s">
        <v>214</v>
      </c>
    </row>
    <row r="205" spans="3:3" x14ac:dyDescent="0.25">
      <c r="C205" t="s">
        <v>215</v>
      </c>
    </row>
    <row r="206" spans="3:3" x14ac:dyDescent="0.25">
      <c r="C206" t="s">
        <v>216</v>
      </c>
    </row>
    <row r="207" spans="3:3" x14ac:dyDescent="0.25">
      <c r="C207" t="s">
        <v>217</v>
      </c>
    </row>
    <row r="208" spans="3:3" x14ac:dyDescent="0.25">
      <c r="C208" t="s">
        <v>218</v>
      </c>
    </row>
    <row r="209" spans="3:3" x14ac:dyDescent="0.25">
      <c r="C209" t="s">
        <v>219</v>
      </c>
    </row>
    <row r="210" spans="3:3" x14ac:dyDescent="0.25">
      <c r="C210" t="s">
        <v>220</v>
      </c>
    </row>
    <row r="211" spans="3:3" x14ac:dyDescent="0.25">
      <c r="C211" t="s">
        <v>221</v>
      </c>
    </row>
    <row r="212" spans="3:3" x14ac:dyDescent="0.25">
      <c r="C212" t="s">
        <v>222</v>
      </c>
    </row>
    <row r="213" spans="3:3" x14ac:dyDescent="0.25">
      <c r="C213" t="s">
        <v>223</v>
      </c>
    </row>
    <row r="214" spans="3:3" x14ac:dyDescent="0.25">
      <c r="C214" t="s">
        <v>224</v>
      </c>
    </row>
    <row r="215" spans="3:3" x14ac:dyDescent="0.25">
      <c r="C215" t="s">
        <v>225</v>
      </c>
    </row>
    <row r="216" spans="3:3" x14ac:dyDescent="0.25">
      <c r="C216" t="s">
        <v>226</v>
      </c>
    </row>
    <row r="217" spans="3:3" x14ac:dyDescent="0.25">
      <c r="C217" t="s">
        <v>227</v>
      </c>
    </row>
    <row r="218" spans="3:3" x14ac:dyDescent="0.25">
      <c r="C218" t="s">
        <v>228</v>
      </c>
    </row>
    <row r="219" spans="3:3" x14ac:dyDescent="0.25">
      <c r="C219" t="s">
        <v>229</v>
      </c>
    </row>
    <row r="220" spans="3:3" x14ac:dyDescent="0.25">
      <c r="C220" t="s">
        <v>230</v>
      </c>
    </row>
    <row r="221" spans="3:3" x14ac:dyDescent="0.25">
      <c r="C221" t="s">
        <v>231</v>
      </c>
    </row>
    <row r="222" spans="3:3" x14ac:dyDescent="0.25">
      <c r="C222" t="s">
        <v>232</v>
      </c>
    </row>
    <row r="223" spans="3:3" x14ac:dyDescent="0.25">
      <c r="C223" t="s">
        <v>233</v>
      </c>
    </row>
    <row r="224" spans="3:3" x14ac:dyDescent="0.25">
      <c r="C224" t="s">
        <v>234</v>
      </c>
    </row>
    <row r="225" spans="3:3" x14ac:dyDescent="0.25">
      <c r="C225" t="s">
        <v>235</v>
      </c>
    </row>
    <row r="226" spans="3:3" x14ac:dyDescent="0.25">
      <c r="C226" t="s">
        <v>236</v>
      </c>
    </row>
    <row r="227" spans="3:3" x14ac:dyDescent="0.25">
      <c r="C227" t="s">
        <v>237</v>
      </c>
    </row>
    <row r="228" spans="3:3" x14ac:dyDescent="0.25">
      <c r="C228" t="s">
        <v>238</v>
      </c>
    </row>
    <row r="229" spans="3:3" x14ac:dyDescent="0.25">
      <c r="C229" t="s">
        <v>239</v>
      </c>
    </row>
    <row r="230" spans="3:3" x14ac:dyDescent="0.25">
      <c r="C230" t="s">
        <v>240</v>
      </c>
    </row>
    <row r="231" spans="3:3" x14ac:dyDescent="0.25">
      <c r="C231" t="s">
        <v>241</v>
      </c>
    </row>
    <row r="232" spans="3:3" x14ac:dyDescent="0.25">
      <c r="C232" t="s">
        <v>242</v>
      </c>
    </row>
    <row r="233" spans="3:3" x14ac:dyDescent="0.25">
      <c r="C233" t="s">
        <v>243</v>
      </c>
    </row>
    <row r="234" spans="3:3" x14ac:dyDescent="0.25">
      <c r="C234" t="s">
        <v>244</v>
      </c>
    </row>
    <row r="235" spans="3:3" x14ac:dyDescent="0.25">
      <c r="C235" t="s">
        <v>245</v>
      </c>
    </row>
    <row r="236" spans="3:3" x14ac:dyDescent="0.25">
      <c r="C236" t="s">
        <v>246</v>
      </c>
    </row>
    <row r="237" spans="3:3" x14ac:dyDescent="0.25">
      <c r="C237" t="s">
        <v>247</v>
      </c>
    </row>
    <row r="238" spans="3:3" x14ac:dyDescent="0.25">
      <c r="C238" t="s">
        <v>248</v>
      </c>
    </row>
    <row r="239" spans="3:3" x14ac:dyDescent="0.25">
      <c r="C239" t="s">
        <v>249</v>
      </c>
    </row>
    <row r="240" spans="3:3" x14ac:dyDescent="0.25">
      <c r="C240" t="s">
        <v>250</v>
      </c>
    </row>
    <row r="241" spans="3:3" x14ac:dyDescent="0.25">
      <c r="C241" t="s">
        <v>251</v>
      </c>
    </row>
    <row r="242" spans="3:3" x14ac:dyDescent="0.25">
      <c r="C242" t="s">
        <v>252</v>
      </c>
    </row>
    <row r="243" spans="3:3" x14ac:dyDescent="0.25">
      <c r="C243" t="s">
        <v>253</v>
      </c>
    </row>
    <row r="244" spans="3:3" x14ac:dyDescent="0.25">
      <c r="C244" t="s">
        <v>254</v>
      </c>
    </row>
    <row r="245" spans="3:3" x14ac:dyDescent="0.25">
      <c r="C245" t="s">
        <v>255</v>
      </c>
    </row>
    <row r="246" spans="3:3" x14ac:dyDescent="0.25">
      <c r="C246" t="s">
        <v>256</v>
      </c>
    </row>
    <row r="247" spans="3:3" x14ac:dyDescent="0.25">
      <c r="C247" t="s">
        <v>257</v>
      </c>
    </row>
    <row r="248" spans="3:3" x14ac:dyDescent="0.25">
      <c r="C248" t="s">
        <v>258</v>
      </c>
    </row>
    <row r="249" spans="3:3" x14ac:dyDescent="0.25">
      <c r="C249" t="s">
        <v>259</v>
      </c>
    </row>
    <row r="250" spans="3:3" x14ac:dyDescent="0.25">
      <c r="C250" t="s">
        <v>260</v>
      </c>
    </row>
    <row r="251" spans="3:3" x14ac:dyDescent="0.25">
      <c r="C251" t="s">
        <v>261</v>
      </c>
    </row>
    <row r="252" spans="3:3" x14ac:dyDescent="0.25">
      <c r="C252" t="s">
        <v>262</v>
      </c>
    </row>
    <row r="253" spans="3:3" x14ac:dyDescent="0.25">
      <c r="C253" t="s">
        <v>263</v>
      </c>
    </row>
    <row r="254" spans="3:3" x14ac:dyDescent="0.25">
      <c r="C254" t="s">
        <v>264</v>
      </c>
    </row>
    <row r="255" spans="3:3" x14ac:dyDescent="0.25">
      <c r="C255" t="s">
        <v>265</v>
      </c>
    </row>
    <row r="256" spans="3:3" x14ac:dyDescent="0.25">
      <c r="C256" t="s">
        <v>266</v>
      </c>
    </row>
    <row r="257" spans="3:3" x14ac:dyDescent="0.25">
      <c r="C257" t="s">
        <v>267</v>
      </c>
    </row>
    <row r="258" spans="3:3" x14ac:dyDescent="0.25">
      <c r="C258" t="s">
        <v>268</v>
      </c>
    </row>
    <row r="259" spans="3:3" x14ac:dyDescent="0.25">
      <c r="C259" t="s">
        <v>269</v>
      </c>
    </row>
    <row r="260" spans="3:3" x14ac:dyDescent="0.25">
      <c r="C260" t="s">
        <v>270</v>
      </c>
    </row>
    <row r="261" spans="3:3" x14ac:dyDescent="0.25">
      <c r="C261" t="s">
        <v>271</v>
      </c>
    </row>
    <row r="262" spans="3:3" x14ac:dyDescent="0.25">
      <c r="C262" t="s">
        <v>272</v>
      </c>
    </row>
    <row r="263" spans="3:3" x14ac:dyDescent="0.25">
      <c r="C263" t="s">
        <v>273</v>
      </c>
    </row>
    <row r="264" spans="3:3" x14ac:dyDescent="0.25">
      <c r="C264" t="s">
        <v>274</v>
      </c>
    </row>
    <row r="265" spans="3:3" x14ac:dyDescent="0.25">
      <c r="C265" t="s">
        <v>275</v>
      </c>
    </row>
    <row r="266" spans="3:3" x14ac:dyDescent="0.25">
      <c r="C266" t="s">
        <v>276</v>
      </c>
    </row>
    <row r="267" spans="3:3" x14ac:dyDescent="0.25">
      <c r="C267" t="s">
        <v>277</v>
      </c>
    </row>
    <row r="268" spans="3:3" x14ac:dyDescent="0.25">
      <c r="C268" t="s">
        <v>278</v>
      </c>
    </row>
    <row r="269" spans="3:3" x14ac:dyDescent="0.25">
      <c r="C269" t="s">
        <v>279</v>
      </c>
    </row>
    <row r="270" spans="3:3" x14ac:dyDescent="0.25">
      <c r="C270" t="s">
        <v>280</v>
      </c>
    </row>
    <row r="271" spans="3:3" x14ac:dyDescent="0.25">
      <c r="C271" t="s">
        <v>281</v>
      </c>
    </row>
    <row r="272" spans="3:3" x14ac:dyDescent="0.25">
      <c r="C272" t="s">
        <v>282</v>
      </c>
    </row>
    <row r="273" spans="3:3" x14ac:dyDescent="0.25">
      <c r="C273" t="s">
        <v>283</v>
      </c>
    </row>
    <row r="274" spans="3:3" x14ac:dyDescent="0.25">
      <c r="C274" t="s">
        <v>284</v>
      </c>
    </row>
    <row r="275" spans="3:3" x14ac:dyDescent="0.25">
      <c r="C275" t="s">
        <v>285</v>
      </c>
    </row>
    <row r="276" spans="3:3" x14ac:dyDescent="0.25">
      <c r="C276" t="s">
        <v>286</v>
      </c>
    </row>
    <row r="277" spans="3:3" x14ac:dyDescent="0.25">
      <c r="C277" t="s">
        <v>287</v>
      </c>
    </row>
    <row r="278" spans="3:3" x14ac:dyDescent="0.25">
      <c r="C278" t="s">
        <v>288</v>
      </c>
    </row>
    <row r="279" spans="3:3" x14ac:dyDescent="0.25">
      <c r="C279" t="s">
        <v>289</v>
      </c>
    </row>
    <row r="280" spans="3:3" x14ac:dyDescent="0.25">
      <c r="C280" t="s">
        <v>290</v>
      </c>
    </row>
    <row r="281" spans="3:3" x14ac:dyDescent="0.25">
      <c r="C281" t="s">
        <v>291</v>
      </c>
    </row>
    <row r="282" spans="3:3" x14ac:dyDescent="0.25">
      <c r="C282" t="s">
        <v>292</v>
      </c>
    </row>
    <row r="283" spans="3:3" x14ac:dyDescent="0.25">
      <c r="C283" t="s">
        <v>293</v>
      </c>
    </row>
    <row r="284" spans="3:3" x14ac:dyDescent="0.25">
      <c r="C284" t="s">
        <v>294</v>
      </c>
    </row>
    <row r="285" spans="3:3" x14ac:dyDescent="0.25">
      <c r="C285" t="s">
        <v>295</v>
      </c>
    </row>
    <row r="286" spans="3:3" x14ac:dyDescent="0.25">
      <c r="C286" t="s">
        <v>296</v>
      </c>
    </row>
    <row r="287" spans="3:3" x14ac:dyDescent="0.25">
      <c r="C287" t="s">
        <v>297</v>
      </c>
    </row>
    <row r="288" spans="3:3" x14ac:dyDescent="0.25">
      <c r="C288" t="s">
        <v>298</v>
      </c>
    </row>
    <row r="289" spans="3:3" x14ac:dyDescent="0.25">
      <c r="C289" t="s">
        <v>299</v>
      </c>
    </row>
    <row r="290" spans="3:3" x14ac:dyDescent="0.25">
      <c r="C290" t="s">
        <v>300</v>
      </c>
    </row>
    <row r="291" spans="3:3" x14ac:dyDescent="0.25">
      <c r="C291" t="s">
        <v>301</v>
      </c>
    </row>
    <row r="292" spans="3:3" x14ac:dyDescent="0.25">
      <c r="C292" t="s">
        <v>302</v>
      </c>
    </row>
    <row r="293" spans="3:3" x14ac:dyDescent="0.25">
      <c r="C293" t="s">
        <v>303</v>
      </c>
    </row>
    <row r="294" spans="3:3" x14ac:dyDescent="0.25">
      <c r="C294" t="s">
        <v>304</v>
      </c>
    </row>
    <row r="295" spans="3:3" x14ac:dyDescent="0.25">
      <c r="C295" t="s">
        <v>305</v>
      </c>
    </row>
    <row r="296" spans="3:3" x14ac:dyDescent="0.25">
      <c r="C296" t="s">
        <v>306</v>
      </c>
    </row>
    <row r="297" spans="3:3" x14ac:dyDescent="0.25">
      <c r="C297" t="s">
        <v>307</v>
      </c>
    </row>
    <row r="298" spans="3:3" x14ac:dyDescent="0.25">
      <c r="C298" t="s">
        <v>308</v>
      </c>
    </row>
    <row r="299" spans="3:3" x14ac:dyDescent="0.25">
      <c r="C299" t="s">
        <v>309</v>
      </c>
    </row>
    <row r="300" spans="3:3" x14ac:dyDescent="0.25">
      <c r="C300" t="s">
        <v>310</v>
      </c>
    </row>
    <row r="301" spans="3:3" x14ac:dyDescent="0.25">
      <c r="C301" t="s">
        <v>311</v>
      </c>
    </row>
    <row r="302" spans="3:3" x14ac:dyDescent="0.25">
      <c r="C302" t="s">
        <v>312</v>
      </c>
    </row>
    <row r="303" spans="3:3" x14ac:dyDescent="0.25">
      <c r="C303" t="s">
        <v>313</v>
      </c>
    </row>
    <row r="304" spans="3:3" x14ac:dyDescent="0.25">
      <c r="C304" t="s">
        <v>314</v>
      </c>
    </row>
    <row r="305" spans="3:3" x14ac:dyDescent="0.25">
      <c r="C305" t="s">
        <v>315</v>
      </c>
    </row>
    <row r="306" spans="3:3" x14ac:dyDescent="0.25">
      <c r="C306" t="s">
        <v>316</v>
      </c>
    </row>
    <row r="307" spans="3:3" x14ac:dyDescent="0.25">
      <c r="C307" t="s">
        <v>317</v>
      </c>
    </row>
    <row r="308" spans="3:3" x14ac:dyDescent="0.25">
      <c r="C308" t="s">
        <v>318</v>
      </c>
    </row>
    <row r="309" spans="3:3" x14ac:dyDescent="0.25">
      <c r="C309" t="s">
        <v>319</v>
      </c>
    </row>
    <row r="310" spans="3:3" x14ac:dyDescent="0.25">
      <c r="C310" t="s">
        <v>320</v>
      </c>
    </row>
    <row r="311" spans="3:3" x14ac:dyDescent="0.25">
      <c r="C311" t="s">
        <v>321</v>
      </c>
    </row>
    <row r="312" spans="3:3" x14ac:dyDescent="0.25">
      <c r="C312" t="s">
        <v>322</v>
      </c>
    </row>
    <row r="313" spans="3:3" x14ac:dyDescent="0.25">
      <c r="C313" t="s">
        <v>323</v>
      </c>
    </row>
    <row r="314" spans="3:3" x14ac:dyDescent="0.25">
      <c r="C314" t="s">
        <v>324</v>
      </c>
    </row>
    <row r="315" spans="3:3" x14ac:dyDescent="0.25">
      <c r="C315" t="s">
        <v>325</v>
      </c>
    </row>
    <row r="316" spans="3:3" x14ac:dyDescent="0.25">
      <c r="C316" t="s">
        <v>326</v>
      </c>
    </row>
    <row r="317" spans="3:3" x14ac:dyDescent="0.25">
      <c r="C317" t="s">
        <v>327</v>
      </c>
    </row>
    <row r="318" spans="3:3" x14ac:dyDescent="0.25">
      <c r="C318" t="s">
        <v>328</v>
      </c>
    </row>
    <row r="319" spans="3:3" x14ac:dyDescent="0.25">
      <c r="C319" t="s">
        <v>329</v>
      </c>
    </row>
    <row r="320" spans="3:3" x14ac:dyDescent="0.25">
      <c r="C320" t="s">
        <v>330</v>
      </c>
    </row>
    <row r="321" spans="3:3" x14ac:dyDescent="0.25">
      <c r="C321" t="s">
        <v>331</v>
      </c>
    </row>
    <row r="322" spans="3:3" x14ac:dyDescent="0.25">
      <c r="C322" t="s">
        <v>332</v>
      </c>
    </row>
    <row r="323" spans="3:3" x14ac:dyDescent="0.25">
      <c r="C323" t="s">
        <v>333</v>
      </c>
    </row>
    <row r="324" spans="3:3" x14ac:dyDescent="0.25">
      <c r="C324" t="s">
        <v>334</v>
      </c>
    </row>
    <row r="325" spans="3:3" x14ac:dyDescent="0.25">
      <c r="C325" t="s">
        <v>335</v>
      </c>
    </row>
    <row r="326" spans="3:3" x14ac:dyDescent="0.25">
      <c r="C326" t="s">
        <v>336</v>
      </c>
    </row>
    <row r="327" spans="3:3" x14ac:dyDescent="0.25">
      <c r="C327" t="s">
        <v>337</v>
      </c>
    </row>
    <row r="328" spans="3:3" x14ac:dyDescent="0.25">
      <c r="C328" t="s">
        <v>338</v>
      </c>
    </row>
    <row r="329" spans="3:3" x14ac:dyDescent="0.25">
      <c r="C329" t="s">
        <v>339</v>
      </c>
    </row>
    <row r="330" spans="3:3" x14ac:dyDescent="0.25">
      <c r="C330" t="s">
        <v>340</v>
      </c>
    </row>
    <row r="331" spans="3:3" x14ac:dyDescent="0.25">
      <c r="C331" t="s">
        <v>341</v>
      </c>
    </row>
    <row r="332" spans="3:3" x14ac:dyDescent="0.25">
      <c r="C332" t="s">
        <v>342</v>
      </c>
    </row>
    <row r="333" spans="3:3" x14ac:dyDescent="0.25">
      <c r="C333" t="s">
        <v>343</v>
      </c>
    </row>
    <row r="334" spans="3:3" x14ac:dyDescent="0.25">
      <c r="C334" t="s">
        <v>344</v>
      </c>
    </row>
    <row r="335" spans="3:3" x14ac:dyDescent="0.25">
      <c r="C335" t="s">
        <v>345</v>
      </c>
    </row>
    <row r="336" spans="3:3" x14ac:dyDescent="0.25">
      <c r="C336" t="s">
        <v>346</v>
      </c>
    </row>
    <row r="337" spans="3:3" x14ac:dyDescent="0.25">
      <c r="C337" t="s">
        <v>347</v>
      </c>
    </row>
    <row r="338" spans="3:3" x14ac:dyDescent="0.25">
      <c r="C338" t="s">
        <v>348</v>
      </c>
    </row>
    <row r="339" spans="3:3" x14ac:dyDescent="0.25">
      <c r="C339" t="s">
        <v>349</v>
      </c>
    </row>
    <row r="340" spans="3:3" x14ac:dyDescent="0.25">
      <c r="C340" t="s">
        <v>350</v>
      </c>
    </row>
    <row r="341" spans="3:3" x14ac:dyDescent="0.25">
      <c r="C341" t="s">
        <v>351</v>
      </c>
    </row>
    <row r="342" spans="3:3" x14ac:dyDescent="0.25">
      <c r="C342" t="s">
        <v>352</v>
      </c>
    </row>
    <row r="343" spans="3:3" x14ac:dyDescent="0.25">
      <c r="C343" t="s">
        <v>353</v>
      </c>
    </row>
    <row r="344" spans="3:3" x14ac:dyDescent="0.25">
      <c r="C344" t="s">
        <v>354</v>
      </c>
    </row>
    <row r="345" spans="3:3" x14ac:dyDescent="0.25">
      <c r="C345" t="s">
        <v>355</v>
      </c>
    </row>
    <row r="346" spans="3:3" x14ac:dyDescent="0.25">
      <c r="C346" t="s">
        <v>356</v>
      </c>
    </row>
    <row r="347" spans="3:3" x14ac:dyDescent="0.25">
      <c r="C347" t="s">
        <v>357</v>
      </c>
    </row>
    <row r="348" spans="3:3" x14ac:dyDescent="0.25">
      <c r="C348" t="s">
        <v>358</v>
      </c>
    </row>
    <row r="349" spans="3:3" x14ac:dyDescent="0.25">
      <c r="C349" t="s">
        <v>359</v>
      </c>
    </row>
    <row r="350" spans="3:3" x14ac:dyDescent="0.25">
      <c r="C350" t="s">
        <v>360</v>
      </c>
    </row>
    <row r="351" spans="3:3" x14ac:dyDescent="0.25">
      <c r="C351" t="s">
        <v>361</v>
      </c>
    </row>
    <row r="352" spans="3:3" x14ac:dyDescent="0.25">
      <c r="C352" t="s">
        <v>362</v>
      </c>
    </row>
    <row r="353" spans="3:3" x14ac:dyDescent="0.25">
      <c r="C353" t="s">
        <v>363</v>
      </c>
    </row>
    <row r="354" spans="3:3" x14ac:dyDescent="0.25">
      <c r="C354" t="s">
        <v>364</v>
      </c>
    </row>
    <row r="355" spans="3:3" x14ac:dyDescent="0.25">
      <c r="C355" t="s">
        <v>365</v>
      </c>
    </row>
    <row r="356" spans="3:3" x14ac:dyDescent="0.25">
      <c r="C356" t="s">
        <v>366</v>
      </c>
    </row>
    <row r="357" spans="3:3" x14ac:dyDescent="0.25">
      <c r="C357" t="s">
        <v>367</v>
      </c>
    </row>
    <row r="358" spans="3:3" x14ac:dyDescent="0.25">
      <c r="C358" t="s">
        <v>368</v>
      </c>
    </row>
    <row r="359" spans="3:3" x14ac:dyDescent="0.25">
      <c r="C359" t="s">
        <v>369</v>
      </c>
    </row>
    <row r="360" spans="3:3" x14ac:dyDescent="0.25">
      <c r="C360" t="s">
        <v>370</v>
      </c>
    </row>
    <row r="361" spans="3:3" x14ac:dyDescent="0.25">
      <c r="C361" t="s">
        <v>371</v>
      </c>
    </row>
    <row r="362" spans="3:3" x14ac:dyDescent="0.25">
      <c r="C362" t="s">
        <v>372</v>
      </c>
    </row>
    <row r="363" spans="3:3" x14ac:dyDescent="0.25">
      <c r="C363" t="s">
        <v>373</v>
      </c>
    </row>
    <row r="364" spans="3:3" x14ac:dyDescent="0.25">
      <c r="C364" t="s">
        <v>374</v>
      </c>
    </row>
    <row r="365" spans="3:3" x14ac:dyDescent="0.25">
      <c r="C365" t="s">
        <v>375</v>
      </c>
    </row>
    <row r="366" spans="3:3" x14ac:dyDescent="0.25">
      <c r="C366" t="s">
        <v>376</v>
      </c>
    </row>
    <row r="367" spans="3:3" x14ac:dyDescent="0.25">
      <c r="C367" t="s">
        <v>377</v>
      </c>
    </row>
    <row r="368" spans="3:3" x14ac:dyDescent="0.25">
      <c r="C368" t="s">
        <v>378</v>
      </c>
    </row>
    <row r="369" spans="3:3" x14ac:dyDescent="0.25">
      <c r="C369" t="s">
        <v>379</v>
      </c>
    </row>
    <row r="370" spans="3:3" x14ac:dyDescent="0.25">
      <c r="C370" t="s">
        <v>380</v>
      </c>
    </row>
    <row r="371" spans="3:3" x14ac:dyDescent="0.25">
      <c r="C371" t="s">
        <v>381</v>
      </c>
    </row>
    <row r="372" spans="3:3" x14ac:dyDescent="0.25">
      <c r="C372" t="s">
        <v>382</v>
      </c>
    </row>
    <row r="373" spans="3:3" x14ac:dyDescent="0.25">
      <c r="C373" t="s">
        <v>383</v>
      </c>
    </row>
    <row r="374" spans="3:3" x14ac:dyDescent="0.25">
      <c r="C374" t="s">
        <v>384</v>
      </c>
    </row>
    <row r="375" spans="3:3" x14ac:dyDescent="0.25">
      <c r="C375" t="s">
        <v>385</v>
      </c>
    </row>
    <row r="376" spans="3:3" x14ac:dyDescent="0.25">
      <c r="C376" t="s">
        <v>386</v>
      </c>
    </row>
    <row r="377" spans="3:3" x14ac:dyDescent="0.25">
      <c r="C377" t="s">
        <v>387</v>
      </c>
    </row>
    <row r="378" spans="3:3" x14ac:dyDescent="0.25">
      <c r="C378" t="s">
        <v>388</v>
      </c>
    </row>
    <row r="379" spans="3:3" x14ac:dyDescent="0.25">
      <c r="C379" t="s">
        <v>389</v>
      </c>
    </row>
    <row r="380" spans="3:3" x14ac:dyDescent="0.25">
      <c r="C380" t="s">
        <v>390</v>
      </c>
    </row>
    <row r="381" spans="3:3" x14ac:dyDescent="0.25">
      <c r="C381" t="s">
        <v>391</v>
      </c>
    </row>
    <row r="382" spans="3:3" x14ac:dyDescent="0.25">
      <c r="C382" t="s">
        <v>392</v>
      </c>
    </row>
    <row r="383" spans="3:3" x14ac:dyDescent="0.25">
      <c r="C383" t="s">
        <v>393</v>
      </c>
    </row>
    <row r="384" spans="3:3" x14ac:dyDescent="0.25">
      <c r="C384" t="s">
        <v>394</v>
      </c>
    </row>
    <row r="385" spans="3:3" x14ac:dyDescent="0.25">
      <c r="C385" t="s">
        <v>395</v>
      </c>
    </row>
    <row r="386" spans="3:3" x14ac:dyDescent="0.25">
      <c r="C386" t="s">
        <v>396</v>
      </c>
    </row>
    <row r="387" spans="3:3" x14ac:dyDescent="0.25">
      <c r="C387" t="s">
        <v>397</v>
      </c>
    </row>
    <row r="388" spans="3:3" x14ac:dyDescent="0.25">
      <c r="C388" t="s">
        <v>398</v>
      </c>
    </row>
    <row r="389" spans="3:3" x14ac:dyDescent="0.25">
      <c r="C389" t="s">
        <v>399</v>
      </c>
    </row>
    <row r="390" spans="3:3" x14ac:dyDescent="0.25">
      <c r="C390" t="s">
        <v>400</v>
      </c>
    </row>
    <row r="391" spans="3:3" x14ac:dyDescent="0.25">
      <c r="C391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Rodgers, Timothy</dc:creator>
  <cp:lastModifiedBy>Rodgers, Timothy</cp:lastModifiedBy>
  <dcterms:created xsi:type="dcterms:W3CDTF">2023-07-19T16:59:29Z</dcterms:created>
  <dcterms:modified xsi:type="dcterms:W3CDTF">2023-08-11T19:43:07Z</dcterms:modified>
</cp:coreProperties>
</file>