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https://d.docs.live.net/7c2b451591d0549f/Documents/Course Content/Excel/Microsoft Excel Basics for Beginners/Files/"/>
    </mc:Choice>
  </mc:AlternateContent>
  <xr:revisionPtr revIDLastSave="415" documentId="8_{A3308BA7-A26C-4826-8CDA-7E6C7595731C}" xr6:coauthVersionLast="45" xr6:coauthVersionMax="45" xr10:uidLastSave="{305B0E99-2F3B-4E55-B3FC-C54AD62983CD}"/>
  <bookViews>
    <workbookView xWindow="-110" yWindow="-110" windowWidth="19420" windowHeight="10560" tabRatio="898" firstSheet="4" activeTab="9" xr2:uid="{00000000-000D-0000-FFFF-FFFF00000000}"/>
  </bookViews>
  <sheets>
    <sheet name="Sample" sheetId="6" r:id="rId1"/>
    <sheet name="Sort" sheetId="8" r:id="rId2"/>
    <sheet name="Duplicates" sheetId="9" r:id="rId3"/>
    <sheet name="Duplicates2" sheetId="10" r:id="rId4"/>
    <sheet name="Conditional Formatting" sheetId="14" r:id="rId5"/>
    <sheet name="Names Sample" sheetId="17" r:id="rId6"/>
    <sheet name="VLOOKUP Data" sheetId="19" r:id="rId7"/>
    <sheet name="VLOOKUP" sheetId="20" r:id="rId8"/>
    <sheet name="Chart 1" sheetId="21" r:id="rId9"/>
    <sheet name="Chart 2" sheetId="2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0" l="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2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4" i="19"/>
  <c r="D3" i="19"/>
  <c r="D2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3" i="19"/>
  <c r="C2" i="19"/>
</calcChain>
</file>

<file path=xl/sharedStrings.xml><?xml version="1.0" encoding="utf-8"?>
<sst xmlns="http://schemas.openxmlformats.org/spreadsheetml/2006/main" count="13177" uniqueCount="374">
  <si>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</si>
  <si>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</si>
  <si>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</si>
  <si>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</si>
  <si>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</si>
  <si>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</si>
  <si>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</si>
  <si>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</si>
  <si>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</si>
  <si>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</si>
  <si>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</si>
  <si>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</si>
  <si>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</si>
  <si>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</si>
  <si>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</si>
  <si>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</si>
  <si>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</si>
  <si>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</si>
  <si>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</si>
  <si>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</si>
  <si>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</si>
  <si>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</si>
  <si>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</si>
  <si>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</si>
  <si>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</si>
  <si>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</si>
  <si>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</si>
  <si>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</si>
  <si>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</si>
  <si>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</si>
  <si>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</si>
  <si>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</si>
  <si>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</si>
  <si>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</si>
  <si>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</si>
  <si>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</si>
  <si>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</si>
  <si>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</si>
  <si>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</si>
  <si>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</si>
  <si>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</si>
  <si>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</si>
  <si>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</si>
  <si>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</si>
  <si>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</si>
  <si>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</si>
  <si>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</si>
  <si>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</si>
  <si>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</si>
  <si>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</si>
  <si>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John</t>
  </si>
  <si>
    <t>Peter</t>
  </si>
  <si>
    <t>Kim</t>
  </si>
  <si>
    <t>Julie</t>
  </si>
  <si>
    <t>Mike</t>
  </si>
  <si>
    <t>Laura</t>
  </si>
  <si>
    <t>First Name</t>
  </si>
  <si>
    <t>Last Name</t>
  </si>
  <si>
    <t>Email</t>
  </si>
  <si>
    <t>Name</t>
  </si>
  <si>
    <t>Mana Hochstetler</t>
  </si>
  <si>
    <t>Tiffiny Grajeda</t>
  </si>
  <si>
    <t>Jeanine Leath</t>
  </si>
  <si>
    <t>Hugh Warner</t>
  </si>
  <si>
    <t>Melisa Lovell</t>
  </si>
  <si>
    <t>Bert Bowe</t>
  </si>
  <si>
    <t>Lavonia Seery</t>
  </si>
  <si>
    <t>Jetta Willcox</t>
  </si>
  <si>
    <t>Asa Mauricio</t>
  </si>
  <si>
    <t>Kai Larrabee</t>
  </si>
  <si>
    <t>Aurore Werley</t>
  </si>
  <si>
    <t>Danial Singletary</t>
  </si>
  <si>
    <t>Naida Schneiderman</t>
  </si>
  <si>
    <t>Max Sprvill</t>
  </si>
  <si>
    <t>Ettie Alldredge</t>
  </si>
  <si>
    <t>Jada Mitchell</t>
  </si>
  <si>
    <t>Otilia Campoverde</t>
  </si>
  <si>
    <t>Tiesha Abrev</t>
  </si>
  <si>
    <t>Bambi Agron</t>
  </si>
  <si>
    <t>Janeen Darby</t>
  </si>
  <si>
    <t>Rosemary Berends</t>
  </si>
  <si>
    <t>Sun Romney</t>
  </si>
  <si>
    <t>Breana Blecha</t>
  </si>
  <si>
    <t>Wenona Sweitzer</t>
  </si>
  <si>
    <t>Ronny Covelli</t>
  </si>
  <si>
    <t>Nicolle Arcand</t>
  </si>
  <si>
    <t>Alvina Rients</t>
  </si>
  <si>
    <t>Rebbeca Lash</t>
  </si>
  <si>
    <t>Candi Cavender</t>
  </si>
  <si>
    <t>Bobbye Wainscott</t>
  </si>
  <si>
    <t>Norine Bad</t>
  </si>
  <si>
    <t>Na Kissner</t>
  </si>
  <si>
    <t>Wilhemina Dedman</t>
  </si>
  <si>
    <t>Eduardo Joiner</t>
  </si>
  <si>
    <t>Evette Arend</t>
  </si>
  <si>
    <t>Hermila Lett</t>
  </si>
  <si>
    <t>Shelly Claxton</t>
  </si>
  <si>
    <t>Jazmine Zollner</t>
  </si>
  <si>
    <t>Mack Spiegel</t>
  </si>
  <si>
    <t>Eusebio Brooke</t>
  </si>
  <si>
    <t>Libbie Estabrook</t>
  </si>
  <si>
    <t>Chau Huss</t>
  </si>
  <si>
    <t>Jacquelin Tober</t>
  </si>
  <si>
    <t>Melita Tait</t>
  </si>
  <si>
    <t>Delaine Parekh</t>
  </si>
  <si>
    <t>Raul Delker</t>
  </si>
  <si>
    <t>Madonna Dail</t>
  </si>
  <si>
    <t>Sacha Lossett</t>
  </si>
  <si>
    <t>Jermaine Lehrer</t>
  </si>
  <si>
    <t>Dion Negus</t>
  </si>
  <si>
    <t>Jeromy Mcgary</t>
  </si>
  <si>
    <t>Micah Safford</t>
  </si>
  <si>
    <t>Ranae Tryon</t>
  </si>
  <si>
    <t>Codi Tester</t>
  </si>
  <si>
    <t>Brigette Salzer</t>
  </si>
  <si>
    <t>Romelia Gullette</t>
  </si>
  <si>
    <t>Theresia Langstaff</t>
  </si>
  <si>
    <t>Yevette Whitfield</t>
  </si>
  <si>
    <t>Joi Brasch</t>
  </si>
  <si>
    <t>Shondra Wynne</t>
  </si>
  <si>
    <t>Sophie Jefcoat</t>
  </si>
  <si>
    <t>Marti Kinlaw</t>
  </si>
  <si>
    <t>Blake Moretz</t>
  </si>
  <si>
    <t>Maryanna Maxey</t>
  </si>
  <si>
    <t>Elenore Cofield</t>
  </si>
  <si>
    <t>Karon Ostrander</t>
  </si>
  <si>
    <t>Rosalba Valentin</t>
  </si>
  <si>
    <t>Conrad Hoyt</t>
  </si>
  <si>
    <t>Estela Ashline</t>
  </si>
  <si>
    <t>Tammi Stanton</t>
  </si>
  <si>
    <t>Bell Rydberg</t>
  </si>
  <si>
    <t>Jenelle Hartwick</t>
  </si>
  <si>
    <t>Shasta Childress</t>
  </si>
  <si>
    <t>Una Phelan</t>
  </si>
  <si>
    <t>Salome Ricca</t>
  </si>
  <si>
    <t>Chaya Starkey</t>
  </si>
  <si>
    <t>Kallie Keeter</t>
  </si>
  <si>
    <t>Lolita Godlewski</t>
  </si>
  <si>
    <t>Glenn Foye</t>
  </si>
  <si>
    <t>Dorethea Kuehner</t>
  </si>
  <si>
    <t>Elfreda Ralphs</t>
  </si>
  <si>
    <t>Shaneka Spadoni</t>
  </si>
  <si>
    <t>Luvenia Friscia</t>
  </si>
  <si>
    <t>Darius Lebleu</t>
  </si>
  <si>
    <t>Ian Stumpf</t>
  </si>
  <si>
    <t>Aurora Engman</t>
  </si>
  <si>
    <t>Rossana Rembert</t>
  </si>
  <si>
    <t>Normand Gabaldon</t>
  </si>
  <si>
    <t>Laurie Disalvo</t>
  </si>
  <si>
    <t>Owen Brownell</t>
  </si>
  <si>
    <t>Lita Stodola</t>
  </si>
  <si>
    <t>Ezekiel Hillhouse</t>
  </si>
  <si>
    <t>Nicola Sandidge</t>
  </si>
  <si>
    <t>Marilou Hannah</t>
  </si>
  <si>
    <t>Micki Mallory</t>
  </si>
  <si>
    <t>Narcisa Nale</t>
  </si>
  <si>
    <t>Sammie Dorantes</t>
  </si>
  <si>
    <t>Wendie Baehr</t>
  </si>
  <si>
    <t>Carolynn Maley</t>
  </si>
  <si>
    <t>Keenan Capoccia</t>
  </si>
  <si>
    <t>Noriko Kervin</t>
  </si>
  <si>
    <t>Mellissa Wing</t>
  </si>
  <si>
    <t>Margart Liang</t>
  </si>
  <si>
    <t>Arletha Mcclelland</t>
  </si>
  <si>
    <t>Hyacinth Shulman</t>
  </si>
  <si>
    <t>Kirsten Woodhouse</t>
  </si>
  <si>
    <t>Kanisha Dahlgren</t>
  </si>
  <si>
    <t>Holli Rish</t>
  </si>
  <si>
    <t>Daniele Nakashima</t>
  </si>
  <si>
    <t>Freeda Mullet</t>
  </si>
  <si>
    <t>Dalene Obregon</t>
  </si>
  <si>
    <t>Lucienne Pippen</t>
  </si>
  <si>
    <t>Georgetta Fredenburg</t>
  </si>
  <si>
    <t>Denice Lamontagne</t>
  </si>
  <si>
    <t>Cristin Tee</t>
  </si>
  <si>
    <t>Roxann Hereford</t>
  </si>
  <si>
    <t>Carri Mickle</t>
  </si>
  <si>
    <t>Jack Manfredi</t>
  </si>
  <si>
    <t>Fae Felton</t>
  </si>
  <si>
    <t>Willodean Lefever</t>
  </si>
  <si>
    <t>Reginald Yunker</t>
  </si>
  <si>
    <t>Hue Jurado</t>
  </si>
  <si>
    <t>Sol Wilsey</t>
  </si>
  <si>
    <t>Earlean Enger</t>
  </si>
  <si>
    <t>Lexie Cortright</t>
  </si>
  <si>
    <t>Valda Polin</t>
  </si>
  <si>
    <t>Lynsey Silvera</t>
  </si>
  <si>
    <t>Shelley Wohl</t>
  </si>
  <si>
    <t>Alayna Broome</t>
  </si>
  <si>
    <t>Laura Pollak</t>
  </si>
  <si>
    <t>Gail Ressler</t>
  </si>
  <si>
    <t>Dane Waddell</t>
  </si>
  <si>
    <t>Freeman Felipe</t>
  </si>
  <si>
    <t>June Reisman</t>
  </si>
  <si>
    <t>Bradford Gledhill</t>
  </si>
  <si>
    <t>Everett Lard</t>
  </si>
  <si>
    <t>Lynnette Carlin</t>
  </si>
  <si>
    <t>Cordia Stfleur</t>
  </si>
  <si>
    <t>Elvin Balentine</t>
  </si>
  <si>
    <t>Shelby Alter</t>
  </si>
  <si>
    <t>Adele Deavers</t>
  </si>
  <si>
    <t>Cuc Sauer</t>
  </si>
  <si>
    <t>Porfirio Pelkey</t>
  </si>
  <si>
    <t>Inger Dewolfe</t>
  </si>
  <si>
    <t>Sally Keefer</t>
  </si>
  <si>
    <t>Abbie Nickels</t>
  </si>
  <si>
    <t>Foster Bequette</t>
  </si>
  <si>
    <t>Kimberlee Labar</t>
  </si>
  <si>
    <t>Courtney Lank</t>
  </si>
  <si>
    <t>Richie Ladwig</t>
  </si>
  <si>
    <t>Emp Id</t>
  </si>
  <si>
    <t>Mana.Hochstetler@abc.com</t>
  </si>
  <si>
    <t>Tiffiny.Grajeda@abc.com</t>
  </si>
  <si>
    <t>Jeanine.Leath@abc.com</t>
  </si>
  <si>
    <t>Hugh.Warner@abc.com</t>
  </si>
  <si>
    <t>Melisa.Lovell@abc.com</t>
  </si>
  <si>
    <t>Bert.Bowe@abc.com</t>
  </si>
  <si>
    <t>Lavonia.Seery@abc.com</t>
  </si>
  <si>
    <t>Jetta.Willcox@abc.com</t>
  </si>
  <si>
    <t>Asa.Mauricio@abc.com</t>
  </si>
  <si>
    <t>Kai.Larrabee@abc.com</t>
  </si>
  <si>
    <t>Aurore.Werley@abc.com</t>
  </si>
  <si>
    <t>Danial.Singletary@abc.com</t>
  </si>
  <si>
    <t>Naida.Schneiderman@abc.com</t>
  </si>
  <si>
    <t>Max.Sprvill@abc.com</t>
  </si>
  <si>
    <t>Ettie.Alldredge@abc.com</t>
  </si>
  <si>
    <t>Jada.Mitchell@abc.com</t>
  </si>
  <si>
    <t>Otilia.Campoverde@abc.com</t>
  </si>
  <si>
    <t>Tiesha.Abrev@abc.com</t>
  </si>
  <si>
    <t>Bambi.Agron@abc.com</t>
  </si>
  <si>
    <t>Janeen.Darby@abc.com</t>
  </si>
  <si>
    <t>Rosemary.Berends@abc.com</t>
  </si>
  <si>
    <t>Sun.Romney@abc.com</t>
  </si>
  <si>
    <t>Breana.Blecha@abc.com</t>
  </si>
  <si>
    <t>Wenona.Sweitzer@abc.com</t>
  </si>
  <si>
    <t>Ronny.Covelli@abc.com</t>
  </si>
  <si>
    <t>Nicolle.Arcand@abc.com</t>
  </si>
  <si>
    <t>Alvina.Rients@abc.com</t>
  </si>
  <si>
    <t>Rebbeca.Lash@abc.com</t>
  </si>
  <si>
    <t>Candi.Cavender@abc.com</t>
  </si>
  <si>
    <t>Bobbye.Wainscott@abc.com</t>
  </si>
  <si>
    <t>Norine.Bad@abc.com</t>
  </si>
  <si>
    <t>Na.Kissner@abc.com</t>
  </si>
  <si>
    <t>Wilhemina.Dedman@abc.com</t>
  </si>
  <si>
    <t>Eduardo.Joiner@abc.com</t>
  </si>
  <si>
    <t>Evette.Arend@abc.com</t>
  </si>
  <si>
    <t>Hermila.Lett@abc.com</t>
  </si>
  <si>
    <t>Shelly.Claxton@abc.com</t>
  </si>
  <si>
    <t>Jazmine.Zollner@abc.com</t>
  </si>
  <si>
    <t>Mack.Spiegel@abc.com</t>
  </si>
  <si>
    <t>Eusebio.Brooke@abc.com</t>
  </si>
  <si>
    <t>Libbie.Estabrook@abc.com</t>
  </si>
  <si>
    <t>Chau.Huss@abc.com</t>
  </si>
  <si>
    <t>Jacquelin.Tober@abc.com</t>
  </si>
  <si>
    <t>Melita.Tait@abc.com</t>
  </si>
  <si>
    <t>Delaine.Parekh@abc.com</t>
  </si>
  <si>
    <t>Raul.Delker@abc.com</t>
  </si>
  <si>
    <t>Madonna.Dail@abc.com</t>
  </si>
  <si>
    <t>Sacha.Lossett@abc.com</t>
  </si>
  <si>
    <t>Jermaine.Lehrer@abc.com</t>
  </si>
  <si>
    <t>Dion.Negus@abc.com</t>
  </si>
  <si>
    <t>Jeromy.Mcgary@abc.com</t>
  </si>
  <si>
    <t>Micah.Safford@abc.com</t>
  </si>
  <si>
    <t>Ranae.Tryon@abc.com</t>
  </si>
  <si>
    <t>Codi.Tester@abc.com</t>
  </si>
  <si>
    <t>Brigette.Salzer@abc.com</t>
  </si>
  <si>
    <t>Romelia.Gullette@abc.com</t>
  </si>
  <si>
    <t>Theresia.Langstaff@abc.com</t>
  </si>
  <si>
    <t>Yevette.Whitfield@abc.com</t>
  </si>
  <si>
    <t>Joi.Brasch@abc.com</t>
  </si>
  <si>
    <t>Shondra.Wynne@abc.com</t>
  </si>
  <si>
    <t>Sophie.Jefcoat@abc.com</t>
  </si>
  <si>
    <t>Marti.Kinlaw@abc.com</t>
  </si>
  <si>
    <t>Blake.Moretz@abc.com</t>
  </si>
  <si>
    <t>Maryanna.Maxey@abc.com</t>
  </si>
  <si>
    <t>Elenore.Cofield@abc.com</t>
  </si>
  <si>
    <t>Karon.Ostrander@abc.com</t>
  </si>
  <si>
    <t>Rosalba.Valentin@abc.com</t>
  </si>
  <si>
    <t>Conrad.Hoyt@abc.com</t>
  </si>
  <si>
    <t>Estela.Ashline@abc.com</t>
  </si>
  <si>
    <t>Tammi.Stanton@abc.com</t>
  </si>
  <si>
    <t>Bell.Rydberg@abc.com</t>
  </si>
  <si>
    <t>Jenelle.Hartwick@abc.com</t>
  </si>
  <si>
    <t>Shasta.Childress@abc.com</t>
  </si>
  <si>
    <t>Una.Phelan@abc.com</t>
  </si>
  <si>
    <t>Salome.Ricca@abc.com</t>
  </si>
  <si>
    <t>Chaya.Starkey@abc.com</t>
  </si>
  <si>
    <t>Kallie.Keeter@abc.com</t>
  </si>
  <si>
    <t>Lolita.Godlewski@abc.com</t>
  </si>
  <si>
    <t>Glenn.Foye@abc.com</t>
  </si>
  <si>
    <t>Dorethea.Kuehner@abc.com</t>
  </si>
  <si>
    <t>Elfreda.Ralphs@abc.com</t>
  </si>
  <si>
    <t>Shaneka.Spadoni@abc.com</t>
  </si>
  <si>
    <t>Luvenia.Friscia@abc.com</t>
  </si>
  <si>
    <t>Darius.Lebleu@abc.com</t>
  </si>
  <si>
    <t>Ian.Stumpf@abc.com</t>
  </si>
  <si>
    <t>Aurora.Engman@abc.com</t>
  </si>
  <si>
    <t>Rossana.Rembert@abc.com</t>
  </si>
  <si>
    <t>Normand.Gabaldon@abc.com</t>
  </si>
  <si>
    <t>Laurie.Disalvo@abc.com</t>
  </si>
  <si>
    <t>Owen.Brownell@abc.com</t>
  </si>
  <si>
    <t>Lita.Stodola@abc.com</t>
  </si>
  <si>
    <t>Ezekiel.Hillhouse@abc.com</t>
  </si>
  <si>
    <t>Nicola.Sandidge@abc.com</t>
  </si>
  <si>
    <t>Marilou.Hannah@abc.com</t>
  </si>
  <si>
    <t>Micki.Mallory@abc.com</t>
  </si>
  <si>
    <t>Narcisa.Nale@abc.com</t>
  </si>
  <si>
    <t>Sammie.Dorantes@abc.com</t>
  </si>
  <si>
    <t>Wendie.Baehr@abc.com</t>
  </si>
  <si>
    <t>Carolynn.Maley@abc.com</t>
  </si>
  <si>
    <t>Keenan.Capoccia@abc.com</t>
  </si>
  <si>
    <t>Noriko.Kervin@abc.com</t>
  </si>
  <si>
    <t>Mellissa.Wing@abc.com</t>
  </si>
  <si>
    <t>Margart.Liang@abc.com</t>
  </si>
  <si>
    <t>Arletha.Mcclelland@abc.com</t>
  </si>
  <si>
    <t>Hyacinth.Shulman@abc.com</t>
  </si>
  <si>
    <t>Kirsten.Woodhouse@abc.com</t>
  </si>
  <si>
    <t>Kanisha.Dahlgren@abc.com</t>
  </si>
  <si>
    <t>Holli.Rish@abc.com</t>
  </si>
  <si>
    <t>Daniele.Nakashima@abc.com</t>
  </si>
  <si>
    <t>Freeda.Mullet@abc.com</t>
  </si>
  <si>
    <t>Dalene.Obregon@abc.com</t>
  </si>
  <si>
    <t>Lucienne.Pippen@abc.com</t>
  </si>
  <si>
    <t>Georgetta.Fredenburg@abc.com</t>
  </si>
  <si>
    <t>Denice.Lamontagne@abc.com</t>
  </si>
  <si>
    <t>Cristin.Tee@abc.com</t>
  </si>
  <si>
    <t>Roxann.Hereford@abc.com</t>
  </si>
  <si>
    <t>Carri.Mickle@abc.com</t>
  </si>
  <si>
    <t>Jack.Manfredi@abc.com</t>
  </si>
  <si>
    <t>Fae.Felton@abc.com</t>
  </si>
  <si>
    <t>Willodean.Lefever@abc.com</t>
  </si>
  <si>
    <t>Reginald.Yunker@abc.com</t>
  </si>
  <si>
    <t>Hue.Jurado@abc.com</t>
  </si>
  <si>
    <t>Sol.Wilsey@abc.com</t>
  </si>
  <si>
    <t>Earlean.Enger@abc.com</t>
  </si>
  <si>
    <t>Lexie.Cortright@abc.com</t>
  </si>
  <si>
    <t>Valda.Polin@abc.com</t>
  </si>
  <si>
    <t>Lynsey.Silvera@abc.com</t>
  </si>
  <si>
    <t>Shelley.Wohl@abc.com</t>
  </si>
  <si>
    <t>Alayna.Broome@abc.com</t>
  </si>
  <si>
    <t>Laura.Pollak@abc.com</t>
  </si>
  <si>
    <t>Gail.Ressler@abc.com</t>
  </si>
  <si>
    <t>Dane.Waddell@abc.com</t>
  </si>
  <si>
    <t>Freeman.Felipe@abc.com</t>
  </si>
  <si>
    <t>June.Reisman@abc.com</t>
  </si>
  <si>
    <t>Bradford.Gledhill@abc.com</t>
  </si>
  <si>
    <t>Everett.Lard@abc.com</t>
  </si>
  <si>
    <t>Lynnette.Carlin@abc.com</t>
  </si>
  <si>
    <t>Cordia.Stfleur@abc.com</t>
  </si>
  <si>
    <t>Elvin.Balentine@abc.com</t>
  </si>
  <si>
    <t>Shelby.Alter@abc.com</t>
  </si>
  <si>
    <t>Adele.Deavers@abc.com</t>
  </si>
  <si>
    <t>Cuc.Sauer@abc.com</t>
  </si>
  <si>
    <t>Porfirio.Pelkey@abc.com</t>
  </si>
  <si>
    <t>Inger.Dewolfe@abc.com</t>
  </si>
  <si>
    <t>Sally.Keefer@abc.com</t>
  </si>
  <si>
    <t>Abbie.Nickels@abc.com</t>
  </si>
  <si>
    <t>Foster.Bequette@abc.com</t>
  </si>
  <si>
    <t>Kimberlee.Labar@abc.com</t>
  </si>
  <si>
    <t>Courtney.Lank@abc.com</t>
  </si>
  <si>
    <t>Richie.Ladwig@abc.com</t>
  </si>
  <si>
    <t>Halo 4</t>
  </si>
  <si>
    <t>Rise of the Tomb Raider</t>
  </si>
  <si>
    <t>FIFA 2019</t>
  </si>
  <si>
    <t>Assasins Creed Odyssey</t>
  </si>
  <si>
    <t>Toy Story</t>
  </si>
  <si>
    <t>Unravel</t>
  </si>
  <si>
    <t>Column1</t>
  </si>
  <si>
    <t>Dept</t>
  </si>
  <si>
    <t>Employee Count</t>
  </si>
  <si>
    <t>HR</t>
  </si>
  <si>
    <t>Finance</t>
  </si>
  <si>
    <t>IT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</si>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</sst>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4" fillId="0" borderId="0" xfId="2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7"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1'!$A$2</c:f>
              <c:strCache>
                <c:ptCount val="1"/>
                <c:pt idx="0">
                  <c:v>FIFA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1'!$B$2:$G$2</c:f>
              <c:numCache>
                <c:formatCode>General</c:formatCode>
                <c:ptCount val="6"/>
                <c:pt idx="0">
                  <c:v>22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C-4EF3-974A-A62C8FA79AC2}"/>
            </c:ext>
          </c:extLst>
        </c:ser>
        <c:ser>
          <c:idx val="1"/>
          <c:order val="1"/>
          <c:tx>
            <c:strRef>
              <c:f>'Chart 1'!$A$3</c:f>
              <c:strCache>
                <c:ptCount val="1"/>
                <c:pt idx="0">
                  <c:v>Rise of the Tomb Raider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1'!$B$3:$G$3</c:f>
              <c:numCache>
                <c:formatCode>General</c:formatCode>
                <c:ptCount val="6"/>
                <c:pt idx="0">
                  <c:v>100</c:v>
                </c:pt>
                <c:pt idx="1">
                  <c:v>55</c:v>
                </c:pt>
                <c:pt idx="2">
                  <c:v>101</c:v>
                </c:pt>
                <c:pt idx="3">
                  <c:v>22</c:v>
                </c:pt>
                <c:pt idx="4">
                  <c:v>32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C-4EF3-974A-A62C8FA79AC2}"/>
            </c:ext>
          </c:extLst>
        </c:ser>
        <c:ser>
          <c:idx val="2"/>
          <c:order val="2"/>
          <c:tx>
            <c:strRef>
              <c:f>'Chart 1'!$A$4</c:f>
              <c:strCache>
                <c:ptCount val="1"/>
                <c:pt idx="0">
                  <c:v>Halo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1'!$B$4:$G$4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C-4EF3-974A-A62C8FA79AC2}"/>
            </c:ext>
          </c:extLst>
        </c:ser>
        <c:ser>
          <c:idx val="3"/>
          <c:order val="3"/>
          <c:tx>
            <c:strRef>
              <c:f>'Chart 1'!$A$5</c:f>
              <c:strCache>
                <c:ptCount val="1"/>
                <c:pt idx="0">
                  <c:v>Assasins Creed Odyssey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1'!$B$5:$G$5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35</c:v>
                </c:pt>
                <c:pt idx="3">
                  <c:v>55</c:v>
                </c:pt>
                <c:pt idx="4">
                  <c:v>78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C-4EF3-974A-A62C8FA79AC2}"/>
            </c:ext>
          </c:extLst>
        </c:ser>
        <c:ser>
          <c:idx val="4"/>
          <c:order val="4"/>
          <c:tx>
            <c:strRef>
              <c:f>'Chart 1'!$A$6</c:f>
              <c:strCache>
                <c:ptCount val="1"/>
                <c:pt idx="0">
                  <c:v>Toy Story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1'!$B$6:$G$6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C-4EF3-974A-A62C8FA79AC2}"/>
            </c:ext>
          </c:extLst>
        </c:ser>
        <c:ser>
          <c:idx val="5"/>
          <c:order val="5"/>
          <c:tx>
            <c:strRef>
              <c:f>'Chart 1'!$A$7</c:f>
              <c:strCache>
                <c:ptCount val="1"/>
                <c:pt idx="0">
                  <c:v>Unravel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1'!$B$1:$G$1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1'!$B$7:$G$7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C-4EF3-974A-A62C8FA79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43013904"/>
        <c:axId val="1778914720"/>
      </c:barChart>
      <c:catAx>
        <c:axId val="16430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14720"/>
        <c:crosses val="autoZero"/>
        <c:auto val="1"/>
        <c:lblAlgn val="ctr"/>
        <c:lblOffset val="100"/>
        <c:noMultiLvlLbl val="0"/>
      </c:catAx>
      <c:valAx>
        <c:axId val="1778914720"/>
        <c:scaling>
          <c:orientation val="minMax"/>
        </c:scaling>
        <c:delete val="1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430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2'!$B$1</c:f>
              <c:strCache>
                <c:ptCount val="1"/>
                <c:pt idx="0">
                  <c:v>Employee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2'!$A$2:$A$5</c:f>
              <c:strCache>
                <c:ptCount val="4"/>
                <c:pt idx="0">
                  <c:v>HR</c:v>
                </c:pt>
                <c:pt idx="1">
                  <c:v>Finance</c:v>
                </c:pt>
                <c:pt idx="2">
                  <c:v>IT</c:v>
                </c:pt>
                <c:pt idx="3">
                  <c:v>Admin</c:v>
                </c:pt>
              </c:strCache>
            </c:strRef>
          </c:cat>
          <c:val>
            <c:numRef>
              <c:f>'Chart 2'!$B$2:$B$5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82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1-477E-868B-6C389D815C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133350</xdr:rowOff>
    </xdr:from>
    <xdr:to>
      <xdr:col>14</xdr:col>
      <xdr:colOff>523875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11A6D-8955-4FA3-969E-E7D5478EE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3</xdr:row>
      <xdr:rowOff>69850</xdr:rowOff>
    </xdr:from>
    <xdr:to>
      <xdr:col>11</xdr:col>
      <xdr:colOff>492125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73AA3-00D2-4438-B7C1-02973A2E7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76" dataDxfId="75" headerRowCellStyle="Currency" dataCellStyle="Currency">
  <autoFilter ref="A1:P701" xr:uid="{E3674815-CA60-44B6-92E8-B6FEA8030195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74" dataCellStyle="Currency"/>
    <tableColumn id="19" xr3:uid="{00000000-0010-0000-0000-000013000000}" name="Discount Band" dataDxfId="73" dataCellStyle="Currency"/>
    <tableColumn id="6" xr3:uid="{00000000-0010-0000-0000-000006000000}" name="Units Sold"/>
    <tableColumn id="7" xr3:uid="{00000000-0010-0000-0000-000007000000}" name="Manufacturing Price" dataDxfId="72" dataCellStyle="Currency"/>
    <tableColumn id="8" xr3:uid="{00000000-0010-0000-0000-000008000000}" name="Sale Price" dataDxfId="71" dataCellStyle="Currency"/>
    <tableColumn id="9" xr3:uid="{00000000-0010-0000-0000-000009000000}" name="Gross Sales" dataDxfId="70" dataCellStyle="Currency"/>
    <tableColumn id="10" xr3:uid="{00000000-0010-0000-0000-00000A000000}" name="Discounts" dataDxfId="69" dataCellStyle="Currency"/>
    <tableColumn id="11" xr3:uid="{00000000-0010-0000-0000-00000B000000}" name=" Sales" dataDxfId="68" dataCellStyle="Currency"/>
    <tableColumn id="12" xr3:uid="{00000000-0010-0000-0000-00000C000000}" name="COGS" dataDxfId="67" dataCellStyle="Currency"/>
    <tableColumn id="13" xr3:uid="{00000000-0010-0000-0000-00000D000000}" name="Profit" dataDxfId="66" dataCellStyle="Currency"/>
    <tableColumn id="4" xr3:uid="{00000000-0010-0000-0000-000004000000}" name="Date" dataDxfId="65" dataCellStyle="Currency"/>
    <tableColumn id="17" xr3:uid="{00000000-0010-0000-0000-000011000000}" name="Month Number" dataDxfId="64" dataCellStyle="Currency"/>
    <tableColumn id="18" xr3:uid="{00000000-0010-0000-0000-000012000000}" name="Month Name" dataDxfId="63" dataCellStyle="Currency"/>
    <tableColumn id="20" xr3:uid="{00000000-0010-0000-0000-000014000000}" name="Year" dataDxfId="6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4DFD6A-4FF4-48D4-8C89-7094B87B1EFB}" name="financials4" displayName="financials4" ref="A1:P701" totalsRowShown="0" headerRowDxfId="61" dataDxfId="60" headerRowCellStyle="Currency" dataCellStyle="Currency">
  <autoFilter ref="A1:P701" xr:uid="{E3674815-CA60-44B6-92E8-B6FEA8030195}"/>
  <sortState xmlns:xlrd2="http://schemas.microsoft.com/office/spreadsheetml/2017/richdata2" ref="A2:P701">
    <sortCondition ref="A2:A701"/>
    <sortCondition descending="1" ref="E2:E701"/>
  </sortState>
  <tableColumns count="16">
    <tableColumn id="1" xr3:uid="{7570A613-C22E-4EC2-B26E-7048D6A00098}" name="Segment"/>
    <tableColumn id="2" xr3:uid="{F71A2D72-9DC8-4CB9-8809-F08CC11DD0D5}" name="Country"/>
    <tableColumn id="16" xr3:uid="{6ACA16CF-A137-4B40-BD2A-765C9904B393}" name="Product" dataDxfId="59" dataCellStyle="Currency"/>
    <tableColumn id="19" xr3:uid="{99050E47-ED39-4DED-96F5-B519B0BFCE58}" name="Discount Band" dataDxfId="58" dataCellStyle="Currency"/>
    <tableColumn id="6" xr3:uid="{93814B14-6FE6-451E-A167-794BFD0B724C}" name="Units Sold"/>
    <tableColumn id="7" xr3:uid="{3E41919D-EC2A-4F3F-BE71-5AC8FB58DD5A}" name="Manufacturing Price" dataDxfId="57" dataCellStyle="Currency"/>
    <tableColumn id="8" xr3:uid="{DBCA4156-3DC9-46D1-9FBA-274D0F44DE40}" name="Sale Price" dataDxfId="56" dataCellStyle="Currency"/>
    <tableColumn id="9" xr3:uid="{FD326DAA-2222-4283-9835-7C2BEC3DEB22}" name="Gross Sales" dataDxfId="55" dataCellStyle="Currency"/>
    <tableColumn id="10" xr3:uid="{94C2E0B2-18C5-4B8F-928F-B46CE2F9E860}" name="Discounts" dataDxfId="54" dataCellStyle="Currency"/>
    <tableColumn id="11" xr3:uid="{B4032F04-47FA-492C-8397-AF5478553BC8}" name=" Sales" dataDxfId="53" dataCellStyle="Currency"/>
    <tableColumn id="12" xr3:uid="{35D886EB-EDB7-41ED-A8E4-6D1D0D63FC7E}" name="COGS" dataDxfId="52" dataCellStyle="Currency"/>
    <tableColumn id="13" xr3:uid="{885557BF-25F6-455E-83A1-92A979C2E0E3}" name="Profit" dataDxfId="51" dataCellStyle="Currency"/>
    <tableColumn id="4" xr3:uid="{CBB11778-C006-458D-BCAF-9AF6110D22F3}" name="Date" dataDxfId="50" dataCellStyle="Currency"/>
    <tableColumn id="17" xr3:uid="{9BDB6142-FAA6-4667-85A3-078DCFAE0682}" name="Month Number" dataDxfId="49" dataCellStyle="Currency"/>
    <tableColumn id="18" xr3:uid="{3F1E61B6-36F4-458B-A01E-D5EC956CD8EB}" name="Month Name" dataDxfId="48" dataCellStyle="Currency"/>
    <tableColumn id="20" xr3:uid="{40F06DE6-FA84-46EE-8BA8-2C7F95C20085}" name="Year" dataDxfId="47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488E01-5BCE-4F7B-B19A-E20BF7B8733D}" name="financials5" displayName="financials5" ref="A1:P6" totalsRowShown="0" headerRowDxfId="46" dataDxfId="45" headerRowCellStyle="Currency" dataCellStyle="Currency">
  <autoFilter ref="A1:P6" xr:uid="{E3674815-CA60-44B6-92E8-B6FEA8030195}"/>
  <tableColumns count="16">
    <tableColumn id="1" xr3:uid="{5B3FF976-150E-4618-8629-8ABDEFB34CEB}" name="Segment"/>
    <tableColumn id="2" xr3:uid="{783BAFB8-67F8-4040-9ECD-4305F1A4E5C2}" name="Country"/>
    <tableColumn id="16" xr3:uid="{AA5A6002-03FA-4289-A870-A106DB8ED1A9}" name="Product" dataDxfId="44" dataCellStyle="Currency"/>
    <tableColumn id="19" xr3:uid="{80883EEC-097D-48E0-AE1C-3B8947D38459}" name="Discount Band" dataDxfId="43" dataCellStyle="Currency"/>
    <tableColumn id="6" xr3:uid="{CCD9F9FC-FC3D-4547-8DD4-A60B8DDFD6C1}" name="Units Sold"/>
    <tableColumn id="7" xr3:uid="{83A8EC22-BD21-4A9A-9885-935A33C8CC04}" name="Manufacturing Price" dataDxfId="42" dataCellStyle="Currency"/>
    <tableColumn id="8" xr3:uid="{982D7A88-12F9-4FF7-A55A-48790C284141}" name="Sale Price" dataDxfId="41" dataCellStyle="Currency"/>
    <tableColumn id="9" xr3:uid="{2DC61B78-85ED-4ECE-B4C8-D6EC7E8369D2}" name="Gross Sales" dataDxfId="40" dataCellStyle="Currency"/>
    <tableColumn id="10" xr3:uid="{1F3A4B01-916C-4834-BEA8-636A225ADD76}" name="Discounts" dataDxfId="39" dataCellStyle="Currency"/>
    <tableColumn id="11" xr3:uid="{12B593BF-F9C5-4577-80E3-1AEE8A3AC1B8}" name=" Sales" dataDxfId="38" dataCellStyle="Currency"/>
    <tableColumn id="12" xr3:uid="{F2B6CA6C-2450-4D1D-9065-2A0AFF99AAE7}" name="COGS" dataDxfId="37" dataCellStyle="Currency"/>
    <tableColumn id="13" xr3:uid="{96F25802-36FD-41AE-9FA8-DD5202C3435C}" name="Profit" dataDxfId="36" dataCellStyle="Currency"/>
    <tableColumn id="4" xr3:uid="{6D9F5C1E-7B2F-4836-AB0A-D4CBE09F3500}" name="Date" dataDxfId="35" dataCellStyle="Currency"/>
    <tableColumn id="17" xr3:uid="{25B7A775-611C-47C1-B55A-B23C63EA99D5}" name="Month Number" dataDxfId="34" dataCellStyle="Currency"/>
    <tableColumn id="18" xr3:uid="{A4ED884C-A299-4658-89C7-466F5115AB9E}" name="Month Name" dataDxfId="33" dataCellStyle="Currency"/>
    <tableColumn id="20" xr3:uid="{D3D536A9-5A84-4BB4-B6F8-16315C5F684C}" name="Year" dataDxfId="32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CFA219-555F-4DD0-AC9B-EFB05AB8A6DE}" name="financials3" displayName="financials3" ref="A1:P701" totalsRowShown="0" headerRowDxfId="25" dataDxfId="24" headerRowCellStyle="Currency" dataCellStyle="Currency">
  <autoFilter ref="A1:P701" xr:uid="{E3674815-CA60-44B6-92E8-B6FEA8030195}"/>
  <tableColumns count="16">
    <tableColumn id="1" xr3:uid="{5AD2ECAA-48D3-46D2-BF75-28C9A3BF0BB6}" name="Segment"/>
    <tableColumn id="2" xr3:uid="{F94B7BBE-4B84-42BD-8439-4F7163EAC62B}" name="Country"/>
    <tableColumn id="16" xr3:uid="{DB2684A5-B3BB-424C-86AF-DBD3377399B7}" name="Product" dataDxfId="23" dataCellStyle="Currency"/>
    <tableColumn id="19" xr3:uid="{CA635215-0899-4C4B-A942-A77C008BC8B8}" name="Discount Band" dataDxfId="22" dataCellStyle="Currency"/>
    <tableColumn id="6" xr3:uid="{D70B7E97-B8E9-49BD-B3C4-E706F8666A6D}" name="Units Sold"/>
    <tableColumn id="7" xr3:uid="{1A26255F-2125-41A4-91FF-6824CD5B277E}" name="Manufacturing Price" dataDxfId="21" dataCellStyle="Currency"/>
    <tableColumn id="8" xr3:uid="{BEB7B3CC-E5D2-4F02-8784-D0D2F02C886E}" name="Sale Price" dataDxfId="20" dataCellStyle="Currency"/>
    <tableColumn id="9" xr3:uid="{B620872A-D2E4-4C27-B33D-B9B3C4840D4A}" name="Gross Sales" dataDxfId="19" dataCellStyle="Currency"/>
    <tableColumn id="10" xr3:uid="{6E82C47B-C01C-4EDE-A1F6-FE31874C1B09}" name="Discounts" dataDxfId="18" dataCellStyle="Currency"/>
    <tableColumn id="11" xr3:uid="{F2B9EA9B-64CC-4BDF-8DC5-9A4DC7A49326}" name=" Sales" dataDxfId="17" dataCellStyle="Currency"/>
    <tableColumn id="12" xr3:uid="{C5BD2F68-0E3C-4E3B-B327-B76E5C8AFF0A}" name="COGS" dataDxfId="16" dataCellStyle="Currency"/>
    <tableColumn id="13" xr3:uid="{54DC25AF-5BFE-4F22-92B2-1E1A4150BDE0}" name="Profit" dataDxfId="15" dataCellStyle="Currency"/>
    <tableColumn id="4" xr3:uid="{2E8DF1EC-3133-4BAC-96D5-514B403CFEFF}" name="Date" dataDxfId="14" dataCellStyle="Currency"/>
    <tableColumn id="17" xr3:uid="{765C3EFC-EC74-4BD3-8563-60C058FD0F22}" name="Month Number" dataDxfId="13" dataCellStyle="Currency"/>
    <tableColumn id="18" xr3:uid="{025B1692-36A7-41AC-B8D7-5BFD5138361A}" name="Month Name" dataDxfId="12" dataCellStyle="Currency"/>
    <tableColumn id="20" xr3:uid="{A4ED2847-0329-4210-B788-849425F040AA}" name="Year" dataDxfId="11" dataCellStyle="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AAE78A-E91E-470E-A11C-F9C194749E66}" name="Table6" displayName="Table6" ref="A1:G7" totalsRowShown="0" headerRowDxfId="10">
  <tableColumns count="7">
    <tableColumn id="1" xr3:uid="{184A6987-EBF3-49CA-AD07-1F8670D81241}" name="Column1" dataDxfId="8"/>
    <tableColumn id="2" xr3:uid="{0D7852AF-6616-4AAD-9C66-6423080E9B45}" name="January" dataDxfId="7"/>
    <tableColumn id="3" xr3:uid="{30B1F314-F07B-4978-9863-C6BBB0FFCAAE}" name="February" dataDxfId="6"/>
    <tableColumn id="4" xr3:uid="{0A8EDA36-C9C5-4BCC-931A-F0D8F6B86EA3}" name="March" dataDxfId="5"/>
    <tableColumn id="5" xr3:uid="{6AA2F5D4-8D61-4366-A7E5-5A88EC3C5326}" name="April" dataDxfId="4"/>
    <tableColumn id="6" xr3:uid="{08FF223C-04AE-4675-9DAA-DFE7AD3F791F}" name="May" dataDxfId="3"/>
    <tableColumn id="7" xr3:uid="{9CE0C9AE-141D-4EC2-BAB1-878A7B152E7A}" name="Jun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E4ED01-BB82-4BF9-9679-441806B3D6D2}" name="Table7" displayName="Table7" ref="A1:B5" totalsRowShown="0" headerRowDxfId="9">
  <tableColumns count="2">
    <tableColumn id="1" xr3:uid="{DE06B13E-1AC3-4026-B1F5-4F68B10E0AA1}" name="Dept" dataDxfId="1"/>
    <tableColumn id="2" xr3:uid="{D69E5223-E11E-4EC6-AFDB-CEADE98FF5BB}" name="Employee 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Carri.Mickle@abc.com" TargetMode="External"/><Relationship Id="rId21" Type="http://schemas.openxmlformats.org/officeDocument/2006/relationships/hyperlink" Target="mailto:Rosemary.Berends@abc.com" TargetMode="External"/><Relationship Id="rId42" Type="http://schemas.openxmlformats.org/officeDocument/2006/relationships/hyperlink" Target="mailto:Chau.Huss@abc.com" TargetMode="External"/><Relationship Id="rId63" Type="http://schemas.openxmlformats.org/officeDocument/2006/relationships/hyperlink" Target="mailto:Blake.Moretz@abc.com" TargetMode="External"/><Relationship Id="rId84" Type="http://schemas.openxmlformats.org/officeDocument/2006/relationships/hyperlink" Target="mailto:Darius.Lebleu@abc.com" TargetMode="External"/><Relationship Id="rId138" Type="http://schemas.openxmlformats.org/officeDocument/2006/relationships/hyperlink" Target="mailto:Cordia.Stfleur@abc.com" TargetMode="External"/><Relationship Id="rId107" Type="http://schemas.openxmlformats.org/officeDocument/2006/relationships/hyperlink" Target="mailto:Kanisha.Dahlgren@abc.com" TargetMode="External"/><Relationship Id="rId11" Type="http://schemas.openxmlformats.org/officeDocument/2006/relationships/hyperlink" Target="mailto:Aurore.Werley@abc.com" TargetMode="External"/><Relationship Id="rId32" Type="http://schemas.openxmlformats.org/officeDocument/2006/relationships/hyperlink" Target="mailto:Na.Kissner@abc.com" TargetMode="External"/><Relationship Id="rId53" Type="http://schemas.openxmlformats.org/officeDocument/2006/relationships/hyperlink" Target="mailto:Ranae.Tryon@abc.com" TargetMode="External"/><Relationship Id="rId74" Type="http://schemas.openxmlformats.org/officeDocument/2006/relationships/hyperlink" Target="mailto:Una.Phelan@abc.com" TargetMode="External"/><Relationship Id="rId128" Type="http://schemas.openxmlformats.org/officeDocument/2006/relationships/hyperlink" Target="mailto:Shelley.Wohl@abc.com" TargetMode="External"/><Relationship Id="rId149" Type="http://schemas.openxmlformats.org/officeDocument/2006/relationships/hyperlink" Target="mailto:Courtney.Lank@abc.com" TargetMode="External"/><Relationship Id="rId5" Type="http://schemas.openxmlformats.org/officeDocument/2006/relationships/hyperlink" Target="mailto:Melisa.Lovell@abc.com" TargetMode="External"/><Relationship Id="rId95" Type="http://schemas.openxmlformats.org/officeDocument/2006/relationships/hyperlink" Target="mailto:Micki.Mallory@abc.com" TargetMode="External"/><Relationship Id="rId22" Type="http://schemas.openxmlformats.org/officeDocument/2006/relationships/hyperlink" Target="mailto:Sun.Romney@abc.com" TargetMode="External"/><Relationship Id="rId27" Type="http://schemas.openxmlformats.org/officeDocument/2006/relationships/hyperlink" Target="mailto:Alvina.Rients@abc.com" TargetMode="External"/><Relationship Id="rId43" Type="http://schemas.openxmlformats.org/officeDocument/2006/relationships/hyperlink" Target="mailto:Jacquelin.Tober@abc.com" TargetMode="External"/><Relationship Id="rId48" Type="http://schemas.openxmlformats.org/officeDocument/2006/relationships/hyperlink" Target="mailto:Sacha.Lossett@abc.com" TargetMode="External"/><Relationship Id="rId64" Type="http://schemas.openxmlformats.org/officeDocument/2006/relationships/hyperlink" Target="mailto:Maryanna.Maxey@abc.com" TargetMode="External"/><Relationship Id="rId69" Type="http://schemas.openxmlformats.org/officeDocument/2006/relationships/hyperlink" Target="mailto:Estela.Ashline@abc.com" TargetMode="External"/><Relationship Id="rId113" Type="http://schemas.openxmlformats.org/officeDocument/2006/relationships/hyperlink" Target="mailto:Georgetta.Fredenburg@abc.com" TargetMode="External"/><Relationship Id="rId118" Type="http://schemas.openxmlformats.org/officeDocument/2006/relationships/hyperlink" Target="mailto:Jack.Manfredi@abc.com" TargetMode="External"/><Relationship Id="rId134" Type="http://schemas.openxmlformats.org/officeDocument/2006/relationships/hyperlink" Target="mailto:June.Reisman@abc.com" TargetMode="External"/><Relationship Id="rId139" Type="http://schemas.openxmlformats.org/officeDocument/2006/relationships/hyperlink" Target="mailto:Elvin.Balentine@abc.com" TargetMode="External"/><Relationship Id="rId80" Type="http://schemas.openxmlformats.org/officeDocument/2006/relationships/hyperlink" Target="mailto:Dorethea.Kuehner@abc.com" TargetMode="External"/><Relationship Id="rId85" Type="http://schemas.openxmlformats.org/officeDocument/2006/relationships/hyperlink" Target="mailto:Ian.Stumpf@abc.com" TargetMode="External"/><Relationship Id="rId150" Type="http://schemas.openxmlformats.org/officeDocument/2006/relationships/hyperlink" Target="mailto:Richie.Ladwig@abc.com" TargetMode="External"/><Relationship Id="rId12" Type="http://schemas.openxmlformats.org/officeDocument/2006/relationships/hyperlink" Target="mailto:Danial.Singletary@abc.com" TargetMode="External"/><Relationship Id="rId17" Type="http://schemas.openxmlformats.org/officeDocument/2006/relationships/hyperlink" Target="mailto:Otilia.Campoverde@abc.com" TargetMode="External"/><Relationship Id="rId33" Type="http://schemas.openxmlformats.org/officeDocument/2006/relationships/hyperlink" Target="mailto:Wilhemina.Dedman@abc.com" TargetMode="External"/><Relationship Id="rId38" Type="http://schemas.openxmlformats.org/officeDocument/2006/relationships/hyperlink" Target="mailto:Jazmine.Zollner@abc.com" TargetMode="External"/><Relationship Id="rId59" Type="http://schemas.openxmlformats.org/officeDocument/2006/relationships/hyperlink" Target="mailto:Joi.Brasch@abc.com" TargetMode="External"/><Relationship Id="rId103" Type="http://schemas.openxmlformats.org/officeDocument/2006/relationships/hyperlink" Target="mailto:Margart.Liang@abc.com" TargetMode="External"/><Relationship Id="rId108" Type="http://schemas.openxmlformats.org/officeDocument/2006/relationships/hyperlink" Target="mailto:Holli.Rish@abc.com" TargetMode="External"/><Relationship Id="rId124" Type="http://schemas.openxmlformats.org/officeDocument/2006/relationships/hyperlink" Target="mailto:Earlean.Enger@abc.com" TargetMode="External"/><Relationship Id="rId129" Type="http://schemas.openxmlformats.org/officeDocument/2006/relationships/hyperlink" Target="mailto:Alayna.Broome@abc.com" TargetMode="External"/><Relationship Id="rId54" Type="http://schemas.openxmlformats.org/officeDocument/2006/relationships/hyperlink" Target="mailto:Codi.Tester@abc.com" TargetMode="External"/><Relationship Id="rId70" Type="http://schemas.openxmlformats.org/officeDocument/2006/relationships/hyperlink" Target="mailto:Tammi.Stanton@abc.com" TargetMode="External"/><Relationship Id="rId75" Type="http://schemas.openxmlformats.org/officeDocument/2006/relationships/hyperlink" Target="mailto:Salome.Ricca@abc.com" TargetMode="External"/><Relationship Id="rId91" Type="http://schemas.openxmlformats.org/officeDocument/2006/relationships/hyperlink" Target="mailto:Lita.Stodola@abc.com" TargetMode="External"/><Relationship Id="rId96" Type="http://schemas.openxmlformats.org/officeDocument/2006/relationships/hyperlink" Target="mailto:Narcisa.Nale@abc.com" TargetMode="External"/><Relationship Id="rId140" Type="http://schemas.openxmlformats.org/officeDocument/2006/relationships/hyperlink" Target="mailto:Shelby.Alter@abc.com" TargetMode="External"/><Relationship Id="rId145" Type="http://schemas.openxmlformats.org/officeDocument/2006/relationships/hyperlink" Target="mailto:Sally.Keefer@abc.com" TargetMode="External"/><Relationship Id="rId1" Type="http://schemas.openxmlformats.org/officeDocument/2006/relationships/hyperlink" Target="mailto:Mana.Hochstetler@abc.com" TargetMode="External"/><Relationship Id="rId6" Type="http://schemas.openxmlformats.org/officeDocument/2006/relationships/hyperlink" Target="mailto:Bert.Bowe@abc.com" TargetMode="External"/><Relationship Id="rId23" Type="http://schemas.openxmlformats.org/officeDocument/2006/relationships/hyperlink" Target="mailto:Breana.Blecha@abc.com" TargetMode="External"/><Relationship Id="rId28" Type="http://schemas.openxmlformats.org/officeDocument/2006/relationships/hyperlink" Target="mailto:Rebbeca.Lash@abc.com" TargetMode="External"/><Relationship Id="rId49" Type="http://schemas.openxmlformats.org/officeDocument/2006/relationships/hyperlink" Target="mailto:Jermaine.Lehrer@abc.com" TargetMode="External"/><Relationship Id="rId114" Type="http://schemas.openxmlformats.org/officeDocument/2006/relationships/hyperlink" Target="mailto:Denice.Lamontagne@abc.com" TargetMode="External"/><Relationship Id="rId119" Type="http://schemas.openxmlformats.org/officeDocument/2006/relationships/hyperlink" Target="mailto:Fae.Felton@abc.com" TargetMode="External"/><Relationship Id="rId44" Type="http://schemas.openxmlformats.org/officeDocument/2006/relationships/hyperlink" Target="mailto:Melita.Tait@abc.com" TargetMode="External"/><Relationship Id="rId60" Type="http://schemas.openxmlformats.org/officeDocument/2006/relationships/hyperlink" Target="mailto:Shondra.Wynne@abc.com" TargetMode="External"/><Relationship Id="rId65" Type="http://schemas.openxmlformats.org/officeDocument/2006/relationships/hyperlink" Target="mailto:Elenore.Cofield@abc.com" TargetMode="External"/><Relationship Id="rId81" Type="http://schemas.openxmlformats.org/officeDocument/2006/relationships/hyperlink" Target="mailto:Elfreda.Ralphs@abc.com" TargetMode="External"/><Relationship Id="rId86" Type="http://schemas.openxmlformats.org/officeDocument/2006/relationships/hyperlink" Target="mailto:Aurora.Engman@abc.com" TargetMode="External"/><Relationship Id="rId130" Type="http://schemas.openxmlformats.org/officeDocument/2006/relationships/hyperlink" Target="mailto:Laura.Pollak@abc.com" TargetMode="External"/><Relationship Id="rId135" Type="http://schemas.openxmlformats.org/officeDocument/2006/relationships/hyperlink" Target="mailto:Bradford.Gledhill@abc.com" TargetMode="External"/><Relationship Id="rId13" Type="http://schemas.openxmlformats.org/officeDocument/2006/relationships/hyperlink" Target="mailto:Naida.Schneiderman@abc.com" TargetMode="External"/><Relationship Id="rId18" Type="http://schemas.openxmlformats.org/officeDocument/2006/relationships/hyperlink" Target="mailto:Tiesha.Abrev@abc.com" TargetMode="External"/><Relationship Id="rId39" Type="http://schemas.openxmlformats.org/officeDocument/2006/relationships/hyperlink" Target="mailto:Mack.Spiegel@abc.com" TargetMode="External"/><Relationship Id="rId109" Type="http://schemas.openxmlformats.org/officeDocument/2006/relationships/hyperlink" Target="mailto:Daniele.Nakashima@abc.com" TargetMode="External"/><Relationship Id="rId34" Type="http://schemas.openxmlformats.org/officeDocument/2006/relationships/hyperlink" Target="mailto:Eduardo.Joiner@abc.com" TargetMode="External"/><Relationship Id="rId50" Type="http://schemas.openxmlformats.org/officeDocument/2006/relationships/hyperlink" Target="mailto:Dion.Negus@abc.com" TargetMode="External"/><Relationship Id="rId55" Type="http://schemas.openxmlformats.org/officeDocument/2006/relationships/hyperlink" Target="mailto:Brigette.Salzer@abc.com" TargetMode="External"/><Relationship Id="rId76" Type="http://schemas.openxmlformats.org/officeDocument/2006/relationships/hyperlink" Target="mailto:Chaya.Starkey@abc.com" TargetMode="External"/><Relationship Id="rId97" Type="http://schemas.openxmlformats.org/officeDocument/2006/relationships/hyperlink" Target="mailto:Sammie.Dorantes@abc.com" TargetMode="External"/><Relationship Id="rId104" Type="http://schemas.openxmlformats.org/officeDocument/2006/relationships/hyperlink" Target="mailto:Arletha.Mcclelland@abc.com" TargetMode="External"/><Relationship Id="rId120" Type="http://schemas.openxmlformats.org/officeDocument/2006/relationships/hyperlink" Target="mailto:Willodean.Lefever@abc.com" TargetMode="External"/><Relationship Id="rId125" Type="http://schemas.openxmlformats.org/officeDocument/2006/relationships/hyperlink" Target="mailto:Lexie.Cortright@abc.com" TargetMode="External"/><Relationship Id="rId141" Type="http://schemas.openxmlformats.org/officeDocument/2006/relationships/hyperlink" Target="mailto:Adele.Deavers@abc.com" TargetMode="External"/><Relationship Id="rId146" Type="http://schemas.openxmlformats.org/officeDocument/2006/relationships/hyperlink" Target="mailto:Abbie.Nickels@abc.com" TargetMode="External"/><Relationship Id="rId7" Type="http://schemas.openxmlformats.org/officeDocument/2006/relationships/hyperlink" Target="mailto:Lavonia.Seery@abc.com" TargetMode="External"/><Relationship Id="rId71" Type="http://schemas.openxmlformats.org/officeDocument/2006/relationships/hyperlink" Target="mailto:Bell.Rydberg@abc.com" TargetMode="External"/><Relationship Id="rId92" Type="http://schemas.openxmlformats.org/officeDocument/2006/relationships/hyperlink" Target="mailto:Ezekiel.Hillhouse@abc.com" TargetMode="External"/><Relationship Id="rId2" Type="http://schemas.openxmlformats.org/officeDocument/2006/relationships/hyperlink" Target="mailto:Tiffiny.Grajeda@abc.com" TargetMode="External"/><Relationship Id="rId29" Type="http://schemas.openxmlformats.org/officeDocument/2006/relationships/hyperlink" Target="mailto:Candi.Cavender@abc.com" TargetMode="External"/><Relationship Id="rId24" Type="http://schemas.openxmlformats.org/officeDocument/2006/relationships/hyperlink" Target="mailto:Wenona.Sweitzer@abc.com" TargetMode="External"/><Relationship Id="rId40" Type="http://schemas.openxmlformats.org/officeDocument/2006/relationships/hyperlink" Target="mailto:Eusebio.Brooke@abc.com" TargetMode="External"/><Relationship Id="rId45" Type="http://schemas.openxmlformats.org/officeDocument/2006/relationships/hyperlink" Target="mailto:Delaine.Parekh@abc.com" TargetMode="External"/><Relationship Id="rId66" Type="http://schemas.openxmlformats.org/officeDocument/2006/relationships/hyperlink" Target="mailto:Karon.Ostrander@abc.com" TargetMode="External"/><Relationship Id="rId87" Type="http://schemas.openxmlformats.org/officeDocument/2006/relationships/hyperlink" Target="mailto:Rossana.Rembert@abc.com" TargetMode="External"/><Relationship Id="rId110" Type="http://schemas.openxmlformats.org/officeDocument/2006/relationships/hyperlink" Target="mailto:Freeda.Mullet@abc.com" TargetMode="External"/><Relationship Id="rId115" Type="http://schemas.openxmlformats.org/officeDocument/2006/relationships/hyperlink" Target="mailto:Cristin.Tee@abc.com" TargetMode="External"/><Relationship Id="rId131" Type="http://schemas.openxmlformats.org/officeDocument/2006/relationships/hyperlink" Target="mailto:Gail.Ressler@abc.com" TargetMode="External"/><Relationship Id="rId136" Type="http://schemas.openxmlformats.org/officeDocument/2006/relationships/hyperlink" Target="mailto:Everett.Lard@abc.com" TargetMode="External"/><Relationship Id="rId61" Type="http://schemas.openxmlformats.org/officeDocument/2006/relationships/hyperlink" Target="mailto:Sophie.Jefcoat@abc.com" TargetMode="External"/><Relationship Id="rId82" Type="http://schemas.openxmlformats.org/officeDocument/2006/relationships/hyperlink" Target="mailto:Shaneka.Spadoni@abc.com" TargetMode="External"/><Relationship Id="rId19" Type="http://schemas.openxmlformats.org/officeDocument/2006/relationships/hyperlink" Target="mailto:Bambi.Agron@abc.com" TargetMode="External"/><Relationship Id="rId14" Type="http://schemas.openxmlformats.org/officeDocument/2006/relationships/hyperlink" Target="mailto:Max.Sprvill@abc.com" TargetMode="External"/><Relationship Id="rId30" Type="http://schemas.openxmlformats.org/officeDocument/2006/relationships/hyperlink" Target="mailto:Bobbye.Wainscott@abc.com" TargetMode="External"/><Relationship Id="rId35" Type="http://schemas.openxmlformats.org/officeDocument/2006/relationships/hyperlink" Target="mailto:Evette.Arend@abc.com" TargetMode="External"/><Relationship Id="rId56" Type="http://schemas.openxmlformats.org/officeDocument/2006/relationships/hyperlink" Target="mailto:Romelia.Gullette@abc.com" TargetMode="External"/><Relationship Id="rId77" Type="http://schemas.openxmlformats.org/officeDocument/2006/relationships/hyperlink" Target="mailto:Kallie.Keeter@abc.com" TargetMode="External"/><Relationship Id="rId100" Type="http://schemas.openxmlformats.org/officeDocument/2006/relationships/hyperlink" Target="mailto:Keenan.Capoccia@abc.com" TargetMode="External"/><Relationship Id="rId105" Type="http://schemas.openxmlformats.org/officeDocument/2006/relationships/hyperlink" Target="mailto:Hyacinth.Shulman@abc.com" TargetMode="External"/><Relationship Id="rId126" Type="http://schemas.openxmlformats.org/officeDocument/2006/relationships/hyperlink" Target="mailto:Valda.Polin@abc.com" TargetMode="External"/><Relationship Id="rId147" Type="http://schemas.openxmlformats.org/officeDocument/2006/relationships/hyperlink" Target="mailto:Foster.Bequette@abc.com" TargetMode="External"/><Relationship Id="rId8" Type="http://schemas.openxmlformats.org/officeDocument/2006/relationships/hyperlink" Target="mailto:Jetta.Willcox@abc.com" TargetMode="External"/><Relationship Id="rId51" Type="http://schemas.openxmlformats.org/officeDocument/2006/relationships/hyperlink" Target="mailto:Jeromy.Mcgary@abc.com" TargetMode="External"/><Relationship Id="rId72" Type="http://schemas.openxmlformats.org/officeDocument/2006/relationships/hyperlink" Target="mailto:Jenelle.Hartwick@abc.com" TargetMode="External"/><Relationship Id="rId93" Type="http://schemas.openxmlformats.org/officeDocument/2006/relationships/hyperlink" Target="mailto:Nicola.Sandidge@abc.com" TargetMode="External"/><Relationship Id="rId98" Type="http://schemas.openxmlformats.org/officeDocument/2006/relationships/hyperlink" Target="mailto:Wendie.Baehr@abc.com" TargetMode="External"/><Relationship Id="rId121" Type="http://schemas.openxmlformats.org/officeDocument/2006/relationships/hyperlink" Target="mailto:Reginald.Yunker@abc.com" TargetMode="External"/><Relationship Id="rId142" Type="http://schemas.openxmlformats.org/officeDocument/2006/relationships/hyperlink" Target="mailto:Cuc.Sauer@abc.com" TargetMode="External"/><Relationship Id="rId3" Type="http://schemas.openxmlformats.org/officeDocument/2006/relationships/hyperlink" Target="mailto:Jeanine.Leath@abc.com" TargetMode="External"/><Relationship Id="rId25" Type="http://schemas.openxmlformats.org/officeDocument/2006/relationships/hyperlink" Target="mailto:Ronny.Covelli@abc.com" TargetMode="External"/><Relationship Id="rId46" Type="http://schemas.openxmlformats.org/officeDocument/2006/relationships/hyperlink" Target="mailto:Raul.Delker@abc.com" TargetMode="External"/><Relationship Id="rId67" Type="http://schemas.openxmlformats.org/officeDocument/2006/relationships/hyperlink" Target="mailto:Rosalba.Valentin@abc.com" TargetMode="External"/><Relationship Id="rId116" Type="http://schemas.openxmlformats.org/officeDocument/2006/relationships/hyperlink" Target="mailto:Roxann.Hereford@abc.com" TargetMode="External"/><Relationship Id="rId137" Type="http://schemas.openxmlformats.org/officeDocument/2006/relationships/hyperlink" Target="mailto:Lynnette.Carlin@abc.com" TargetMode="External"/><Relationship Id="rId20" Type="http://schemas.openxmlformats.org/officeDocument/2006/relationships/hyperlink" Target="mailto:Janeen.Darby@abc.com" TargetMode="External"/><Relationship Id="rId41" Type="http://schemas.openxmlformats.org/officeDocument/2006/relationships/hyperlink" Target="mailto:Libbie.Estabrook@abc.com" TargetMode="External"/><Relationship Id="rId62" Type="http://schemas.openxmlformats.org/officeDocument/2006/relationships/hyperlink" Target="mailto:Marti.Kinlaw@abc.com" TargetMode="External"/><Relationship Id="rId83" Type="http://schemas.openxmlformats.org/officeDocument/2006/relationships/hyperlink" Target="mailto:Luvenia.Friscia@abc.com" TargetMode="External"/><Relationship Id="rId88" Type="http://schemas.openxmlformats.org/officeDocument/2006/relationships/hyperlink" Target="mailto:Normand.Gabaldon@abc.com" TargetMode="External"/><Relationship Id="rId111" Type="http://schemas.openxmlformats.org/officeDocument/2006/relationships/hyperlink" Target="mailto:Dalene.Obregon@abc.com" TargetMode="External"/><Relationship Id="rId132" Type="http://schemas.openxmlformats.org/officeDocument/2006/relationships/hyperlink" Target="mailto:Dane.Waddell@abc.com" TargetMode="External"/><Relationship Id="rId15" Type="http://schemas.openxmlformats.org/officeDocument/2006/relationships/hyperlink" Target="mailto:Ettie.Alldredge@abc.com" TargetMode="External"/><Relationship Id="rId36" Type="http://schemas.openxmlformats.org/officeDocument/2006/relationships/hyperlink" Target="mailto:Hermila.Lett@abc.com" TargetMode="External"/><Relationship Id="rId57" Type="http://schemas.openxmlformats.org/officeDocument/2006/relationships/hyperlink" Target="mailto:Theresia.Langstaff@abc.com" TargetMode="External"/><Relationship Id="rId106" Type="http://schemas.openxmlformats.org/officeDocument/2006/relationships/hyperlink" Target="mailto:Kirsten.Woodhouse@abc.com" TargetMode="External"/><Relationship Id="rId127" Type="http://schemas.openxmlformats.org/officeDocument/2006/relationships/hyperlink" Target="mailto:Lynsey.Silvera@abc.com" TargetMode="External"/><Relationship Id="rId10" Type="http://schemas.openxmlformats.org/officeDocument/2006/relationships/hyperlink" Target="mailto:Kai.Larrabee@abc.com" TargetMode="External"/><Relationship Id="rId31" Type="http://schemas.openxmlformats.org/officeDocument/2006/relationships/hyperlink" Target="mailto:Norine.Bad@abc.com" TargetMode="External"/><Relationship Id="rId52" Type="http://schemas.openxmlformats.org/officeDocument/2006/relationships/hyperlink" Target="mailto:Micah.Safford@abc.com" TargetMode="External"/><Relationship Id="rId73" Type="http://schemas.openxmlformats.org/officeDocument/2006/relationships/hyperlink" Target="mailto:Shasta.Childress@abc.com" TargetMode="External"/><Relationship Id="rId78" Type="http://schemas.openxmlformats.org/officeDocument/2006/relationships/hyperlink" Target="mailto:Lolita.Godlewski@abc.com" TargetMode="External"/><Relationship Id="rId94" Type="http://schemas.openxmlformats.org/officeDocument/2006/relationships/hyperlink" Target="mailto:Marilou.Hannah@abc.com" TargetMode="External"/><Relationship Id="rId99" Type="http://schemas.openxmlformats.org/officeDocument/2006/relationships/hyperlink" Target="mailto:Carolynn.Maley@abc.com" TargetMode="External"/><Relationship Id="rId101" Type="http://schemas.openxmlformats.org/officeDocument/2006/relationships/hyperlink" Target="mailto:Noriko.Kervin@abc.com" TargetMode="External"/><Relationship Id="rId122" Type="http://schemas.openxmlformats.org/officeDocument/2006/relationships/hyperlink" Target="mailto:Hue.Jurado@abc.com" TargetMode="External"/><Relationship Id="rId143" Type="http://schemas.openxmlformats.org/officeDocument/2006/relationships/hyperlink" Target="mailto:Porfirio.Pelkey@abc.com" TargetMode="External"/><Relationship Id="rId148" Type="http://schemas.openxmlformats.org/officeDocument/2006/relationships/hyperlink" Target="mailto:Kimberlee.Labar@abc.com" TargetMode="External"/><Relationship Id="rId4" Type="http://schemas.openxmlformats.org/officeDocument/2006/relationships/hyperlink" Target="mailto:Hugh.Warner@abc.com" TargetMode="External"/><Relationship Id="rId9" Type="http://schemas.openxmlformats.org/officeDocument/2006/relationships/hyperlink" Target="mailto:Asa.Mauricio@abc.com" TargetMode="External"/><Relationship Id="rId26" Type="http://schemas.openxmlformats.org/officeDocument/2006/relationships/hyperlink" Target="mailto:Nicolle.Arcand@abc.com" TargetMode="External"/><Relationship Id="rId47" Type="http://schemas.openxmlformats.org/officeDocument/2006/relationships/hyperlink" Target="mailto:Madonna.Dail@abc.com" TargetMode="External"/><Relationship Id="rId68" Type="http://schemas.openxmlformats.org/officeDocument/2006/relationships/hyperlink" Target="mailto:Conrad.Hoyt@abc.com" TargetMode="External"/><Relationship Id="rId89" Type="http://schemas.openxmlformats.org/officeDocument/2006/relationships/hyperlink" Target="mailto:Laurie.Disalvo@abc.com" TargetMode="External"/><Relationship Id="rId112" Type="http://schemas.openxmlformats.org/officeDocument/2006/relationships/hyperlink" Target="mailto:Lucienne.Pippen@abc.com" TargetMode="External"/><Relationship Id="rId133" Type="http://schemas.openxmlformats.org/officeDocument/2006/relationships/hyperlink" Target="mailto:Freeman.Felipe@abc.com" TargetMode="External"/><Relationship Id="rId16" Type="http://schemas.openxmlformats.org/officeDocument/2006/relationships/hyperlink" Target="mailto:Jada.Mitchell@abc.com" TargetMode="External"/><Relationship Id="rId37" Type="http://schemas.openxmlformats.org/officeDocument/2006/relationships/hyperlink" Target="mailto:Shelly.Claxton@abc.com" TargetMode="External"/><Relationship Id="rId58" Type="http://schemas.openxmlformats.org/officeDocument/2006/relationships/hyperlink" Target="mailto:Yevette.Whitfield@abc.com" TargetMode="External"/><Relationship Id="rId79" Type="http://schemas.openxmlformats.org/officeDocument/2006/relationships/hyperlink" Target="mailto:Glenn.Foye@abc.com" TargetMode="External"/><Relationship Id="rId102" Type="http://schemas.openxmlformats.org/officeDocument/2006/relationships/hyperlink" Target="mailto:Mellissa.Wing@abc.com" TargetMode="External"/><Relationship Id="rId123" Type="http://schemas.openxmlformats.org/officeDocument/2006/relationships/hyperlink" Target="mailto:Sol.Wilsey@abc.com" TargetMode="External"/><Relationship Id="rId144" Type="http://schemas.openxmlformats.org/officeDocument/2006/relationships/hyperlink" Target="mailto:Inger.Dewolfe@abc.com" TargetMode="External"/><Relationship Id="rId90" Type="http://schemas.openxmlformats.org/officeDocument/2006/relationships/hyperlink" Target="mailto:Owen.Brownell@abc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701"/>
  <sheetViews>
    <sheetView topLeftCell="A172" zoomScale="85" zoomScaleNormal="85" workbookViewId="0">
      <selection activeCell="B193" sqref="B193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1.54296875" bestFit="1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5B06-765C-4A0C-8D53-5739DA12B29E}">
  <sheetPr>
    <tabColor theme="9"/>
  </sheetPr>
  <dimension ref="A1:B5"/>
  <sheetViews>
    <sheetView tabSelected="1" workbookViewId="0">
      <selection activeCell="N8" sqref="N8"/>
    </sheetView>
  </sheetViews>
  <sheetFormatPr defaultRowHeight="14.5" x14ac:dyDescent="0.35"/>
  <cols>
    <col min="1" max="1" width="14.6328125" customWidth="1"/>
    <col min="2" max="2" width="16.54296875" customWidth="1"/>
  </cols>
  <sheetData>
    <row r="1" spans="1:2" x14ac:dyDescent="0.35">
      <c r="A1" s="15" t="s">
        <v>368</v>
      </c>
      <c r="B1" s="15" t="s">
        <v>369</v>
      </c>
    </row>
    <row r="2" spans="1:2" x14ac:dyDescent="0.35">
      <c r="A2" s="13" t="s">
        <v>370</v>
      </c>
      <c r="B2" s="15">
        <v>20</v>
      </c>
    </row>
    <row r="3" spans="1:2" x14ac:dyDescent="0.35">
      <c r="A3" s="13" t="s">
        <v>371</v>
      </c>
      <c r="B3" s="15">
        <v>12</v>
      </c>
    </row>
    <row r="4" spans="1:2" x14ac:dyDescent="0.35">
      <c r="A4" s="13" t="s">
        <v>372</v>
      </c>
      <c r="B4" s="15">
        <v>82</v>
      </c>
    </row>
    <row r="5" spans="1:2" x14ac:dyDescent="0.35">
      <c r="A5" s="13" t="s">
        <v>373</v>
      </c>
      <c r="B5" s="15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2F05-17CF-4563-A819-5DDBBF0D314C}">
  <sheetPr>
    <tabColor rgb="FF00B050"/>
  </sheetPr>
  <dimension ref="A1:P701"/>
  <sheetViews>
    <sheetView zoomScale="85" zoomScaleNormal="85" workbookViewId="0">
      <selection activeCell="C2" sqref="C2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1.54296875" bestFit="1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11</v>
      </c>
      <c r="B2" t="s">
        <v>16</v>
      </c>
      <c r="C2" s="5" t="s">
        <v>40</v>
      </c>
      <c r="D2" s="5" t="s">
        <v>48</v>
      </c>
      <c r="E2">
        <v>4026</v>
      </c>
      <c r="F2" s="1">
        <v>10</v>
      </c>
      <c r="G2" s="1">
        <v>12</v>
      </c>
      <c r="H2" s="1">
        <v>48312</v>
      </c>
      <c r="I2" s="1">
        <v>5314.32</v>
      </c>
      <c r="J2" s="1">
        <v>42997.68</v>
      </c>
      <c r="K2" s="1">
        <v>12078</v>
      </c>
      <c r="L2" s="1">
        <v>30919.68</v>
      </c>
      <c r="M2" s="6">
        <v>41821</v>
      </c>
      <c r="N2" s="8">
        <v>7</v>
      </c>
      <c r="O2" s="5" t="s">
        <v>27</v>
      </c>
      <c r="P2" s="7" t="s">
        <v>15</v>
      </c>
    </row>
    <row r="3" spans="1:16" x14ac:dyDescent="0.35">
      <c r="A3" t="s">
        <v>11</v>
      </c>
      <c r="B3" t="s">
        <v>16</v>
      </c>
      <c r="C3" s="5" t="s">
        <v>43</v>
      </c>
      <c r="D3" s="5" t="s">
        <v>48</v>
      </c>
      <c r="E3">
        <v>3520.5</v>
      </c>
      <c r="F3" s="1">
        <v>260</v>
      </c>
      <c r="G3" s="1">
        <v>12</v>
      </c>
      <c r="H3" s="1">
        <v>42246</v>
      </c>
      <c r="I3" s="1">
        <v>4224.6000000000004</v>
      </c>
      <c r="J3" s="1">
        <v>38021.399999999994</v>
      </c>
      <c r="K3" s="1">
        <v>10561.5</v>
      </c>
      <c r="L3" s="1">
        <v>27459.899999999998</v>
      </c>
      <c r="M3" s="6">
        <v>41730</v>
      </c>
      <c r="N3" s="8">
        <v>4</v>
      </c>
      <c r="O3" s="5" t="s">
        <v>24</v>
      </c>
      <c r="P3" s="7" t="s">
        <v>15</v>
      </c>
    </row>
    <row r="4" spans="1:16" x14ac:dyDescent="0.35">
      <c r="A4" t="s">
        <v>11</v>
      </c>
      <c r="B4" t="s">
        <v>16</v>
      </c>
      <c r="C4" s="5" t="s">
        <v>42</v>
      </c>
      <c r="D4" s="5" t="s">
        <v>47</v>
      </c>
      <c r="E4">
        <v>3244.5</v>
      </c>
      <c r="F4" s="1">
        <v>250</v>
      </c>
      <c r="G4" s="1">
        <v>12</v>
      </c>
      <c r="H4" s="1">
        <v>38934</v>
      </c>
      <c r="I4" s="1">
        <v>2725.38</v>
      </c>
      <c r="J4" s="1">
        <v>36208.620000000003</v>
      </c>
      <c r="K4" s="1">
        <v>9733.5</v>
      </c>
      <c r="L4" s="1">
        <v>26475.120000000003</v>
      </c>
      <c r="M4" s="6">
        <v>41640</v>
      </c>
      <c r="N4" s="8">
        <v>1</v>
      </c>
      <c r="O4" s="5" t="s">
        <v>21</v>
      </c>
      <c r="P4" s="7" t="s">
        <v>15</v>
      </c>
    </row>
    <row r="5" spans="1:16" x14ac:dyDescent="0.35">
      <c r="A5" t="s">
        <v>11</v>
      </c>
      <c r="B5" t="s">
        <v>17</v>
      </c>
      <c r="C5" s="5" t="s">
        <v>40</v>
      </c>
      <c r="D5" s="5" t="s">
        <v>48</v>
      </c>
      <c r="E5">
        <v>2914</v>
      </c>
      <c r="F5" s="1">
        <v>10</v>
      </c>
      <c r="G5" s="1">
        <v>12</v>
      </c>
      <c r="H5" s="1">
        <v>34968</v>
      </c>
      <c r="I5" s="1">
        <v>4895.5200000000004</v>
      </c>
      <c r="J5" s="1">
        <v>30072.48</v>
      </c>
      <c r="K5" s="1">
        <v>8742</v>
      </c>
      <c r="L5" s="1">
        <v>21330.48</v>
      </c>
      <c r="M5" s="6">
        <v>41913</v>
      </c>
      <c r="N5" s="8">
        <v>10</v>
      </c>
      <c r="O5" s="5" t="s">
        <v>30</v>
      </c>
      <c r="P5" s="7" t="s">
        <v>15</v>
      </c>
    </row>
    <row r="6" spans="1:16" x14ac:dyDescent="0.35">
      <c r="A6" t="s">
        <v>11</v>
      </c>
      <c r="B6" t="s">
        <v>17</v>
      </c>
      <c r="C6" s="5" t="s">
        <v>43</v>
      </c>
      <c r="D6" s="5" t="s">
        <v>48</v>
      </c>
      <c r="E6">
        <v>2914</v>
      </c>
      <c r="F6" s="1">
        <v>260</v>
      </c>
      <c r="G6" s="1">
        <v>12</v>
      </c>
      <c r="H6" s="1">
        <v>34968</v>
      </c>
      <c r="I6" s="1">
        <v>4895.5200000000004</v>
      </c>
      <c r="J6" s="1">
        <v>30072.48</v>
      </c>
      <c r="K6" s="1">
        <v>8742</v>
      </c>
      <c r="L6" s="1">
        <v>21330.48</v>
      </c>
      <c r="M6" s="6">
        <v>41913</v>
      </c>
      <c r="N6" s="8">
        <v>10</v>
      </c>
      <c r="O6" s="5" t="s">
        <v>30</v>
      </c>
      <c r="P6" s="7" t="s">
        <v>15</v>
      </c>
    </row>
    <row r="7" spans="1:16" x14ac:dyDescent="0.35">
      <c r="A7" t="s">
        <v>11</v>
      </c>
      <c r="B7" t="s">
        <v>19</v>
      </c>
      <c r="C7" s="5" t="s">
        <v>42</v>
      </c>
      <c r="D7" s="5" t="s">
        <v>45</v>
      </c>
      <c r="E7">
        <v>2838</v>
      </c>
      <c r="F7" s="1">
        <v>250</v>
      </c>
      <c r="G7" s="1">
        <v>12</v>
      </c>
      <c r="H7" s="1">
        <v>34056</v>
      </c>
      <c r="I7" s="1">
        <v>0</v>
      </c>
      <c r="J7" s="1">
        <v>34056</v>
      </c>
      <c r="K7" s="1">
        <v>8514</v>
      </c>
      <c r="L7" s="1">
        <v>25542</v>
      </c>
      <c r="M7" s="6">
        <v>41730</v>
      </c>
      <c r="N7" s="8">
        <v>4</v>
      </c>
      <c r="O7" s="5" t="s">
        <v>24</v>
      </c>
      <c r="P7" s="7" t="s">
        <v>15</v>
      </c>
    </row>
    <row r="8" spans="1:16" x14ac:dyDescent="0.35">
      <c r="A8" t="s">
        <v>11</v>
      </c>
      <c r="B8" t="s">
        <v>20</v>
      </c>
      <c r="C8" s="5" t="s">
        <v>40</v>
      </c>
      <c r="D8" s="5" t="s">
        <v>47</v>
      </c>
      <c r="E8">
        <v>2763</v>
      </c>
      <c r="F8" s="1">
        <v>10</v>
      </c>
      <c r="G8" s="1">
        <v>12</v>
      </c>
      <c r="H8" s="1">
        <v>33156</v>
      </c>
      <c r="I8" s="1">
        <v>2320.92</v>
      </c>
      <c r="J8" s="1">
        <v>30835.08</v>
      </c>
      <c r="K8" s="1">
        <v>8289</v>
      </c>
      <c r="L8" s="1">
        <v>22546.080000000002</v>
      </c>
      <c r="M8" s="6">
        <v>41579</v>
      </c>
      <c r="N8" s="8">
        <v>11</v>
      </c>
      <c r="O8" s="5" t="s">
        <v>31</v>
      </c>
      <c r="P8" s="7" t="s">
        <v>14</v>
      </c>
    </row>
    <row r="9" spans="1:16" x14ac:dyDescent="0.35">
      <c r="A9" t="s">
        <v>11</v>
      </c>
      <c r="B9" t="s">
        <v>16</v>
      </c>
      <c r="C9" s="5" t="s">
        <v>43</v>
      </c>
      <c r="D9" s="5" t="s">
        <v>48</v>
      </c>
      <c r="E9">
        <v>2761</v>
      </c>
      <c r="F9" s="1">
        <v>260</v>
      </c>
      <c r="G9" s="1">
        <v>12</v>
      </c>
      <c r="H9" s="1">
        <v>33132</v>
      </c>
      <c r="I9" s="1">
        <v>3975.84</v>
      </c>
      <c r="J9" s="1">
        <v>29156.16</v>
      </c>
      <c r="K9" s="1">
        <v>8283</v>
      </c>
      <c r="L9" s="1">
        <v>20873.16</v>
      </c>
      <c r="M9" s="6">
        <v>41518</v>
      </c>
      <c r="N9" s="8">
        <v>9</v>
      </c>
      <c r="O9" s="5" t="s">
        <v>29</v>
      </c>
      <c r="P9" s="7" t="s">
        <v>14</v>
      </c>
    </row>
    <row r="10" spans="1:16" x14ac:dyDescent="0.35">
      <c r="A10" t="s">
        <v>11</v>
      </c>
      <c r="B10" t="s">
        <v>17</v>
      </c>
      <c r="C10" s="5" t="s">
        <v>39</v>
      </c>
      <c r="D10" s="5" t="s">
        <v>47</v>
      </c>
      <c r="E10">
        <v>2723</v>
      </c>
      <c r="F10" s="1">
        <v>5</v>
      </c>
      <c r="G10" s="1">
        <v>12</v>
      </c>
      <c r="H10" s="1">
        <v>32676</v>
      </c>
      <c r="I10" s="1">
        <v>1960.56</v>
      </c>
      <c r="J10" s="1">
        <v>30715.439999999999</v>
      </c>
      <c r="K10" s="1">
        <v>8169</v>
      </c>
      <c r="L10" s="1">
        <v>22546.44</v>
      </c>
      <c r="M10" s="6">
        <v>41944</v>
      </c>
      <c r="N10" s="8">
        <v>11</v>
      </c>
      <c r="O10" s="5" t="s">
        <v>31</v>
      </c>
      <c r="P10" s="7" t="s">
        <v>15</v>
      </c>
    </row>
    <row r="11" spans="1:16" x14ac:dyDescent="0.35">
      <c r="A11" t="s">
        <v>11</v>
      </c>
      <c r="B11" t="s">
        <v>18</v>
      </c>
      <c r="C11" s="5" t="s">
        <v>38</v>
      </c>
      <c r="D11" s="5" t="s">
        <v>46</v>
      </c>
      <c r="E11">
        <v>2671</v>
      </c>
      <c r="F11" s="1">
        <v>3</v>
      </c>
      <c r="G11" s="1">
        <v>12</v>
      </c>
      <c r="H11" s="1">
        <v>32052</v>
      </c>
      <c r="I11" s="1">
        <v>320.52</v>
      </c>
      <c r="J11" s="1">
        <v>31731.48</v>
      </c>
      <c r="K11" s="1">
        <v>8013</v>
      </c>
      <c r="L11" s="1">
        <v>23718.48</v>
      </c>
      <c r="M11" s="6">
        <v>41883</v>
      </c>
      <c r="N11" s="8">
        <v>9</v>
      </c>
      <c r="O11" s="5" t="s">
        <v>29</v>
      </c>
      <c r="P11" s="7" t="s">
        <v>15</v>
      </c>
    </row>
    <row r="12" spans="1:16" x14ac:dyDescent="0.35">
      <c r="A12" t="s">
        <v>11</v>
      </c>
      <c r="B12" t="s">
        <v>20</v>
      </c>
      <c r="C12" s="5" t="s">
        <v>39</v>
      </c>
      <c r="D12" s="5" t="s">
        <v>48</v>
      </c>
      <c r="E12">
        <v>2661</v>
      </c>
      <c r="F12" s="1">
        <v>5</v>
      </c>
      <c r="G12" s="1">
        <v>12</v>
      </c>
      <c r="H12" s="1">
        <v>31932</v>
      </c>
      <c r="I12" s="1">
        <v>3831.84</v>
      </c>
      <c r="J12" s="1">
        <v>28100.16</v>
      </c>
      <c r="K12" s="1">
        <v>7983</v>
      </c>
      <c r="L12" s="1">
        <v>20117.16</v>
      </c>
      <c r="M12" s="6">
        <v>41760</v>
      </c>
      <c r="N12" s="8">
        <v>5</v>
      </c>
      <c r="O12" s="5" t="s">
        <v>25</v>
      </c>
      <c r="P12" s="7" t="s">
        <v>15</v>
      </c>
    </row>
    <row r="13" spans="1:16" x14ac:dyDescent="0.35">
      <c r="A13" t="s">
        <v>11</v>
      </c>
      <c r="B13" t="s">
        <v>19</v>
      </c>
      <c r="C13" s="5" t="s">
        <v>43</v>
      </c>
      <c r="D13" s="5" t="s">
        <v>48</v>
      </c>
      <c r="E13">
        <v>2574</v>
      </c>
      <c r="F13" s="1">
        <v>260</v>
      </c>
      <c r="G13" s="1">
        <v>12</v>
      </c>
      <c r="H13" s="1">
        <v>30888</v>
      </c>
      <c r="I13" s="1">
        <v>3088.8</v>
      </c>
      <c r="J13" s="1">
        <v>27799.200000000001</v>
      </c>
      <c r="K13" s="1">
        <v>7722</v>
      </c>
      <c r="L13" s="1">
        <v>20077.2</v>
      </c>
      <c r="M13" s="6">
        <v>41852</v>
      </c>
      <c r="N13" s="8">
        <v>8</v>
      </c>
      <c r="O13" s="5" t="s">
        <v>28</v>
      </c>
      <c r="P13" s="7" t="s">
        <v>15</v>
      </c>
    </row>
    <row r="14" spans="1:16" x14ac:dyDescent="0.35">
      <c r="A14" t="s">
        <v>11</v>
      </c>
      <c r="B14" t="s">
        <v>16</v>
      </c>
      <c r="C14" s="5" t="s">
        <v>39</v>
      </c>
      <c r="D14" s="5" t="s">
        <v>45</v>
      </c>
      <c r="E14">
        <v>2518</v>
      </c>
      <c r="F14" s="1">
        <v>5</v>
      </c>
      <c r="G14" s="1">
        <v>12</v>
      </c>
      <c r="H14" s="1">
        <v>30216</v>
      </c>
      <c r="I14" s="1">
        <v>0</v>
      </c>
      <c r="J14" s="1">
        <v>30216</v>
      </c>
      <c r="K14" s="1">
        <v>7554</v>
      </c>
      <c r="L14" s="1">
        <v>22662</v>
      </c>
      <c r="M14" s="6">
        <v>41791</v>
      </c>
      <c r="N14" s="8">
        <v>6</v>
      </c>
      <c r="O14" s="5" t="s">
        <v>26</v>
      </c>
      <c r="P14" s="7" t="s">
        <v>15</v>
      </c>
    </row>
    <row r="15" spans="1:16" x14ac:dyDescent="0.35">
      <c r="A15" t="s">
        <v>11</v>
      </c>
      <c r="B15" t="s">
        <v>16</v>
      </c>
      <c r="C15" s="5" t="s">
        <v>40</v>
      </c>
      <c r="D15" s="5" t="s">
        <v>45</v>
      </c>
      <c r="E15">
        <v>2518</v>
      </c>
      <c r="F15" s="1">
        <v>10</v>
      </c>
      <c r="G15" s="1">
        <v>12</v>
      </c>
      <c r="H15" s="1">
        <v>30216</v>
      </c>
      <c r="I15" s="1">
        <v>0</v>
      </c>
      <c r="J15" s="1">
        <v>30216</v>
      </c>
      <c r="K15" s="1">
        <v>7554</v>
      </c>
      <c r="L15" s="1">
        <v>22662</v>
      </c>
      <c r="M15" s="6">
        <v>41791</v>
      </c>
      <c r="N15" s="8">
        <v>6</v>
      </c>
      <c r="O15" s="5" t="s">
        <v>26</v>
      </c>
      <c r="P15" s="7" t="s">
        <v>15</v>
      </c>
    </row>
    <row r="16" spans="1:16" x14ac:dyDescent="0.35">
      <c r="A16" t="s">
        <v>11</v>
      </c>
      <c r="B16" t="s">
        <v>19</v>
      </c>
      <c r="C16" s="5" t="s">
        <v>42</v>
      </c>
      <c r="D16" s="5" t="s">
        <v>46</v>
      </c>
      <c r="E16">
        <v>2479</v>
      </c>
      <c r="F16" s="1">
        <v>250</v>
      </c>
      <c r="G16" s="1">
        <v>12</v>
      </c>
      <c r="H16" s="1">
        <v>29748</v>
      </c>
      <c r="I16" s="1">
        <v>892.44</v>
      </c>
      <c r="J16" s="1">
        <v>28855.56</v>
      </c>
      <c r="K16" s="1">
        <v>7437</v>
      </c>
      <c r="L16" s="1">
        <v>21418.560000000001</v>
      </c>
      <c r="M16" s="6">
        <v>41640</v>
      </c>
      <c r="N16" s="8">
        <v>1</v>
      </c>
      <c r="O16" s="5" t="s">
        <v>21</v>
      </c>
      <c r="P16" s="7" t="s">
        <v>15</v>
      </c>
    </row>
    <row r="17" spans="1:16" x14ac:dyDescent="0.35">
      <c r="A17" t="s">
        <v>11</v>
      </c>
      <c r="B17" t="s">
        <v>18</v>
      </c>
      <c r="C17" s="5" t="s">
        <v>43</v>
      </c>
      <c r="D17" s="5" t="s">
        <v>48</v>
      </c>
      <c r="E17">
        <v>2475</v>
      </c>
      <c r="F17" s="1">
        <v>260</v>
      </c>
      <c r="G17" s="1">
        <v>12</v>
      </c>
      <c r="H17" s="1">
        <v>29700</v>
      </c>
      <c r="I17" s="1">
        <v>4158</v>
      </c>
      <c r="J17" s="1">
        <v>25542</v>
      </c>
      <c r="K17" s="1">
        <v>7425</v>
      </c>
      <c r="L17" s="1">
        <v>18117</v>
      </c>
      <c r="M17" s="6">
        <v>41852</v>
      </c>
      <c r="N17" s="8">
        <v>8</v>
      </c>
      <c r="O17" s="5" t="s">
        <v>28</v>
      </c>
      <c r="P17" s="7" t="s">
        <v>15</v>
      </c>
    </row>
    <row r="18" spans="1:16" x14ac:dyDescent="0.35">
      <c r="A18" t="s">
        <v>11</v>
      </c>
      <c r="B18" t="s">
        <v>16</v>
      </c>
      <c r="C18" s="5" t="s">
        <v>40</v>
      </c>
      <c r="D18" s="5" t="s">
        <v>47</v>
      </c>
      <c r="E18">
        <v>2431</v>
      </c>
      <c r="F18" s="1">
        <v>10</v>
      </c>
      <c r="G18" s="1">
        <v>12</v>
      </c>
      <c r="H18" s="1">
        <v>29172</v>
      </c>
      <c r="I18" s="1">
        <v>1458.6</v>
      </c>
      <c r="J18" s="1">
        <v>27713.4</v>
      </c>
      <c r="K18" s="1">
        <v>7293</v>
      </c>
      <c r="L18" s="1">
        <v>20420.400000000001</v>
      </c>
      <c r="M18" s="6">
        <v>41974</v>
      </c>
      <c r="N18" s="8">
        <v>12</v>
      </c>
      <c r="O18" s="5" t="s">
        <v>32</v>
      </c>
      <c r="P18" s="7" t="s">
        <v>15</v>
      </c>
    </row>
    <row r="19" spans="1:16" x14ac:dyDescent="0.35">
      <c r="A19" t="s">
        <v>11</v>
      </c>
      <c r="B19" t="s">
        <v>16</v>
      </c>
      <c r="C19" s="5" t="s">
        <v>41</v>
      </c>
      <c r="D19" s="5" t="s">
        <v>47</v>
      </c>
      <c r="E19">
        <v>2431</v>
      </c>
      <c r="F19" s="1">
        <v>120</v>
      </c>
      <c r="G19" s="1">
        <v>12</v>
      </c>
      <c r="H19" s="1">
        <v>29172</v>
      </c>
      <c r="I19" s="1">
        <v>1458.6</v>
      </c>
      <c r="J19" s="1">
        <v>27713.4</v>
      </c>
      <c r="K19" s="1">
        <v>7293</v>
      </c>
      <c r="L19" s="1">
        <v>20420.400000000001</v>
      </c>
      <c r="M19" s="6">
        <v>41974</v>
      </c>
      <c r="N19" s="8">
        <v>12</v>
      </c>
      <c r="O19" s="5" t="s">
        <v>32</v>
      </c>
      <c r="P19" s="7" t="s">
        <v>15</v>
      </c>
    </row>
    <row r="20" spans="1:16" x14ac:dyDescent="0.35">
      <c r="A20" t="s">
        <v>11</v>
      </c>
      <c r="B20" t="s">
        <v>18</v>
      </c>
      <c r="C20" s="5" t="s">
        <v>40</v>
      </c>
      <c r="D20" s="5" t="s">
        <v>48</v>
      </c>
      <c r="E20">
        <v>2425.5</v>
      </c>
      <c r="F20" s="1">
        <v>10</v>
      </c>
      <c r="G20" s="1">
        <v>12</v>
      </c>
      <c r="H20" s="1">
        <v>29106</v>
      </c>
      <c r="I20" s="1">
        <v>3201.66</v>
      </c>
      <c r="J20" s="1">
        <v>25904.340000000004</v>
      </c>
      <c r="K20" s="1">
        <v>7276.5</v>
      </c>
      <c r="L20" s="1">
        <v>18627.840000000004</v>
      </c>
      <c r="M20" s="6">
        <v>41821</v>
      </c>
      <c r="N20" s="8">
        <v>7</v>
      </c>
      <c r="O20" s="5" t="s">
        <v>27</v>
      </c>
      <c r="P20" s="7" t="s">
        <v>15</v>
      </c>
    </row>
    <row r="21" spans="1:16" x14ac:dyDescent="0.35">
      <c r="A21" t="s">
        <v>11</v>
      </c>
      <c r="B21" t="s">
        <v>19</v>
      </c>
      <c r="C21" s="5" t="s">
        <v>39</v>
      </c>
      <c r="D21" s="5" t="s">
        <v>47</v>
      </c>
      <c r="E21">
        <v>2342</v>
      </c>
      <c r="F21" s="1">
        <v>5</v>
      </c>
      <c r="G21" s="1">
        <v>12</v>
      </c>
      <c r="H21" s="1">
        <v>28104</v>
      </c>
      <c r="I21" s="1">
        <v>1405.2</v>
      </c>
      <c r="J21" s="1">
        <v>26698.799999999999</v>
      </c>
      <c r="K21" s="1">
        <v>7026</v>
      </c>
      <c r="L21" s="1">
        <v>19672.8</v>
      </c>
      <c r="M21" s="6">
        <v>41944</v>
      </c>
      <c r="N21" s="8">
        <v>11</v>
      </c>
      <c r="O21" s="5" t="s">
        <v>31</v>
      </c>
      <c r="P21" s="7" t="s">
        <v>15</v>
      </c>
    </row>
    <row r="22" spans="1:16" x14ac:dyDescent="0.35">
      <c r="A22" t="s">
        <v>11</v>
      </c>
      <c r="B22" t="s">
        <v>18</v>
      </c>
      <c r="C22" s="5" t="s">
        <v>39</v>
      </c>
      <c r="D22" s="5" t="s">
        <v>47</v>
      </c>
      <c r="E22">
        <v>2342</v>
      </c>
      <c r="F22" s="1">
        <v>5</v>
      </c>
      <c r="G22" s="1">
        <v>12</v>
      </c>
      <c r="H22" s="1">
        <v>28104</v>
      </c>
      <c r="I22" s="1">
        <v>1967.28</v>
      </c>
      <c r="J22" s="1">
        <v>26136.720000000001</v>
      </c>
      <c r="K22" s="1">
        <v>7026</v>
      </c>
      <c r="L22" s="1">
        <v>19110.72</v>
      </c>
      <c r="M22" s="6">
        <v>41944</v>
      </c>
      <c r="N22" s="8">
        <v>11</v>
      </c>
      <c r="O22" s="5" t="s">
        <v>31</v>
      </c>
      <c r="P22" s="7" t="s">
        <v>15</v>
      </c>
    </row>
    <row r="23" spans="1:16" x14ac:dyDescent="0.35">
      <c r="A23" t="s">
        <v>11</v>
      </c>
      <c r="B23" t="s">
        <v>20</v>
      </c>
      <c r="C23" s="5" t="s">
        <v>39</v>
      </c>
      <c r="D23" s="5" t="s">
        <v>47</v>
      </c>
      <c r="E23">
        <v>2340</v>
      </c>
      <c r="F23" s="1">
        <v>5</v>
      </c>
      <c r="G23" s="1">
        <v>12</v>
      </c>
      <c r="H23" s="1">
        <v>28080</v>
      </c>
      <c r="I23" s="1">
        <v>1965.6</v>
      </c>
      <c r="J23" s="1">
        <v>26114.400000000001</v>
      </c>
      <c r="K23" s="1">
        <v>7020</v>
      </c>
      <c r="L23" s="1">
        <v>19094.400000000001</v>
      </c>
      <c r="M23" s="6">
        <v>41640</v>
      </c>
      <c r="N23" s="8">
        <v>1</v>
      </c>
      <c r="O23" s="5" t="s">
        <v>21</v>
      </c>
      <c r="P23" s="7" t="s">
        <v>15</v>
      </c>
    </row>
    <row r="24" spans="1:16" x14ac:dyDescent="0.35">
      <c r="A24" t="s">
        <v>11</v>
      </c>
      <c r="B24" t="s">
        <v>16</v>
      </c>
      <c r="C24" s="5" t="s">
        <v>39</v>
      </c>
      <c r="D24" s="5" t="s">
        <v>47</v>
      </c>
      <c r="E24">
        <v>2321</v>
      </c>
      <c r="F24" s="1">
        <v>5</v>
      </c>
      <c r="G24" s="1">
        <v>12</v>
      </c>
      <c r="H24" s="1">
        <v>27852</v>
      </c>
      <c r="I24" s="1">
        <v>2506.6799999999998</v>
      </c>
      <c r="J24" s="1">
        <v>25345.32</v>
      </c>
      <c r="K24" s="1">
        <v>6963</v>
      </c>
      <c r="L24" s="1">
        <v>18382.32</v>
      </c>
      <c r="M24" s="6">
        <v>41944</v>
      </c>
      <c r="N24" s="8">
        <v>11</v>
      </c>
      <c r="O24" s="5" t="s">
        <v>31</v>
      </c>
      <c r="P24" s="7" t="s">
        <v>15</v>
      </c>
    </row>
    <row r="25" spans="1:16" x14ac:dyDescent="0.35">
      <c r="A25" t="s">
        <v>11</v>
      </c>
      <c r="B25" t="s">
        <v>16</v>
      </c>
      <c r="C25" s="5" t="s">
        <v>38</v>
      </c>
      <c r="D25" s="5" t="s">
        <v>47</v>
      </c>
      <c r="E25">
        <v>2299</v>
      </c>
      <c r="F25" s="1">
        <v>3</v>
      </c>
      <c r="G25" s="1">
        <v>12</v>
      </c>
      <c r="H25" s="1">
        <v>27588</v>
      </c>
      <c r="I25" s="1">
        <v>1655.28</v>
      </c>
      <c r="J25" s="1">
        <v>25932.720000000001</v>
      </c>
      <c r="K25" s="1">
        <v>6897</v>
      </c>
      <c r="L25" s="1">
        <v>19035.72</v>
      </c>
      <c r="M25" s="6">
        <v>41548</v>
      </c>
      <c r="N25" s="8">
        <v>10</v>
      </c>
      <c r="O25" s="5" t="s">
        <v>30</v>
      </c>
      <c r="P25" s="7" t="s">
        <v>14</v>
      </c>
    </row>
    <row r="26" spans="1:16" x14ac:dyDescent="0.35">
      <c r="A26" t="s">
        <v>11</v>
      </c>
      <c r="B26" t="s">
        <v>16</v>
      </c>
      <c r="C26" s="5" t="s">
        <v>40</v>
      </c>
      <c r="D26" s="5" t="s">
        <v>47</v>
      </c>
      <c r="E26">
        <v>2299</v>
      </c>
      <c r="F26" s="1">
        <v>10</v>
      </c>
      <c r="G26" s="1">
        <v>12</v>
      </c>
      <c r="H26" s="1">
        <v>27588</v>
      </c>
      <c r="I26" s="1">
        <v>1655.28</v>
      </c>
      <c r="J26" s="1">
        <v>25932.720000000001</v>
      </c>
      <c r="K26" s="1">
        <v>6897</v>
      </c>
      <c r="L26" s="1">
        <v>19035.72</v>
      </c>
      <c r="M26" s="6">
        <v>41548</v>
      </c>
      <c r="N26" s="8">
        <v>10</v>
      </c>
      <c r="O26" s="5" t="s">
        <v>30</v>
      </c>
      <c r="P26" s="7" t="s">
        <v>14</v>
      </c>
    </row>
    <row r="27" spans="1:16" x14ac:dyDescent="0.35">
      <c r="A27" t="s">
        <v>11</v>
      </c>
      <c r="B27" t="s">
        <v>18</v>
      </c>
      <c r="C27" s="5" t="s">
        <v>42</v>
      </c>
      <c r="D27" s="5" t="s">
        <v>47</v>
      </c>
      <c r="E27">
        <v>2234</v>
      </c>
      <c r="F27" s="1">
        <v>250</v>
      </c>
      <c r="G27" s="1">
        <v>12</v>
      </c>
      <c r="H27" s="1">
        <v>26808</v>
      </c>
      <c r="I27" s="1">
        <v>2412.7199999999998</v>
      </c>
      <c r="J27" s="1">
        <v>24395.279999999999</v>
      </c>
      <c r="K27" s="1">
        <v>6702</v>
      </c>
      <c r="L27" s="1">
        <v>17693.28</v>
      </c>
      <c r="M27" s="6">
        <v>41518</v>
      </c>
      <c r="N27" s="8">
        <v>9</v>
      </c>
      <c r="O27" s="5" t="s">
        <v>29</v>
      </c>
      <c r="P27" s="7" t="s">
        <v>14</v>
      </c>
    </row>
    <row r="28" spans="1:16" x14ac:dyDescent="0.35">
      <c r="A28" t="s">
        <v>11</v>
      </c>
      <c r="B28" t="s">
        <v>16</v>
      </c>
      <c r="C28" s="5" t="s">
        <v>40</v>
      </c>
      <c r="D28" s="5" t="s">
        <v>48</v>
      </c>
      <c r="E28">
        <v>2222</v>
      </c>
      <c r="F28" s="1">
        <v>10</v>
      </c>
      <c r="G28" s="1">
        <v>12</v>
      </c>
      <c r="H28" s="1">
        <v>26664</v>
      </c>
      <c r="I28" s="1">
        <v>3732.96</v>
      </c>
      <c r="J28" s="1">
        <v>22931.040000000001</v>
      </c>
      <c r="K28" s="1">
        <v>6666</v>
      </c>
      <c r="L28" s="1">
        <v>16265.04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19</v>
      </c>
      <c r="C29" s="5" t="s">
        <v>42</v>
      </c>
      <c r="D29" s="5" t="s">
        <v>47</v>
      </c>
      <c r="E29">
        <v>2215</v>
      </c>
      <c r="F29" s="1">
        <v>250</v>
      </c>
      <c r="G29" s="1">
        <v>12</v>
      </c>
      <c r="H29" s="1">
        <v>26580</v>
      </c>
      <c r="I29" s="1">
        <v>1860.6</v>
      </c>
      <c r="J29" s="1">
        <v>24719.4</v>
      </c>
      <c r="K29" s="1">
        <v>6645</v>
      </c>
      <c r="L29" s="1">
        <v>18074.400000000001</v>
      </c>
      <c r="M29" s="6">
        <v>41518</v>
      </c>
      <c r="N29" s="8">
        <v>9</v>
      </c>
      <c r="O29" s="5" t="s">
        <v>29</v>
      </c>
      <c r="P29" s="7" t="s">
        <v>14</v>
      </c>
    </row>
    <row r="30" spans="1:16" x14ac:dyDescent="0.35">
      <c r="A30" t="s">
        <v>11</v>
      </c>
      <c r="B30" t="s">
        <v>19</v>
      </c>
      <c r="C30" s="5" t="s">
        <v>41</v>
      </c>
      <c r="D30" s="5" t="s">
        <v>45</v>
      </c>
      <c r="E30">
        <v>2161</v>
      </c>
      <c r="F30" s="1">
        <v>120</v>
      </c>
      <c r="G30" s="1">
        <v>12</v>
      </c>
      <c r="H30" s="1">
        <v>25932</v>
      </c>
      <c r="I30" s="1">
        <v>0</v>
      </c>
      <c r="J30" s="1">
        <v>25932</v>
      </c>
      <c r="K30" s="1">
        <v>6483</v>
      </c>
      <c r="L30" s="1">
        <v>19449</v>
      </c>
      <c r="M30" s="6">
        <v>41699</v>
      </c>
      <c r="N30" s="8">
        <v>3</v>
      </c>
      <c r="O30" s="5" t="s">
        <v>23</v>
      </c>
      <c r="P30" s="7" t="s">
        <v>15</v>
      </c>
    </row>
    <row r="31" spans="1:16" x14ac:dyDescent="0.35">
      <c r="A31" t="s">
        <v>11</v>
      </c>
      <c r="B31" t="s">
        <v>17</v>
      </c>
      <c r="C31" s="5" t="s">
        <v>43</v>
      </c>
      <c r="D31" s="5" t="s">
        <v>45</v>
      </c>
      <c r="E31">
        <v>2141</v>
      </c>
      <c r="F31" s="1">
        <v>260</v>
      </c>
      <c r="G31" s="1">
        <v>12</v>
      </c>
      <c r="H31" s="1">
        <v>25692</v>
      </c>
      <c r="I31" s="1">
        <v>0</v>
      </c>
      <c r="J31" s="1">
        <v>25692</v>
      </c>
      <c r="K31" s="1">
        <v>6423</v>
      </c>
      <c r="L31" s="1">
        <v>19269</v>
      </c>
      <c r="M31" s="6">
        <v>41852</v>
      </c>
      <c r="N31" s="8">
        <v>8</v>
      </c>
      <c r="O31" s="5" t="s">
        <v>28</v>
      </c>
      <c r="P31" s="7" t="s">
        <v>15</v>
      </c>
    </row>
    <row r="32" spans="1:16" x14ac:dyDescent="0.35">
      <c r="A32" t="s">
        <v>11</v>
      </c>
      <c r="B32" t="s">
        <v>16</v>
      </c>
      <c r="C32" s="5" t="s">
        <v>42</v>
      </c>
      <c r="D32" s="5" t="s">
        <v>48</v>
      </c>
      <c r="E32">
        <v>2109</v>
      </c>
      <c r="F32" s="1">
        <v>250</v>
      </c>
      <c r="G32" s="1">
        <v>12</v>
      </c>
      <c r="H32" s="1">
        <v>25308</v>
      </c>
      <c r="I32" s="1">
        <v>3036.96</v>
      </c>
      <c r="J32" s="1">
        <v>22271.040000000001</v>
      </c>
      <c r="K32" s="1">
        <v>6327</v>
      </c>
      <c r="L32" s="1">
        <v>15944.04</v>
      </c>
      <c r="M32" s="6">
        <v>41760</v>
      </c>
      <c r="N32" s="8">
        <v>5</v>
      </c>
      <c r="O32" s="5" t="s">
        <v>25</v>
      </c>
      <c r="P32" s="7" t="s">
        <v>15</v>
      </c>
    </row>
    <row r="33" spans="1:16" x14ac:dyDescent="0.35">
      <c r="A33" t="s">
        <v>11</v>
      </c>
      <c r="B33" t="s">
        <v>17</v>
      </c>
      <c r="C33" s="5" t="s">
        <v>43</v>
      </c>
      <c r="D33" s="5" t="s">
        <v>48</v>
      </c>
      <c r="E33">
        <v>2015</v>
      </c>
      <c r="F33" s="1">
        <v>260</v>
      </c>
      <c r="G33" s="1">
        <v>12</v>
      </c>
      <c r="H33" s="1">
        <v>24180</v>
      </c>
      <c r="I33" s="1">
        <v>3385.2</v>
      </c>
      <c r="J33" s="1">
        <v>20794.8</v>
      </c>
      <c r="K33" s="1">
        <v>6045</v>
      </c>
      <c r="L33" s="1">
        <v>14749.8</v>
      </c>
      <c r="M33" s="6">
        <v>41609</v>
      </c>
      <c r="N33" s="8">
        <v>12</v>
      </c>
      <c r="O33" s="5" t="s">
        <v>32</v>
      </c>
      <c r="P33" s="7" t="s">
        <v>14</v>
      </c>
    </row>
    <row r="34" spans="1:16" x14ac:dyDescent="0.35">
      <c r="A34" t="s">
        <v>11</v>
      </c>
      <c r="B34" t="s">
        <v>17</v>
      </c>
      <c r="C34" s="5" t="s">
        <v>43</v>
      </c>
      <c r="D34" s="5" t="s">
        <v>46</v>
      </c>
      <c r="E34">
        <v>1989</v>
      </c>
      <c r="F34" s="1">
        <v>260</v>
      </c>
      <c r="G34" s="1">
        <v>12</v>
      </c>
      <c r="H34" s="1">
        <v>23868</v>
      </c>
      <c r="I34" s="1">
        <v>238.68</v>
      </c>
      <c r="J34" s="1">
        <v>23629.32</v>
      </c>
      <c r="K34" s="1">
        <v>5967</v>
      </c>
      <c r="L34" s="1">
        <v>17662.32</v>
      </c>
      <c r="M34" s="6">
        <v>41518</v>
      </c>
      <c r="N34" s="8">
        <v>9</v>
      </c>
      <c r="O34" s="5" t="s">
        <v>29</v>
      </c>
      <c r="P34" s="7" t="s">
        <v>14</v>
      </c>
    </row>
    <row r="35" spans="1:16" x14ac:dyDescent="0.35">
      <c r="A35" t="s">
        <v>11</v>
      </c>
      <c r="B35" t="s">
        <v>18</v>
      </c>
      <c r="C35" s="5" t="s">
        <v>41</v>
      </c>
      <c r="D35" s="5" t="s">
        <v>47</v>
      </c>
      <c r="E35">
        <v>1967</v>
      </c>
      <c r="F35" s="1">
        <v>120</v>
      </c>
      <c r="G35" s="1">
        <v>12</v>
      </c>
      <c r="H35" s="1">
        <v>23604</v>
      </c>
      <c r="I35" s="1">
        <v>2124.36</v>
      </c>
      <c r="J35" s="1">
        <v>21479.64</v>
      </c>
      <c r="K35" s="1">
        <v>5901</v>
      </c>
      <c r="L35" s="1">
        <v>15578.64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11</v>
      </c>
      <c r="B36" t="s">
        <v>17</v>
      </c>
      <c r="C36" s="5" t="s">
        <v>42</v>
      </c>
      <c r="D36" s="5" t="s">
        <v>47</v>
      </c>
      <c r="E36">
        <v>1956</v>
      </c>
      <c r="F36" s="1">
        <v>250</v>
      </c>
      <c r="G36" s="1">
        <v>12</v>
      </c>
      <c r="H36" s="1">
        <v>23472</v>
      </c>
      <c r="I36" s="1">
        <v>2112.48</v>
      </c>
      <c r="J36" s="1">
        <v>21359.52</v>
      </c>
      <c r="K36" s="1">
        <v>5868</v>
      </c>
      <c r="L36" s="1">
        <v>15491.52</v>
      </c>
      <c r="M36" s="6">
        <v>41640</v>
      </c>
      <c r="N36" s="8">
        <v>1</v>
      </c>
      <c r="O36" s="5" t="s">
        <v>21</v>
      </c>
      <c r="P36" s="7" t="s">
        <v>15</v>
      </c>
    </row>
    <row r="37" spans="1:16" x14ac:dyDescent="0.35">
      <c r="A37" t="s">
        <v>11</v>
      </c>
      <c r="B37" t="s">
        <v>17</v>
      </c>
      <c r="C37" s="5" t="s">
        <v>43</v>
      </c>
      <c r="D37" s="5" t="s">
        <v>45</v>
      </c>
      <c r="E37">
        <v>1953</v>
      </c>
      <c r="F37" s="1">
        <v>260</v>
      </c>
      <c r="G37" s="1">
        <v>12</v>
      </c>
      <c r="H37" s="1">
        <v>23436</v>
      </c>
      <c r="I37" s="1">
        <v>0</v>
      </c>
      <c r="J37" s="1">
        <v>23436</v>
      </c>
      <c r="K37" s="1">
        <v>5859</v>
      </c>
      <c r="L37" s="1">
        <v>17577</v>
      </c>
      <c r="M37" s="6">
        <v>41730</v>
      </c>
      <c r="N37" s="8">
        <v>4</v>
      </c>
      <c r="O37" s="5" t="s">
        <v>24</v>
      </c>
      <c r="P37" s="7" t="s">
        <v>15</v>
      </c>
    </row>
    <row r="38" spans="1:16" x14ac:dyDescent="0.35">
      <c r="A38" t="s">
        <v>11</v>
      </c>
      <c r="B38" t="s">
        <v>17</v>
      </c>
      <c r="C38" s="5" t="s">
        <v>38</v>
      </c>
      <c r="D38" s="5" t="s">
        <v>46</v>
      </c>
      <c r="E38">
        <v>1947</v>
      </c>
      <c r="F38" s="1">
        <v>3</v>
      </c>
      <c r="G38" s="1">
        <v>12</v>
      </c>
      <c r="H38" s="1">
        <v>23364</v>
      </c>
      <c r="I38" s="1">
        <v>700.92</v>
      </c>
      <c r="J38" s="1">
        <v>22663.08</v>
      </c>
      <c r="K38" s="1">
        <v>5841</v>
      </c>
      <c r="L38" s="1">
        <v>16822.080000000002</v>
      </c>
      <c r="M38" s="6">
        <v>41883</v>
      </c>
      <c r="N38" s="8">
        <v>9</v>
      </c>
      <c r="O38" s="5" t="s">
        <v>29</v>
      </c>
      <c r="P38" s="7" t="s">
        <v>15</v>
      </c>
    </row>
    <row r="39" spans="1:16" x14ac:dyDescent="0.35">
      <c r="A39" t="s">
        <v>11</v>
      </c>
      <c r="B39" t="s">
        <v>16</v>
      </c>
      <c r="C39" s="5" t="s">
        <v>38</v>
      </c>
      <c r="D39" s="5" t="s">
        <v>48</v>
      </c>
      <c r="E39">
        <v>1937</v>
      </c>
      <c r="F39" s="1">
        <v>3</v>
      </c>
      <c r="G39" s="1">
        <v>12</v>
      </c>
      <c r="H39" s="1">
        <v>23244</v>
      </c>
      <c r="I39" s="1">
        <v>2556.84</v>
      </c>
      <c r="J39" s="1">
        <v>20687.16</v>
      </c>
      <c r="K39" s="1">
        <v>5811</v>
      </c>
      <c r="L39" s="1">
        <v>14876.16</v>
      </c>
      <c r="M39" s="6">
        <v>41671</v>
      </c>
      <c r="N39" s="8">
        <v>2</v>
      </c>
      <c r="O39" s="5" t="s">
        <v>22</v>
      </c>
      <c r="P39" s="7" t="s">
        <v>15</v>
      </c>
    </row>
    <row r="40" spans="1:16" x14ac:dyDescent="0.35">
      <c r="A40" t="s">
        <v>11</v>
      </c>
      <c r="B40" t="s">
        <v>20</v>
      </c>
      <c r="C40" s="5" t="s">
        <v>42</v>
      </c>
      <c r="D40" s="5" t="s">
        <v>46</v>
      </c>
      <c r="E40">
        <v>1916</v>
      </c>
      <c r="F40" s="1">
        <v>250</v>
      </c>
      <c r="G40" s="1">
        <v>12</v>
      </c>
      <c r="H40" s="1">
        <v>22992</v>
      </c>
      <c r="I40" s="1">
        <v>689.76</v>
      </c>
      <c r="J40" s="1">
        <v>22302.240000000002</v>
      </c>
      <c r="K40" s="1">
        <v>5748</v>
      </c>
      <c r="L40" s="1">
        <v>16554.240000000002</v>
      </c>
      <c r="M40" s="6">
        <v>41730</v>
      </c>
      <c r="N40" s="8">
        <v>4</v>
      </c>
      <c r="O40" s="5" t="s">
        <v>24</v>
      </c>
      <c r="P40" s="7" t="s">
        <v>15</v>
      </c>
    </row>
    <row r="41" spans="1:16" x14ac:dyDescent="0.35">
      <c r="A41" t="s">
        <v>11</v>
      </c>
      <c r="B41" t="s">
        <v>18</v>
      </c>
      <c r="C41" s="5" t="s">
        <v>39</v>
      </c>
      <c r="D41" s="5" t="s">
        <v>46</v>
      </c>
      <c r="E41">
        <v>1901</v>
      </c>
      <c r="F41" s="1">
        <v>5</v>
      </c>
      <c r="G41" s="1">
        <v>12</v>
      </c>
      <c r="H41" s="1">
        <v>22812</v>
      </c>
      <c r="I41" s="1">
        <v>684.36</v>
      </c>
      <c r="J41" s="1">
        <v>22127.64</v>
      </c>
      <c r="K41" s="1">
        <v>5703</v>
      </c>
      <c r="L41" s="1">
        <v>16424.64</v>
      </c>
      <c r="M41" s="6">
        <v>41791</v>
      </c>
      <c r="N41" s="8">
        <v>6</v>
      </c>
      <c r="O41" s="5" t="s">
        <v>26</v>
      </c>
      <c r="P41" s="7" t="s">
        <v>15</v>
      </c>
    </row>
    <row r="42" spans="1:16" x14ac:dyDescent="0.35">
      <c r="A42" t="s">
        <v>11</v>
      </c>
      <c r="B42" t="s">
        <v>18</v>
      </c>
      <c r="C42" s="5" t="s">
        <v>40</v>
      </c>
      <c r="D42" s="5" t="s">
        <v>46</v>
      </c>
      <c r="E42">
        <v>1901</v>
      </c>
      <c r="F42" s="1">
        <v>10</v>
      </c>
      <c r="G42" s="1">
        <v>12</v>
      </c>
      <c r="H42" s="1">
        <v>22812</v>
      </c>
      <c r="I42" s="1">
        <v>684.36</v>
      </c>
      <c r="J42" s="1">
        <v>22127.64</v>
      </c>
      <c r="K42" s="1">
        <v>5703</v>
      </c>
      <c r="L42" s="1">
        <v>16424.64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11</v>
      </c>
      <c r="B43" t="s">
        <v>16</v>
      </c>
      <c r="C43" s="5" t="s">
        <v>38</v>
      </c>
      <c r="D43" s="5" t="s">
        <v>47</v>
      </c>
      <c r="E43">
        <v>1884</v>
      </c>
      <c r="F43" s="1">
        <v>3</v>
      </c>
      <c r="G43" s="1">
        <v>12</v>
      </c>
      <c r="H43" s="1">
        <v>22608</v>
      </c>
      <c r="I43" s="1">
        <v>1582.56</v>
      </c>
      <c r="J43" s="1">
        <v>21025.439999999999</v>
      </c>
      <c r="K43" s="1">
        <v>5652</v>
      </c>
      <c r="L43" s="1">
        <v>15373.439999999999</v>
      </c>
      <c r="M43" s="6">
        <v>41852</v>
      </c>
      <c r="N43" s="8">
        <v>8</v>
      </c>
      <c r="O43" s="5" t="s">
        <v>28</v>
      </c>
      <c r="P43" s="7" t="s">
        <v>15</v>
      </c>
    </row>
    <row r="44" spans="1:16" x14ac:dyDescent="0.35">
      <c r="A44" t="s">
        <v>11</v>
      </c>
      <c r="B44" t="s">
        <v>18</v>
      </c>
      <c r="C44" s="5" t="s">
        <v>38</v>
      </c>
      <c r="D44" s="5" t="s">
        <v>47</v>
      </c>
      <c r="E44">
        <v>1865</v>
      </c>
      <c r="F44" s="1">
        <v>3</v>
      </c>
      <c r="G44" s="1">
        <v>12</v>
      </c>
      <c r="H44" s="1">
        <v>22380</v>
      </c>
      <c r="I44" s="1">
        <v>1119</v>
      </c>
      <c r="J44" s="1">
        <v>21261</v>
      </c>
      <c r="K44" s="1">
        <v>5595</v>
      </c>
      <c r="L44" s="1">
        <v>15666</v>
      </c>
      <c r="M44" s="6">
        <v>41671</v>
      </c>
      <c r="N44" s="8">
        <v>2</v>
      </c>
      <c r="O44" s="5" t="s">
        <v>22</v>
      </c>
      <c r="P44" s="7" t="s">
        <v>15</v>
      </c>
    </row>
    <row r="45" spans="1:16" x14ac:dyDescent="0.35">
      <c r="A45" t="s">
        <v>11</v>
      </c>
      <c r="B45" t="s">
        <v>17</v>
      </c>
      <c r="C45" s="5" t="s">
        <v>38</v>
      </c>
      <c r="D45" s="5" t="s">
        <v>46</v>
      </c>
      <c r="E45">
        <v>1858</v>
      </c>
      <c r="F45" s="1">
        <v>3</v>
      </c>
      <c r="G45" s="1">
        <v>12</v>
      </c>
      <c r="H45" s="1">
        <v>22296</v>
      </c>
      <c r="I45" s="1">
        <v>222.96</v>
      </c>
      <c r="J45" s="1">
        <v>22073.040000000001</v>
      </c>
      <c r="K45" s="1">
        <v>5574</v>
      </c>
      <c r="L45" s="1">
        <v>16499.04</v>
      </c>
      <c r="M45" s="6">
        <v>41671</v>
      </c>
      <c r="N45" s="8">
        <v>2</v>
      </c>
      <c r="O45" s="5" t="s">
        <v>22</v>
      </c>
      <c r="P45" s="7" t="s">
        <v>15</v>
      </c>
    </row>
    <row r="46" spans="1:16" x14ac:dyDescent="0.35">
      <c r="A46" t="s">
        <v>11</v>
      </c>
      <c r="B46" t="s">
        <v>17</v>
      </c>
      <c r="C46" s="5" t="s">
        <v>42</v>
      </c>
      <c r="D46" s="5" t="s">
        <v>48</v>
      </c>
      <c r="E46">
        <v>1806</v>
      </c>
      <c r="F46" s="1">
        <v>250</v>
      </c>
      <c r="G46" s="1">
        <v>12</v>
      </c>
      <c r="H46" s="1">
        <v>21672</v>
      </c>
      <c r="I46" s="1">
        <v>3250.8</v>
      </c>
      <c r="J46" s="1">
        <v>18421.2</v>
      </c>
      <c r="K46" s="1">
        <v>5418</v>
      </c>
      <c r="L46" s="1">
        <v>13003.2</v>
      </c>
      <c r="M46" s="6">
        <v>41760</v>
      </c>
      <c r="N46" s="8">
        <v>5</v>
      </c>
      <c r="O46" s="5" t="s">
        <v>25</v>
      </c>
      <c r="P46" s="7" t="s">
        <v>15</v>
      </c>
    </row>
    <row r="47" spans="1:16" x14ac:dyDescent="0.35">
      <c r="A47" t="s">
        <v>11</v>
      </c>
      <c r="B47" t="s">
        <v>18</v>
      </c>
      <c r="C47" s="5" t="s">
        <v>40</v>
      </c>
      <c r="D47" s="5" t="s">
        <v>46</v>
      </c>
      <c r="E47">
        <v>1785</v>
      </c>
      <c r="F47" s="1">
        <v>10</v>
      </c>
      <c r="G47" s="1">
        <v>12</v>
      </c>
      <c r="H47" s="1">
        <v>21420</v>
      </c>
      <c r="I47" s="1">
        <v>428.4</v>
      </c>
      <c r="J47" s="1">
        <v>20991.599999999999</v>
      </c>
      <c r="K47" s="1">
        <v>5355</v>
      </c>
      <c r="L47" s="1">
        <v>15636.599999999999</v>
      </c>
      <c r="M47" s="6">
        <v>41579</v>
      </c>
      <c r="N47" s="8">
        <v>11</v>
      </c>
      <c r="O47" s="5" t="s">
        <v>31</v>
      </c>
      <c r="P47" s="7" t="s">
        <v>14</v>
      </c>
    </row>
    <row r="48" spans="1:16" x14ac:dyDescent="0.35">
      <c r="A48" t="s">
        <v>11</v>
      </c>
      <c r="B48" t="s">
        <v>19</v>
      </c>
      <c r="C48" s="5" t="s">
        <v>40</v>
      </c>
      <c r="D48" s="5" t="s">
        <v>47</v>
      </c>
      <c r="E48">
        <v>1775</v>
      </c>
      <c r="F48" s="1">
        <v>10</v>
      </c>
      <c r="G48" s="1">
        <v>12</v>
      </c>
      <c r="H48" s="1">
        <v>21300</v>
      </c>
      <c r="I48" s="1">
        <v>1917</v>
      </c>
      <c r="J48" s="1">
        <v>19383</v>
      </c>
      <c r="K48" s="1">
        <v>5325</v>
      </c>
      <c r="L48" s="1">
        <v>14058</v>
      </c>
      <c r="M48" s="6">
        <v>41579</v>
      </c>
      <c r="N48" s="8">
        <v>11</v>
      </c>
      <c r="O48" s="5" t="s">
        <v>31</v>
      </c>
      <c r="P48" s="7" t="s">
        <v>14</v>
      </c>
    </row>
    <row r="49" spans="1:16" x14ac:dyDescent="0.35">
      <c r="A49" t="s">
        <v>11</v>
      </c>
      <c r="B49" t="s">
        <v>19</v>
      </c>
      <c r="C49" s="5" t="s">
        <v>43</v>
      </c>
      <c r="D49" s="5" t="s">
        <v>48</v>
      </c>
      <c r="E49">
        <v>1770</v>
      </c>
      <c r="F49" s="1">
        <v>260</v>
      </c>
      <c r="G49" s="1">
        <v>12</v>
      </c>
      <c r="H49" s="1">
        <v>21240</v>
      </c>
      <c r="I49" s="1">
        <v>2761.2</v>
      </c>
      <c r="J49" s="1">
        <v>18478.8</v>
      </c>
      <c r="K49" s="1">
        <v>5310</v>
      </c>
      <c r="L49" s="1">
        <v>13168.8</v>
      </c>
      <c r="M49" s="6">
        <v>41609</v>
      </c>
      <c r="N49" s="8">
        <v>12</v>
      </c>
      <c r="O49" s="5" t="s">
        <v>32</v>
      </c>
      <c r="P49" s="7" t="s">
        <v>14</v>
      </c>
    </row>
    <row r="50" spans="1:16" x14ac:dyDescent="0.35">
      <c r="A50" t="s">
        <v>11</v>
      </c>
      <c r="B50" t="s">
        <v>18</v>
      </c>
      <c r="C50" s="5" t="s">
        <v>42</v>
      </c>
      <c r="D50" s="5" t="s">
        <v>47</v>
      </c>
      <c r="E50">
        <v>1738.5</v>
      </c>
      <c r="F50" s="1">
        <v>250</v>
      </c>
      <c r="G50" s="1">
        <v>12</v>
      </c>
      <c r="H50" s="1">
        <v>20862</v>
      </c>
      <c r="I50" s="1">
        <v>1460.34</v>
      </c>
      <c r="J50" s="1">
        <v>19401.66</v>
      </c>
      <c r="K50" s="1">
        <v>5215.5</v>
      </c>
      <c r="L50" s="1">
        <v>14186.16</v>
      </c>
      <c r="M50" s="6">
        <v>41730</v>
      </c>
      <c r="N50" s="8">
        <v>4</v>
      </c>
      <c r="O50" s="5" t="s">
        <v>24</v>
      </c>
      <c r="P50" s="7" t="s">
        <v>15</v>
      </c>
    </row>
    <row r="51" spans="1:16" x14ac:dyDescent="0.35">
      <c r="A51" t="s">
        <v>11</v>
      </c>
      <c r="B51" t="s">
        <v>18</v>
      </c>
      <c r="C51" s="5" t="s">
        <v>42</v>
      </c>
      <c r="D51" s="5" t="s">
        <v>48</v>
      </c>
      <c r="E51">
        <v>1734</v>
      </c>
      <c r="F51" s="1">
        <v>250</v>
      </c>
      <c r="G51" s="1">
        <v>12</v>
      </c>
      <c r="H51" s="1">
        <v>20808</v>
      </c>
      <c r="I51" s="1">
        <v>2288.88</v>
      </c>
      <c r="J51" s="1">
        <v>18519.12</v>
      </c>
      <c r="K51" s="1">
        <v>5202</v>
      </c>
      <c r="L51" s="1">
        <v>13317.119999999999</v>
      </c>
      <c r="M51" s="6">
        <v>41640</v>
      </c>
      <c r="N51" s="8">
        <v>1</v>
      </c>
      <c r="O51" s="5" t="s">
        <v>21</v>
      </c>
      <c r="P51" s="7" t="s">
        <v>15</v>
      </c>
    </row>
    <row r="52" spans="1:16" x14ac:dyDescent="0.35">
      <c r="A52" t="s">
        <v>11</v>
      </c>
      <c r="B52" t="s">
        <v>19</v>
      </c>
      <c r="C52" s="5" t="s">
        <v>38</v>
      </c>
      <c r="D52" s="5" t="s">
        <v>47</v>
      </c>
      <c r="E52">
        <v>1580</v>
      </c>
      <c r="F52" s="1">
        <v>3</v>
      </c>
      <c r="G52" s="1">
        <v>12</v>
      </c>
      <c r="H52" s="1">
        <v>18960</v>
      </c>
      <c r="I52" s="1">
        <v>1706.4</v>
      </c>
      <c r="J52" s="1">
        <v>17253.599999999999</v>
      </c>
      <c r="K52" s="1">
        <v>4740</v>
      </c>
      <c r="L52" s="1">
        <v>12513.599999999999</v>
      </c>
      <c r="M52" s="6">
        <v>41883</v>
      </c>
      <c r="N52" s="8">
        <v>9</v>
      </c>
      <c r="O52" s="5" t="s">
        <v>29</v>
      </c>
      <c r="P52" s="7" t="s">
        <v>15</v>
      </c>
    </row>
    <row r="53" spans="1:16" x14ac:dyDescent="0.35">
      <c r="A53" t="s">
        <v>11</v>
      </c>
      <c r="B53" t="s">
        <v>19</v>
      </c>
      <c r="C53" s="5" t="s">
        <v>39</v>
      </c>
      <c r="D53" s="5" t="s">
        <v>45</v>
      </c>
      <c r="E53">
        <v>1545</v>
      </c>
      <c r="F53" s="1">
        <v>5</v>
      </c>
      <c r="G53" s="1">
        <v>12</v>
      </c>
      <c r="H53" s="1">
        <v>18540</v>
      </c>
      <c r="I53" s="1">
        <v>0</v>
      </c>
      <c r="J53" s="1">
        <v>18540</v>
      </c>
      <c r="K53" s="1">
        <v>4635</v>
      </c>
      <c r="L53" s="1">
        <v>13905</v>
      </c>
      <c r="M53" s="6">
        <v>41791</v>
      </c>
      <c r="N53" s="8">
        <v>6</v>
      </c>
      <c r="O53" s="5" t="s">
        <v>26</v>
      </c>
      <c r="P53" s="7" t="s">
        <v>15</v>
      </c>
    </row>
    <row r="54" spans="1:16" x14ac:dyDescent="0.35">
      <c r="A54" t="s">
        <v>11</v>
      </c>
      <c r="B54" t="s">
        <v>19</v>
      </c>
      <c r="C54" s="5" t="s">
        <v>41</v>
      </c>
      <c r="D54" s="5" t="s">
        <v>45</v>
      </c>
      <c r="E54">
        <v>1545</v>
      </c>
      <c r="F54" s="1">
        <v>120</v>
      </c>
      <c r="G54" s="1">
        <v>12</v>
      </c>
      <c r="H54" s="1">
        <v>18540</v>
      </c>
      <c r="I54" s="1">
        <v>0</v>
      </c>
      <c r="J54" s="1">
        <v>18540</v>
      </c>
      <c r="K54" s="1">
        <v>4635</v>
      </c>
      <c r="L54" s="1">
        <v>13905</v>
      </c>
      <c r="M54" s="6">
        <v>41791</v>
      </c>
      <c r="N54" s="8">
        <v>6</v>
      </c>
      <c r="O54" s="5" t="s">
        <v>26</v>
      </c>
      <c r="P54" s="7" t="s">
        <v>15</v>
      </c>
    </row>
    <row r="55" spans="1:16" x14ac:dyDescent="0.35">
      <c r="A55" t="s">
        <v>11</v>
      </c>
      <c r="B55" t="s">
        <v>17</v>
      </c>
      <c r="C55" s="5" t="s">
        <v>41</v>
      </c>
      <c r="D55" s="5" t="s">
        <v>46</v>
      </c>
      <c r="E55">
        <v>1465</v>
      </c>
      <c r="F55" s="1">
        <v>120</v>
      </c>
      <c r="G55" s="1">
        <v>12</v>
      </c>
      <c r="H55" s="1">
        <v>17580</v>
      </c>
      <c r="I55" s="1">
        <v>703.2</v>
      </c>
      <c r="J55" s="1">
        <v>16876.8</v>
      </c>
      <c r="K55" s="1">
        <v>4395</v>
      </c>
      <c r="L55" s="1">
        <v>12481.8</v>
      </c>
      <c r="M55" s="6">
        <v>41699</v>
      </c>
      <c r="N55" s="8">
        <v>3</v>
      </c>
      <c r="O55" s="5" t="s">
        <v>23</v>
      </c>
      <c r="P55" s="7" t="s">
        <v>15</v>
      </c>
    </row>
    <row r="56" spans="1:16" x14ac:dyDescent="0.35">
      <c r="A56" t="s">
        <v>11</v>
      </c>
      <c r="B56" t="s">
        <v>16</v>
      </c>
      <c r="C56" s="5" t="s">
        <v>38</v>
      </c>
      <c r="D56" s="5" t="s">
        <v>46</v>
      </c>
      <c r="E56">
        <v>1445</v>
      </c>
      <c r="F56" s="1">
        <v>3</v>
      </c>
      <c r="G56" s="1">
        <v>12</v>
      </c>
      <c r="H56" s="1">
        <v>17340</v>
      </c>
      <c r="I56" s="1">
        <v>173.4</v>
      </c>
      <c r="J56" s="1">
        <v>17166.599999999999</v>
      </c>
      <c r="K56" s="1">
        <v>4335</v>
      </c>
      <c r="L56" s="1">
        <v>12831.599999999999</v>
      </c>
      <c r="M56" s="6">
        <v>41883</v>
      </c>
      <c r="N56" s="8">
        <v>9</v>
      </c>
      <c r="O56" s="5" t="s">
        <v>29</v>
      </c>
      <c r="P56" s="7" t="s">
        <v>15</v>
      </c>
    </row>
    <row r="57" spans="1:16" x14ac:dyDescent="0.35">
      <c r="A57" t="s">
        <v>11</v>
      </c>
      <c r="B57" t="s">
        <v>18</v>
      </c>
      <c r="C57" s="5" t="s">
        <v>40</v>
      </c>
      <c r="D57" s="5" t="s">
        <v>48</v>
      </c>
      <c r="E57">
        <v>1393</v>
      </c>
      <c r="F57" s="1">
        <v>10</v>
      </c>
      <c r="G57" s="1">
        <v>12</v>
      </c>
      <c r="H57" s="1">
        <v>16716</v>
      </c>
      <c r="I57" s="1">
        <v>2340.2399999999998</v>
      </c>
      <c r="J57" s="1">
        <v>14375.76</v>
      </c>
      <c r="K57" s="1">
        <v>4179</v>
      </c>
      <c r="L57" s="1">
        <v>10196.76</v>
      </c>
      <c r="M57" s="6">
        <v>41913</v>
      </c>
      <c r="N57" s="8">
        <v>10</v>
      </c>
      <c r="O57" s="5" t="s">
        <v>30</v>
      </c>
      <c r="P57" s="7" t="s">
        <v>15</v>
      </c>
    </row>
    <row r="58" spans="1:16" x14ac:dyDescent="0.35">
      <c r="A58" t="s">
        <v>11</v>
      </c>
      <c r="B58" t="s">
        <v>18</v>
      </c>
      <c r="C58" s="5" t="s">
        <v>43</v>
      </c>
      <c r="D58" s="5" t="s">
        <v>48</v>
      </c>
      <c r="E58">
        <v>1393</v>
      </c>
      <c r="F58" s="1">
        <v>260</v>
      </c>
      <c r="G58" s="1">
        <v>12</v>
      </c>
      <c r="H58" s="1">
        <v>16716</v>
      </c>
      <c r="I58" s="1">
        <v>2340.2399999999998</v>
      </c>
      <c r="J58" s="1">
        <v>14375.76</v>
      </c>
      <c r="K58" s="1">
        <v>4179</v>
      </c>
      <c r="L58" s="1">
        <v>10196.76</v>
      </c>
      <c r="M58" s="6">
        <v>41913</v>
      </c>
      <c r="N58" s="8">
        <v>10</v>
      </c>
      <c r="O58" s="5" t="s">
        <v>30</v>
      </c>
      <c r="P58" s="7" t="s">
        <v>15</v>
      </c>
    </row>
    <row r="59" spans="1:16" x14ac:dyDescent="0.35">
      <c r="A59" t="s">
        <v>11</v>
      </c>
      <c r="B59" t="s">
        <v>20</v>
      </c>
      <c r="C59" s="5" t="s">
        <v>43</v>
      </c>
      <c r="D59" s="5" t="s">
        <v>47</v>
      </c>
      <c r="E59">
        <v>1375</v>
      </c>
      <c r="F59" s="1">
        <v>260</v>
      </c>
      <c r="G59" s="1">
        <v>12</v>
      </c>
      <c r="H59" s="1">
        <v>16500</v>
      </c>
      <c r="I59" s="1">
        <v>1320</v>
      </c>
      <c r="J59" s="1">
        <v>15180</v>
      </c>
      <c r="K59" s="1">
        <v>4125</v>
      </c>
      <c r="L59" s="1">
        <v>11055</v>
      </c>
      <c r="M59" s="6">
        <v>41609</v>
      </c>
      <c r="N59" s="8">
        <v>12</v>
      </c>
      <c r="O59" s="5" t="s">
        <v>32</v>
      </c>
      <c r="P59" s="7" t="s">
        <v>14</v>
      </c>
    </row>
    <row r="60" spans="1:16" x14ac:dyDescent="0.35">
      <c r="A60" t="s">
        <v>11</v>
      </c>
      <c r="B60" t="s">
        <v>17</v>
      </c>
      <c r="C60" s="5" t="s">
        <v>40</v>
      </c>
      <c r="D60" s="5" t="s">
        <v>46</v>
      </c>
      <c r="E60">
        <v>1369.5</v>
      </c>
      <c r="F60" s="1">
        <v>10</v>
      </c>
      <c r="G60" s="1">
        <v>12</v>
      </c>
      <c r="H60" s="1">
        <v>16434</v>
      </c>
      <c r="I60" s="1">
        <v>493.02</v>
      </c>
      <c r="J60" s="1">
        <v>15940.98</v>
      </c>
      <c r="K60" s="1">
        <v>4108.5</v>
      </c>
      <c r="L60" s="1">
        <v>11832.48</v>
      </c>
      <c r="M60" s="6">
        <v>41821</v>
      </c>
      <c r="N60" s="8">
        <v>7</v>
      </c>
      <c r="O60" s="5" t="s">
        <v>27</v>
      </c>
      <c r="P60" s="7" t="s">
        <v>15</v>
      </c>
    </row>
    <row r="61" spans="1:16" x14ac:dyDescent="0.35">
      <c r="A61" t="s">
        <v>11</v>
      </c>
      <c r="B61" t="s">
        <v>16</v>
      </c>
      <c r="C61" s="5" t="s">
        <v>38</v>
      </c>
      <c r="D61" s="5" t="s">
        <v>46</v>
      </c>
      <c r="E61">
        <v>1295</v>
      </c>
      <c r="F61" s="1">
        <v>3</v>
      </c>
      <c r="G61" s="1">
        <v>12</v>
      </c>
      <c r="H61" s="1">
        <v>15540</v>
      </c>
      <c r="I61" s="1">
        <v>310.8</v>
      </c>
      <c r="J61" s="1">
        <v>15229.2</v>
      </c>
      <c r="K61" s="1">
        <v>3885</v>
      </c>
      <c r="L61" s="1">
        <v>11344.2</v>
      </c>
      <c r="M61" s="6">
        <v>41913</v>
      </c>
      <c r="N61" s="8">
        <v>10</v>
      </c>
      <c r="O61" s="5" t="s">
        <v>30</v>
      </c>
      <c r="P61" s="7" t="s">
        <v>15</v>
      </c>
    </row>
    <row r="62" spans="1:16" x14ac:dyDescent="0.35">
      <c r="A62" t="s">
        <v>11</v>
      </c>
      <c r="B62" t="s">
        <v>16</v>
      </c>
      <c r="C62" s="5" t="s">
        <v>40</v>
      </c>
      <c r="D62" s="5" t="s">
        <v>46</v>
      </c>
      <c r="E62">
        <v>1295</v>
      </c>
      <c r="F62" s="1">
        <v>10</v>
      </c>
      <c r="G62" s="1">
        <v>12</v>
      </c>
      <c r="H62" s="1">
        <v>15540</v>
      </c>
      <c r="I62" s="1">
        <v>310.8</v>
      </c>
      <c r="J62" s="1">
        <v>15229.2</v>
      </c>
      <c r="K62" s="1">
        <v>3885</v>
      </c>
      <c r="L62" s="1">
        <v>11344.2</v>
      </c>
      <c r="M62" s="6">
        <v>41913</v>
      </c>
      <c r="N62" s="8">
        <v>10</v>
      </c>
      <c r="O62" s="5" t="s">
        <v>30</v>
      </c>
      <c r="P62" s="7" t="s">
        <v>15</v>
      </c>
    </row>
    <row r="63" spans="1:16" x14ac:dyDescent="0.35">
      <c r="A63" t="s">
        <v>11</v>
      </c>
      <c r="B63" t="s">
        <v>18</v>
      </c>
      <c r="C63" s="5" t="s">
        <v>38</v>
      </c>
      <c r="D63" s="5" t="s">
        <v>48</v>
      </c>
      <c r="E63">
        <v>1198</v>
      </c>
      <c r="F63" s="1">
        <v>3</v>
      </c>
      <c r="G63" s="1">
        <v>12</v>
      </c>
      <c r="H63" s="1">
        <v>14376</v>
      </c>
      <c r="I63" s="1">
        <v>1581.36</v>
      </c>
      <c r="J63" s="1">
        <v>12794.64</v>
      </c>
      <c r="K63" s="1">
        <v>3594</v>
      </c>
      <c r="L63" s="1">
        <v>9200.64</v>
      </c>
      <c r="M63" s="6">
        <v>41548</v>
      </c>
      <c r="N63" s="8">
        <v>10</v>
      </c>
      <c r="O63" s="5" t="s">
        <v>30</v>
      </c>
      <c r="P63" s="7" t="s">
        <v>14</v>
      </c>
    </row>
    <row r="64" spans="1:16" x14ac:dyDescent="0.35">
      <c r="A64" t="s">
        <v>11</v>
      </c>
      <c r="B64" t="s">
        <v>18</v>
      </c>
      <c r="C64" s="5" t="s">
        <v>40</v>
      </c>
      <c r="D64" s="5" t="s">
        <v>48</v>
      </c>
      <c r="E64">
        <v>1198</v>
      </c>
      <c r="F64" s="1">
        <v>10</v>
      </c>
      <c r="G64" s="1">
        <v>12</v>
      </c>
      <c r="H64" s="1">
        <v>14376</v>
      </c>
      <c r="I64" s="1">
        <v>1581.36</v>
      </c>
      <c r="J64" s="1">
        <v>12794.64</v>
      </c>
      <c r="K64" s="1">
        <v>3594</v>
      </c>
      <c r="L64" s="1">
        <v>9200.64</v>
      </c>
      <c r="M64" s="6">
        <v>41548</v>
      </c>
      <c r="N64" s="8">
        <v>10</v>
      </c>
      <c r="O64" s="5" t="s">
        <v>30</v>
      </c>
      <c r="P64" s="7" t="s">
        <v>14</v>
      </c>
    </row>
    <row r="65" spans="1:16" x14ac:dyDescent="0.35">
      <c r="A65" t="s">
        <v>11</v>
      </c>
      <c r="B65" t="s">
        <v>17</v>
      </c>
      <c r="C65" s="5" t="s">
        <v>39</v>
      </c>
      <c r="D65" s="5" t="s">
        <v>46</v>
      </c>
      <c r="E65">
        <v>1142</v>
      </c>
      <c r="F65" s="1">
        <v>5</v>
      </c>
      <c r="G65" s="1">
        <v>12</v>
      </c>
      <c r="H65" s="1">
        <v>13704</v>
      </c>
      <c r="I65" s="1">
        <v>274.08</v>
      </c>
      <c r="J65" s="1">
        <v>13429.92</v>
      </c>
      <c r="K65" s="1">
        <v>3426</v>
      </c>
      <c r="L65" s="1">
        <v>10003.92</v>
      </c>
      <c r="M65" s="6">
        <v>41791</v>
      </c>
      <c r="N65" s="8">
        <v>6</v>
      </c>
      <c r="O65" s="5" t="s">
        <v>26</v>
      </c>
      <c r="P65" s="7" t="s">
        <v>15</v>
      </c>
    </row>
    <row r="66" spans="1:16" x14ac:dyDescent="0.35">
      <c r="A66" t="s">
        <v>11</v>
      </c>
      <c r="B66" t="s">
        <v>17</v>
      </c>
      <c r="C66" s="5" t="s">
        <v>40</v>
      </c>
      <c r="D66" s="5" t="s">
        <v>46</v>
      </c>
      <c r="E66">
        <v>1142</v>
      </c>
      <c r="F66" s="1">
        <v>10</v>
      </c>
      <c r="G66" s="1">
        <v>12</v>
      </c>
      <c r="H66" s="1">
        <v>13704</v>
      </c>
      <c r="I66" s="1">
        <v>274.08</v>
      </c>
      <c r="J66" s="1">
        <v>13429.92</v>
      </c>
      <c r="K66" s="1">
        <v>3426</v>
      </c>
      <c r="L66" s="1">
        <v>10003.92</v>
      </c>
      <c r="M66" s="6">
        <v>41791</v>
      </c>
      <c r="N66" s="8">
        <v>6</v>
      </c>
      <c r="O66" s="5" t="s">
        <v>26</v>
      </c>
      <c r="P66" s="7" t="s">
        <v>15</v>
      </c>
    </row>
    <row r="67" spans="1:16" x14ac:dyDescent="0.35">
      <c r="A67" t="s">
        <v>11</v>
      </c>
      <c r="B67" t="s">
        <v>20</v>
      </c>
      <c r="C67" s="5" t="s">
        <v>43</v>
      </c>
      <c r="D67" s="5" t="s">
        <v>47</v>
      </c>
      <c r="E67">
        <v>1123</v>
      </c>
      <c r="F67" s="1">
        <v>260</v>
      </c>
      <c r="G67" s="1">
        <v>12</v>
      </c>
      <c r="H67" s="1">
        <v>13476</v>
      </c>
      <c r="I67" s="1">
        <v>673.8</v>
      </c>
      <c r="J67" s="1">
        <v>12802.2</v>
      </c>
      <c r="K67" s="1">
        <v>3369</v>
      </c>
      <c r="L67" s="1">
        <v>9433.2000000000007</v>
      </c>
      <c r="M67" s="6">
        <v>41852</v>
      </c>
      <c r="N67" s="8">
        <v>8</v>
      </c>
      <c r="O67" s="5" t="s">
        <v>28</v>
      </c>
      <c r="P67" s="7" t="s">
        <v>15</v>
      </c>
    </row>
    <row r="68" spans="1:16" x14ac:dyDescent="0.35">
      <c r="A68" t="s">
        <v>11</v>
      </c>
      <c r="B68" t="s">
        <v>19</v>
      </c>
      <c r="C68" s="5" t="s">
        <v>38</v>
      </c>
      <c r="D68" s="5" t="s">
        <v>47</v>
      </c>
      <c r="E68">
        <v>1116</v>
      </c>
      <c r="F68" s="1">
        <v>3</v>
      </c>
      <c r="G68" s="1">
        <v>12</v>
      </c>
      <c r="H68" s="1">
        <v>13392</v>
      </c>
      <c r="I68" s="1">
        <v>669.6</v>
      </c>
      <c r="J68" s="1">
        <v>12722.4</v>
      </c>
      <c r="K68" s="1">
        <v>3348</v>
      </c>
      <c r="L68" s="1">
        <v>9374.4</v>
      </c>
      <c r="M68" s="6">
        <v>41671</v>
      </c>
      <c r="N68" s="8">
        <v>2</v>
      </c>
      <c r="O68" s="5" t="s">
        <v>22</v>
      </c>
      <c r="P68" s="7" t="s">
        <v>15</v>
      </c>
    </row>
    <row r="69" spans="1:16" x14ac:dyDescent="0.35">
      <c r="A69" t="s">
        <v>11</v>
      </c>
      <c r="B69" t="s">
        <v>20</v>
      </c>
      <c r="C69" s="5" t="s">
        <v>40</v>
      </c>
      <c r="D69" s="5" t="s">
        <v>46</v>
      </c>
      <c r="E69">
        <v>1084</v>
      </c>
      <c r="F69" s="1">
        <v>10</v>
      </c>
      <c r="G69" s="1">
        <v>12</v>
      </c>
      <c r="H69" s="1">
        <v>13008</v>
      </c>
      <c r="I69" s="1">
        <v>260.16000000000003</v>
      </c>
      <c r="J69" s="1">
        <v>12747.84</v>
      </c>
      <c r="K69" s="1">
        <v>3252</v>
      </c>
      <c r="L69" s="1">
        <v>9495.84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11</v>
      </c>
      <c r="B70" t="s">
        <v>20</v>
      </c>
      <c r="C70" s="5" t="s">
        <v>41</v>
      </c>
      <c r="D70" s="5" t="s">
        <v>46</v>
      </c>
      <c r="E70">
        <v>1084</v>
      </c>
      <c r="F70" s="1">
        <v>120</v>
      </c>
      <c r="G70" s="1">
        <v>12</v>
      </c>
      <c r="H70" s="1">
        <v>13008</v>
      </c>
      <c r="I70" s="1">
        <v>260.16000000000003</v>
      </c>
      <c r="J70" s="1">
        <v>12747.84</v>
      </c>
      <c r="K70" s="1">
        <v>3252</v>
      </c>
      <c r="L70" s="1">
        <v>9495.84</v>
      </c>
      <c r="M70" s="6">
        <v>41974</v>
      </c>
      <c r="N70" s="8">
        <v>12</v>
      </c>
      <c r="O70" s="5" t="s">
        <v>32</v>
      </c>
      <c r="P70" s="7" t="s">
        <v>15</v>
      </c>
    </row>
    <row r="71" spans="1:16" x14ac:dyDescent="0.35">
      <c r="A71" t="s">
        <v>11</v>
      </c>
      <c r="B71" t="s">
        <v>18</v>
      </c>
      <c r="C71" s="5" t="s">
        <v>40</v>
      </c>
      <c r="D71" s="5" t="s">
        <v>46</v>
      </c>
      <c r="E71">
        <v>1055</v>
      </c>
      <c r="F71" s="1">
        <v>10</v>
      </c>
      <c r="G71" s="1">
        <v>12</v>
      </c>
      <c r="H71" s="1">
        <v>12660</v>
      </c>
      <c r="I71" s="1">
        <v>253.2</v>
      </c>
      <c r="J71" s="1">
        <v>12406.8</v>
      </c>
      <c r="K71" s="1">
        <v>3165</v>
      </c>
      <c r="L71" s="1">
        <v>9241.7999999999993</v>
      </c>
      <c r="M71" s="6">
        <v>41974</v>
      </c>
      <c r="N71" s="8">
        <v>12</v>
      </c>
      <c r="O71" s="5" t="s">
        <v>32</v>
      </c>
      <c r="P71" s="7" t="s">
        <v>15</v>
      </c>
    </row>
    <row r="72" spans="1:16" x14ac:dyDescent="0.35">
      <c r="A72" t="s">
        <v>11</v>
      </c>
      <c r="B72" t="s">
        <v>18</v>
      </c>
      <c r="C72" s="5" t="s">
        <v>41</v>
      </c>
      <c r="D72" s="5" t="s">
        <v>46</v>
      </c>
      <c r="E72">
        <v>1055</v>
      </c>
      <c r="F72" s="1">
        <v>120</v>
      </c>
      <c r="G72" s="1">
        <v>12</v>
      </c>
      <c r="H72" s="1">
        <v>12660</v>
      </c>
      <c r="I72" s="1">
        <v>253.2</v>
      </c>
      <c r="J72" s="1">
        <v>12406.8</v>
      </c>
      <c r="K72" s="1">
        <v>3165</v>
      </c>
      <c r="L72" s="1">
        <v>9241.7999999999993</v>
      </c>
      <c r="M72" s="6">
        <v>41974</v>
      </c>
      <c r="N72" s="8">
        <v>12</v>
      </c>
      <c r="O72" s="5" t="s">
        <v>32</v>
      </c>
      <c r="P72" s="7" t="s">
        <v>15</v>
      </c>
    </row>
    <row r="73" spans="1:16" x14ac:dyDescent="0.35">
      <c r="A73" t="s">
        <v>11</v>
      </c>
      <c r="B73" t="s">
        <v>19</v>
      </c>
      <c r="C73" s="5" t="s">
        <v>40</v>
      </c>
      <c r="D73" s="5" t="s">
        <v>48</v>
      </c>
      <c r="E73">
        <v>1013</v>
      </c>
      <c r="F73" s="1">
        <v>10</v>
      </c>
      <c r="G73" s="1">
        <v>12</v>
      </c>
      <c r="H73" s="1">
        <v>12156</v>
      </c>
      <c r="I73" s="1">
        <v>1580.28</v>
      </c>
      <c r="J73" s="1">
        <v>10575.72</v>
      </c>
      <c r="K73" s="1">
        <v>3039</v>
      </c>
      <c r="L73" s="1">
        <v>7536.7199999999993</v>
      </c>
      <c r="M73" s="6">
        <v>41974</v>
      </c>
      <c r="N73" s="8">
        <v>12</v>
      </c>
      <c r="O73" s="5" t="s">
        <v>32</v>
      </c>
      <c r="P73" s="7" t="s">
        <v>15</v>
      </c>
    </row>
    <row r="74" spans="1:16" x14ac:dyDescent="0.35">
      <c r="A74" t="s">
        <v>11</v>
      </c>
      <c r="B74" t="s">
        <v>19</v>
      </c>
      <c r="C74" s="5" t="s">
        <v>41</v>
      </c>
      <c r="D74" s="5" t="s">
        <v>48</v>
      </c>
      <c r="E74">
        <v>1013</v>
      </c>
      <c r="F74" s="1">
        <v>120</v>
      </c>
      <c r="G74" s="1">
        <v>12</v>
      </c>
      <c r="H74" s="1">
        <v>12156</v>
      </c>
      <c r="I74" s="1">
        <v>1580.28</v>
      </c>
      <c r="J74" s="1">
        <v>10575.72</v>
      </c>
      <c r="K74" s="1">
        <v>3039</v>
      </c>
      <c r="L74" s="1">
        <v>7536.7199999999993</v>
      </c>
      <c r="M74" s="6">
        <v>41974</v>
      </c>
      <c r="N74" s="8">
        <v>12</v>
      </c>
      <c r="O74" s="5" t="s">
        <v>32</v>
      </c>
      <c r="P74" s="7" t="s">
        <v>15</v>
      </c>
    </row>
    <row r="75" spans="1:16" x14ac:dyDescent="0.35">
      <c r="A75" t="s">
        <v>11</v>
      </c>
      <c r="B75" t="s">
        <v>20</v>
      </c>
      <c r="C75" s="5" t="s">
        <v>42</v>
      </c>
      <c r="D75" s="5" t="s">
        <v>48</v>
      </c>
      <c r="E75">
        <v>1005</v>
      </c>
      <c r="F75" s="1">
        <v>250</v>
      </c>
      <c r="G75" s="1">
        <v>12</v>
      </c>
      <c r="H75" s="1">
        <v>12060</v>
      </c>
      <c r="I75" s="1">
        <v>1326.6</v>
      </c>
      <c r="J75" s="1">
        <v>10733.4</v>
      </c>
      <c r="K75" s="1">
        <v>3015</v>
      </c>
      <c r="L75" s="1">
        <v>7718.4</v>
      </c>
      <c r="M75" s="6">
        <v>41518</v>
      </c>
      <c r="N75" s="8">
        <v>9</v>
      </c>
      <c r="O75" s="5" t="s">
        <v>29</v>
      </c>
      <c r="P75" s="7" t="s">
        <v>14</v>
      </c>
    </row>
    <row r="76" spans="1:16" x14ac:dyDescent="0.35">
      <c r="A76" t="s">
        <v>11</v>
      </c>
      <c r="B76" t="s">
        <v>17</v>
      </c>
      <c r="C76" s="5" t="s">
        <v>40</v>
      </c>
      <c r="D76" s="5" t="s">
        <v>48</v>
      </c>
      <c r="E76">
        <v>914</v>
      </c>
      <c r="F76" s="1">
        <v>10</v>
      </c>
      <c r="G76" s="1">
        <v>12</v>
      </c>
      <c r="H76" s="1">
        <v>10968</v>
      </c>
      <c r="I76" s="1">
        <v>1645.2</v>
      </c>
      <c r="J76" s="1">
        <v>9322.7999999999993</v>
      </c>
      <c r="K76" s="1">
        <v>2742</v>
      </c>
      <c r="L76" s="1">
        <v>6580.7999999999993</v>
      </c>
      <c r="M76" s="6">
        <v>41974</v>
      </c>
      <c r="N76" s="8">
        <v>12</v>
      </c>
      <c r="O76" s="5" t="s">
        <v>32</v>
      </c>
      <c r="P76" s="7" t="s">
        <v>15</v>
      </c>
    </row>
    <row r="77" spans="1:16" x14ac:dyDescent="0.35">
      <c r="A77" t="s">
        <v>11</v>
      </c>
      <c r="B77" t="s">
        <v>17</v>
      </c>
      <c r="C77" s="5" t="s">
        <v>41</v>
      </c>
      <c r="D77" s="5" t="s">
        <v>48</v>
      </c>
      <c r="E77">
        <v>914</v>
      </c>
      <c r="F77" s="1">
        <v>120</v>
      </c>
      <c r="G77" s="1">
        <v>12</v>
      </c>
      <c r="H77" s="1">
        <v>10968</v>
      </c>
      <c r="I77" s="1">
        <v>1645.2</v>
      </c>
      <c r="J77" s="1">
        <v>9322.7999999999993</v>
      </c>
      <c r="K77" s="1">
        <v>2742</v>
      </c>
      <c r="L77" s="1">
        <v>6580.7999999999993</v>
      </c>
      <c r="M77" s="6">
        <v>41974</v>
      </c>
      <c r="N77" s="8">
        <v>12</v>
      </c>
      <c r="O77" s="5" t="s">
        <v>32</v>
      </c>
      <c r="P77" s="7" t="s">
        <v>15</v>
      </c>
    </row>
    <row r="78" spans="1:16" x14ac:dyDescent="0.35">
      <c r="A78" t="s">
        <v>11</v>
      </c>
      <c r="B78" t="s">
        <v>17</v>
      </c>
      <c r="C78" s="5" t="s">
        <v>40</v>
      </c>
      <c r="D78" s="5" t="s">
        <v>45</v>
      </c>
      <c r="E78">
        <v>912</v>
      </c>
      <c r="F78" s="1">
        <v>10</v>
      </c>
      <c r="G78" s="1">
        <v>12</v>
      </c>
      <c r="H78" s="1">
        <v>10944</v>
      </c>
      <c r="I78" s="1">
        <v>0</v>
      </c>
      <c r="J78" s="1">
        <v>10944</v>
      </c>
      <c r="K78" s="1">
        <v>2736</v>
      </c>
      <c r="L78" s="1">
        <v>8208</v>
      </c>
      <c r="M78" s="6">
        <v>41579</v>
      </c>
      <c r="N78" s="8">
        <v>11</v>
      </c>
      <c r="O78" s="5" t="s">
        <v>31</v>
      </c>
      <c r="P78" s="7" t="s">
        <v>14</v>
      </c>
    </row>
    <row r="79" spans="1:16" x14ac:dyDescent="0.35">
      <c r="A79" t="s">
        <v>11</v>
      </c>
      <c r="B79" t="s">
        <v>16</v>
      </c>
      <c r="C79" s="5" t="s">
        <v>38</v>
      </c>
      <c r="D79" s="5" t="s">
        <v>46</v>
      </c>
      <c r="E79">
        <v>908</v>
      </c>
      <c r="F79" s="1">
        <v>3</v>
      </c>
      <c r="G79" s="1">
        <v>12</v>
      </c>
      <c r="H79" s="1">
        <v>10896</v>
      </c>
      <c r="I79" s="1">
        <v>326.88</v>
      </c>
      <c r="J79" s="1">
        <v>10569.12</v>
      </c>
      <c r="K79" s="1">
        <v>2724</v>
      </c>
      <c r="L79" s="1">
        <v>7845.1200000000008</v>
      </c>
      <c r="M79" s="6">
        <v>41609</v>
      </c>
      <c r="N79" s="8">
        <v>12</v>
      </c>
      <c r="O79" s="5" t="s">
        <v>32</v>
      </c>
      <c r="P79" s="7" t="s">
        <v>14</v>
      </c>
    </row>
    <row r="80" spans="1:16" x14ac:dyDescent="0.35">
      <c r="A80" t="s">
        <v>11</v>
      </c>
      <c r="B80" t="s">
        <v>19</v>
      </c>
      <c r="C80" s="5" t="s">
        <v>42</v>
      </c>
      <c r="D80" s="5" t="s">
        <v>47</v>
      </c>
      <c r="E80">
        <v>880</v>
      </c>
      <c r="F80" s="1">
        <v>250</v>
      </c>
      <c r="G80" s="1">
        <v>12</v>
      </c>
      <c r="H80" s="1">
        <v>10560</v>
      </c>
      <c r="I80" s="1">
        <v>950.4</v>
      </c>
      <c r="J80" s="1">
        <v>9609.6</v>
      </c>
      <c r="K80" s="1">
        <v>2640</v>
      </c>
      <c r="L80" s="1">
        <v>6969.6</v>
      </c>
      <c r="M80" s="6">
        <v>41760</v>
      </c>
      <c r="N80" s="8">
        <v>5</v>
      </c>
      <c r="O80" s="5" t="s">
        <v>25</v>
      </c>
      <c r="P80" s="7" t="s">
        <v>15</v>
      </c>
    </row>
    <row r="81" spans="1:16" x14ac:dyDescent="0.35">
      <c r="A81" t="s">
        <v>11</v>
      </c>
      <c r="B81" t="s">
        <v>18</v>
      </c>
      <c r="C81" s="5" t="s">
        <v>42</v>
      </c>
      <c r="D81" s="5" t="s">
        <v>46</v>
      </c>
      <c r="E81">
        <v>866</v>
      </c>
      <c r="F81" s="1">
        <v>250</v>
      </c>
      <c r="G81" s="1">
        <v>12</v>
      </c>
      <c r="H81" s="1">
        <v>10392</v>
      </c>
      <c r="I81" s="1">
        <v>415.68</v>
      </c>
      <c r="J81" s="1">
        <v>9976.32</v>
      </c>
      <c r="K81" s="1">
        <v>2598</v>
      </c>
      <c r="L81" s="1">
        <v>7378.32</v>
      </c>
      <c r="M81" s="6">
        <v>41760</v>
      </c>
      <c r="N81" s="8">
        <v>5</v>
      </c>
      <c r="O81" s="5" t="s">
        <v>25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38</v>
      </c>
      <c r="D82" s="5" t="s">
        <v>46</v>
      </c>
      <c r="E82">
        <v>766</v>
      </c>
      <c r="F82" s="1">
        <v>3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11</v>
      </c>
      <c r="B83" t="s">
        <v>19</v>
      </c>
      <c r="C83" s="5" t="s">
        <v>40</v>
      </c>
      <c r="D83" s="5" t="s">
        <v>46</v>
      </c>
      <c r="E83">
        <v>766</v>
      </c>
      <c r="F83" s="1">
        <v>10</v>
      </c>
      <c r="G83" s="1">
        <v>12</v>
      </c>
      <c r="H83" s="1">
        <v>9192</v>
      </c>
      <c r="I83" s="1">
        <v>91.92</v>
      </c>
      <c r="J83" s="1">
        <v>9100.08</v>
      </c>
      <c r="K83" s="1">
        <v>2298</v>
      </c>
      <c r="L83" s="1">
        <v>6802.08</v>
      </c>
      <c r="M83" s="6">
        <v>41548</v>
      </c>
      <c r="N83" s="8">
        <v>10</v>
      </c>
      <c r="O83" s="5" t="s">
        <v>30</v>
      </c>
      <c r="P83" s="7" t="s">
        <v>14</v>
      </c>
    </row>
    <row r="84" spans="1:16" x14ac:dyDescent="0.35">
      <c r="A84" t="s">
        <v>11</v>
      </c>
      <c r="B84" t="s">
        <v>20</v>
      </c>
      <c r="C84" s="5" t="s">
        <v>38</v>
      </c>
      <c r="D84" s="5" t="s">
        <v>47</v>
      </c>
      <c r="E84">
        <v>727</v>
      </c>
      <c r="F84" s="1">
        <v>3</v>
      </c>
      <c r="G84" s="1">
        <v>12</v>
      </c>
      <c r="H84" s="1">
        <v>8724</v>
      </c>
      <c r="I84" s="1">
        <v>610.67999999999995</v>
      </c>
      <c r="J84" s="1">
        <v>8113.32</v>
      </c>
      <c r="K84" s="1">
        <v>2181</v>
      </c>
      <c r="L84" s="1">
        <v>5932.32</v>
      </c>
      <c r="M84" s="6">
        <v>41671</v>
      </c>
      <c r="N84" s="8">
        <v>2</v>
      </c>
      <c r="O84" s="5" t="s">
        <v>22</v>
      </c>
      <c r="P84" s="7" t="s">
        <v>15</v>
      </c>
    </row>
    <row r="85" spans="1:16" x14ac:dyDescent="0.35">
      <c r="A85" t="s">
        <v>11</v>
      </c>
      <c r="B85" t="s">
        <v>20</v>
      </c>
      <c r="C85" s="5" t="s">
        <v>39</v>
      </c>
      <c r="D85" s="5" t="s">
        <v>46</v>
      </c>
      <c r="E85">
        <v>690</v>
      </c>
      <c r="F85" s="1">
        <v>5</v>
      </c>
      <c r="G85" s="1">
        <v>12</v>
      </c>
      <c r="H85" s="1">
        <v>8280</v>
      </c>
      <c r="I85" s="1">
        <v>165.6</v>
      </c>
      <c r="J85" s="1">
        <v>8114.4</v>
      </c>
      <c r="K85" s="1">
        <v>2070</v>
      </c>
      <c r="L85" s="1">
        <v>6044.4</v>
      </c>
      <c r="M85" s="6">
        <v>41944</v>
      </c>
      <c r="N85" s="8">
        <v>11</v>
      </c>
      <c r="O85" s="5" t="s">
        <v>31</v>
      </c>
      <c r="P85" s="7" t="s">
        <v>15</v>
      </c>
    </row>
    <row r="86" spans="1:16" x14ac:dyDescent="0.35">
      <c r="A86" t="s">
        <v>11</v>
      </c>
      <c r="B86" t="s">
        <v>20</v>
      </c>
      <c r="C86" s="5" t="s">
        <v>39</v>
      </c>
      <c r="D86" s="5" t="s">
        <v>48</v>
      </c>
      <c r="E86">
        <v>604</v>
      </c>
      <c r="F86" s="1">
        <v>5</v>
      </c>
      <c r="G86" s="1">
        <v>12</v>
      </c>
      <c r="H86" s="1">
        <v>7248</v>
      </c>
      <c r="I86" s="1">
        <v>942.24</v>
      </c>
      <c r="J86" s="1">
        <v>6305.76</v>
      </c>
      <c r="K86" s="1">
        <v>1812</v>
      </c>
      <c r="L86" s="1">
        <v>4493.76</v>
      </c>
      <c r="M86" s="6">
        <v>41791</v>
      </c>
      <c r="N86" s="8">
        <v>6</v>
      </c>
      <c r="O86" s="5" t="s">
        <v>26</v>
      </c>
      <c r="P86" s="7" t="s">
        <v>15</v>
      </c>
    </row>
    <row r="87" spans="1:16" x14ac:dyDescent="0.35">
      <c r="A87" t="s">
        <v>11</v>
      </c>
      <c r="B87" t="s">
        <v>20</v>
      </c>
      <c r="C87" s="5" t="s">
        <v>41</v>
      </c>
      <c r="D87" s="5" t="s">
        <v>48</v>
      </c>
      <c r="E87">
        <v>604</v>
      </c>
      <c r="F87" s="1">
        <v>120</v>
      </c>
      <c r="G87" s="1">
        <v>12</v>
      </c>
      <c r="H87" s="1">
        <v>7248</v>
      </c>
      <c r="I87" s="1">
        <v>942.24</v>
      </c>
      <c r="J87" s="1">
        <v>6305.76</v>
      </c>
      <c r="K87" s="1">
        <v>1812</v>
      </c>
      <c r="L87" s="1">
        <v>4493.76</v>
      </c>
      <c r="M87" s="6">
        <v>41791</v>
      </c>
      <c r="N87" s="8">
        <v>6</v>
      </c>
      <c r="O87" s="5" t="s">
        <v>26</v>
      </c>
      <c r="P87" s="7" t="s">
        <v>15</v>
      </c>
    </row>
    <row r="88" spans="1:16" x14ac:dyDescent="0.35">
      <c r="A88" t="s">
        <v>11</v>
      </c>
      <c r="B88" t="s">
        <v>16</v>
      </c>
      <c r="C88" s="5" t="s">
        <v>41</v>
      </c>
      <c r="D88" s="5" t="s">
        <v>47</v>
      </c>
      <c r="E88">
        <v>598</v>
      </c>
      <c r="F88" s="1">
        <v>120</v>
      </c>
      <c r="G88" s="1">
        <v>12</v>
      </c>
      <c r="H88" s="1">
        <v>7176</v>
      </c>
      <c r="I88" s="1">
        <v>574.08000000000004</v>
      </c>
      <c r="J88" s="1">
        <v>6601.92</v>
      </c>
      <c r="K88" s="1">
        <v>1794</v>
      </c>
      <c r="L88" s="1">
        <v>4807.92</v>
      </c>
      <c r="M88" s="6">
        <v>41699</v>
      </c>
      <c r="N88" s="8">
        <v>3</v>
      </c>
      <c r="O88" s="5" t="s">
        <v>23</v>
      </c>
      <c r="P88" s="7" t="s">
        <v>15</v>
      </c>
    </row>
    <row r="89" spans="1:16" x14ac:dyDescent="0.35">
      <c r="A89" t="s">
        <v>11</v>
      </c>
      <c r="B89" t="s">
        <v>20</v>
      </c>
      <c r="C89" s="5" t="s">
        <v>40</v>
      </c>
      <c r="D89" s="5" t="s">
        <v>48</v>
      </c>
      <c r="E89">
        <v>571</v>
      </c>
      <c r="F89" s="1">
        <v>10</v>
      </c>
      <c r="G89" s="1">
        <v>12</v>
      </c>
      <c r="H89" s="1">
        <v>6852</v>
      </c>
      <c r="I89" s="1">
        <v>890.76</v>
      </c>
      <c r="J89" s="1">
        <v>5961.24</v>
      </c>
      <c r="K89" s="1">
        <v>1713</v>
      </c>
      <c r="L89" s="1">
        <v>4248.24</v>
      </c>
      <c r="M89" s="6">
        <v>41821</v>
      </c>
      <c r="N89" s="8">
        <v>7</v>
      </c>
      <c r="O89" s="5" t="s">
        <v>27</v>
      </c>
      <c r="P89" s="7" t="s">
        <v>15</v>
      </c>
    </row>
    <row r="90" spans="1:16" x14ac:dyDescent="0.35">
      <c r="A90" t="s">
        <v>11</v>
      </c>
      <c r="B90" t="s">
        <v>20</v>
      </c>
      <c r="C90" s="5" t="s">
        <v>38</v>
      </c>
      <c r="D90" s="5" t="s">
        <v>47</v>
      </c>
      <c r="E90">
        <v>562</v>
      </c>
      <c r="F90" s="1">
        <v>3</v>
      </c>
      <c r="G90" s="1">
        <v>12</v>
      </c>
      <c r="H90" s="1">
        <v>6744</v>
      </c>
      <c r="I90" s="1">
        <v>404.64</v>
      </c>
      <c r="J90" s="1">
        <v>6339.36</v>
      </c>
      <c r="K90" s="1">
        <v>1686</v>
      </c>
      <c r="L90" s="1">
        <v>4653.3599999999997</v>
      </c>
      <c r="M90" s="6">
        <v>41883</v>
      </c>
      <c r="N90" s="8">
        <v>9</v>
      </c>
      <c r="O90" s="5" t="s">
        <v>29</v>
      </c>
      <c r="P90" s="7" t="s">
        <v>15</v>
      </c>
    </row>
    <row r="91" spans="1:16" x14ac:dyDescent="0.35">
      <c r="A91" t="s">
        <v>11</v>
      </c>
      <c r="B91" t="s">
        <v>20</v>
      </c>
      <c r="C91" s="5" t="s">
        <v>41</v>
      </c>
      <c r="D91" s="5" t="s">
        <v>48</v>
      </c>
      <c r="E91">
        <v>500</v>
      </c>
      <c r="F91" s="1">
        <v>120</v>
      </c>
      <c r="G91" s="1">
        <v>12</v>
      </c>
      <c r="H91" s="1">
        <v>6000</v>
      </c>
      <c r="I91" s="1">
        <v>900</v>
      </c>
      <c r="J91" s="1">
        <v>5100</v>
      </c>
      <c r="K91" s="1">
        <v>1500</v>
      </c>
      <c r="L91" s="1">
        <v>3600</v>
      </c>
      <c r="M91" s="6">
        <v>41699</v>
      </c>
      <c r="N91" s="8">
        <v>3</v>
      </c>
      <c r="O91" s="5" t="s">
        <v>23</v>
      </c>
      <c r="P91" s="7" t="s">
        <v>15</v>
      </c>
    </row>
    <row r="92" spans="1:16" x14ac:dyDescent="0.35">
      <c r="A92" t="s">
        <v>11</v>
      </c>
      <c r="B92" t="s">
        <v>19</v>
      </c>
      <c r="C92" s="5" t="s">
        <v>41</v>
      </c>
      <c r="D92" s="5" t="s">
        <v>48</v>
      </c>
      <c r="E92">
        <v>472</v>
      </c>
      <c r="F92" s="1">
        <v>120</v>
      </c>
      <c r="G92" s="1">
        <v>12</v>
      </c>
      <c r="H92" s="1">
        <v>5664</v>
      </c>
      <c r="I92" s="1">
        <v>623.04</v>
      </c>
      <c r="J92" s="1">
        <v>5040.96</v>
      </c>
      <c r="K92" s="1">
        <v>1416</v>
      </c>
      <c r="L92" s="1">
        <v>3624.96</v>
      </c>
      <c r="M92" s="6">
        <v>41913</v>
      </c>
      <c r="N92" s="8">
        <v>10</v>
      </c>
      <c r="O92" s="5" t="s">
        <v>30</v>
      </c>
      <c r="P92" s="7" t="s">
        <v>15</v>
      </c>
    </row>
    <row r="93" spans="1:16" x14ac:dyDescent="0.35">
      <c r="A93" t="s">
        <v>11</v>
      </c>
      <c r="B93" t="s">
        <v>19</v>
      </c>
      <c r="C93" s="5" t="s">
        <v>43</v>
      </c>
      <c r="D93" s="5" t="s">
        <v>48</v>
      </c>
      <c r="E93">
        <v>472</v>
      </c>
      <c r="F93" s="1">
        <v>260</v>
      </c>
      <c r="G93" s="1">
        <v>12</v>
      </c>
      <c r="H93" s="1">
        <v>5664</v>
      </c>
      <c r="I93" s="1">
        <v>623.04</v>
      </c>
      <c r="J93" s="1">
        <v>5040.96</v>
      </c>
      <c r="K93" s="1">
        <v>1416</v>
      </c>
      <c r="L93" s="1">
        <v>3624.96</v>
      </c>
      <c r="M93" s="6">
        <v>41913</v>
      </c>
      <c r="N93" s="8">
        <v>10</v>
      </c>
      <c r="O93" s="5" t="s">
        <v>30</v>
      </c>
      <c r="P93" s="7" t="s">
        <v>15</v>
      </c>
    </row>
    <row r="94" spans="1:16" x14ac:dyDescent="0.35">
      <c r="A94" t="s">
        <v>11</v>
      </c>
      <c r="B94" t="s">
        <v>20</v>
      </c>
      <c r="C94" s="5" t="s">
        <v>41</v>
      </c>
      <c r="D94" s="5" t="s">
        <v>48</v>
      </c>
      <c r="E94">
        <v>410</v>
      </c>
      <c r="F94" s="1">
        <v>120</v>
      </c>
      <c r="G94" s="1">
        <v>12</v>
      </c>
      <c r="H94" s="1">
        <v>4920</v>
      </c>
      <c r="I94" s="1">
        <v>639.6</v>
      </c>
      <c r="J94" s="1">
        <v>4280.3999999999996</v>
      </c>
      <c r="K94" s="1">
        <v>1230</v>
      </c>
      <c r="L94" s="1">
        <v>3050.3999999999996</v>
      </c>
      <c r="M94" s="6">
        <v>41913</v>
      </c>
      <c r="N94" s="8">
        <v>10</v>
      </c>
      <c r="O94" s="5" t="s">
        <v>30</v>
      </c>
      <c r="P94" s="7" t="s">
        <v>15</v>
      </c>
    </row>
    <row r="95" spans="1:16" x14ac:dyDescent="0.35">
      <c r="A95" t="s">
        <v>11</v>
      </c>
      <c r="B95" t="s">
        <v>20</v>
      </c>
      <c r="C95" s="5" t="s">
        <v>43</v>
      </c>
      <c r="D95" s="5" t="s">
        <v>48</v>
      </c>
      <c r="E95">
        <v>410</v>
      </c>
      <c r="F95" s="1">
        <v>260</v>
      </c>
      <c r="G95" s="1">
        <v>12</v>
      </c>
      <c r="H95" s="1">
        <v>4920</v>
      </c>
      <c r="I95" s="1">
        <v>639.6</v>
      </c>
      <c r="J95" s="1">
        <v>4280.3999999999996</v>
      </c>
      <c r="K95" s="1">
        <v>1230</v>
      </c>
      <c r="L95" s="1">
        <v>3050.3999999999996</v>
      </c>
      <c r="M95" s="6">
        <v>41913</v>
      </c>
      <c r="N95" s="8">
        <v>10</v>
      </c>
      <c r="O95" s="5" t="s">
        <v>30</v>
      </c>
      <c r="P95" s="7" t="s">
        <v>15</v>
      </c>
    </row>
    <row r="96" spans="1:16" x14ac:dyDescent="0.35">
      <c r="A96" t="s">
        <v>11</v>
      </c>
      <c r="B96" t="s">
        <v>17</v>
      </c>
      <c r="C96" s="5" t="s">
        <v>38</v>
      </c>
      <c r="D96" s="5" t="s">
        <v>48</v>
      </c>
      <c r="E96">
        <v>386</v>
      </c>
      <c r="F96" s="1">
        <v>3</v>
      </c>
      <c r="G96" s="1">
        <v>12</v>
      </c>
      <c r="H96" s="1">
        <v>4632</v>
      </c>
      <c r="I96" s="1">
        <v>463.2</v>
      </c>
      <c r="J96" s="1">
        <v>4168.8</v>
      </c>
      <c r="K96" s="1">
        <v>1158</v>
      </c>
      <c r="L96" s="1">
        <v>3010.8</v>
      </c>
      <c r="M96" s="6">
        <v>41548</v>
      </c>
      <c r="N96" s="8">
        <v>10</v>
      </c>
      <c r="O96" s="5" t="s">
        <v>30</v>
      </c>
      <c r="P96" s="7" t="s">
        <v>14</v>
      </c>
    </row>
    <row r="97" spans="1:16" x14ac:dyDescent="0.35">
      <c r="A97" t="s">
        <v>11</v>
      </c>
      <c r="B97" t="s">
        <v>17</v>
      </c>
      <c r="C97" s="5" t="s">
        <v>40</v>
      </c>
      <c r="D97" s="5" t="s">
        <v>48</v>
      </c>
      <c r="E97">
        <v>386</v>
      </c>
      <c r="F97" s="1">
        <v>10</v>
      </c>
      <c r="G97" s="1">
        <v>12</v>
      </c>
      <c r="H97" s="1">
        <v>4632</v>
      </c>
      <c r="I97" s="1">
        <v>463.2</v>
      </c>
      <c r="J97" s="1">
        <v>4168.8</v>
      </c>
      <c r="K97" s="1">
        <v>1158</v>
      </c>
      <c r="L97" s="1">
        <v>3010.8</v>
      </c>
      <c r="M97" s="6">
        <v>41548</v>
      </c>
      <c r="N97" s="8">
        <v>10</v>
      </c>
      <c r="O97" s="5" t="s">
        <v>30</v>
      </c>
      <c r="P97" s="7" t="s">
        <v>14</v>
      </c>
    </row>
    <row r="98" spans="1:16" x14ac:dyDescent="0.35">
      <c r="A98" t="s">
        <v>11</v>
      </c>
      <c r="B98" t="s">
        <v>19</v>
      </c>
      <c r="C98" s="5" t="s">
        <v>40</v>
      </c>
      <c r="D98" s="5" t="s">
        <v>45</v>
      </c>
      <c r="E98">
        <v>367</v>
      </c>
      <c r="F98" s="1">
        <v>10</v>
      </c>
      <c r="G98" s="1">
        <v>12</v>
      </c>
      <c r="H98" s="1">
        <v>4404</v>
      </c>
      <c r="I98" s="1">
        <v>0</v>
      </c>
      <c r="J98" s="1">
        <v>4404</v>
      </c>
      <c r="K98" s="1">
        <v>1101</v>
      </c>
      <c r="L98" s="1">
        <v>3303</v>
      </c>
      <c r="M98" s="6">
        <v>41821</v>
      </c>
      <c r="N98" s="8">
        <v>7</v>
      </c>
      <c r="O98" s="5" t="s">
        <v>27</v>
      </c>
      <c r="P98" s="7" t="s">
        <v>15</v>
      </c>
    </row>
    <row r="99" spans="1:16" x14ac:dyDescent="0.35">
      <c r="A99" t="s">
        <v>11</v>
      </c>
      <c r="B99" t="s">
        <v>20</v>
      </c>
      <c r="C99" s="5" t="s">
        <v>38</v>
      </c>
      <c r="D99" s="5" t="s">
        <v>47</v>
      </c>
      <c r="E99">
        <v>367</v>
      </c>
      <c r="F99" s="1">
        <v>3</v>
      </c>
      <c r="G99" s="1">
        <v>12</v>
      </c>
      <c r="H99" s="1">
        <v>4404</v>
      </c>
      <c r="I99" s="1">
        <v>396.36</v>
      </c>
      <c r="J99" s="1">
        <v>4007.64</v>
      </c>
      <c r="K99" s="1">
        <v>1101</v>
      </c>
      <c r="L99" s="1">
        <v>2906.64</v>
      </c>
      <c r="M99" s="6">
        <v>41548</v>
      </c>
      <c r="N99" s="8">
        <v>10</v>
      </c>
      <c r="O99" s="5" t="s">
        <v>30</v>
      </c>
      <c r="P99" s="7" t="s">
        <v>14</v>
      </c>
    </row>
    <row r="100" spans="1:16" x14ac:dyDescent="0.35">
      <c r="A100" t="s">
        <v>11</v>
      </c>
      <c r="B100" t="s">
        <v>20</v>
      </c>
      <c r="C100" s="5" t="s">
        <v>40</v>
      </c>
      <c r="D100" s="5" t="s">
        <v>47</v>
      </c>
      <c r="E100">
        <v>367</v>
      </c>
      <c r="F100" s="1">
        <v>10</v>
      </c>
      <c r="G100" s="1">
        <v>12</v>
      </c>
      <c r="H100" s="1">
        <v>4404</v>
      </c>
      <c r="I100" s="1">
        <v>396.36</v>
      </c>
      <c r="J100" s="1">
        <v>4007.64</v>
      </c>
      <c r="K100" s="1">
        <v>1101</v>
      </c>
      <c r="L100" s="1">
        <v>2906.64</v>
      </c>
      <c r="M100" s="6">
        <v>41548</v>
      </c>
      <c r="N100" s="8">
        <v>10</v>
      </c>
      <c r="O100" s="5" t="s">
        <v>30</v>
      </c>
      <c r="P100" s="7" t="s">
        <v>14</v>
      </c>
    </row>
    <row r="101" spans="1:16" x14ac:dyDescent="0.35">
      <c r="A101" t="s">
        <v>11</v>
      </c>
      <c r="B101" t="s">
        <v>18</v>
      </c>
      <c r="C101" s="5" t="s">
        <v>43</v>
      </c>
      <c r="D101" s="5" t="s">
        <v>47</v>
      </c>
      <c r="E101">
        <v>306</v>
      </c>
      <c r="F101" s="1">
        <v>260</v>
      </c>
      <c r="G101" s="1">
        <v>12</v>
      </c>
      <c r="H101" s="1">
        <v>3672</v>
      </c>
      <c r="I101" s="1">
        <v>330.48</v>
      </c>
      <c r="J101" s="1">
        <v>3341.52</v>
      </c>
      <c r="K101" s="1">
        <v>918</v>
      </c>
      <c r="L101" s="1">
        <v>2423.52</v>
      </c>
      <c r="M101" s="6">
        <v>41609</v>
      </c>
      <c r="N101" s="8">
        <v>12</v>
      </c>
      <c r="O101" s="5" t="s">
        <v>32</v>
      </c>
      <c r="P101" s="7" t="s">
        <v>14</v>
      </c>
    </row>
    <row r="102" spans="1:16" x14ac:dyDescent="0.35">
      <c r="A102" t="s">
        <v>9</v>
      </c>
      <c r="B102" t="s">
        <v>18</v>
      </c>
      <c r="C102" s="5" t="s">
        <v>38</v>
      </c>
      <c r="D102" s="5" t="s">
        <v>46</v>
      </c>
      <c r="E102">
        <v>4243.5</v>
      </c>
      <c r="F102" s="1">
        <v>3</v>
      </c>
      <c r="G102" s="1">
        <v>125</v>
      </c>
      <c r="H102" s="1">
        <v>530437.5</v>
      </c>
      <c r="I102" s="1">
        <v>15913.125</v>
      </c>
      <c r="J102" s="1">
        <v>514524.375</v>
      </c>
      <c r="K102" s="1">
        <v>509220</v>
      </c>
      <c r="L102" s="1">
        <v>5304.375</v>
      </c>
      <c r="M102" s="6">
        <v>41730</v>
      </c>
      <c r="N102" s="8">
        <v>4</v>
      </c>
      <c r="O102" s="5" t="s">
        <v>24</v>
      </c>
      <c r="P102" s="7" t="s">
        <v>15</v>
      </c>
    </row>
    <row r="103" spans="1:16" x14ac:dyDescent="0.35">
      <c r="A103" t="s">
        <v>9</v>
      </c>
      <c r="B103" t="s">
        <v>19</v>
      </c>
      <c r="C103" s="5" t="s">
        <v>43</v>
      </c>
      <c r="D103" s="5" t="s">
        <v>45</v>
      </c>
      <c r="E103">
        <v>4219.5</v>
      </c>
      <c r="F103" s="1">
        <v>260</v>
      </c>
      <c r="G103" s="1">
        <v>125</v>
      </c>
      <c r="H103" s="1">
        <v>527437.5</v>
      </c>
      <c r="I103" s="1">
        <v>0</v>
      </c>
      <c r="J103" s="1">
        <v>527437.5</v>
      </c>
      <c r="K103" s="1">
        <v>506340</v>
      </c>
      <c r="L103" s="1">
        <v>21097.5</v>
      </c>
      <c r="M103" s="6">
        <v>41730</v>
      </c>
      <c r="N103" s="8">
        <v>4</v>
      </c>
      <c r="O103" s="5" t="s">
        <v>24</v>
      </c>
      <c r="P103" s="7" t="s">
        <v>15</v>
      </c>
    </row>
    <row r="104" spans="1:16" x14ac:dyDescent="0.35">
      <c r="A104" t="s">
        <v>9</v>
      </c>
      <c r="B104" t="s">
        <v>17</v>
      </c>
      <c r="C104" s="5" t="s">
        <v>39</v>
      </c>
      <c r="D104" s="5" t="s">
        <v>47</v>
      </c>
      <c r="E104">
        <v>3627</v>
      </c>
      <c r="F104" s="1">
        <v>5</v>
      </c>
      <c r="G104" s="1">
        <v>125</v>
      </c>
      <c r="H104" s="1">
        <v>453375</v>
      </c>
      <c r="I104" s="1">
        <v>22668.75</v>
      </c>
      <c r="J104" s="1">
        <v>430706.25</v>
      </c>
      <c r="K104" s="1">
        <v>435240</v>
      </c>
      <c r="L104" s="1">
        <v>-4533.75</v>
      </c>
      <c r="M104" s="6">
        <v>41821</v>
      </c>
      <c r="N104" s="8">
        <v>7</v>
      </c>
      <c r="O104" s="5" t="s">
        <v>27</v>
      </c>
      <c r="P104" s="7" t="s">
        <v>15</v>
      </c>
    </row>
    <row r="105" spans="1:16" x14ac:dyDescent="0.35">
      <c r="A105" t="s">
        <v>9</v>
      </c>
      <c r="B105" t="s">
        <v>19</v>
      </c>
      <c r="C105" s="5" t="s">
        <v>40</v>
      </c>
      <c r="D105" s="5" t="s">
        <v>47</v>
      </c>
      <c r="E105">
        <v>3513</v>
      </c>
      <c r="F105" s="1">
        <v>10</v>
      </c>
      <c r="G105" s="1">
        <v>125</v>
      </c>
      <c r="H105" s="1">
        <v>439125</v>
      </c>
      <c r="I105" s="1">
        <v>30738.75</v>
      </c>
      <c r="J105" s="1">
        <v>408386.25</v>
      </c>
      <c r="K105" s="1">
        <v>421560</v>
      </c>
      <c r="L105" s="1">
        <v>-13173.75</v>
      </c>
      <c r="M105" s="6">
        <v>41821</v>
      </c>
      <c r="N105" s="8">
        <v>7</v>
      </c>
      <c r="O105" s="5" t="s">
        <v>27</v>
      </c>
      <c r="P105" s="7" t="s">
        <v>15</v>
      </c>
    </row>
    <row r="106" spans="1:16" x14ac:dyDescent="0.35">
      <c r="A106" t="s">
        <v>9</v>
      </c>
      <c r="B106" t="s">
        <v>17</v>
      </c>
      <c r="C106" s="5" t="s">
        <v>38</v>
      </c>
      <c r="D106" s="5" t="s">
        <v>48</v>
      </c>
      <c r="E106">
        <v>3445.5</v>
      </c>
      <c r="F106" s="1">
        <v>3</v>
      </c>
      <c r="G106" s="1">
        <v>125</v>
      </c>
      <c r="H106" s="1">
        <v>430687.5</v>
      </c>
      <c r="I106" s="1">
        <v>43068.75</v>
      </c>
      <c r="J106" s="1">
        <v>387618.75</v>
      </c>
      <c r="K106" s="1">
        <v>413460</v>
      </c>
      <c r="L106" s="1">
        <v>-25841.25</v>
      </c>
      <c r="M106" s="6">
        <v>41730</v>
      </c>
      <c r="N106" s="8">
        <v>4</v>
      </c>
      <c r="O106" s="5" t="s">
        <v>24</v>
      </c>
      <c r="P106" s="7" t="s">
        <v>15</v>
      </c>
    </row>
    <row r="107" spans="1:16" x14ac:dyDescent="0.35">
      <c r="A107" t="s">
        <v>9</v>
      </c>
      <c r="B107" t="s">
        <v>19</v>
      </c>
      <c r="C107" s="5" t="s">
        <v>43</v>
      </c>
      <c r="D107" s="5" t="s">
        <v>48</v>
      </c>
      <c r="E107">
        <v>3165</v>
      </c>
      <c r="F107" s="1">
        <v>260</v>
      </c>
      <c r="G107" s="1">
        <v>125</v>
      </c>
      <c r="H107" s="1">
        <v>395625</v>
      </c>
      <c r="I107" s="1">
        <v>43518.75</v>
      </c>
      <c r="J107" s="1">
        <v>352106.25</v>
      </c>
      <c r="K107" s="1">
        <v>379800</v>
      </c>
      <c r="L107" s="1">
        <v>-27693.75</v>
      </c>
      <c r="M107" s="6">
        <v>41640</v>
      </c>
      <c r="N107" s="8">
        <v>1</v>
      </c>
      <c r="O107" s="5" t="s">
        <v>21</v>
      </c>
      <c r="P107" s="7" t="s">
        <v>15</v>
      </c>
    </row>
    <row r="108" spans="1:16" x14ac:dyDescent="0.35">
      <c r="A108" t="s">
        <v>9</v>
      </c>
      <c r="B108" t="s">
        <v>17</v>
      </c>
      <c r="C108" s="5" t="s">
        <v>40</v>
      </c>
      <c r="D108" s="5" t="s">
        <v>47</v>
      </c>
      <c r="E108">
        <v>2992</v>
      </c>
      <c r="F108" s="1">
        <v>10</v>
      </c>
      <c r="G108" s="1">
        <v>125</v>
      </c>
      <c r="H108" s="1">
        <v>374000</v>
      </c>
      <c r="I108" s="1">
        <v>18700</v>
      </c>
      <c r="J108" s="1">
        <v>355300</v>
      </c>
      <c r="K108" s="1">
        <v>359040</v>
      </c>
      <c r="L108" s="1">
        <v>-3740</v>
      </c>
      <c r="M108" s="6">
        <v>41699</v>
      </c>
      <c r="N108" s="8">
        <v>3</v>
      </c>
      <c r="O108" s="5" t="s">
        <v>23</v>
      </c>
      <c r="P108" s="7" t="s">
        <v>15</v>
      </c>
    </row>
    <row r="109" spans="1:16" x14ac:dyDescent="0.35">
      <c r="A109" t="s">
        <v>9</v>
      </c>
      <c r="B109" t="s">
        <v>18</v>
      </c>
      <c r="C109" s="5" t="s">
        <v>40</v>
      </c>
      <c r="D109" s="5" t="s">
        <v>46</v>
      </c>
      <c r="E109">
        <v>2988</v>
      </c>
      <c r="F109" s="1">
        <v>10</v>
      </c>
      <c r="G109" s="1">
        <v>125</v>
      </c>
      <c r="H109" s="1">
        <v>373500</v>
      </c>
      <c r="I109" s="1">
        <v>14940</v>
      </c>
      <c r="J109" s="1">
        <v>358560</v>
      </c>
      <c r="K109" s="1">
        <v>358560</v>
      </c>
      <c r="L109" s="1">
        <v>0</v>
      </c>
      <c r="M109" s="6">
        <v>41821</v>
      </c>
      <c r="N109" s="8">
        <v>7</v>
      </c>
      <c r="O109" s="5" t="s">
        <v>27</v>
      </c>
      <c r="P109" s="7" t="s">
        <v>15</v>
      </c>
    </row>
    <row r="110" spans="1:16" x14ac:dyDescent="0.35">
      <c r="A110" t="s">
        <v>9</v>
      </c>
      <c r="B110" t="s">
        <v>16</v>
      </c>
      <c r="C110" s="5" t="s">
        <v>42</v>
      </c>
      <c r="D110" s="5" t="s">
        <v>48</v>
      </c>
      <c r="E110">
        <v>2954</v>
      </c>
      <c r="F110" s="1">
        <v>250</v>
      </c>
      <c r="G110" s="1">
        <v>125</v>
      </c>
      <c r="H110" s="1">
        <v>369250</v>
      </c>
      <c r="I110" s="1">
        <v>55387.5</v>
      </c>
      <c r="J110" s="1">
        <v>313862.5</v>
      </c>
      <c r="K110" s="1">
        <v>354480</v>
      </c>
      <c r="L110" s="1">
        <v>-40617.5</v>
      </c>
      <c r="M110" s="6">
        <v>41579</v>
      </c>
      <c r="N110" s="8">
        <v>11</v>
      </c>
      <c r="O110" s="5" t="s">
        <v>31</v>
      </c>
      <c r="P110" s="7" t="s">
        <v>14</v>
      </c>
    </row>
    <row r="111" spans="1:16" x14ac:dyDescent="0.35">
      <c r="A111" t="s">
        <v>9</v>
      </c>
      <c r="B111" t="s">
        <v>17</v>
      </c>
      <c r="C111" s="5" t="s">
        <v>43</v>
      </c>
      <c r="D111" s="5" t="s">
        <v>48</v>
      </c>
      <c r="E111">
        <v>2844</v>
      </c>
      <c r="F111" s="1">
        <v>260</v>
      </c>
      <c r="G111" s="1">
        <v>125</v>
      </c>
      <c r="H111" s="1">
        <v>355500</v>
      </c>
      <c r="I111" s="1">
        <v>49770</v>
      </c>
      <c r="J111" s="1">
        <v>305730</v>
      </c>
      <c r="K111" s="1">
        <v>341280</v>
      </c>
      <c r="L111" s="1">
        <v>-35550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9</v>
      </c>
      <c r="B112" t="s">
        <v>17</v>
      </c>
      <c r="C112" s="5" t="s">
        <v>41</v>
      </c>
      <c r="D112" s="5" t="s">
        <v>45</v>
      </c>
      <c r="E112">
        <v>2821</v>
      </c>
      <c r="F112" s="1">
        <v>120</v>
      </c>
      <c r="G112" s="1">
        <v>125</v>
      </c>
      <c r="H112" s="1">
        <v>352625</v>
      </c>
      <c r="I112" s="1">
        <v>0</v>
      </c>
      <c r="J112" s="1">
        <v>352625</v>
      </c>
      <c r="K112" s="1">
        <v>338520</v>
      </c>
      <c r="L112" s="1">
        <v>14105</v>
      </c>
      <c r="M112" s="6">
        <v>41852</v>
      </c>
      <c r="N112" s="8">
        <v>8</v>
      </c>
      <c r="O112" s="5" t="s">
        <v>28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38</v>
      </c>
      <c r="D113" s="5" t="s">
        <v>48</v>
      </c>
      <c r="E113">
        <v>2821</v>
      </c>
      <c r="F113" s="1">
        <v>3</v>
      </c>
      <c r="G113" s="1">
        <v>125</v>
      </c>
      <c r="H113" s="1">
        <v>352625</v>
      </c>
      <c r="I113" s="1">
        <v>49367.5</v>
      </c>
      <c r="J113" s="1">
        <v>303257.5</v>
      </c>
      <c r="K113" s="1">
        <v>338520</v>
      </c>
      <c r="L113" s="1">
        <v>-35262.5</v>
      </c>
      <c r="M113" s="6">
        <v>41609</v>
      </c>
      <c r="N113" s="8">
        <v>12</v>
      </c>
      <c r="O113" s="5" t="s">
        <v>32</v>
      </c>
      <c r="P113" s="7" t="s">
        <v>14</v>
      </c>
    </row>
    <row r="114" spans="1:16" x14ac:dyDescent="0.35">
      <c r="A114" t="s">
        <v>9</v>
      </c>
      <c r="B114" t="s">
        <v>17</v>
      </c>
      <c r="C114" s="5" t="s">
        <v>39</v>
      </c>
      <c r="D114" s="5" t="s">
        <v>47</v>
      </c>
      <c r="E114">
        <v>2797</v>
      </c>
      <c r="F114" s="1">
        <v>5</v>
      </c>
      <c r="G114" s="1">
        <v>125</v>
      </c>
      <c r="H114" s="1">
        <v>349625</v>
      </c>
      <c r="I114" s="1">
        <v>31466.25</v>
      </c>
      <c r="J114" s="1">
        <v>318158.75</v>
      </c>
      <c r="K114" s="1">
        <v>335640</v>
      </c>
      <c r="L114" s="1">
        <v>-17481.25</v>
      </c>
      <c r="M114" s="6">
        <v>41974</v>
      </c>
      <c r="N114" s="8">
        <v>12</v>
      </c>
      <c r="O114" s="5" t="s">
        <v>32</v>
      </c>
      <c r="P114" s="7" t="s">
        <v>15</v>
      </c>
    </row>
    <row r="115" spans="1:16" x14ac:dyDescent="0.35">
      <c r="A115" t="s">
        <v>9</v>
      </c>
      <c r="B115" t="s">
        <v>17</v>
      </c>
      <c r="C115" s="5" t="s">
        <v>40</v>
      </c>
      <c r="D115" s="5" t="s">
        <v>47</v>
      </c>
      <c r="E115">
        <v>2797</v>
      </c>
      <c r="F115" s="1">
        <v>10</v>
      </c>
      <c r="G115" s="1">
        <v>125</v>
      </c>
      <c r="H115" s="1">
        <v>349625</v>
      </c>
      <c r="I115" s="1">
        <v>31466.25</v>
      </c>
      <c r="J115" s="1">
        <v>318158.75</v>
      </c>
      <c r="K115" s="1">
        <v>335640</v>
      </c>
      <c r="L115" s="1">
        <v>-17481.25</v>
      </c>
      <c r="M115" s="6">
        <v>41974</v>
      </c>
      <c r="N115" s="8">
        <v>12</v>
      </c>
      <c r="O115" s="5" t="s">
        <v>32</v>
      </c>
      <c r="P115" s="7" t="s">
        <v>15</v>
      </c>
    </row>
    <row r="116" spans="1:16" x14ac:dyDescent="0.35">
      <c r="A116" t="s">
        <v>9</v>
      </c>
      <c r="B116" t="s">
        <v>19</v>
      </c>
      <c r="C116" s="5" t="s">
        <v>38</v>
      </c>
      <c r="D116" s="5" t="s">
        <v>48</v>
      </c>
      <c r="E116">
        <v>2767</v>
      </c>
      <c r="F116" s="1">
        <v>3</v>
      </c>
      <c r="G116" s="1">
        <v>125</v>
      </c>
      <c r="H116" s="1">
        <v>345875</v>
      </c>
      <c r="I116" s="1">
        <v>51881.25</v>
      </c>
      <c r="J116" s="1">
        <v>293993.75</v>
      </c>
      <c r="K116" s="1">
        <v>332040</v>
      </c>
      <c r="L116" s="1">
        <v>-38046.25</v>
      </c>
      <c r="M116" s="6">
        <v>41852</v>
      </c>
      <c r="N116" s="8">
        <v>8</v>
      </c>
      <c r="O116" s="5" t="s">
        <v>28</v>
      </c>
      <c r="P116" s="7" t="s">
        <v>15</v>
      </c>
    </row>
    <row r="117" spans="1:16" x14ac:dyDescent="0.35">
      <c r="A117" t="s">
        <v>9</v>
      </c>
      <c r="B117" t="s">
        <v>17</v>
      </c>
      <c r="C117" s="5" t="s">
        <v>41</v>
      </c>
      <c r="D117" s="5" t="s">
        <v>47</v>
      </c>
      <c r="E117">
        <v>2755</v>
      </c>
      <c r="F117" s="1">
        <v>120</v>
      </c>
      <c r="G117" s="1">
        <v>125</v>
      </c>
      <c r="H117" s="1">
        <v>344375</v>
      </c>
      <c r="I117" s="1">
        <v>20662.5</v>
      </c>
      <c r="J117" s="1">
        <v>323712.5</v>
      </c>
      <c r="K117" s="1">
        <v>330600</v>
      </c>
      <c r="L117" s="1">
        <v>-6887.5</v>
      </c>
      <c r="M117" s="6">
        <v>41671</v>
      </c>
      <c r="N117" s="8">
        <v>2</v>
      </c>
      <c r="O117" s="5" t="s">
        <v>22</v>
      </c>
      <c r="P117" s="7" t="s">
        <v>15</v>
      </c>
    </row>
    <row r="118" spans="1:16" x14ac:dyDescent="0.35">
      <c r="A118" t="s">
        <v>9</v>
      </c>
      <c r="B118" t="s">
        <v>16</v>
      </c>
      <c r="C118" s="5" t="s">
        <v>40</v>
      </c>
      <c r="D118" s="5" t="s">
        <v>46</v>
      </c>
      <c r="E118">
        <v>2729</v>
      </c>
      <c r="F118" s="1">
        <v>10</v>
      </c>
      <c r="G118" s="1">
        <v>125</v>
      </c>
      <c r="H118" s="1">
        <v>341125</v>
      </c>
      <c r="I118" s="1">
        <v>6822.5</v>
      </c>
      <c r="J118" s="1">
        <v>334302.5</v>
      </c>
      <c r="K118" s="1">
        <v>327480</v>
      </c>
      <c r="L118" s="1">
        <v>6822.5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9</v>
      </c>
      <c r="B119" t="s">
        <v>16</v>
      </c>
      <c r="C119" s="5" t="s">
        <v>42</v>
      </c>
      <c r="D119" s="5" t="s">
        <v>46</v>
      </c>
      <c r="E119">
        <v>2729</v>
      </c>
      <c r="F119" s="1">
        <v>250</v>
      </c>
      <c r="G119" s="1">
        <v>125</v>
      </c>
      <c r="H119" s="1">
        <v>341125</v>
      </c>
      <c r="I119" s="1">
        <v>6822.5</v>
      </c>
      <c r="J119" s="1">
        <v>334302.5</v>
      </c>
      <c r="K119" s="1">
        <v>327480</v>
      </c>
      <c r="L119" s="1">
        <v>6822.5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39</v>
      </c>
      <c r="D120" s="5" t="s">
        <v>45</v>
      </c>
      <c r="E120">
        <v>2665.5</v>
      </c>
      <c r="F120" s="1">
        <v>5</v>
      </c>
      <c r="G120" s="1">
        <v>125</v>
      </c>
      <c r="H120" s="1">
        <v>333187.5</v>
      </c>
      <c r="I120" s="1">
        <v>0</v>
      </c>
      <c r="J120" s="1">
        <v>333187.5</v>
      </c>
      <c r="K120" s="1">
        <v>319860</v>
      </c>
      <c r="L120" s="1">
        <v>13327.5</v>
      </c>
      <c r="M120" s="6">
        <v>41821</v>
      </c>
      <c r="N120" s="8">
        <v>7</v>
      </c>
      <c r="O120" s="5" t="s">
        <v>27</v>
      </c>
      <c r="P120" s="7" t="s">
        <v>15</v>
      </c>
    </row>
    <row r="121" spans="1:16" x14ac:dyDescent="0.35">
      <c r="A121" t="s">
        <v>9</v>
      </c>
      <c r="B121" t="s">
        <v>16</v>
      </c>
      <c r="C121" s="5" t="s">
        <v>42</v>
      </c>
      <c r="D121" s="5" t="s">
        <v>48</v>
      </c>
      <c r="E121">
        <v>2529</v>
      </c>
      <c r="F121" s="1">
        <v>250</v>
      </c>
      <c r="G121" s="1">
        <v>125</v>
      </c>
      <c r="H121" s="1">
        <v>316125</v>
      </c>
      <c r="I121" s="1">
        <v>31612.5</v>
      </c>
      <c r="J121" s="1">
        <v>284512.5</v>
      </c>
      <c r="K121" s="1">
        <v>303480</v>
      </c>
      <c r="L121" s="1">
        <v>-18967.5</v>
      </c>
      <c r="M121" s="6">
        <v>41944</v>
      </c>
      <c r="N121" s="8">
        <v>11</v>
      </c>
      <c r="O121" s="5" t="s">
        <v>31</v>
      </c>
      <c r="P121" s="7" t="s">
        <v>15</v>
      </c>
    </row>
    <row r="122" spans="1:16" x14ac:dyDescent="0.35">
      <c r="A122" t="s">
        <v>9</v>
      </c>
      <c r="B122" t="s">
        <v>19</v>
      </c>
      <c r="C122" s="5" t="s">
        <v>39</v>
      </c>
      <c r="D122" s="5" t="s">
        <v>47</v>
      </c>
      <c r="E122">
        <v>2500</v>
      </c>
      <c r="F122" s="1">
        <v>5</v>
      </c>
      <c r="G122" s="1">
        <v>125</v>
      </c>
      <c r="H122" s="1">
        <v>312500</v>
      </c>
      <c r="I122" s="1">
        <v>21875</v>
      </c>
      <c r="J122" s="1">
        <v>290625</v>
      </c>
      <c r="K122" s="1">
        <v>300000</v>
      </c>
      <c r="L122" s="1">
        <v>-9375</v>
      </c>
      <c r="M122" s="6">
        <v>41579</v>
      </c>
      <c r="N122" s="8">
        <v>11</v>
      </c>
      <c r="O122" s="5" t="s">
        <v>31</v>
      </c>
      <c r="P122" s="7" t="s">
        <v>14</v>
      </c>
    </row>
    <row r="123" spans="1:16" x14ac:dyDescent="0.35">
      <c r="A123" t="s">
        <v>9</v>
      </c>
      <c r="B123" t="s">
        <v>18</v>
      </c>
      <c r="C123" s="5" t="s">
        <v>38</v>
      </c>
      <c r="D123" s="5" t="s">
        <v>48</v>
      </c>
      <c r="E123">
        <v>2441</v>
      </c>
      <c r="F123" s="1">
        <v>3</v>
      </c>
      <c r="G123" s="1">
        <v>125</v>
      </c>
      <c r="H123" s="1">
        <v>305125</v>
      </c>
      <c r="I123" s="1">
        <v>33563.75</v>
      </c>
      <c r="J123" s="1">
        <v>271561.25</v>
      </c>
      <c r="K123" s="1">
        <v>292920</v>
      </c>
      <c r="L123" s="1">
        <v>-21358.75</v>
      </c>
      <c r="M123" s="6">
        <v>41913</v>
      </c>
      <c r="N123" s="8">
        <v>10</v>
      </c>
      <c r="O123" s="5" t="s">
        <v>30</v>
      </c>
      <c r="P123" s="7" t="s">
        <v>15</v>
      </c>
    </row>
    <row r="124" spans="1:16" x14ac:dyDescent="0.35">
      <c r="A124" t="s">
        <v>9</v>
      </c>
      <c r="B124" t="s">
        <v>18</v>
      </c>
      <c r="C124" s="5" t="s">
        <v>40</v>
      </c>
      <c r="D124" s="5" t="s">
        <v>48</v>
      </c>
      <c r="E124">
        <v>2441</v>
      </c>
      <c r="F124" s="1">
        <v>10</v>
      </c>
      <c r="G124" s="1">
        <v>125</v>
      </c>
      <c r="H124" s="1">
        <v>305125</v>
      </c>
      <c r="I124" s="1">
        <v>33563.75</v>
      </c>
      <c r="J124" s="1">
        <v>271561.25</v>
      </c>
      <c r="K124" s="1">
        <v>292920</v>
      </c>
      <c r="L124" s="1">
        <v>-21358.75</v>
      </c>
      <c r="M124" s="6">
        <v>41913</v>
      </c>
      <c r="N124" s="8">
        <v>10</v>
      </c>
      <c r="O124" s="5" t="s">
        <v>30</v>
      </c>
      <c r="P124" s="7" t="s">
        <v>15</v>
      </c>
    </row>
    <row r="125" spans="1:16" x14ac:dyDescent="0.35">
      <c r="A125" t="s">
        <v>9</v>
      </c>
      <c r="B125" t="s">
        <v>17</v>
      </c>
      <c r="C125" s="5" t="s">
        <v>41</v>
      </c>
      <c r="D125" s="5" t="s">
        <v>48</v>
      </c>
      <c r="E125">
        <v>2438</v>
      </c>
      <c r="F125" s="1">
        <v>120</v>
      </c>
      <c r="G125" s="1">
        <v>125</v>
      </c>
      <c r="H125" s="1">
        <v>304750</v>
      </c>
      <c r="I125" s="1">
        <v>45712.5</v>
      </c>
      <c r="J125" s="1">
        <v>259037.5</v>
      </c>
      <c r="K125" s="1">
        <v>292560</v>
      </c>
      <c r="L125" s="1">
        <v>-33522.5</v>
      </c>
      <c r="M125" s="6">
        <v>41609</v>
      </c>
      <c r="N125" s="8">
        <v>12</v>
      </c>
      <c r="O125" s="5" t="s">
        <v>32</v>
      </c>
      <c r="P125" s="7" t="s">
        <v>14</v>
      </c>
    </row>
    <row r="126" spans="1:16" x14ac:dyDescent="0.35">
      <c r="A126" t="s">
        <v>9</v>
      </c>
      <c r="B126" t="s">
        <v>16</v>
      </c>
      <c r="C126" s="5" t="s">
        <v>38</v>
      </c>
      <c r="D126" s="5" t="s">
        <v>48</v>
      </c>
      <c r="E126">
        <v>2416</v>
      </c>
      <c r="F126" s="1">
        <v>3</v>
      </c>
      <c r="G126" s="1">
        <v>125</v>
      </c>
      <c r="H126" s="1">
        <v>302000</v>
      </c>
      <c r="I126" s="1">
        <v>36240</v>
      </c>
      <c r="J126" s="1">
        <v>265760</v>
      </c>
      <c r="K126" s="1">
        <v>289920</v>
      </c>
      <c r="L126" s="1">
        <v>-24160</v>
      </c>
      <c r="M126" s="6">
        <v>41518</v>
      </c>
      <c r="N126" s="8">
        <v>9</v>
      </c>
      <c r="O126" s="5" t="s">
        <v>29</v>
      </c>
      <c r="P126" s="7" t="s">
        <v>14</v>
      </c>
    </row>
    <row r="127" spans="1:16" x14ac:dyDescent="0.35">
      <c r="A127" t="s">
        <v>9</v>
      </c>
      <c r="B127" t="s">
        <v>17</v>
      </c>
      <c r="C127" s="5" t="s">
        <v>42</v>
      </c>
      <c r="D127" s="5" t="s">
        <v>48</v>
      </c>
      <c r="E127">
        <v>2387</v>
      </c>
      <c r="F127" s="1">
        <v>250</v>
      </c>
      <c r="G127" s="1">
        <v>125</v>
      </c>
      <c r="H127" s="1">
        <v>298375</v>
      </c>
      <c r="I127" s="1">
        <v>35805</v>
      </c>
      <c r="J127" s="1">
        <v>262570</v>
      </c>
      <c r="K127" s="1">
        <v>286440</v>
      </c>
      <c r="L127" s="1">
        <v>-23870</v>
      </c>
      <c r="M127" s="6">
        <v>41944</v>
      </c>
      <c r="N127" s="8">
        <v>11</v>
      </c>
      <c r="O127" s="5" t="s">
        <v>31</v>
      </c>
      <c r="P127" s="7" t="s">
        <v>15</v>
      </c>
    </row>
    <row r="128" spans="1:16" x14ac:dyDescent="0.35">
      <c r="A128" t="s">
        <v>9</v>
      </c>
      <c r="B128" t="s">
        <v>18</v>
      </c>
      <c r="C128" s="5" t="s">
        <v>40</v>
      </c>
      <c r="D128" s="5" t="s">
        <v>47</v>
      </c>
      <c r="E128">
        <v>2385</v>
      </c>
      <c r="F128" s="1">
        <v>10</v>
      </c>
      <c r="G128" s="1">
        <v>125</v>
      </c>
      <c r="H128" s="1">
        <v>298125</v>
      </c>
      <c r="I128" s="1">
        <v>14906.25</v>
      </c>
      <c r="J128" s="1">
        <v>283218.75</v>
      </c>
      <c r="K128" s="1">
        <v>286200</v>
      </c>
      <c r="L128" s="1">
        <v>-2981.25</v>
      </c>
      <c r="M128" s="6">
        <v>41699</v>
      </c>
      <c r="N128" s="8">
        <v>3</v>
      </c>
      <c r="O128" s="5" t="s">
        <v>23</v>
      </c>
      <c r="P128" s="7" t="s">
        <v>15</v>
      </c>
    </row>
    <row r="129" spans="1:16" x14ac:dyDescent="0.35">
      <c r="A129" t="s">
        <v>9</v>
      </c>
      <c r="B129" t="s">
        <v>19</v>
      </c>
      <c r="C129" s="5" t="s">
        <v>43</v>
      </c>
      <c r="D129" s="5" t="s">
        <v>46</v>
      </c>
      <c r="E129">
        <v>2276</v>
      </c>
      <c r="F129" s="1">
        <v>260</v>
      </c>
      <c r="G129" s="1">
        <v>125</v>
      </c>
      <c r="H129" s="1">
        <v>284500</v>
      </c>
      <c r="I129" s="1">
        <v>5690</v>
      </c>
      <c r="J129" s="1">
        <v>278810</v>
      </c>
      <c r="K129" s="1">
        <v>273120</v>
      </c>
      <c r="L129" s="1">
        <v>5690</v>
      </c>
      <c r="M129" s="6">
        <v>41760</v>
      </c>
      <c r="N129" s="8">
        <v>5</v>
      </c>
      <c r="O129" s="5" t="s">
        <v>25</v>
      </c>
      <c r="P129" s="7" t="s">
        <v>15</v>
      </c>
    </row>
    <row r="130" spans="1:16" x14ac:dyDescent="0.35">
      <c r="A130" t="s">
        <v>9</v>
      </c>
      <c r="B130" t="s">
        <v>20</v>
      </c>
      <c r="C130" s="5" t="s">
        <v>38</v>
      </c>
      <c r="D130" s="5" t="s">
        <v>48</v>
      </c>
      <c r="E130">
        <v>2156</v>
      </c>
      <c r="F130" s="1">
        <v>3</v>
      </c>
      <c r="G130" s="1">
        <v>125</v>
      </c>
      <c r="H130" s="1">
        <v>269500</v>
      </c>
      <c r="I130" s="1">
        <v>32340</v>
      </c>
      <c r="J130" s="1">
        <v>237160</v>
      </c>
      <c r="K130" s="1">
        <v>258720</v>
      </c>
      <c r="L130" s="1">
        <v>-21560</v>
      </c>
      <c r="M130" s="6">
        <v>41913</v>
      </c>
      <c r="N130" s="8">
        <v>10</v>
      </c>
      <c r="O130" s="5" t="s">
        <v>30</v>
      </c>
      <c r="P130" s="7" t="s">
        <v>15</v>
      </c>
    </row>
    <row r="131" spans="1:16" x14ac:dyDescent="0.35">
      <c r="A131" t="s">
        <v>9</v>
      </c>
      <c r="B131" t="s">
        <v>20</v>
      </c>
      <c r="C131" s="5" t="s">
        <v>40</v>
      </c>
      <c r="D131" s="5" t="s">
        <v>48</v>
      </c>
      <c r="E131">
        <v>2156</v>
      </c>
      <c r="F131" s="1">
        <v>10</v>
      </c>
      <c r="G131" s="1">
        <v>125</v>
      </c>
      <c r="H131" s="1">
        <v>269500</v>
      </c>
      <c r="I131" s="1">
        <v>32340</v>
      </c>
      <c r="J131" s="1">
        <v>237160</v>
      </c>
      <c r="K131" s="1">
        <v>258720</v>
      </c>
      <c r="L131" s="1">
        <v>-21560</v>
      </c>
      <c r="M131" s="6">
        <v>41913</v>
      </c>
      <c r="N131" s="8">
        <v>10</v>
      </c>
      <c r="O131" s="5" t="s">
        <v>30</v>
      </c>
      <c r="P131" s="7" t="s">
        <v>15</v>
      </c>
    </row>
    <row r="132" spans="1:16" x14ac:dyDescent="0.35">
      <c r="A132" t="s">
        <v>9</v>
      </c>
      <c r="B132" t="s">
        <v>20</v>
      </c>
      <c r="C132" s="5" t="s">
        <v>40</v>
      </c>
      <c r="D132" s="5" t="s">
        <v>46</v>
      </c>
      <c r="E132">
        <v>2145</v>
      </c>
      <c r="F132" s="1">
        <v>10</v>
      </c>
      <c r="G132" s="1">
        <v>125</v>
      </c>
      <c r="H132" s="1">
        <v>268125</v>
      </c>
      <c r="I132" s="1">
        <v>5362.5</v>
      </c>
      <c r="J132" s="1">
        <v>262762.5</v>
      </c>
      <c r="K132" s="1">
        <v>257400</v>
      </c>
      <c r="L132" s="1">
        <v>5362.5</v>
      </c>
      <c r="M132" s="6">
        <v>41548</v>
      </c>
      <c r="N132" s="8">
        <v>10</v>
      </c>
      <c r="O132" s="5" t="s">
        <v>30</v>
      </c>
      <c r="P132" s="7" t="s">
        <v>14</v>
      </c>
    </row>
    <row r="133" spans="1:16" x14ac:dyDescent="0.35">
      <c r="A133" t="s">
        <v>9</v>
      </c>
      <c r="B133" t="s">
        <v>20</v>
      </c>
      <c r="C133" s="5" t="s">
        <v>41</v>
      </c>
      <c r="D133" s="5" t="s">
        <v>46</v>
      </c>
      <c r="E133">
        <v>2145</v>
      </c>
      <c r="F133" s="1">
        <v>120</v>
      </c>
      <c r="G133" s="1">
        <v>125</v>
      </c>
      <c r="H133" s="1">
        <v>268125</v>
      </c>
      <c r="I133" s="1">
        <v>5362.5</v>
      </c>
      <c r="J133" s="1">
        <v>262762.5</v>
      </c>
      <c r="K133" s="1">
        <v>257400</v>
      </c>
      <c r="L133" s="1">
        <v>5362.5</v>
      </c>
      <c r="M133" s="6">
        <v>41548</v>
      </c>
      <c r="N133" s="8">
        <v>10</v>
      </c>
      <c r="O133" s="5" t="s">
        <v>30</v>
      </c>
      <c r="P133" s="7" t="s">
        <v>14</v>
      </c>
    </row>
    <row r="134" spans="1:16" x14ac:dyDescent="0.35">
      <c r="A134" t="s">
        <v>9</v>
      </c>
      <c r="B134" t="s">
        <v>20</v>
      </c>
      <c r="C134" s="5" t="s">
        <v>41</v>
      </c>
      <c r="D134" s="5" t="s">
        <v>47</v>
      </c>
      <c r="E134">
        <v>2110</v>
      </c>
      <c r="F134" s="1">
        <v>120</v>
      </c>
      <c r="G134" s="1">
        <v>125</v>
      </c>
      <c r="H134" s="1">
        <v>263750</v>
      </c>
      <c r="I134" s="1">
        <v>23737.5</v>
      </c>
      <c r="J134" s="1">
        <v>240012.5</v>
      </c>
      <c r="K134" s="1">
        <v>253200</v>
      </c>
      <c r="L134" s="1">
        <v>-13187.5</v>
      </c>
      <c r="M134" s="6">
        <v>41883</v>
      </c>
      <c r="N134" s="8">
        <v>9</v>
      </c>
      <c r="O134" s="5" t="s">
        <v>29</v>
      </c>
      <c r="P134" s="7" t="s">
        <v>15</v>
      </c>
    </row>
    <row r="135" spans="1:16" x14ac:dyDescent="0.35">
      <c r="A135" t="s">
        <v>9</v>
      </c>
      <c r="B135" t="s">
        <v>19</v>
      </c>
      <c r="C135" s="5" t="s">
        <v>41</v>
      </c>
      <c r="D135" s="5" t="s">
        <v>47</v>
      </c>
      <c r="E135">
        <v>2087</v>
      </c>
      <c r="F135" s="1">
        <v>120</v>
      </c>
      <c r="G135" s="1">
        <v>125</v>
      </c>
      <c r="H135" s="1">
        <v>260875</v>
      </c>
      <c r="I135" s="1">
        <v>18261.25</v>
      </c>
      <c r="J135" s="1">
        <v>242613.75</v>
      </c>
      <c r="K135" s="1">
        <v>250440</v>
      </c>
      <c r="L135" s="1">
        <v>-7826.25</v>
      </c>
      <c r="M135" s="6">
        <v>41883</v>
      </c>
      <c r="N135" s="8">
        <v>9</v>
      </c>
      <c r="O135" s="5" t="s">
        <v>29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40</v>
      </c>
      <c r="D136" s="5" t="s">
        <v>46</v>
      </c>
      <c r="E136">
        <v>2009</v>
      </c>
      <c r="F136" s="1">
        <v>10</v>
      </c>
      <c r="G136" s="1">
        <v>125</v>
      </c>
      <c r="H136" s="1">
        <v>251125</v>
      </c>
      <c r="I136" s="1">
        <v>7533.75</v>
      </c>
      <c r="J136" s="1">
        <v>243591.25</v>
      </c>
      <c r="K136" s="1">
        <v>241080</v>
      </c>
      <c r="L136" s="1">
        <v>2511.25</v>
      </c>
      <c r="M136" s="6">
        <v>41913</v>
      </c>
      <c r="N136" s="8">
        <v>10</v>
      </c>
      <c r="O136" s="5" t="s">
        <v>30</v>
      </c>
      <c r="P136" s="7" t="s">
        <v>15</v>
      </c>
    </row>
    <row r="137" spans="1:16" x14ac:dyDescent="0.35">
      <c r="A137" t="s">
        <v>9</v>
      </c>
      <c r="B137" t="s">
        <v>16</v>
      </c>
      <c r="C137" s="5" t="s">
        <v>41</v>
      </c>
      <c r="D137" s="5" t="s">
        <v>46</v>
      </c>
      <c r="E137">
        <v>2009</v>
      </c>
      <c r="F137" s="1">
        <v>120</v>
      </c>
      <c r="G137" s="1">
        <v>125</v>
      </c>
      <c r="H137" s="1">
        <v>251125</v>
      </c>
      <c r="I137" s="1">
        <v>7533.75</v>
      </c>
      <c r="J137" s="1">
        <v>243591.25</v>
      </c>
      <c r="K137" s="1">
        <v>241080</v>
      </c>
      <c r="L137" s="1">
        <v>2511.25</v>
      </c>
      <c r="M137" s="6">
        <v>41913</v>
      </c>
      <c r="N137" s="8">
        <v>10</v>
      </c>
      <c r="O137" s="5" t="s">
        <v>30</v>
      </c>
      <c r="P137" s="7" t="s">
        <v>15</v>
      </c>
    </row>
    <row r="138" spans="1:16" x14ac:dyDescent="0.35">
      <c r="A138" t="s">
        <v>9</v>
      </c>
      <c r="B138" t="s">
        <v>18</v>
      </c>
      <c r="C138" s="5" t="s">
        <v>43</v>
      </c>
      <c r="D138" s="5" t="s">
        <v>47</v>
      </c>
      <c r="E138">
        <v>1987.5</v>
      </c>
      <c r="F138" s="1">
        <v>260</v>
      </c>
      <c r="G138" s="1">
        <v>125</v>
      </c>
      <c r="H138" s="1">
        <v>248437.5</v>
      </c>
      <c r="I138" s="1">
        <v>14906.25</v>
      </c>
      <c r="J138" s="1">
        <v>233531.25</v>
      </c>
      <c r="K138" s="1">
        <v>238500</v>
      </c>
      <c r="L138" s="1">
        <v>-4968.75</v>
      </c>
      <c r="M138" s="6">
        <v>41640</v>
      </c>
      <c r="N138" s="8">
        <v>1</v>
      </c>
      <c r="O138" s="5" t="s">
        <v>21</v>
      </c>
      <c r="P138" s="7" t="s">
        <v>15</v>
      </c>
    </row>
    <row r="139" spans="1:16" x14ac:dyDescent="0.35">
      <c r="A139" t="s">
        <v>9</v>
      </c>
      <c r="B139" t="s">
        <v>16</v>
      </c>
      <c r="C139" s="5" t="s">
        <v>41</v>
      </c>
      <c r="D139" s="5" t="s">
        <v>48</v>
      </c>
      <c r="E139">
        <v>1916</v>
      </c>
      <c r="F139" s="1">
        <v>120</v>
      </c>
      <c r="G139" s="1">
        <v>125</v>
      </c>
      <c r="H139" s="1">
        <v>239500</v>
      </c>
      <c r="I139" s="1">
        <v>23950</v>
      </c>
      <c r="J139" s="1">
        <v>215550</v>
      </c>
      <c r="K139" s="1">
        <v>229920</v>
      </c>
      <c r="L139" s="1">
        <v>-14370</v>
      </c>
      <c r="M139" s="6">
        <v>41609</v>
      </c>
      <c r="N139" s="8">
        <v>12</v>
      </c>
      <c r="O139" s="5" t="s">
        <v>32</v>
      </c>
      <c r="P139" s="7" t="s">
        <v>14</v>
      </c>
    </row>
    <row r="140" spans="1:16" x14ac:dyDescent="0.35">
      <c r="A140" t="s">
        <v>9</v>
      </c>
      <c r="B140" t="s">
        <v>18</v>
      </c>
      <c r="C140" s="5" t="s">
        <v>39</v>
      </c>
      <c r="D140" s="5" t="s">
        <v>47</v>
      </c>
      <c r="E140">
        <v>1857</v>
      </c>
      <c r="F140" s="1">
        <v>5</v>
      </c>
      <c r="G140" s="1">
        <v>125</v>
      </c>
      <c r="H140" s="1">
        <v>232125</v>
      </c>
      <c r="I140" s="1">
        <v>20891.25</v>
      </c>
      <c r="J140" s="1">
        <v>211233.75</v>
      </c>
      <c r="K140" s="1">
        <v>222840</v>
      </c>
      <c r="L140" s="1">
        <v>-11606.25</v>
      </c>
      <c r="M140" s="6">
        <v>41579</v>
      </c>
      <c r="N140" s="8">
        <v>11</v>
      </c>
      <c r="O140" s="5" t="s">
        <v>31</v>
      </c>
      <c r="P140" s="7" t="s">
        <v>14</v>
      </c>
    </row>
    <row r="141" spans="1:16" x14ac:dyDescent="0.35">
      <c r="A141" t="s">
        <v>9</v>
      </c>
      <c r="B141" t="s">
        <v>20</v>
      </c>
      <c r="C141" s="5" t="s">
        <v>40</v>
      </c>
      <c r="D141" s="5" t="s">
        <v>46</v>
      </c>
      <c r="E141">
        <v>1823</v>
      </c>
      <c r="F141" s="1">
        <v>10</v>
      </c>
      <c r="G141" s="1">
        <v>125</v>
      </c>
      <c r="H141" s="1">
        <v>227875</v>
      </c>
      <c r="I141" s="1">
        <v>2278.75</v>
      </c>
      <c r="J141" s="1">
        <v>225596.25</v>
      </c>
      <c r="K141" s="1">
        <v>218760</v>
      </c>
      <c r="L141" s="1">
        <v>6836.25</v>
      </c>
      <c r="M141" s="6">
        <v>41821</v>
      </c>
      <c r="N141" s="8">
        <v>7</v>
      </c>
      <c r="O141" s="5" t="s">
        <v>27</v>
      </c>
      <c r="P141" s="7" t="s">
        <v>15</v>
      </c>
    </row>
    <row r="142" spans="1:16" x14ac:dyDescent="0.35">
      <c r="A142" t="s">
        <v>9</v>
      </c>
      <c r="B142" t="s">
        <v>18</v>
      </c>
      <c r="C142" s="5" t="s">
        <v>41</v>
      </c>
      <c r="D142" s="5" t="s">
        <v>45</v>
      </c>
      <c r="E142">
        <v>1804</v>
      </c>
      <c r="F142" s="1">
        <v>120</v>
      </c>
      <c r="G142" s="1">
        <v>125</v>
      </c>
      <c r="H142" s="1">
        <v>225500</v>
      </c>
      <c r="I142" s="1">
        <v>0</v>
      </c>
      <c r="J142" s="1">
        <v>225500</v>
      </c>
      <c r="K142" s="1">
        <v>216480</v>
      </c>
      <c r="L142" s="1">
        <v>9020</v>
      </c>
      <c r="M142" s="6">
        <v>41671</v>
      </c>
      <c r="N142" s="8">
        <v>2</v>
      </c>
      <c r="O142" s="5" t="s">
        <v>22</v>
      </c>
      <c r="P142" s="7" t="s">
        <v>15</v>
      </c>
    </row>
    <row r="143" spans="1:16" x14ac:dyDescent="0.35">
      <c r="A143" t="s">
        <v>9</v>
      </c>
      <c r="B143" t="s">
        <v>17</v>
      </c>
      <c r="C143" s="5" t="s">
        <v>39</v>
      </c>
      <c r="D143" s="5" t="s">
        <v>48</v>
      </c>
      <c r="E143">
        <v>1804</v>
      </c>
      <c r="F143" s="1">
        <v>5</v>
      </c>
      <c r="G143" s="1">
        <v>125</v>
      </c>
      <c r="H143" s="1">
        <v>225500</v>
      </c>
      <c r="I143" s="1">
        <v>22550</v>
      </c>
      <c r="J143" s="1">
        <v>202950</v>
      </c>
      <c r="K143" s="1">
        <v>216480</v>
      </c>
      <c r="L143" s="1">
        <v>-13530</v>
      </c>
      <c r="M143" s="6">
        <v>41579</v>
      </c>
      <c r="N143" s="8">
        <v>11</v>
      </c>
      <c r="O143" s="5" t="s">
        <v>31</v>
      </c>
      <c r="P143" s="7" t="s">
        <v>14</v>
      </c>
    </row>
    <row r="144" spans="1:16" x14ac:dyDescent="0.35">
      <c r="A144" t="s">
        <v>9</v>
      </c>
      <c r="B144" t="s">
        <v>16</v>
      </c>
      <c r="C144" s="5" t="s">
        <v>40</v>
      </c>
      <c r="D144" s="5" t="s">
        <v>46</v>
      </c>
      <c r="E144">
        <v>1774</v>
      </c>
      <c r="F144" s="1">
        <v>10</v>
      </c>
      <c r="G144" s="1">
        <v>125</v>
      </c>
      <c r="H144" s="1">
        <v>221750</v>
      </c>
      <c r="I144" s="1">
        <v>6652.5</v>
      </c>
      <c r="J144" s="1">
        <v>215097.5</v>
      </c>
      <c r="K144" s="1">
        <v>212880</v>
      </c>
      <c r="L144" s="1">
        <v>2217.5</v>
      </c>
      <c r="M144" s="6">
        <v>41699</v>
      </c>
      <c r="N144" s="8">
        <v>3</v>
      </c>
      <c r="O144" s="5" t="s">
        <v>23</v>
      </c>
      <c r="P144" s="7" t="s">
        <v>15</v>
      </c>
    </row>
    <row r="145" spans="1:16" x14ac:dyDescent="0.35">
      <c r="A145" t="s">
        <v>9</v>
      </c>
      <c r="B145" t="s">
        <v>18</v>
      </c>
      <c r="C145" s="5" t="s">
        <v>42</v>
      </c>
      <c r="D145" s="5" t="s">
        <v>46</v>
      </c>
      <c r="E145">
        <v>1744</v>
      </c>
      <c r="F145" s="1">
        <v>250</v>
      </c>
      <c r="G145" s="1">
        <v>125</v>
      </c>
      <c r="H145" s="1">
        <v>218000</v>
      </c>
      <c r="I145" s="1">
        <v>2180</v>
      </c>
      <c r="J145" s="1">
        <v>215820</v>
      </c>
      <c r="K145" s="1">
        <v>209280</v>
      </c>
      <c r="L145" s="1">
        <v>6540</v>
      </c>
      <c r="M145" s="6">
        <v>41944</v>
      </c>
      <c r="N145" s="8">
        <v>11</v>
      </c>
      <c r="O145" s="5" t="s">
        <v>31</v>
      </c>
      <c r="P145" s="7" t="s">
        <v>15</v>
      </c>
    </row>
    <row r="146" spans="1:16" x14ac:dyDescent="0.35">
      <c r="A146" t="s">
        <v>9</v>
      </c>
      <c r="B146" t="s">
        <v>19</v>
      </c>
      <c r="C146" s="5" t="s">
        <v>39</v>
      </c>
      <c r="D146" s="5" t="s">
        <v>46</v>
      </c>
      <c r="E146">
        <v>1706</v>
      </c>
      <c r="F146" s="1">
        <v>5</v>
      </c>
      <c r="G146" s="1">
        <v>125</v>
      </c>
      <c r="H146" s="1">
        <v>213250</v>
      </c>
      <c r="I146" s="1">
        <v>6397.5</v>
      </c>
      <c r="J146" s="1">
        <v>206852.5</v>
      </c>
      <c r="K146" s="1">
        <v>204720</v>
      </c>
      <c r="L146" s="1">
        <v>2132.5</v>
      </c>
      <c r="M146" s="6">
        <v>41974</v>
      </c>
      <c r="N146" s="8">
        <v>12</v>
      </c>
      <c r="O146" s="5" t="s">
        <v>32</v>
      </c>
      <c r="P146" s="7" t="s">
        <v>15</v>
      </c>
    </row>
    <row r="147" spans="1:16" x14ac:dyDescent="0.35">
      <c r="A147" t="s">
        <v>9</v>
      </c>
      <c r="B147" t="s">
        <v>19</v>
      </c>
      <c r="C147" s="5" t="s">
        <v>40</v>
      </c>
      <c r="D147" s="5" t="s">
        <v>46</v>
      </c>
      <c r="E147">
        <v>1706</v>
      </c>
      <c r="F147" s="1">
        <v>10</v>
      </c>
      <c r="G147" s="1">
        <v>125</v>
      </c>
      <c r="H147" s="1">
        <v>213250</v>
      </c>
      <c r="I147" s="1">
        <v>6397.5</v>
      </c>
      <c r="J147" s="1">
        <v>206852.5</v>
      </c>
      <c r="K147" s="1">
        <v>204720</v>
      </c>
      <c r="L147" s="1">
        <v>2132.5</v>
      </c>
      <c r="M147" s="6">
        <v>41974</v>
      </c>
      <c r="N147" s="8">
        <v>12</v>
      </c>
      <c r="O147" s="5" t="s">
        <v>32</v>
      </c>
      <c r="P147" s="7" t="s">
        <v>15</v>
      </c>
    </row>
    <row r="148" spans="1:16" x14ac:dyDescent="0.35">
      <c r="A148" t="s">
        <v>9</v>
      </c>
      <c r="B148" t="s">
        <v>20</v>
      </c>
      <c r="C148" s="5" t="s">
        <v>39</v>
      </c>
      <c r="D148" s="5" t="s">
        <v>46</v>
      </c>
      <c r="E148">
        <v>1660</v>
      </c>
      <c r="F148" s="1">
        <v>5</v>
      </c>
      <c r="G148" s="1">
        <v>125</v>
      </c>
      <c r="H148" s="1">
        <v>207500</v>
      </c>
      <c r="I148" s="1">
        <v>4150</v>
      </c>
      <c r="J148" s="1">
        <v>203350</v>
      </c>
      <c r="K148" s="1">
        <v>199200</v>
      </c>
      <c r="L148" s="1">
        <v>4150</v>
      </c>
      <c r="M148" s="6">
        <v>41579</v>
      </c>
      <c r="N148" s="8">
        <v>11</v>
      </c>
      <c r="O148" s="5" t="s">
        <v>31</v>
      </c>
      <c r="P148" s="7" t="s">
        <v>14</v>
      </c>
    </row>
    <row r="149" spans="1:16" x14ac:dyDescent="0.35">
      <c r="A149" t="s">
        <v>9</v>
      </c>
      <c r="B149" t="s">
        <v>16</v>
      </c>
      <c r="C149" s="5" t="s">
        <v>43</v>
      </c>
      <c r="D149" s="5" t="s">
        <v>48</v>
      </c>
      <c r="E149">
        <v>1659</v>
      </c>
      <c r="F149" s="1">
        <v>260</v>
      </c>
      <c r="G149" s="1">
        <v>125</v>
      </c>
      <c r="H149" s="1">
        <v>207375</v>
      </c>
      <c r="I149" s="1">
        <v>26958.75</v>
      </c>
      <c r="J149" s="1">
        <v>180416.25</v>
      </c>
      <c r="K149" s="1">
        <v>199080</v>
      </c>
      <c r="L149" s="1">
        <v>-18663.75</v>
      </c>
      <c r="M149" s="6">
        <v>41640</v>
      </c>
      <c r="N149" s="8">
        <v>1</v>
      </c>
      <c r="O149" s="5" t="s">
        <v>21</v>
      </c>
      <c r="P149" s="7" t="s">
        <v>15</v>
      </c>
    </row>
    <row r="150" spans="1:16" x14ac:dyDescent="0.35">
      <c r="A150" t="s">
        <v>9</v>
      </c>
      <c r="B150" t="s">
        <v>16</v>
      </c>
      <c r="C150" s="5" t="s">
        <v>43</v>
      </c>
      <c r="D150" s="5" t="s">
        <v>47</v>
      </c>
      <c r="E150">
        <v>1645</v>
      </c>
      <c r="F150" s="1">
        <v>260</v>
      </c>
      <c r="G150" s="1">
        <v>125</v>
      </c>
      <c r="H150" s="1">
        <v>205625</v>
      </c>
      <c r="I150" s="1">
        <v>14393.75</v>
      </c>
      <c r="J150" s="1">
        <v>191231.25</v>
      </c>
      <c r="K150" s="1">
        <v>197400</v>
      </c>
      <c r="L150" s="1">
        <v>-6168.75</v>
      </c>
      <c r="M150" s="6">
        <v>41760</v>
      </c>
      <c r="N150" s="8">
        <v>5</v>
      </c>
      <c r="O150" s="5" t="s">
        <v>25</v>
      </c>
      <c r="P150" s="7" t="s">
        <v>15</v>
      </c>
    </row>
    <row r="151" spans="1:16" x14ac:dyDescent="0.35">
      <c r="A151" t="s">
        <v>9</v>
      </c>
      <c r="B151" t="s">
        <v>17</v>
      </c>
      <c r="C151" s="5" t="s">
        <v>41</v>
      </c>
      <c r="D151" s="5" t="s">
        <v>48</v>
      </c>
      <c r="E151">
        <v>1596</v>
      </c>
      <c r="F151" s="1">
        <v>120</v>
      </c>
      <c r="G151" s="1">
        <v>125</v>
      </c>
      <c r="H151" s="1">
        <v>199500</v>
      </c>
      <c r="I151" s="1">
        <v>19950</v>
      </c>
      <c r="J151" s="1">
        <v>179550</v>
      </c>
      <c r="K151" s="1">
        <v>191520</v>
      </c>
      <c r="L151" s="1">
        <v>-11970</v>
      </c>
      <c r="M151" s="6">
        <v>41883</v>
      </c>
      <c r="N151" s="8">
        <v>9</v>
      </c>
      <c r="O151" s="5" t="s">
        <v>29</v>
      </c>
      <c r="P151" s="7" t="s">
        <v>15</v>
      </c>
    </row>
    <row r="152" spans="1:16" x14ac:dyDescent="0.35">
      <c r="A152" t="s">
        <v>9</v>
      </c>
      <c r="B152" t="s">
        <v>16</v>
      </c>
      <c r="C152" s="5" t="s">
        <v>40</v>
      </c>
      <c r="D152" s="5" t="s">
        <v>48</v>
      </c>
      <c r="E152">
        <v>1583</v>
      </c>
      <c r="F152" s="1">
        <v>10</v>
      </c>
      <c r="G152" s="1">
        <v>125</v>
      </c>
      <c r="H152" s="1">
        <v>197875</v>
      </c>
      <c r="I152" s="1">
        <v>25723.75</v>
      </c>
      <c r="J152" s="1">
        <v>172151.25</v>
      </c>
      <c r="K152" s="1">
        <v>189960</v>
      </c>
      <c r="L152" s="1">
        <v>-17808.75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9</v>
      </c>
      <c r="B153" t="s">
        <v>16</v>
      </c>
      <c r="C153" s="5" t="s">
        <v>42</v>
      </c>
      <c r="D153" s="5" t="s">
        <v>48</v>
      </c>
      <c r="E153">
        <v>1583</v>
      </c>
      <c r="F153" s="1">
        <v>250</v>
      </c>
      <c r="G153" s="1">
        <v>125</v>
      </c>
      <c r="H153" s="1">
        <v>197875</v>
      </c>
      <c r="I153" s="1">
        <v>25723.75</v>
      </c>
      <c r="J153" s="1">
        <v>172151.25</v>
      </c>
      <c r="K153" s="1">
        <v>189960</v>
      </c>
      <c r="L153" s="1">
        <v>-17808.75</v>
      </c>
      <c r="M153" s="6">
        <v>41791</v>
      </c>
      <c r="N153" s="8">
        <v>6</v>
      </c>
      <c r="O153" s="5" t="s">
        <v>26</v>
      </c>
      <c r="P153" s="7" t="s">
        <v>15</v>
      </c>
    </row>
    <row r="154" spans="1:16" x14ac:dyDescent="0.35">
      <c r="A154" t="s">
        <v>9</v>
      </c>
      <c r="B154" t="s">
        <v>20</v>
      </c>
      <c r="C154" s="5" t="s">
        <v>41</v>
      </c>
      <c r="D154" s="5" t="s">
        <v>48</v>
      </c>
      <c r="E154">
        <v>1575</v>
      </c>
      <c r="F154" s="1">
        <v>120</v>
      </c>
      <c r="G154" s="1">
        <v>125</v>
      </c>
      <c r="H154" s="1">
        <v>196875</v>
      </c>
      <c r="I154" s="1">
        <v>27562.5</v>
      </c>
      <c r="J154" s="1">
        <v>169312.5</v>
      </c>
      <c r="K154" s="1">
        <v>189000</v>
      </c>
      <c r="L154" s="1">
        <v>-19687.5</v>
      </c>
      <c r="M154" s="6">
        <v>41671</v>
      </c>
      <c r="N154" s="8">
        <v>2</v>
      </c>
      <c r="O154" s="5" t="s">
        <v>22</v>
      </c>
      <c r="P154" s="7" t="s">
        <v>15</v>
      </c>
    </row>
    <row r="155" spans="1:16" x14ac:dyDescent="0.35">
      <c r="A155" t="s">
        <v>9</v>
      </c>
      <c r="B155" t="s">
        <v>19</v>
      </c>
      <c r="C155" s="5" t="s">
        <v>40</v>
      </c>
      <c r="D155" s="5" t="s">
        <v>46</v>
      </c>
      <c r="E155">
        <v>1570</v>
      </c>
      <c r="F155" s="1">
        <v>10</v>
      </c>
      <c r="G155" s="1">
        <v>125</v>
      </c>
      <c r="H155" s="1">
        <v>196250</v>
      </c>
      <c r="I155" s="1">
        <v>5887.5</v>
      </c>
      <c r="J155" s="1">
        <v>190362.5</v>
      </c>
      <c r="K155" s="1">
        <v>188400</v>
      </c>
      <c r="L155" s="1">
        <v>1962.5</v>
      </c>
      <c r="M155" s="6">
        <v>41791</v>
      </c>
      <c r="N155" s="8">
        <v>6</v>
      </c>
      <c r="O155" s="5" t="s">
        <v>26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42</v>
      </c>
      <c r="D156" s="5" t="s">
        <v>46</v>
      </c>
      <c r="E156">
        <v>1570</v>
      </c>
      <c r="F156" s="1">
        <v>250</v>
      </c>
      <c r="G156" s="1">
        <v>125</v>
      </c>
      <c r="H156" s="1">
        <v>196250</v>
      </c>
      <c r="I156" s="1">
        <v>5887.5</v>
      </c>
      <c r="J156" s="1">
        <v>190362.5</v>
      </c>
      <c r="K156" s="1">
        <v>188400</v>
      </c>
      <c r="L156" s="1">
        <v>1962.5</v>
      </c>
      <c r="M156" s="6">
        <v>41791</v>
      </c>
      <c r="N156" s="8">
        <v>6</v>
      </c>
      <c r="O156" s="5" t="s">
        <v>26</v>
      </c>
      <c r="P156" s="7" t="s">
        <v>15</v>
      </c>
    </row>
    <row r="157" spans="1:16" x14ac:dyDescent="0.35">
      <c r="A157" t="s">
        <v>9</v>
      </c>
      <c r="B157" t="s">
        <v>20</v>
      </c>
      <c r="C157" s="5" t="s">
        <v>38</v>
      </c>
      <c r="D157" s="5" t="s">
        <v>47</v>
      </c>
      <c r="E157">
        <v>1540</v>
      </c>
      <c r="F157" s="1">
        <v>3</v>
      </c>
      <c r="G157" s="1">
        <v>125</v>
      </c>
      <c r="H157" s="1">
        <v>192500</v>
      </c>
      <c r="I157" s="1">
        <v>15400</v>
      </c>
      <c r="J157" s="1">
        <v>177100</v>
      </c>
      <c r="K157" s="1">
        <v>184800</v>
      </c>
      <c r="L157" s="1">
        <v>-7700</v>
      </c>
      <c r="M157" s="6">
        <v>41852</v>
      </c>
      <c r="N157" s="8">
        <v>8</v>
      </c>
      <c r="O157" s="5" t="s">
        <v>28</v>
      </c>
      <c r="P157" s="7" t="s">
        <v>15</v>
      </c>
    </row>
    <row r="158" spans="1:16" x14ac:dyDescent="0.35">
      <c r="A158" t="s">
        <v>9</v>
      </c>
      <c r="B158" t="s">
        <v>18</v>
      </c>
      <c r="C158" s="5" t="s">
        <v>38</v>
      </c>
      <c r="D158" s="5" t="s">
        <v>48</v>
      </c>
      <c r="E158">
        <v>1482</v>
      </c>
      <c r="F158" s="1">
        <v>3</v>
      </c>
      <c r="G158" s="1">
        <v>125</v>
      </c>
      <c r="H158" s="1">
        <v>185250</v>
      </c>
      <c r="I158" s="1">
        <v>18525</v>
      </c>
      <c r="J158" s="1">
        <v>166725</v>
      </c>
      <c r="K158" s="1">
        <v>177840</v>
      </c>
      <c r="L158" s="1">
        <v>-11115</v>
      </c>
      <c r="M158" s="6">
        <v>41609</v>
      </c>
      <c r="N158" s="8">
        <v>12</v>
      </c>
      <c r="O158" s="5" t="s">
        <v>32</v>
      </c>
      <c r="P158" s="7" t="s">
        <v>14</v>
      </c>
    </row>
    <row r="159" spans="1:16" x14ac:dyDescent="0.35">
      <c r="A159" t="s">
        <v>9</v>
      </c>
      <c r="B159" t="s">
        <v>18</v>
      </c>
      <c r="C159" s="5" t="s">
        <v>43</v>
      </c>
      <c r="D159" s="5" t="s">
        <v>48</v>
      </c>
      <c r="E159">
        <v>1433</v>
      </c>
      <c r="F159" s="1">
        <v>260</v>
      </c>
      <c r="G159" s="1">
        <v>125</v>
      </c>
      <c r="H159" s="1">
        <v>179125</v>
      </c>
      <c r="I159" s="1">
        <v>19703.75</v>
      </c>
      <c r="J159" s="1">
        <v>159421.25</v>
      </c>
      <c r="K159" s="1">
        <v>171960</v>
      </c>
      <c r="L159" s="1">
        <v>-12538.75</v>
      </c>
      <c r="M159" s="6">
        <v>41760</v>
      </c>
      <c r="N159" s="8">
        <v>5</v>
      </c>
      <c r="O159" s="5" t="s">
        <v>25</v>
      </c>
      <c r="P159" s="7" t="s">
        <v>15</v>
      </c>
    </row>
    <row r="160" spans="1:16" x14ac:dyDescent="0.35">
      <c r="A160" t="s">
        <v>9</v>
      </c>
      <c r="B160" t="s">
        <v>18</v>
      </c>
      <c r="C160" s="5" t="s">
        <v>39</v>
      </c>
      <c r="D160" s="5" t="s">
        <v>46</v>
      </c>
      <c r="E160">
        <v>1287</v>
      </c>
      <c r="F160" s="1">
        <v>5</v>
      </c>
      <c r="G160" s="1">
        <v>125</v>
      </c>
      <c r="H160" s="1">
        <v>160875</v>
      </c>
      <c r="I160" s="1">
        <v>4826.25</v>
      </c>
      <c r="J160" s="1">
        <v>156048.75</v>
      </c>
      <c r="K160" s="1">
        <v>154440</v>
      </c>
      <c r="L160" s="1">
        <v>1608.75</v>
      </c>
      <c r="M160" s="6">
        <v>41974</v>
      </c>
      <c r="N160" s="8">
        <v>12</v>
      </c>
      <c r="O160" s="5" t="s">
        <v>32</v>
      </c>
      <c r="P160" s="7" t="s">
        <v>15</v>
      </c>
    </row>
    <row r="161" spans="1:16" x14ac:dyDescent="0.35">
      <c r="A161" t="s">
        <v>9</v>
      </c>
      <c r="B161" t="s">
        <v>18</v>
      </c>
      <c r="C161" s="5" t="s">
        <v>40</v>
      </c>
      <c r="D161" s="5" t="s">
        <v>46</v>
      </c>
      <c r="E161">
        <v>1287</v>
      </c>
      <c r="F161" s="1">
        <v>10</v>
      </c>
      <c r="G161" s="1">
        <v>125</v>
      </c>
      <c r="H161" s="1">
        <v>160875</v>
      </c>
      <c r="I161" s="1">
        <v>4826.25</v>
      </c>
      <c r="J161" s="1">
        <v>156048.75</v>
      </c>
      <c r="K161" s="1">
        <v>154440</v>
      </c>
      <c r="L161" s="1">
        <v>1608.75</v>
      </c>
      <c r="M161" s="6">
        <v>41974</v>
      </c>
      <c r="N161" s="8">
        <v>12</v>
      </c>
      <c r="O161" s="5" t="s">
        <v>32</v>
      </c>
      <c r="P161" s="7" t="s">
        <v>15</v>
      </c>
    </row>
    <row r="162" spans="1:16" x14ac:dyDescent="0.35">
      <c r="A162" t="s">
        <v>9</v>
      </c>
      <c r="B162" t="s">
        <v>18</v>
      </c>
      <c r="C162" s="5" t="s">
        <v>38</v>
      </c>
      <c r="D162" s="5" t="s">
        <v>48</v>
      </c>
      <c r="E162">
        <v>1174</v>
      </c>
      <c r="F162" s="1">
        <v>3</v>
      </c>
      <c r="G162" s="1">
        <v>125</v>
      </c>
      <c r="H162" s="1">
        <v>146750</v>
      </c>
      <c r="I162" s="1">
        <v>22012.5</v>
      </c>
      <c r="J162" s="1">
        <v>124737.5</v>
      </c>
      <c r="K162" s="1">
        <v>140880</v>
      </c>
      <c r="L162" s="1">
        <v>-16142.5</v>
      </c>
      <c r="M162" s="6">
        <v>41852</v>
      </c>
      <c r="N162" s="8">
        <v>8</v>
      </c>
      <c r="O162" s="5" t="s">
        <v>28</v>
      </c>
      <c r="P162" s="7" t="s">
        <v>15</v>
      </c>
    </row>
    <row r="163" spans="1:16" x14ac:dyDescent="0.35">
      <c r="A163" t="s">
        <v>9</v>
      </c>
      <c r="B163" t="s">
        <v>20</v>
      </c>
      <c r="C163" s="5" t="s">
        <v>39</v>
      </c>
      <c r="D163" s="5" t="s">
        <v>46</v>
      </c>
      <c r="E163">
        <v>1138</v>
      </c>
      <c r="F163" s="1">
        <v>5</v>
      </c>
      <c r="G163" s="1">
        <v>125</v>
      </c>
      <c r="H163" s="1">
        <v>142250</v>
      </c>
      <c r="I163" s="1">
        <v>5690</v>
      </c>
      <c r="J163" s="1">
        <v>136560</v>
      </c>
      <c r="K163" s="1">
        <v>136560</v>
      </c>
      <c r="L163" s="1">
        <v>0</v>
      </c>
      <c r="M163" s="6">
        <v>41974</v>
      </c>
      <c r="N163" s="8">
        <v>12</v>
      </c>
      <c r="O163" s="5" t="s">
        <v>32</v>
      </c>
      <c r="P163" s="7" t="s">
        <v>15</v>
      </c>
    </row>
    <row r="164" spans="1:16" x14ac:dyDescent="0.35">
      <c r="A164" t="s">
        <v>9</v>
      </c>
      <c r="B164" t="s">
        <v>20</v>
      </c>
      <c r="C164" s="5" t="s">
        <v>40</v>
      </c>
      <c r="D164" s="5" t="s">
        <v>46</v>
      </c>
      <c r="E164">
        <v>1138</v>
      </c>
      <c r="F164" s="1">
        <v>10</v>
      </c>
      <c r="G164" s="1">
        <v>125</v>
      </c>
      <c r="H164" s="1">
        <v>142250</v>
      </c>
      <c r="I164" s="1">
        <v>5690</v>
      </c>
      <c r="J164" s="1">
        <v>136560</v>
      </c>
      <c r="K164" s="1">
        <v>136560</v>
      </c>
      <c r="L164" s="1">
        <v>0</v>
      </c>
      <c r="M164" s="6">
        <v>41974</v>
      </c>
      <c r="N164" s="8">
        <v>12</v>
      </c>
      <c r="O164" s="5" t="s">
        <v>32</v>
      </c>
      <c r="P164" s="7" t="s">
        <v>15</v>
      </c>
    </row>
    <row r="165" spans="1:16" x14ac:dyDescent="0.35">
      <c r="A165" t="s">
        <v>9</v>
      </c>
      <c r="B165" t="s">
        <v>20</v>
      </c>
      <c r="C165" s="5" t="s">
        <v>40</v>
      </c>
      <c r="D165" s="5" t="s">
        <v>47</v>
      </c>
      <c r="E165">
        <v>1114</v>
      </c>
      <c r="F165" s="1">
        <v>10</v>
      </c>
      <c r="G165" s="1">
        <v>125</v>
      </c>
      <c r="H165" s="1">
        <v>139250</v>
      </c>
      <c r="I165" s="1">
        <v>11140</v>
      </c>
      <c r="J165" s="1">
        <v>128110</v>
      </c>
      <c r="K165" s="1">
        <v>133680</v>
      </c>
      <c r="L165" s="1">
        <v>-5570</v>
      </c>
      <c r="M165" s="6">
        <v>41699</v>
      </c>
      <c r="N165" s="8">
        <v>3</v>
      </c>
      <c r="O165" s="5" t="s">
        <v>23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38</v>
      </c>
      <c r="D166" s="5" t="s">
        <v>48</v>
      </c>
      <c r="E166">
        <v>1085</v>
      </c>
      <c r="F166" s="1">
        <v>3</v>
      </c>
      <c r="G166" s="1">
        <v>125</v>
      </c>
      <c r="H166" s="1">
        <v>135625</v>
      </c>
      <c r="I166" s="1">
        <v>20343.75</v>
      </c>
      <c r="J166" s="1">
        <v>115281.25</v>
      </c>
      <c r="K166" s="1">
        <v>130200</v>
      </c>
      <c r="L166" s="1">
        <v>-14918.75</v>
      </c>
      <c r="M166" s="6">
        <v>41913</v>
      </c>
      <c r="N166" s="8">
        <v>10</v>
      </c>
      <c r="O166" s="5" t="s">
        <v>30</v>
      </c>
      <c r="P166" s="7" t="s">
        <v>15</v>
      </c>
    </row>
    <row r="167" spans="1:16" x14ac:dyDescent="0.35">
      <c r="A167" t="s">
        <v>9</v>
      </c>
      <c r="B167" t="s">
        <v>19</v>
      </c>
      <c r="C167" s="5" t="s">
        <v>40</v>
      </c>
      <c r="D167" s="5" t="s">
        <v>48</v>
      </c>
      <c r="E167">
        <v>1085</v>
      </c>
      <c r="F167" s="1">
        <v>10</v>
      </c>
      <c r="G167" s="1">
        <v>125</v>
      </c>
      <c r="H167" s="1">
        <v>135625</v>
      </c>
      <c r="I167" s="1">
        <v>20343.75</v>
      </c>
      <c r="J167" s="1">
        <v>115281.25</v>
      </c>
      <c r="K167" s="1">
        <v>130200</v>
      </c>
      <c r="L167" s="1">
        <v>-14918.75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9</v>
      </c>
      <c r="B168" t="s">
        <v>20</v>
      </c>
      <c r="C168" s="5" t="s">
        <v>43</v>
      </c>
      <c r="D168" s="5" t="s">
        <v>46</v>
      </c>
      <c r="E168">
        <v>1074</v>
      </c>
      <c r="F168" s="1">
        <v>260</v>
      </c>
      <c r="G168" s="1">
        <v>125</v>
      </c>
      <c r="H168" s="1">
        <v>134250</v>
      </c>
      <c r="I168" s="1">
        <v>5370</v>
      </c>
      <c r="J168" s="1">
        <v>128880</v>
      </c>
      <c r="K168" s="1">
        <v>128880</v>
      </c>
      <c r="L168" s="1">
        <v>0</v>
      </c>
      <c r="M168" s="6">
        <v>41730</v>
      </c>
      <c r="N168" s="8">
        <v>4</v>
      </c>
      <c r="O168" s="5" t="s">
        <v>24</v>
      </c>
      <c r="P168" s="7" t="s">
        <v>15</v>
      </c>
    </row>
    <row r="169" spans="1:16" x14ac:dyDescent="0.35">
      <c r="A169" t="s">
        <v>9</v>
      </c>
      <c r="B169" t="s">
        <v>18</v>
      </c>
      <c r="C169" s="5" t="s">
        <v>38</v>
      </c>
      <c r="D169" s="5" t="s">
        <v>48</v>
      </c>
      <c r="E169">
        <v>1023</v>
      </c>
      <c r="F169" s="1">
        <v>3</v>
      </c>
      <c r="G169" s="1">
        <v>125</v>
      </c>
      <c r="H169" s="1">
        <v>127875</v>
      </c>
      <c r="I169" s="1">
        <v>17902.5</v>
      </c>
      <c r="J169" s="1">
        <v>109972.5</v>
      </c>
      <c r="K169" s="1">
        <v>122760</v>
      </c>
      <c r="L169" s="1">
        <v>-12787.5</v>
      </c>
      <c r="M169" s="6">
        <v>41518</v>
      </c>
      <c r="N169" s="8">
        <v>9</v>
      </c>
      <c r="O169" s="5" t="s">
        <v>29</v>
      </c>
      <c r="P169" s="7" t="s">
        <v>14</v>
      </c>
    </row>
    <row r="170" spans="1:16" x14ac:dyDescent="0.35">
      <c r="A170" t="s">
        <v>9</v>
      </c>
      <c r="B170" t="s">
        <v>19</v>
      </c>
      <c r="C170" s="5" t="s">
        <v>43</v>
      </c>
      <c r="D170" s="5" t="s">
        <v>47</v>
      </c>
      <c r="E170">
        <v>994</v>
      </c>
      <c r="F170" s="1">
        <v>260</v>
      </c>
      <c r="G170" s="1">
        <v>125</v>
      </c>
      <c r="H170" s="1">
        <v>124250</v>
      </c>
      <c r="I170" s="1">
        <v>8697.5</v>
      </c>
      <c r="J170" s="1">
        <v>115552.5</v>
      </c>
      <c r="K170" s="1">
        <v>119280</v>
      </c>
      <c r="L170" s="1">
        <v>-3727.5</v>
      </c>
      <c r="M170" s="6">
        <v>41518</v>
      </c>
      <c r="N170" s="8">
        <v>9</v>
      </c>
      <c r="O170" s="5" t="s">
        <v>29</v>
      </c>
      <c r="P170" s="7" t="s">
        <v>14</v>
      </c>
    </row>
    <row r="171" spans="1:16" x14ac:dyDescent="0.35">
      <c r="A171" t="s">
        <v>9</v>
      </c>
      <c r="B171" t="s">
        <v>16</v>
      </c>
      <c r="C171" s="5" t="s">
        <v>41</v>
      </c>
      <c r="D171" s="5" t="s">
        <v>47</v>
      </c>
      <c r="E171">
        <v>952</v>
      </c>
      <c r="F171" s="1">
        <v>120</v>
      </c>
      <c r="G171" s="1">
        <v>125</v>
      </c>
      <c r="H171" s="1">
        <v>119000</v>
      </c>
      <c r="I171" s="1">
        <v>7140</v>
      </c>
      <c r="J171" s="1">
        <v>111860</v>
      </c>
      <c r="K171" s="1">
        <v>114240</v>
      </c>
      <c r="L171" s="1">
        <v>-2380</v>
      </c>
      <c r="M171" s="6">
        <v>41671</v>
      </c>
      <c r="N171" s="8">
        <v>2</v>
      </c>
      <c r="O171" s="5" t="s">
        <v>22</v>
      </c>
      <c r="P171" s="7" t="s">
        <v>15</v>
      </c>
    </row>
    <row r="172" spans="1:16" x14ac:dyDescent="0.35">
      <c r="A172" t="s">
        <v>9</v>
      </c>
      <c r="B172" t="s">
        <v>20</v>
      </c>
      <c r="C172" s="5" t="s">
        <v>43</v>
      </c>
      <c r="D172" s="5" t="s">
        <v>48</v>
      </c>
      <c r="E172">
        <v>947</v>
      </c>
      <c r="F172" s="1">
        <v>260</v>
      </c>
      <c r="G172" s="1">
        <v>125</v>
      </c>
      <c r="H172" s="1">
        <v>118375</v>
      </c>
      <c r="I172" s="1">
        <v>13021.25</v>
      </c>
      <c r="J172" s="1">
        <v>105353.75</v>
      </c>
      <c r="K172" s="1">
        <v>113640</v>
      </c>
      <c r="L172" s="1">
        <v>-8286.25</v>
      </c>
      <c r="M172" s="6">
        <v>41518</v>
      </c>
      <c r="N172" s="8">
        <v>9</v>
      </c>
      <c r="O172" s="5" t="s">
        <v>29</v>
      </c>
      <c r="P172" s="7" t="s">
        <v>14</v>
      </c>
    </row>
    <row r="173" spans="1:16" x14ac:dyDescent="0.35">
      <c r="A173" t="s">
        <v>9</v>
      </c>
      <c r="B173" t="s">
        <v>16</v>
      </c>
      <c r="C173" s="5" t="s">
        <v>41</v>
      </c>
      <c r="D173" s="5" t="s">
        <v>46</v>
      </c>
      <c r="E173">
        <v>923</v>
      </c>
      <c r="F173" s="1">
        <v>120</v>
      </c>
      <c r="G173" s="1">
        <v>125</v>
      </c>
      <c r="H173" s="1">
        <v>115375</v>
      </c>
      <c r="I173" s="1">
        <v>1153.75</v>
      </c>
      <c r="J173" s="1">
        <v>114221.25</v>
      </c>
      <c r="K173" s="1">
        <v>110760</v>
      </c>
      <c r="L173" s="1">
        <v>3461.25</v>
      </c>
      <c r="M173" s="6">
        <v>41852</v>
      </c>
      <c r="N173" s="8">
        <v>8</v>
      </c>
      <c r="O173" s="5" t="s">
        <v>28</v>
      </c>
      <c r="P173" s="7" t="s">
        <v>15</v>
      </c>
    </row>
    <row r="174" spans="1:16" x14ac:dyDescent="0.35">
      <c r="A174" t="s">
        <v>9</v>
      </c>
      <c r="B174" t="s">
        <v>19</v>
      </c>
      <c r="C174" s="5" t="s">
        <v>38</v>
      </c>
      <c r="D174" s="5" t="s">
        <v>47</v>
      </c>
      <c r="E174">
        <v>887</v>
      </c>
      <c r="F174" s="1">
        <v>3</v>
      </c>
      <c r="G174" s="1">
        <v>125</v>
      </c>
      <c r="H174" s="1">
        <v>110875</v>
      </c>
      <c r="I174" s="1">
        <v>6652.5</v>
      </c>
      <c r="J174" s="1">
        <v>104222.5</v>
      </c>
      <c r="K174" s="1">
        <v>106440</v>
      </c>
      <c r="L174" s="1">
        <v>-2217.5</v>
      </c>
      <c r="M174" s="6">
        <v>41609</v>
      </c>
      <c r="N174" s="8">
        <v>12</v>
      </c>
      <c r="O174" s="5" t="s">
        <v>32</v>
      </c>
      <c r="P174" s="7" t="s">
        <v>14</v>
      </c>
    </row>
    <row r="175" spans="1:16" x14ac:dyDescent="0.35">
      <c r="A175" t="s">
        <v>9</v>
      </c>
      <c r="B175" t="s">
        <v>20</v>
      </c>
      <c r="C175" s="5" t="s">
        <v>42</v>
      </c>
      <c r="D175" s="5" t="s">
        <v>47</v>
      </c>
      <c r="E175">
        <v>877</v>
      </c>
      <c r="F175" s="1">
        <v>250</v>
      </c>
      <c r="G175" s="1">
        <v>125</v>
      </c>
      <c r="H175" s="1">
        <v>109625</v>
      </c>
      <c r="I175" s="1">
        <v>9866.25</v>
      </c>
      <c r="J175" s="1">
        <v>99758.75</v>
      </c>
      <c r="K175" s="1">
        <v>105240</v>
      </c>
      <c r="L175" s="1">
        <v>-5481.25</v>
      </c>
      <c r="M175" s="6">
        <v>41944</v>
      </c>
      <c r="N175" s="8">
        <v>11</v>
      </c>
      <c r="O175" s="5" t="s">
        <v>31</v>
      </c>
      <c r="P175" s="7" t="s">
        <v>15</v>
      </c>
    </row>
    <row r="176" spans="1:16" x14ac:dyDescent="0.35">
      <c r="A176" t="s">
        <v>9</v>
      </c>
      <c r="B176" t="s">
        <v>17</v>
      </c>
      <c r="C176" s="5" t="s">
        <v>40</v>
      </c>
      <c r="D176" s="5" t="s">
        <v>47</v>
      </c>
      <c r="E176">
        <v>861</v>
      </c>
      <c r="F176" s="1">
        <v>10</v>
      </c>
      <c r="G176" s="1">
        <v>125</v>
      </c>
      <c r="H176" s="1">
        <v>107625</v>
      </c>
      <c r="I176" s="1">
        <v>5381.25</v>
      </c>
      <c r="J176" s="1">
        <v>102243.75</v>
      </c>
      <c r="K176" s="1">
        <v>103320</v>
      </c>
      <c r="L176" s="1">
        <v>-1076.25</v>
      </c>
      <c r="M176" s="6">
        <v>41913</v>
      </c>
      <c r="N176" s="8">
        <v>10</v>
      </c>
      <c r="O176" s="5" t="s">
        <v>30</v>
      </c>
      <c r="P176" s="7" t="s">
        <v>15</v>
      </c>
    </row>
    <row r="177" spans="1:16" x14ac:dyDescent="0.35">
      <c r="A177" t="s">
        <v>9</v>
      </c>
      <c r="B177" t="s">
        <v>17</v>
      </c>
      <c r="C177" s="5" t="s">
        <v>41</v>
      </c>
      <c r="D177" s="5" t="s">
        <v>47</v>
      </c>
      <c r="E177">
        <v>861</v>
      </c>
      <c r="F177" s="1">
        <v>120</v>
      </c>
      <c r="G177" s="1">
        <v>125</v>
      </c>
      <c r="H177" s="1">
        <v>107625</v>
      </c>
      <c r="I177" s="1">
        <v>5381.25</v>
      </c>
      <c r="J177" s="1">
        <v>102243.75</v>
      </c>
      <c r="K177" s="1">
        <v>103320</v>
      </c>
      <c r="L177" s="1">
        <v>-1076.25</v>
      </c>
      <c r="M177" s="6">
        <v>41913</v>
      </c>
      <c r="N177" s="8">
        <v>10</v>
      </c>
      <c r="O177" s="5" t="s">
        <v>30</v>
      </c>
      <c r="P177" s="7" t="s">
        <v>15</v>
      </c>
    </row>
    <row r="178" spans="1:16" x14ac:dyDescent="0.35">
      <c r="A178" t="s">
        <v>9</v>
      </c>
      <c r="B178" t="s">
        <v>19</v>
      </c>
      <c r="C178" s="5" t="s">
        <v>40</v>
      </c>
      <c r="D178" s="5" t="s">
        <v>46</v>
      </c>
      <c r="E178">
        <v>809</v>
      </c>
      <c r="F178" s="1">
        <v>10</v>
      </c>
      <c r="G178" s="1">
        <v>125</v>
      </c>
      <c r="H178" s="1">
        <v>101125</v>
      </c>
      <c r="I178" s="1">
        <v>2022.5</v>
      </c>
      <c r="J178" s="1">
        <v>99102.5</v>
      </c>
      <c r="K178" s="1">
        <v>97080</v>
      </c>
      <c r="L178" s="1">
        <v>2022.5</v>
      </c>
      <c r="M178" s="6">
        <v>41548</v>
      </c>
      <c r="N178" s="8">
        <v>10</v>
      </c>
      <c r="O178" s="5" t="s">
        <v>30</v>
      </c>
      <c r="P178" s="7" t="s">
        <v>14</v>
      </c>
    </row>
    <row r="179" spans="1:16" x14ac:dyDescent="0.35">
      <c r="A179" t="s">
        <v>9</v>
      </c>
      <c r="B179" t="s">
        <v>19</v>
      </c>
      <c r="C179" s="5" t="s">
        <v>41</v>
      </c>
      <c r="D179" s="5" t="s">
        <v>46</v>
      </c>
      <c r="E179">
        <v>809</v>
      </c>
      <c r="F179" s="1">
        <v>120</v>
      </c>
      <c r="G179" s="1">
        <v>125</v>
      </c>
      <c r="H179" s="1">
        <v>101125</v>
      </c>
      <c r="I179" s="1">
        <v>2022.5</v>
      </c>
      <c r="J179" s="1">
        <v>99102.5</v>
      </c>
      <c r="K179" s="1">
        <v>97080</v>
      </c>
      <c r="L179" s="1">
        <v>2022.5</v>
      </c>
      <c r="M179" s="6">
        <v>41548</v>
      </c>
      <c r="N179" s="8">
        <v>10</v>
      </c>
      <c r="O179" s="5" t="s">
        <v>30</v>
      </c>
      <c r="P179" s="7" t="s">
        <v>14</v>
      </c>
    </row>
    <row r="180" spans="1:16" x14ac:dyDescent="0.35">
      <c r="A180" t="s">
        <v>9</v>
      </c>
      <c r="B180" t="s">
        <v>19</v>
      </c>
      <c r="C180" s="5" t="s">
        <v>41</v>
      </c>
      <c r="D180" s="5" t="s">
        <v>47</v>
      </c>
      <c r="E180">
        <v>807</v>
      </c>
      <c r="F180" s="1">
        <v>120</v>
      </c>
      <c r="G180" s="1">
        <v>125</v>
      </c>
      <c r="H180" s="1">
        <v>100875</v>
      </c>
      <c r="I180" s="1">
        <v>5043.75</v>
      </c>
      <c r="J180" s="1">
        <v>95831.25</v>
      </c>
      <c r="K180" s="1">
        <v>96840</v>
      </c>
      <c r="L180" s="1">
        <v>-1008.75</v>
      </c>
      <c r="M180" s="6">
        <v>41671</v>
      </c>
      <c r="N180" s="8">
        <v>2</v>
      </c>
      <c r="O180" s="5" t="s">
        <v>22</v>
      </c>
      <c r="P180" s="7" t="s">
        <v>15</v>
      </c>
    </row>
    <row r="181" spans="1:16" x14ac:dyDescent="0.35">
      <c r="A181" t="s">
        <v>9</v>
      </c>
      <c r="B181" t="s">
        <v>19</v>
      </c>
      <c r="C181" s="5" t="s">
        <v>40</v>
      </c>
      <c r="D181" s="5" t="s">
        <v>46</v>
      </c>
      <c r="E181">
        <v>795</v>
      </c>
      <c r="F181" s="1">
        <v>10</v>
      </c>
      <c r="G181" s="1">
        <v>125</v>
      </c>
      <c r="H181" s="1">
        <v>99375</v>
      </c>
      <c r="I181" s="1">
        <v>3975</v>
      </c>
      <c r="J181" s="1">
        <v>95400</v>
      </c>
      <c r="K181" s="1">
        <v>95400</v>
      </c>
      <c r="L181" s="1">
        <v>0</v>
      </c>
      <c r="M181" s="6">
        <v>41699</v>
      </c>
      <c r="N181" s="8">
        <v>3</v>
      </c>
      <c r="O181" s="5" t="s">
        <v>23</v>
      </c>
      <c r="P181" s="7" t="s">
        <v>15</v>
      </c>
    </row>
    <row r="182" spans="1:16" x14ac:dyDescent="0.35">
      <c r="A182" t="s">
        <v>9</v>
      </c>
      <c r="B182" t="s">
        <v>18</v>
      </c>
      <c r="C182" s="5" t="s">
        <v>40</v>
      </c>
      <c r="D182" s="5" t="s">
        <v>46</v>
      </c>
      <c r="E182">
        <v>787</v>
      </c>
      <c r="F182" s="1">
        <v>10</v>
      </c>
      <c r="G182" s="1">
        <v>125</v>
      </c>
      <c r="H182" s="1">
        <v>98375</v>
      </c>
      <c r="I182" s="1">
        <v>983.75</v>
      </c>
      <c r="J182" s="1">
        <v>97391.25</v>
      </c>
      <c r="K182" s="1">
        <v>94440</v>
      </c>
      <c r="L182" s="1">
        <v>2951.25</v>
      </c>
      <c r="M182" s="6">
        <v>41791</v>
      </c>
      <c r="N182" s="8">
        <v>6</v>
      </c>
      <c r="O182" s="5" t="s">
        <v>26</v>
      </c>
      <c r="P182" s="7" t="s">
        <v>15</v>
      </c>
    </row>
    <row r="183" spans="1:16" x14ac:dyDescent="0.35">
      <c r="A183" t="s">
        <v>9</v>
      </c>
      <c r="B183" t="s">
        <v>18</v>
      </c>
      <c r="C183" s="5" t="s">
        <v>42</v>
      </c>
      <c r="D183" s="5" t="s">
        <v>46</v>
      </c>
      <c r="E183">
        <v>787</v>
      </c>
      <c r="F183" s="1">
        <v>250</v>
      </c>
      <c r="G183" s="1">
        <v>125</v>
      </c>
      <c r="H183" s="1">
        <v>98375</v>
      </c>
      <c r="I183" s="1">
        <v>983.75</v>
      </c>
      <c r="J183" s="1">
        <v>97391.25</v>
      </c>
      <c r="K183" s="1">
        <v>94440</v>
      </c>
      <c r="L183" s="1">
        <v>2951.25</v>
      </c>
      <c r="M183" s="6">
        <v>41791</v>
      </c>
      <c r="N183" s="8">
        <v>6</v>
      </c>
      <c r="O183" s="5" t="s">
        <v>26</v>
      </c>
      <c r="P183" s="7" t="s">
        <v>15</v>
      </c>
    </row>
    <row r="184" spans="1:16" x14ac:dyDescent="0.35">
      <c r="A184" t="s">
        <v>9</v>
      </c>
      <c r="B184" t="s">
        <v>16</v>
      </c>
      <c r="C184" s="5" t="s">
        <v>38</v>
      </c>
      <c r="D184" s="5" t="s">
        <v>46</v>
      </c>
      <c r="E184">
        <v>742.5</v>
      </c>
      <c r="F184" s="1">
        <v>3</v>
      </c>
      <c r="G184" s="1">
        <v>125</v>
      </c>
      <c r="H184" s="1">
        <v>92812.5</v>
      </c>
      <c r="I184" s="1">
        <v>1856.25</v>
      </c>
      <c r="J184" s="1">
        <v>90956.25</v>
      </c>
      <c r="K184" s="1">
        <v>89100</v>
      </c>
      <c r="L184" s="1">
        <v>1856.25</v>
      </c>
      <c r="M184" s="6">
        <v>41730</v>
      </c>
      <c r="N184" s="8">
        <v>4</v>
      </c>
      <c r="O184" s="5" t="s">
        <v>24</v>
      </c>
      <c r="P184" s="7" t="s">
        <v>15</v>
      </c>
    </row>
    <row r="185" spans="1:16" x14ac:dyDescent="0.35">
      <c r="A185" t="s">
        <v>9</v>
      </c>
      <c r="B185" t="s">
        <v>17</v>
      </c>
      <c r="C185" s="5" t="s">
        <v>40</v>
      </c>
      <c r="D185" s="5" t="s">
        <v>46</v>
      </c>
      <c r="E185">
        <v>727</v>
      </c>
      <c r="F185" s="1">
        <v>10</v>
      </c>
      <c r="G185" s="1">
        <v>125</v>
      </c>
      <c r="H185" s="1">
        <v>90875</v>
      </c>
      <c r="I185" s="1">
        <v>908.75</v>
      </c>
      <c r="J185" s="1">
        <v>89966.25</v>
      </c>
      <c r="K185" s="1">
        <v>87240</v>
      </c>
      <c r="L185" s="1">
        <v>2726.25</v>
      </c>
      <c r="M185" s="6">
        <v>41791</v>
      </c>
      <c r="N185" s="8">
        <v>6</v>
      </c>
      <c r="O185" s="5" t="s">
        <v>26</v>
      </c>
      <c r="P185" s="7" t="s">
        <v>15</v>
      </c>
    </row>
    <row r="186" spans="1:16" x14ac:dyDescent="0.35">
      <c r="A186" t="s">
        <v>9</v>
      </c>
      <c r="B186" t="s">
        <v>17</v>
      </c>
      <c r="C186" s="5" t="s">
        <v>42</v>
      </c>
      <c r="D186" s="5" t="s">
        <v>46</v>
      </c>
      <c r="E186">
        <v>727</v>
      </c>
      <c r="F186" s="1">
        <v>250</v>
      </c>
      <c r="G186" s="1">
        <v>125</v>
      </c>
      <c r="H186" s="1">
        <v>90875</v>
      </c>
      <c r="I186" s="1">
        <v>908.75</v>
      </c>
      <c r="J186" s="1">
        <v>89966.25</v>
      </c>
      <c r="K186" s="1">
        <v>87240</v>
      </c>
      <c r="L186" s="1">
        <v>2726.25</v>
      </c>
      <c r="M186" s="6">
        <v>41791</v>
      </c>
      <c r="N186" s="8">
        <v>6</v>
      </c>
      <c r="O186" s="5" t="s">
        <v>26</v>
      </c>
      <c r="P186" s="7" t="s">
        <v>15</v>
      </c>
    </row>
    <row r="187" spans="1:16" x14ac:dyDescent="0.35">
      <c r="A187" t="s">
        <v>9</v>
      </c>
      <c r="B187" t="s">
        <v>18</v>
      </c>
      <c r="C187" s="5" t="s">
        <v>40</v>
      </c>
      <c r="D187" s="5" t="s">
        <v>47</v>
      </c>
      <c r="E187">
        <v>704</v>
      </c>
      <c r="F187" s="1">
        <v>10</v>
      </c>
      <c r="G187" s="1">
        <v>125</v>
      </c>
      <c r="H187" s="1">
        <v>88000</v>
      </c>
      <c r="I187" s="1">
        <v>4400</v>
      </c>
      <c r="J187" s="1">
        <v>83600</v>
      </c>
      <c r="K187" s="1">
        <v>84480</v>
      </c>
      <c r="L187" s="1">
        <v>-880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9</v>
      </c>
      <c r="B188" t="s">
        <v>18</v>
      </c>
      <c r="C188" s="5" t="s">
        <v>41</v>
      </c>
      <c r="D188" s="5" t="s">
        <v>47</v>
      </c>
      <c r="E188">
        <v>704</v>
      </c>
      <c r="F188" s="1">
        <v>120</v>
      </c>
      <c r="G188" s="1">
        <v>125</v>
      </c>
      <c r="H188" s="1">
        <v>88000</v>
      </c>
      <c r="I188" s="1">
        <v>4400</v>
      </c>
      <c r="J188" s="1">
        <v>83600</v>
      </c>
      <c r="K188" s="1">
        <v>84480</v>
      </c>
      <c r="L188" s="1">
        <v>-880</v>
      </c>
      <c r="M188" s="6">
        <v>41548</v>
      </c>
      <c r="N188" s="8">
        <v>10</v>
      </c>
      <c r="O188" s="5" t="s">
        <v>30</v>
      </c>
      <c r="P188" s="7" t="s">
        <v>14</v>
      </c>
    </row>
    <row r="189" spans="1:16" x14ac:dyDescent="0.35">
      <c r="A189" t="s">
        <v>9</v>
      </c>
      <c r="B189" t="s">
        <v>17</v>
      </c>
      <c r="C189" s="5" t="s">
        <v>39</v>
      </c>
      <c r="D189" s="5" t="s">
        <v>46</v>
      </c>
      <c r="E189">
        <v>663</v>
      </c>
      <c r="F189" s="1">
        <v>5</v>
      </c>
      <c r="G189" s="1">
        <v>125</v>
      </c>
      <c r="H189" s="1">
        <v>82875</v>
      </c>
      <c r="I189" s="1">
        <v>828.75</v>
      </c>
      <c r="J189" s="1">
        <v>82046.25</v>
      </c>
      <c r="K189" s="1">
        <v>79560</v>
      </c>
      <c r="L189" s="1">
        <v>2486.25</v>
      </c>
      <c r="M189" s="6">
        <v>41548</v>
      </c>
      <c r="N189" s="8">
        <v>10</v>
      </c>
      <c r="O189" s="5" t="s">
        <v>30</v>
      </c>
      <c r="P189" s="7" t="s">
        <v>14</v>
      </c>
    </row>
    <row r="190" spans="1:16" x14ac:dyDescent="0.35">
      <c r="A190" t="s">
        <v>9</v>
      </c>
      <c r="B190" t="s">
        <v>17</v>
      </c>
      <c r="C190" s="5" t="s">
        <v>41</v>
      </c>
      <c r="D190" s="5" t="s">
        <v>46</v>
      </c>
      <c r="E190">
        <v>663</v>
      </c>
      <c r="F190" s="1">
        <v>120</v>
      </c>
      <c r="G190" s="1">
        <v>125</v>
      </c>
      <c r="H190" s="1">
        <v>82875</v>
      </c>
      <c r="I190" s="1">
        <v>828.75</v>
      </c>
      <c r="J190" s="1">
        <v>82046.25</v>
      </c>
      <c r="K190" s="1">
        <v>79560</v>
      </c>
      <c r="L190" s="1">
        <v>2486.25</v>
      </c>
      <c r="M190" s="6">
        <v>41548</v>
      </c>
      <c r="N190" s="8">
        <v>10</v>
      </c>
      <c r="O190" s="5" t="s">
        <v>30</v>
      </c>
      <c r="P190" s="7" t="s">
        <v>14</v>
      </c>
    </row>
    <row r="191" spans="1:16" x14ac:dyDescent="0.35">
      <c r="A191" t="s">
        <v>9</v>
      </c>
      <c r="B191" t="s">
        <v>18</v>
      </c>
      <c r="C191" s="5" t="s">
        <v>41</v>
      </c>
      <c r="D191" s="5" t="s">
        <v>48</v>
      </c>
      <c r="E191">
        <v>663</v>
      </c>
      <c r="F191" s="1">
        <v>120</v>
      </c>
      <c r="G191" s="1">
        <v>125</v>
      </c>
      <c r="H191" s="1">
        <v>82875</v>
      </c>
      <c r="I191" s="1">
        <v>12431.25</v>
      </c>
      <c r="J191" s="1">
        <v>70443.75</v>
      </c>
      <c r="K191" s="1">
        <v>79560</v>
      </c>
      <c r="L191" s="1">
        <v>-9116.25</v>
      </c>
      <c r="M191" s="6">
        <v>41883</v>
      </c>
      <c r="N191" s="8">
        <v>9</v>
      </c>
      <c r="O191" s="5" t="s">
        <v>29</v>
      </c>
      <c r="P191" s="7" t="s">
        <v>15</v>
      </c>
    </row>
    <row r="192" spans="1:16" x14ac:dyDescent="0.35">
      <c r="A192" t="s">
        <v>9</v>
      </c>
      <c r="B192" t="s">
        <v>20</v>
      </c>
      <c r="C192" s="5" t="s">
        <v>40</v>
      </c>
      <c r="D192" s="5" t="s">
        <v>46</v>
      </c>
      <c r="E192">
        <v>662</v>
      </c>
      <c r="F192" s="1">
        <v>10</v>
      </c>
      <c r="G192" s="1">
        <v>125</v>
      </c>
      <c r="H192" s="1">
        <v>82750</v>
      </c>
      <c r="I192" s="1">
        <v>1655</v>
      </c>
      <c r="J192" s="1">
        <v>81095</v>
      </c>
      <c r="K192" s="1">
        <v>79440</v>
      </c>
      <c r="L192" s="1">
        <v>1655</v>
      </c>
      <c r="M192" s="6">
        <v>41791</v>
      </c>
      <c r="N192" s="8">
        <v>6</v>
      </c>
      <c r="O192" s="5" t="s">
        <v>26</v>
      </c>
      <c r="P192" s="7" t="s">
        <v>15</v>
      </c>
    </row>
    <row r="193" spans="1:16" x14ac:dyDescent="0.35">
      <c r="A193" t="s">
        <v>9</v>
      </c>
      <c r="B193" t="s">
        <v>20</v>
      </c>
      <c r="C193" s="5" t="s">
        <v>42</v>
      </c>
      <c r="D193" s="5" t="s">
        <v>46</v>
      </c>
      <c r="E193">
        <v>662</v>
      </c>
      <c r="F193" s="1">
        <v>250</v>
      </c>
      <c r="G193" s="1">
        <v>125</v>
      </c>
      <c r="H193" s="1">
        <v>82750</v>
      </c>
      <c r="I193" s="1">
        <v>1655</v>
      </c>
      <c r="J193" s="1">
        <v>81095</v>
      </c>
      <c r="K193" s="1">
        <v>79440</v>
      </c>
      <c r="L193" s="1">
        <v>1655</v>
      </c>
      <c r="M193" s="6">
        <v>41791</v>
      </c>
      <c r="N193" s="8">
        <v>6</v>
      </c>
      <c r="O193" s="5" t="s">
        <v>26</v>
      </c>
      <c r="P193" s="7" t="s">
        <v>15</v>
      </c>
    </row>
    <row r="194" spans="1:16" x14ac:dyDescent="0.35">
      <c r="A194" t="s">
        <v>9</v>
      </c>
      <c r="B194" t="s">
        <v>17</v>
      </c>
      <c r="C194" s="5" t="s">
        <v>43</v>
      </c>
      <c r="D194" s="5" t="s">
        <v>48</v>
      </c>
      <c r="E194">
        <v>579</v>
      </c>
      <c r="F194" s="1">
        <v>260</v>
      </c>
      <c r="G194" s="1">
        <v>125</v>
      </c>
      <c r="H194" s="1">
        <v>72375</v>
      </c>
      <c r="I194" s="1">
        <v>7237.5</v>
      </c>
      <c r="J194" s="1">
        <v>65137.5</v>
      </c>
      <c r="K194" s="1">
        <v>69480</v>
      </c>
      <c r="L194" s="1">
        <v>-4342.5</v>
      </c>
      <c r="M194" s="6">
        <v>41640</v>
      </c>
      <c r="N194" s="8">
        <v>1</v>
      </c>
      <c r="O194" s="5" t="s">
        <v>21</v>
      </c>
      <c r="P194" s="7" t="s">
        <v>15</v>
      </c>
    </row>
    <row r="195" spans="1:16" x14ac:dyDescent="0.35">
      <c r="A195" t="s">
        <v>9</v>
      </c>
      <c r="B195" t="s">
        <v>16</v>
      </c>
      <c r="C195" s="5" t="s">
        <v>41</v>
      </c>
      <c r="D195" s="5" t="s">
        <v>47</v>
      </c>
      <c r="E195">
        <v>567</v>
      </c>
      <c r="F195" s="1">
        <v>120</v>
      </c>
      <c r="G195" s="1">
        <v>125</v>
      </c>
      <c r="H195" s="1">
        <v>70875</v>
      </c>
      <c r="I195" s="1">
        <v>6378.75</v>
      </c>
      <c r="J195" s="1">
        <v>64496.25</v>
      </c>
      <c r="K195" s="1">
        <v>68040</v>
      </c>
      <c r="L195" s="1">
        <v>-3543.75</v>
      </c>
      <c r="M195" s="6">
        <v>41883</v>
      </c>
      <c r="N195" s="8">
        <v>9</v>
      </c>
      <c r="O195" s="5" t="s">
        <v>29</v>
      </c>
      <c r="P195" s="7" t="s">
        <v>15</v>
      </c>
    </row>
    <row r="196" spans="1:16" x14ac:dyDescent="0.35">
      <c r="A196" t="s">
        <v>9</v>
      </c>
      <c r="B196" t="s">
        <v>20</v>
      </c>
      <c r="C196" s="5" t="s">
        <v>42</v>
      </c>
      <c r="D196" s="5" t="s">
        <v>48</v>
      </c>
      <c r="E196">
        <v>554</v>
      </c>
      <c r="F196" s="1">
        <v>250</v>
      </c>
      <c r="G196" s="1">
        <v>125</v>
      </c>
      <c r="H196" s="1">
        <v>69250</v>
      </c>
      <c r="I196" s="1">
        <v>7617.5</v>
      </c>
      <c r="J196" s="1">
        <v>61632.5</v>
      </c>
      <c r="K196" s="1">
        <v>66480</v>
      </c>
      <c r="L196" s="1">
        <v>-4847.5</v>
      </c>
      <c r="M196" s="6">
        <v>41640</v>
      </c>
      <c r="N196" s="8">
        <v>1</v>
      </c>
      <c r="O196" s="5" t="s">
        <v>21</v>
      </c>
      <c r="P196" s="7" t="s">
        <v>15</v>
      </c>
    </row>
    <row r="197" spans="1:16" x14ac:dyDescent="0.35">
      <c r="A197" t="s">
        <v>9</v>
      </c>
      <c r="B197" t="s">
        <v>19</v>
      </c>
      <c r="C197" s="5" t="s">
        <v>42</v>
      </c>
      <c r="D197" s="5" t="s">
        <v>48</v>
      </c>
      <c r="E197">
        <v>552</v>
      </c>
      <c r="F197" s="1">
        <v>250</v>
      </c>
      <c r="G197" s="1">
        <v>125</v>
      </c>
      <c r="H197" s="1">
        <v>69000</v>
      </c>
      <c r="I197" s="1">
        <v>10350</v>
      </c>
      <c r="J197" s="1">
        <v>58650</v>
      </c>
      <c r="K197" s="1">
        <v>66240</v>
      </c>
      <c r="L197" s="1">
        <v>-7590</v>
      </c>
      <c r="M197" s="6">
        <v>41944</v>
      </c>
      <c r="N197" s="8">
        <v>11</v>
      </c>
      <c r="O197" s="5" t="s">
        <v>31</v>
      </c>
      <c r="P197" s="7" t="s">
        <v>15</v>
      </c>
    </row>
    <row r="198" spans="1:16" x14ac:dyDescent="0.35">
      <c r="A198" t="s">
        <v>9</v>
      </c>
      <c r="B198" t="s">
        <v>16</v>
      </c>
      <c r="C198" s="5" t="s">
        <v>39</v>
      </c>
      <c r="D198" s="5" t="s">
        <v>45</v>
      </c>
      <c r="E198">
        <v>345</v>
      </c>
      <c r="F198" s="1">
        <v>5</v>
      </c>
      <c r="G198" s="1">
        <v>125</v>
      </c>
      <c r="H198" s="1">
        <v>43125</v>
      </c>
      <c r="I198" s="1">
        <v>0</v>
      </c>
      <c r="J198" s="1">
        <v>43125</v>
      </c>
      <c r="K198" s="1">
        <v>41400</v>
      </c>
      <c r="L198" s="1">
        <v>1725</v>
      </c>
      <c r="M198" s="6">
        <v>41548</v>
      </c>
      <c r="N198" s="8">
        <v>10</v>
      </c>
      <c r="O198" s="5" t="s">
        <v>30</v>
      </c>
      <c r="P198" s="7" t="s">
        <v>14</v>
      </c>
    </row>
    <row r="199" spans="1:16" x14ac:dyDescent="0.35">
      <c r="A199" t="s">
        <v>9</v>
      </c>
      <c r="B199" t="s">
        <v>16</v>
      </c>
      <c r="C199" s="5" t="s">
        <v>41</v>
      </c>
      <c r="D199" s="5" t="s">
        <v>45</v>
      </c>
      <c r="E199">
        <v>345</v>
      </c>
      <c r="F199" s="1">
        <v>120</v>
      </c>
      <c r="G199" s="1">
        <v>125</v>
      </c>
      <c r="H199" s="1">
        <v>43125</v>
      </c>
      <c r="I199" s="1">
        <v>0</v>
      </c>
      <c r="J199" s="1">
        <v>43125</v>
      </c>
      <c r="K199" s="1">
        <v>41400</v>
      </c>
      <c r="L199" s="1">
        <v>1725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9</v>
      </c>
      <c r="B200" t="s">
        <v>20</v>
      </c>
      <c r="C200" s="5" t="s">
        <v>42</v>
      </c>
      <c r="D200" s="5" t="s">
        <v>48</v>
      </c>
      <c r="E200">
        <v>341</v>
      </c>
      <c r="F200" s="1">
        <v>250</v>
      </c>
      <c r="G200" s="1">
        <v>125</v>
      </c>
      <c r="H200" s="1">
        <v>42625</v>
      </c>
      <c r="I200" s="1">
        <v>4262.5</v>
      </c>
      <c r="J200" s="1">
        <v>38362.5</v>
      </c>
      <c r="K200" s="1">
        <v>40920</v>
      </c>
      <c r="L200" s="1">
        <v>-2557.5</v>
      </c>
      <c r="M200" s="6">
        <v>41760</v>
      </c>
      <c r="N200" s="8">
        <v>5</v>
      </c>
      <c r="O200" s="5" t="s">
        <v>25</v>
      </c>
      <c r="P200" s="7" t="s">
        <v>15</v>
      </c>
    </row>
    <row r="201" spans="1:16" x14ac:dyDescent="0.35">
      <c r="A201" t="s">
        <v>9</v>
      </c>
      <c r="B201" t="s">
        <v>17</v>
      </c>
      <c r="C201" s="5" t="s">
        <v>38</v>
      </c>
      <c r="D201" s="5" t="s">
        <v>46</v>
      </c>
      <c r="E201">
        <v>330</v>
      </c>
      <c r="F201" s="1">
        <v>3</v>
      </c>
      <c r="G201" s="1">
        <v>125</v>
      </c>
      <c r="H201" s="1">
        <v>41250</v>
      </c>
      <c r="I201" s="1">
        <v>412.5</v>
      </c>
      <c r="J201" s="1">
        <v>40837.5</v>
      </c>
      <c r="K201" s="1">
        <v>39600</v>
      </c>
      <c r="L201" s="1">
        <v>1237.5</v>
      </c>
      <c r="M201" s="6">
        <v>41518</v>
      </c>
      <c r="N201" s="8">
        <v>9</v>
      </c>
      <c r="O201" s="5" t="s">
        <v>29</v>
      </c>
      <c r="P201" s="7" t="s">
        <v>14</v>
      </c>
    </row>
    <row r="202" spans="1:16" x14ac:dyDescent="0.35">
      <c r="A202" t="s">
        <v>10</v>
      </c>
      <c r="B202" t="s">
        <v>17</v>
      </c>
      <c r="C202" s="5" t="s">
        <v>40</v>
      </c>
      <c r="D202" s="5" t="s">
        <v>46</v>
      </c>
      <c r="E202">
        <v>4492.5</v>
      </c>
      <c r="F202" s="1">
        <v>10</v>
      </c>
      <c r="G202" s="1">
        <v>7</v>
      </c>
      <c r="H202" s="1">
        <v>31447.5</v>
      </c>
      <c r="I202" s="1">
        <v>314.47500000000002</v>
      </c>
      <c r="J202" s="1">
        <v>31133.024999999998</v>
      </c>
      <c r="K202" s="1">
        <v>22462.5</v>
      </c>
      <c r="L202" s="1">
        <v>8670.5249999999978</v>
      </c>
      <c r="M202" s="6">
        <v>41730</v>
      </c>
      <c r="N202" s="8">
        <v>4</v>
      </c>
      <c r="O202" s="5" t="s">
        <v>24</v>
      </c>
      <c r="P202" s="7" t="s">
        <v>15</v>
      </c>
    </row>
    <row r="203" spans="1:16" x14ac:dyDescent="0.35">
      <c r="A203" t="s">
        <v>10</v>
      </c>
      <c r="B203" t="s">
        <v>16</v>
      </c>
      <c r="C203" s="5" t="s">
        <v>40</v>
      </c>
      <c r="D203" s="5" t="s">
        <v>46</v>
      </c>
      <c r="E203">
        <v>4251</v>
      </c>
      <c r="F203" s="1">
        <v>10</v>
      </c>
      <c r="G203" s="1">
        <v>7</v>
      </c>
      <c r="H203" s="1">
        <v>29757</v>
      </c>
      <c r="I203" s="1">
        <v>1190.28</v>
      </c>
      <c r="J203" s="1">
        <v>28566.720000000001</v>
      </c>
      <c r="K203" s="1">
        <v>21255</v>
      </c>
      <c r="L203" s="1">
        <v>7311.7199999999993</v>
      </c>
      <c r="M203" s="6">
        <v>41640</v>
      </c>
      <c r="N203" s="8">
        <v>1</v>
      </c>
      <c r="O203" s="5" t="s">
        <v>21</v>
      </c>
      <c r="P203" s="7" t="s">
        <v>15</v>
      </c>
    </row>
    <row r="204" spans="1:16" x14ac:dyDescent="0.35">
      <c r="A204" t="s">
        <v>10</v>
      </c>
      <c r="B204" t="s">
        <v>18</v>
      </c>
      <c r="C204" s="5" t="s">
        <v>40</v>
      </c>
      <c r="D204" s="5" t="s">
        <v>46</v>
      </c>
      <c r="E204">
        <v>3945</v>
      </c>
      <c r="F204" s="1">
        <v>10</v>
      </c>
      <c r="G204" s="1">
        <v>7</v>
      </c>
      <c r="H204" s="1">
        <v>27615</v>
      </c>
      <c r="I204" s="1">
        <v>276.14999999999998</v>
      </c>
      <c r="J204" s="1">
        <v>27338.850000000002</v>
      </c>
      <c r="K204" s="1">
        <v>19725</v>
      </c>
      <c r="L204" s="1">
        <v>7613.8500000000022</v>
      </c>
      <c r="M204" s="6">
        <v>41640</v>
      </c>
      <c r="N204" s="8">
        <v>1</v>
      </c>
      <c r="O204" s="5" t="s">
        <v>21</v>
      </c>
      <c r="P204" s="7" t="s">
        <v>15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3864</v>
      </c>
      <c r="F205" s="1">
        <v>120</v>
      </c>
      <c r="G205" s="1">
        <v>20</v>
      </c>
      <c r="H205" s="1">
        <v>77280</v>
      </c>
      <c r="I205" s="1">
        <v>772.80000000000007</v>
      </c>
      <c r="J205" s="1">
        <v>76507.200000000012</v>
      </c>
      <c r="K205" s="1">
        <v>38640</v>
      </c>
      <c r="L205" s="1">
        <v>37867.200000000004</v>
      </c>
      <c r="M205" s="6">
        <v>41730</v>
      </c>
      <c r="N205" s="8">
        <v>4</v>
      </c>
      <c r="O205" s="5" t="s">
        <v>24</v>
      </c>
      <c r="P205" s="7" t="s">
        <v>15</v>
      </c>
    </row>
    <row r="206" spans="1:16" x14ac:dyDescent="0.35">
      <c r="A206" t="s">
        <v>10</v>
      </c>
      <c r="B206" t="s">
        <v>16</v>
      </c>
      <c r="C206" s="5" t="s">
        <v>41</v>
      </c>
      <c r="D206" s="5" t="s">
        <v>46</v>
      </c>
      <c r="E206">
        <v>3850.5</v>
      </c>
      <c r="F206" s="1">
        <v>120</v>
      </c>
      <c r="G206" s="1">
        <v>20</v>
      </c>
      <c r="H206" s="1">
        <v>77010</v>
      </c>
      <c r="I206" s="1">
        <v>2310.3000000000002</v>
      </c>
      <c r="J206" s="1">
        <v>74699.700000000012</v>
      </c>
      <c r="K206" s="1">
        <v>38505</v>
      </c>
      <c r="L206" s="1">
        <v>36194.700000000004</v>
      </c>
      <c r="M206" s="6">
        <v>41730</v>
      </c>
      <c r="N206" s="8">
        <v>4</v>
      </c>
      <c r="O206" s="5" t="s">
        <v>24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40</v>
      </c>
      <c r="D207" s="5" t="s">
        <v>46</v>
      </c>
      <c r="E207">
        <v>3450</v>
      </c>
      <c r="F207" s="1">
        <v>10</v>
      </c>
      <c r="G207" s="1">
        <v>350</v>
      </c>
      <c r="H207" s="1">
        <v>1207500</v>
      </c>
      <c r="I207" s="1">
        <v>48300</v>
      </c>
      <c r="J207" s="1">
        <v>1159200</v>
      </c>
      <c r="K207" s="1">
        <v>897000</v>
      </c>
      <c r="L207" s="1">
        <v>262200</v>
      </c>
      <c r="M207" s="6">
        <v>41821</v>
      </c>
      <c r="N207" s="8">
        <v>7</v>
      </c>
      <c r="O207" s="5" t="s">
        <v>27</v>
      </c>
      <c r="P207" s="7" t="s">
        <v>15</v>
      </c>
    </row>
    <row r="208" spans="1:16" x14ac:dyDescent="0.35">
      <c r="A208" t="s">
        <v>10</v>
      </c>
      <c r="B208" t="s">
        <v>18</v>
      </c>
      <c r="C208" s="5" t="s">
        <v>43</v>
      </c>
      <c r="D208" s="5" t="s">
        <v>48</v>
      </c>
      <c r="E208">
        <v>3421.5</v>
      </c>
      <c r="F208" s="1">
        <v>260</v>
      </c>
      <c r="G208" s="1">
        <v>7</v>
      </c>
      <c r="H208" s="1">
        <v>23950.5</v>
      </c>
      <c r="I208" s="1">
        <v>2874.06</v>
      </c>
      <c r="J208" s="1">
        <v>21076.44</v>
      </c>
      <c r="K208" s="1">
        <v>17107.5</v>
      </c>
      <c r="L208" s="1">
        <v>3968.9399999999987</v>
      </c>
      <c r="M208" s="6">
        <v>41821</v>
      </c>
      <c r="N208" s="8">
        <v>7</v>
      </c>
      <c r="O208" s="5" t="s">
        <v>27</v>
      </c>
      <c r="P208" s="7" t="s">
        <v>15</v>
      </c>
    </row>
    <row r="209" spans="1:16" x14ac:dyDescent="0.35">
      <c r="A209" t="s">
        <v>10</v>
      </c>
      <c r="B209" t="s">
        <v>17</v>
      </c>
      <c r="C209" s="5" t="s">
        <v>38</v>
      </c>
      <c r="D209" s="5" t="s">
        <v>48</v>
      </c>
      <c r="E209">
        <v>2996</v>
      </c>
      <c r="F209" s="1">
        <v>3</v>
      </c>
      <c r="G209" s="1">
        <v>7</v>
      </c>
      <c r="H209" s="1">
        <v>20972</v>
      </c>
      <c r="I209" s="1">
        <v>2936.08</v>
      </c>
      <c r="J209" s="1">
        <v>18035.919999999998</v>
      </c>
      <c r="K209" s="1">
        <v>14980</v>
      </c>
      <c r="L209" s="1">
        <v>3055.9199999999983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17</v>
      </c>
      <c r="C210" s="5" t="s">
        <v>39</v>
      </c>
      <c r="D210" s="5" t="s">
        <v>48</v>
      </c>
      <c r="E210">
        <v>2996</v>
      </c>
      <c r="F210" s="1">
        <v>5</v>
      </c>
      <c r="G210" s="1">
        <v>7</v>
      </c>
      <c r="H210" s="1">
        <v>20972</v>
      </c>
      <c r="I210" s="1">
        <v>2936.08</v>
      </c>
      <c r="J210" s="1">
        <v>18035.919999999998</v>
      </c>
      <c r="K210" s="1">
        <v>14980</v>
      </c>
      <c r="L210" s="1">
        <v>3055.9199999999983</v>
      </c>
      <c r="M210" s="6">
        <v>41548</v>
      </c>
      <c r="N210" s="8">
        <v>10</v>
      </c>
      <c r="O210" s="5" t="s">
        <v>30</v>
      </c>
      <c r="P210" s="7" t="s">
        <v>14</v>
      </c>
    </row>
    <row r="211" spans="1:16" x14ac:dyDescent="0.35">
      <c r="A211" t="s">
        <v>10</v>
      </c>
      <c r="B211" t="s">
        <v>20</v>
      </c>
      <c r="C211" s="5" t="s">
        <v>40</v>
      </c>
      <c r="D211" s="5" t="s">
        <v>47</v>
      </c>
      <c r="E211">
        <v>2993</v>
      </c>
      <c r="F211" s="1">
        <v>10</v>
      </c>
      <c r="G211" s="1">
        <v>20</v>
      </c>
      <c r="H211" s="1">
        <v>59860</v>
      </c>
      <c r="I211" s="1">
        <v>4788.8</v>
      </c>
      <c r="J211" s="1">
        <v>55071.199999999997</v>
      </c>
      <c r="K211" s="1">
        <v>29930</v>
      </c>
      <c r="L211" s="1">
        <v>25141.199999999997</v>
      </c>
      <c r="M211" s="6">
        <v>41883</v>
      </c>
      <c r="N211" s="8">
        <v>9</v>
      </c>
      <c r="O211" s="5" t="s">
        <v>29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39</v>
      </c>
      <c r="D212" s="5" t="s">
        <v>48</v>
      </c>
      <c r="E212">
        <v>2992</v>
      </c>
      <c r="F212" s="1">
        <v>5</v>
      </c>
      <c r="G212" s="1">
        <v>20</v>
      </c>
      <c r="H212" s="1">
        <v>59840</v>
      </c>
      <c r="I212" s="1">
        <v>6582.4</v>
      </c>
      <c r="J212" s="1">
        <v>53257.599999999999</v>
      </c>
      <c r="K212" s="1">
        <v>29920</v>
      </c>
      <c r="L212" s="1">
        <v>23337.599999999999</v>
      </c>
      <c r="M212" s="6">
        <v>41548</v>
      </c>
      <c r="N212" s="8">
        <v>10</v>
      </c>
      <c r="O212" s="5" t="s">
        <v>30</v>
      </c>
      <c r="P212" s="7" t="s">
        <v>14</v>
      </c>
    </row>
    <row r="213" spans="1:16" x14ac:dyDescent="0.35">
      <c r="A213" t="s">
        <v>10</v>
      </c>
      <c r="B213" t="s">
        <v>19</v>
      </c>
      <c r="C213" s="5" t="s">
        <v>40</v>
      </c>
      <c r="D213" s="5" t="s">
        <v>48</v>
      </c>
      <c r="E213">
        <v>2992</v>
      </c>
      <c r="F213" s="1">
        <v>10</v>
      </c>
      <c r="G213" s="1">
        <v>20</v>
      </c>
      <c r="H213" s="1">
        <v>59840</v>
      </c>
      <c r="I213" s="1">
        <v>6582.4</v>
      </c>
      <c r="J213" s="1">
        <v>53257.599999999999</v>
      </c>
      <c r="K213" s="1">
        <v>29920</v>
      </c>
      <c r="L213" s="1">
        <v>23337.599999999999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19</v>
      </c>
      <c r="C214" s="5" t="s">
        <v>41</v>
      </c>
      <c r="D214" s="5" t="s">
        <v>46</v>
      </c>
      <c r="E214">
        <v>2966</v>
      </c>
      <c r="F214" s="1">
        <v>120</v>
      </c>
      <c r="G214" s="1">
        <v>350</v>
      </c>
      <c r="H214" s="1">
        <v>1038100</v>
      </c>
      <c r="I214" s="1">
        <v>20762</v>
      </c>
      <c r="J214" s="1">
        <v>1017338</v>
      </c>
      <c r="K214" s="1">
        <v>771160</v>
      </c>
      <c r="L214" s="1">
        <v>246178</v>
      </c>
      <c r="M214" s="6">
        <v>41548</v>
      </c>
      <c r="N214" s="8">
        <v>10</v>
      </c>
      <c r="O214" s="5" t="s">
        <v>30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43</v>
      </c>
      <c r="D215" s="5" t="s">
        <v>46</v>
      </c>
      <c r="E215">
        <v>2966</v>
      </c>
      <c r="F215" s="1">
        <v>260</v>
      </c>
      <c r="G215" s="1">
        <v>350</v>
      </c>
      <c r="H215" s="1">
        <v>1038100</v>
      </c>
      <c r="I215" s="1">
        <v>20762</v>
      </c>
      <c r="J215" s="1">
        <v>1017338</v>
      </c>
      <c r="K215" s="1">
        <v>771160</v>
      </c>
      <c r="L215" s="1">
        <v>246178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16</v>
      </c>
      <c r="C216" s="5" t="s">
        <v>42</v>
      </c>
      <c r="D216" s="5" t="s">
        <v>48</v>
      </c>
      <c r="E216">
        <v>2935</v>
      </c>
      <c r="F216" s="1">
        <v>250</v>
      </c>
      <c r="G216" s="1">
        <v>20</v>
      </c>
      <c r="H216" s="1">
        <v>58700</v>
      </c>
      <c r="I216" s="1">
        <v>6457</v>
      </c>
      <c r="J216" s="1">
        <v>52243</v>
      </c>
      <c r="K216" s="1">
        <v>29350</v>
      </c>
      <c r="L216" s="1">
        <v>22893</v>
      </c>
      <c r="M216" s="6">
        <v>41579</v>
      </c>
      <c r="N216" s="8">
        <v>11</v>
      </c>
      <c r="O216" s="5" t="s">
        <v>31</v>
      </c>
      <c r="P216" s="7" t="s">
        <v>14</v>
      </c>
    </row>
    <row r="217" spans="1:16" x14ac:dyDescent="0.35">
      <c r="A217" t="s">
        <v>10</v>
      </c>
      <c r="B217" t="s">
        <v>17</v>
      </c>
      <c r="C217" s="5" t="s">
        <v>41</v>
      </c>
      <c r="D217" s="5" t="s">
        <v>47</v>
      </c>
      <c r="E217">
        <v>2907</v>
      </c>
      <c r="F217" s="1">
        <v>120</v>
      </c>
      <c r="G217" s="1">
        <v>7</v>
      </c>
      <c r="H217" s="1">
        <v>20349</v>
      </c>
      <c r="I217" s="1">
        <v>1627.92</v>
      </c>
      <c r="J217" s="1">
        <v>18721.080000000002</v>
      </c>
      <c r="K217" s="1">
        <v>14535</v>
      </c>
      <c r="L217" s="1">
        <v>4186.0800000000017</v>
      </c>
      <c r="M217" s="6">
        <v>41791</v>
      </c>
      <c r="N217" s="8">
        <v>6</v>
      </c>
      <c r="O217" s="5" t="s">
        <v>26</v>
      </c>
      <c r="P217" s="7" t="s">
        <v>15</v>
      </c>
    </row>
    <row r="218" spans="1:16" x14ac:dyDescent="0.35">
      <c r="A218" t="s">
        <v>10</v>
      </c>
      <c r="B218" t="s">
        <v>17</v>
      </c>
      <c r="C218" s="5" t="s">
        <v>43</v>
      </c>
      <c r="D218" s="5" t="s">
        <v>47</v>
      </c>
      <c r="E218">
        <v>2907</v>
      </c>
      <c r="F218" s="1">
        <v>260</v>
      </c>
      <c r="G218" s="1">
        <v>7</v>
      </c>
      <c r="H218" s="1">
        <v>20349</v>
      </c>
      <c r="I218" s="1">
        <v>1627.92</v>
      </c>
      <c r="J218" s="1">
        <v>18721.080000000002</v>
      </c>
      <c r="K218" s="1">
        <v>14535</v>
      </c>
      <c r="L218" s="1">
        <v>4186.0800000000017</v>
      </c>
      <c r="M218" s="6">
        <v>41791</v>
      </c>
      <c r="N218" s="8">
        <v>6</v>
      </c>
      <c r="O218" s="5" t="s">
        <v>26</v>
      </c>
      <c r="P218" s="7" t="s">
        <v>15</v>
      </c>
    </row>
    <row r="219" spans="1:16" x14ac:dyDescent="0.35">
      <c r="A219" t="s">
        <v>10</v>
      </c>
      <c r="B219" t="s">
        <v>20</v>
      </c>
      <c r="C219" s="5" t="s">
        <v>42</v>
      </c>
      <c r="D219" s="5" t="s">
        <v>48</v>
      </c>
      <c r="E219">
        <v>2903</v>
      </c>
      <c r="F219" s="1">
        <v>250</v>
      </c>
      <c r="G219" s="1">
        <v>7</v>
      </c>
      <c r="H219" s="1">
        <v>20321</v>
      </c>
      <c r="I219" s="1">
        <v>2844.94</v>
      </c>
      <c r="J219" s="1">
        <v>17476.060000000001</v>
      </c>
      <c r="K219" s="1">
        <v>14515</v>
      </c>
      <c r="L219" s="1">
        <v>2961.0600000000013</v>
      </c>
      <c r="M219" s="6">
        <v>41699</v>
      </c>
      <c r="N219" s="8">
        <v>3</v>
      </c>
      <c r="O219" s="5" t="s">
        <v>23</v>
      </c>
      <c r="P219" s="7" t="s">
        <v>15</v>
      </c>
    </row>
    <row r="220" spans="1:16" x14ac:dyDescent="0.35">
      <c r="A220" t="s">
        <v>10</v>
      </c>
      <c r="B220" t="s">
        <v>19</v>
      </c>
      <c r="C220" s="5" t="s">
        <v>41</v>
      </c>
      <c r="D220" s="5" t="s">
        <v>46</v>
      </c>
      <c r="E220">
        <v>2877</v>
      </c>
      <c r="F220" s="1">
        <v>120</v>
      </c>
      <c r="G220" s="1">
        <v>350</v>
      </c>
      <c r="H220" s="1">
        <v>1006950</v>
      </c>
      <c r="I220" s="1">
        <v>20139</v>
      </c>
      <c r="J220" s="1">
        <v>986811</v>
      </c>
      <c r="K220" s="1">
        <v>748020</v>
      </c>
      <c r="L220" s="1">
        <v>238791</v>
      </c>
      <c r="M220" s="6">
        <v>41913</v>
      </c>
      <c r="N220" s="8">
        <v>10</v>
      </c>
      <c r="O220" s="5" t="s">
        <v>30</v>
      </c>
      <c r="P220" s="7" t="s">
        <v>15</v>
      </c>
    </row>
    <row r="221" spans="1:16" x14ac:dyDescent="0.35">
      <c r="A221" t="s">
        <v>10</v>
      </c>
      <c r="B221" t="s">
        <v>19</v>
      </c>
      <c r="C221" s="5" t="s">
        <v>42</v>
      </c>
      <c r="D221" s="5" t="s">
        <v>46</v>
      </c>
      <c r="E221">
        <v>2877</v>
      </c>
      <c r="F221" s="1">
        <v>250</v>
      </c>
      <c r="G221" s="1">
        <v>350</v>
      </c>
      <c r="H221" s="1">
        <v>1006950</v>
      </c>
      <c r="I221" s="1">
        <v>20139</v>
      </c>
      <c r="J221" s="1">
        <v>986811</v>
      </c>
      <c r="K221" s="1">
        <v>748020</v>
      </c>
      <c r="L221" s="1">
        <v>238791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18</v>
      </c>
      <c r="C222" s="5" t="s">
        <v>43</v>
      </c>
      <c r="D222" s="5" t="s">
        <v>47</v>
      </c>
      <c r="E222">
        <v>2876</v>
      </c>
      <c r="F222" s="1">
        <v>260</v>
      </c>
      <c r="G222" s="1">
        <v>350</v>
      </c>
      <c r="H222" s="1">
        <v>1006600</v>
      </c>
      <c r="I222" s="1">
        <v>70462</v>
      </c>
      <c r="J222" s="1">
        <v>936138</v>
      </c>
      <c r="K222" s="1">
        <v>747760</v>
      </c>
      <c r="L222" s="1">
        <v>188378</v>
      </c>
      <c r="M222" s="6">
        <v>41883</v>
      </c>
      <c r="N222" s="8">
        <v>9</v>
      </c>
      <c r="O222" s="5" t="s">
        <v>29</v>
      </c>
      <c r="P222" s="7" t="s">
        <v>15</v>
      </c>
    </row>
    <row r="223" spans="1:16" x14ac:dyDescent="0.35">
      <c r="A223" t="s">
        <v>10</v>
      </c>
      <c r="B223" t="s">
        <v>16</v>
      </c>
      <c r="C223" s="5" t="s">
        <v>38</v>
      </c>
      <c r="D223" s="5" t="s">
        <v>46</v>
      </c>
      <c r="E223">
        <v>2852</v>
      </c>
      <c r="F223" s="1">
        <v>3</v>
      </c>
      <c r="G223" s="1">
        <v>350</v>
      </c>
      <c r="H223" s="1">
        <v>998200</v>
      </c>
      <c r="I223" s="1">
        <v>19964</v>
      </c>
      <c r="J223" s="1">
        <v>978236</v>
      </c>
      <c r="K223" s="1">
        <v>741520</v>
      </c>
      <c r="L223" s="1">
        <v>236716</v>
      </c>
      <c r="M223" s="6">
        <v>41974</v>
      </c>
      <c r="N223" s="8">
        <v>12</v>
      </c>
      <c r="O223" s="5" t="s">
        <v>32</v>
      </c>
      <c r="P223" s="7" t="s">
        <v>15</v>
      </c>
    </row>
    <row r="224" spans="1:16" x14ac:dyDescent="0.35">
      <c r="A224" t="s">
        <v>10</v>
      </c>
      <c r="B224" t="s">
        <v>16</v>
      </c>
      <c r="C224" s="5" t="s">
        <v>40</v>
      </c>
      <c r="D224" s="5" t="s">
        <v>46</v>
      </c>
      <c r="E224">
        <v>2852</v>
      </c>
      <c r="F224" s="1">
        <v>10</v>
      </c>
      <c r="G224" s="1">
        <v>350</v>
      </c>
      <c r="H224" s="1">
        <v>998200</v>
      </c>
      <c r="I224" s="1">
        <v>19964</v>
      </c>
      <c r="J224" s="1">
        <v>978236</v>
      </c>
      <c r="K224" s="1">
        <v>741520</v>
      </c>
      <c r="L224" s="1">
        <v>236716</v>
      </c>
      <c r="M224" s="6">
        <v>41974</v>
      </c>
      <c r="N224" s="8">
        <v>12</v>
      </c>
      <c r="O224" s="5" t="s">
        <v>32</v>
      </c>
      <c r="P224" s="7" t="s">
        <v>15</v>
      </c>
    </row>
    <row r="225" spans="1:16" x14ac:dyDescent="0.35">
      <c r="A225" t="s">
        <v>10</v>
      </c>
      <c r="B225" t="s">
        <v>16</v>
      </c>
      <c r="C225" s="5" t="s">
        <v>38</v>
      </c>
      <c r="D225" s="5" t="s">
        <v>46</v>
      </c>
      <c r="E225">
        <v>2851</v>
      </c>
      <c r="F225" s="1">
        <v>3</v>
      </c>
      <c r="G225" s="1">
        <v>7</v>
      </c>
      <c r="H225" s="1">
        <v>19957</v>
      </c>
      <c r="I225" s="1">
        <v>798.28</v>
      </c>
      <c r="J225" s="1">
        <v>19158.72</v>
      </c>
      <c r="K225" s="1">
        <v>14255</v>
      </c>
      <c r="L225" s="1">
        <v>4903.7200000000012</v>
      </c>
      <c r="M225" s="6">
        <v>41548</v>
      </c>
      <c r="N225" s="8">
        <v>10</v>
      </c>
      <c r="O225" s="5" t="s">
        <v>30</v>
      </c>
      <c r="P225" s="7" t="s">
        <v>14</v>
      </c>
    </row>
    <row r="226" spans="1:16" x14ac:dyDescent="0.35">
      <c r="A226" t="s">
        <v>10</v>
      </c>
      <c r="B226" t="s">
        <v>16</v>
      </c>
      <c r="C226" s="5" t="s">
        <v>39</v>
      </c>
      <c r="D226" s="5" t="s">
        <v>46</v>
      </c>
      <c r="E226">
        <v>2851</v>
      </c>
      <c r="F226" s="1">
        <v>5</v>
      </c>
      <c r="G226" s="1">
        <v>7</v>
      </c>
      <c r="H226" s="1">
        <v>19957</v>
      </c>
      <c r="I226" s="1">
        <v>798.28</v>
      </c>
      <c r="J226" s="1">
        <v>19158.72</v>
      </c>
      <c r="K226" s="1">
        <v>14255</v>
      </c>
      <c r="L226" s="1">
        <v>4903.7200000000012</v>
      </c>
      <c r="M226" s="6">
        <v>41548</v>
      </c>
      <c r="N226" s="8">
        <v>10</v>
      </c>
      <c r="O226" s="5" t="s">
        <v>30</v>
      </c>
      <c r="P226" s="7" t="s">
        <v>14</v>
      </c>
    </row>
    <row r="227" spans="1:16" x14ac:dyDescent="0.35">
      <c r="A227" t="s">
        <v>10</v>
      </c>
      <c r="B227" t="s">
        <v>20</v>
      </c>
      <c r="C227" s="5" t="s">
        <v>40</v>
      </c>
      <c r="D227" s="5" t="s">
        <v>48</v>
      </c>
      <c r="E227">
        <v>2851</v>
      </c>
      <c r="F227" s="1">
        <v>10</v>
      </c>
      <c r="G227" s="1">
        <v>350</v>
      </c>
      <c r="H227" s="1">
        <v>997850</v>
      </c>
      <c r="I227" s="1">
        <v>149677.5</v>
      </c>
      <c r="J227" s="1">
        <v>848172.5</v>
      </c>
      <c r="K227" s="1">
        <v>741260</v>
      </c>
      <c r="L227" s="1">
        <v>106912.5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10</v>
      </c>
      <c r="B228" t="s">
        <v>17</v>
      </c>
      <c r="C228" s="5" t="s">
        <v>41</v>
      </c>
      <c r="D228" s="5" t="s">
        <v>47</v>
      </c>
      <c r="E228">
        <v>2832</v>
      </c>
      <c r="F228" s="1">
        <v>120</v>
      </c>
      <c r="G228" s="1">
        <v>20</v>
      </c>
      <c r="H228" s="1">
        <v>56640</v>
      </c>
      <c r="I228" s="1">
        <v>2832</v>
      </c>
      <c r="J228" s="1">
        <v>53808</v>
      </c>
      <c r="K228" s="1">
        <v>28320</v>
      </c>
      <c r="L228" s="1">
        <v>25488</v>
      </c>
      <c r="M228" s="6">
        <v>41852</v>
      </c>
      <c r="N228" s="8">
        <v>8</v>
      </c>
      <c r="O228" s="5" t="s">
        <v>28</v>
      </c>
      <c r="P228" s="7" t="s">
        <v>15</v>
      </c>
    </row>
    <row r="229" spans="1:16" x14ac:dyDescent="0.35">
      <c r="A229" t="s">
        <v>10</v>
      </c>
      <c r="B229" t="s">
        <v>17</v>
      </c>
      <c r="C229" s="5" t="s">
        <v>42</v>
      </c>
      <c r="D229" s="5" t="s">
        <v>48</v>
      </c>
      <c r="E229">
        <v>2807</v>
      </c>
      <c r="F229" s="1">
        <v>250</v>
      </c>
      <c r="G229" s="1">
        <v>350</v>
      </c>
      <c r="H229" s="1">
        <v>982450</v>
      </c>
      <c r="I229" s="1">
        <v>98245</v>
      </c>
      <c r="J229" s="1">
        <v>884205</v>
      </c>
      <c r="K229" s="1">
        <v>729820</v>
      </c>
      <c r="L229" s="1">
        <v>154385</v>
      </c>
      <c r="M229" s="6">
        <v>41852</v>
      </c>
      <c r="N229" s="8">
        <v>8</v>
      </c>
      <c r="O229" s="5" t="s">
        <v>28</v>
      </c>
      <c r="P229" s="7" t="s">
        <v>15</v>
      </c>
    </row>
    <row r="230" spans="1:16" x14ac:dyDescent="0.35">
      <c r="A230" t="s">
        <v>10</v>
      </c>
      <c r="B230" t="s">
        <v>18</v>
      </c>
      <c r="C230" s="5" t="s">
        <v>41</v>
      </c>
      <c r="D230" s="5" t="s">
        <v>48</v>
      </c>
      <c r="E230">
        <v>2805</v>
      </c>
      <c r="F230" s="1">
        <v>120</v>
      </c>
      <c r="G230" s="1">
        <v>20</v>
      </c>
      <c r="H230" s="1">
        <v>56100</v>
      </c>
      <c r="I230" s="1">
        <v>6171</v>
      </c>
      <c r="J230" s="1">
        <v>49929</v>
      </c>
      <c r="K230" s="1">
        <v>28050</v>
      </c>
      <c r="L230" s="1">
        <v>21879</v>
      </c>
      <c r="M230" s="6">
        <v>41518</v>
      </c>
      <c r="N230" s="8">
        <v>9</v>
      </c>
      <c r="O230" s="5" t="s">
        <v>29</v>
      </c>
      <c r="P230" s="7" t="s">
        <v>14</v>
      </c>
    </row>
    <row r="231" spans="1:16" x14ac:dyDescent="0.35">
      <c r="A231" t="s">
        <v>10</v>
      </c>
      <c r="B231" t="s">
        <v>18</v>
      </c>
      <c r="C231" s="5" t="s">
        <v>43</v>
      </c>
      <c r="D231" s="5" t="s">
        <v>45</v>
      </c>
      <c r="E231">
        <v>2750</v>
      </c>
      <c r="F231" s="1">
        <v>260</v>
      </c>
      <c r="G231" s="1">
        <v>350</v>
      </c>
      <c r="H231" s="1">
        <v>962500</v>
      </c>
      <c r="I231" s="1">
        <v>0</v>
      </c>
      <c r="J231" s="1">
        <v>962500</v>
      </c>
      <c r="K231" s="1">
        <v>715000</v>
      </c>
      <c r="L231" s="1">
        <v>247500</v>
      </c>
      <c r="M231" s="6">
        <v>41671</v>
      </c>
      <c r="N231" s="8">
        <v>2</v>
      </c>
      <c r="O231" s="5" t="s">
        <v>22</v>
      </c>
      <c r="P231" s="7" t="s">
        <v>15</v>
      </c>
    </row>
    <row r="232" spans="1:16" x14ac:dyDescent="0.35">
      <c r="A232" t="s">
        <v>10</v>
      </c>
      <c r="B232" t="s">
        <v>16</v>
      </c>
      <c r="C232" s="5" t="s">
        <v>39</v>
      </c>
      <c r="D232" s="5" t="s">
        <v>48</v>
      </c>
      <c r="E232">
        <v>2734</v>
      </c>
      <c r="F232" s="1">
        <v>5</v>
      </c>
      <c r="G232" s="1">
        <v>7</v>
      </c>
      <c r="H232" s="1">
        <v>19138</v>
      </c>
      <c r="I232" s="1">
        <v>2296.56</v>
      </c>
      <c r="J232" s="1">
        <v>16841.439999999999</v>
      </c>
      <c r="K232" s="1">
        <v>13670</v>
      </c>
      <c r="L232" s="1">
        <v>3171.4399999999987</v>
      </c>
      <c r="M232" s="6">
        <v>41913</v>
      </c>
      <c r="N232" s="8">
        <v>10</v>
      </c>
      <c r="O232" s="5" t="s">
        <v>30</v>
      </c>
      <c r="P232" s="7" t="s">
        <v>15</v>
      </c>
    </row>
    <row r="233" spans="1:16" x14ac:dyDescent="0.35">
      <c r="A233" t="s">
        <v>10</v>
      </c>
      <c r="B233" t="s">
        <v>16</v>
      </c>
      <c r="C233" s="5" t="s">
        <v>43</v>
      </c>
      <c r="D233" s="5" t="s">
        <v>48</v>
      </c>
      <c r="E233">
        <v>2734</v>
      </c>
      <c r="F233" s="1">
        <v>260</v>
      </c>
      <c r="G233" s="1">
        <v>7</v>
      </c>
      <c r="H233" s="1">
        <v>19138</v>
      </c>
      <c r="I233" s="1">
        <v>2296.56</v>
      </c>
      <c r="J233" s="1">
        <v>16841.439999999999</v>
      </c>
      <c r="K233" s="1">
        <v>13670</v>
      </c>
      <c r="L233" s="1">
        <v>3171.4399999999987</v>
      </c>
      <c r="M233" s="6">
        <v>41913</v>
      </c>
      <c r="N233" s="8">
        <v>10</v>
      </c>
      <c r="O233" s="5" t="s">
        <v>30</v>
      </c>
      <c r="P233" s="7" t="s">
        <v>15</v>
      </c>
    </row>
    <row r="234" spans="1:16" x14ac:dyDescent="0.35">
      <c r="A234" t="s">
        <v>10</v>
      </c>
      <c r="B234" t="s">
        <v>19</v>
      </c>
      <c r="C234" s="5" t="s">
        <v>40</v>
      </c>
      <c r="D234" s="5" t="s">
        <v>48</v>
      </c>
      <c r="E234">
        <v>2708</v>
      </c>
      <c r="F234" s="1">
        <v>10</v>
      </c>
      <c r="G234" s="1">
        <v>20</v>
      </c>
      <c r="H234" s="1">
        <v>54160</v>
      </c>
      <c r="I234" s="1">
        <v>7040.8</v>
      </c>
      <c r="J234" s="1">
        <v>47119.199999999997</v>
      </c>
      <c r="K234" s="1">
        <v>27080</v>
      </c>
      <c r="L234" s="1">
        <v>20039.199999999997</v>
      </c>
      <c r="M234" s="6">
        <v>41671</v>
      </c>
      <c r="N234" s="8">
        <v>2</v>
      </c>
      <c r="O234" s="5" t="s">
        <v>22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38</v>
      </c>
      <c r="D235" s="5" t="s">
        <v>48</v>
      </c>
      <c r="E235">
        <v>2706</v>
      </c>
      <c r="F235" s="1">
        <v>3</v>
      </c>
      <c r="G235" s="1">
        <v>7</v>
      </c>
      <c r="H235" s="1">
        <v>18942</v>
      </c>
      <c r="I235" s="1">
        <v>2083.62</v>
      </c>
      <c r="J235" s="1">
        <v>16858.38</v>
      </c>
      <c r="K235" s="1">
        <v>13530</v>
      </c>
      <c r="L235" s="1">
        <v>3328.380000000001</v>
      </c>
      <c r="M235" s="6">
        <v>41579</v>
      </c>
      <c r="N235" s="8">
        <v>11</v>
      </c>
      <c r="O235" s="5" t="s">
        <v>31</v>
      </c>
      <c r="P235" s="7" t="s">
        <v>14</v>
      </c>
    </row>
    <row r="236" spans="1:16" x14ac:dyDescent="0.35">
      <c r="A236" t="s">
        <v>10</v>
      </c>
      <c r="B236" t="s">
        <v>18</v>
      </c>
      <c r="C236" s="5" t="s">
        <v>40</v>
      </c>
      <c r="D236" s="5" t="s">
        <v>48</v>
      </c>
      <c r="E236">
        <v>2696</v>
      </c>
      <c r="F236" s="1">
        <v>10</v>
      </c>
      <c r="G236" s="1">
        <v>7</v>
      </c>
      <c r="H236" s="1">
        <v>18872</v>
      </c>
      <c r="I236" s="1">
        <v>2453.36</v>
      </c>
      <c r="J236" s="1">
        <v>16418.64</v>
      </c>
      <c r="K236" s="1">
        <v>13480</v>
      </c>
      <c r="L236" s="1">
        <v>2938.6399999999994</v>
      </c>
      <c r="M236" s="6">
        <v>41852</v>
      </c>
      <c r="N236" s="8">
        <v>8</v>
      </c>
      <c r="O236" s="5" t="s">
        <v>28</v>
      </c>
      <c r="P236" s="7" t="s">
        <v>15</v>
      </c>
    </row>
    <row r="237" spans="1:16" x14ac:dyDescent="0.35">
      <c r="A237" t="s">
        <v>10</v>
      </c>
      <c r="B237" t="s">
        <v>20</v>
      </c>
      <c r="C237" s="5" t="s">
        <v>40</v>
      </c>
      <c r="D237" s="5" t="s">
        <v>47</v>
      </c>
      <c r="E237">
        <v>2689</v>
      </c>
      <c r="F237" s="1">
        <v>10</v>
      </c>
      <c r="G237" s="1">
        <v>7</v>
      </c>
      <c r="H237" s="1">
        <v>18823</v>
      </c>
      <c r="I237" s="1">
        <v>941.15</v>
      </c>
      <c r="J237" s="1">
        <v>17881.849999999999</v>
      </c>
      <c r="K237" s="1">
        <v>13445</v>
      </c>
      <c r="L237" s="1">
        <v>4436.8499999999985</v>
      </c>
      <c r="M237" s="6">
        <v>41913</v>
      </c>
      <c r="N237" s="8">
        <v>10</v>
      </c>
      <c r="O237" s="5" t="s">
        <v>30</v>
      </c>
      <c r="P237" s="7" t="s">
        <v>15</v>
      </c>
    </row>
    <row r="238" spans="1:16" x14ac:dyDescent="0.35">
      <c r="A238" t="s">
        <v>10</v>
      </c>
      <c r="B238" t="s">
        <v>20</v>
      </c>
      <c r="C238" s="5" t="s">
        <v>42</v>
      </c>
      <c r="D238" s="5" t="s">
        <v>47</v>
      </c>
      <c r="E238">
        <v>2689</v>
      </c>
      <c r="F238" s="1">
        <v>250</v>
      </c>
      <c r="G238" s="1">
        <v>7</v>
      </c>
      <c r="H238" s="1">
        <v>18823</v>
      </c>
      <c r="I238" s="1">
        <v>941.15</v>
      </c>
      <c r="J238" s="1">
        <v>17881.849999999999</v>
      </c>
      <c r="K238" s="1">
        <v>13445</v>
      </c>
      <c r="L238" s="1">
        <v>4436.8499999999985</v>
      </c>
      <c r="M238" s="6">
        <v>41913</v>
      </c>
      <c r="N238" s="8">
        <v>10</v>
      </c>
      <c r="O238" s="5" t="s">
        <v>30</v>
      </c>
      <c r="P238" s="7" t="s">
        <v>15</v>
      </c>
    </row>
    <row r="239" spans="1:16" x14ac:dyDescent="0.35">
      <c r="A239" t="s">
        <v>10</v>
      </c>
      <c r="B239" t="s">
        <v>18</v>
      </c>
      <c r="C239" s="5" t="s">
        <v>42</v>
      </c>
      <c r="D239" s="5" t="s">
        <v>47</v>
      </c>
      <c r="E239">
        <v>2682</v>
      </c>
      <c r="F239" s="1">
        <v>250</v>
      </c>
      <c r="G239" s="1">
        <v>20</v>
      </c>
      <c r="H239" s="1">
        <v>53640</v>
      </c>
      <c r="I239" s="1">
        <v>4827.6000000000004</v>
      </c>
      <c r="J239" s="1">
        <v>48812.4</v>
      </c>
      <c r="K239" s="1">
        <v>26820</v>
      </c>
      <c r="L239" s="1">
        <v>21992.400000000001</v>
      </c>
      <c r="M239" s="6">
        <v>41579</v>
      </c>
      <c r="N239" s="8">
        <v>11</v>
      </c>
      <c r="O239" s="5" t="s">
        <v>31</v>
      </c>
      <c r="P239" s="7" t="s">
        <v>14</v>
      </c>
    </row>
    <row r="240" spans="1:16" x14ac:dyDescent="0.35">
      <c r="A240" t="s">
        <v>10</v>
      </c>
      <c r="B240" t="s">
        <v>19</v>
      </c>
      <c r="C240" s="5" t="s">
        <v>41</v>
      </c>
      <c r="D240" s="5" t="s">
        <v>48</v>
      </c>
      <c r="E240">
        <v>2665</v>
      </c>
      <c r="F240" s="1">
        <v>120</v>
      </c>
      <c r="G240" s="1">
        <v>7</v>
      </c>
      <c r="H240" s="1">
        <v>18655</v>
      </c>
      <c r="I240" s="1">
        <v>1865.5</v>
      </c>
      <c r="J240" s="1">
        <v>16789.5</v>
      </c>
      <c r="K240" s="1">
        <v>13325</v>
      </c>
      <c r="L240" s="1">
        <v>3464.5</v>
      </c>
      <c r="M240" s="6">
        <v>41944</v>
      </c>
      <c r="N240" s="8">
        <v>11</v>
      </c>
      <c r="O240" s="5" t="s">
        <v>31</v>
      </c>
      <c r="P240" s="7" t="s">
        <v>15</v>
      </c>
    </row>
    <row r="241" spans="1:16" x14ac:dyDescent="0.35">
      <c r="A241" t="s">
        <v>10</v>
      </c>
      <c r="B241" t="s">
        <v>17</v>
      </c>
      <c r="C241" s="5" t="s">
        <v>40</v>
      </c>
      <c r="D241" s="5" t="s">
        <v>47</v>
      </c>
      <c r="E241">
        <v>2663</v>
      </c>
      <c r="F241" s="1">
        <v>10</v>
      </c>
      <c r="G241" s="1">
        <v>20</v>
      </c>
      <c r="H241" s="1">
        <v>53260</v>
      </c>
      <c r="I241" s="1">
        <v>2663</v>
      </c>
      <c r="J241" s="1">
        <v>50597</v>
      </c>
      <c r="K241" s="1">
        <v>26630</v>
      </c>
      <c r="L241" s="1">
        <v>23967</v>
      </c>
      <c r="M241" s="6">
        <v>41974</v>
      </c>
      <c r="N241" s="8">
        <v>12</v>
      </c>
      <c r="O241" s="5" t="s">
        <v>32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42</v>
      </c>
      <c r="D242" s="5" t="s">
        <v>47</v>
      </c>
      <c r="E242">
        <v>2663</v>
      </c>
      <c r="F242" s="1">
        <v>250</v>
      </c>
      <c r="G242" s="1">
        <v>20</v>
      </c>
      <c r="H242" s="1">
        <v>53260</v>
      </c>
      <c r="I242" s="1">
        <v>2663</v>
      </c>
      <c r="J242" s="1">
        <v>50597</v>
      </c>
      <c r="K242" s="1">
        <v>26630</v>
      </c>
      <c r="L242" s="1">
        <v>23967</v>
      </c>
      <c r="M242" s="6">
        <v>41974</v>
      </c>
      <c r="N242" s="8">
        <v>12</v>
      </c>
      <c r="O242" s="5" t="s">
        <v>32</v>
      </c>
      <c r="P242" s="7" t="s">
        <v>15</v>
      </c>
    </row>
    <row r="243" spans="1:16" x14ac:dyDescent="0.35">
      <c r="A243" t="s">
        <v>10</v>
      </c>
      <c r="B243" t="s">
        <v>16</v>
      </c>
      <c r="C243" s="5" t="s">
        <v>41</v>
      </c>
      <c r="D243" s="5" t="s">
        <v>46</v>
      </c>
      <c r="E243">
        <v>2646</v>
      </c>
      <c r="F243" s="1">
        <v>120</v>
      </c>
      <c r="G243" s="1">
        <v>20</v>
      </c>
      <c r="H243" s="1">
        <v>52920</v>
      </c>
      <c r="I243" s="1">
        <v>2116.8000000000002</v>
      </c>
      <c r="J243" s="1">
        <v>50803.199999999997</v>
      </c>
      <c r="K243" s="1">
        <v>26460</v>
      </c>
      <c r="L243" s="1">
        <v>24343.199999999997</v>
      </c>
      <c r="M243" s="6">
        <v>41518</v>
      </c>
      <c r="N243" s="8">
        <v>9</v>
      </c>
      <c r="O243" s="5" t="s">
        <v>29</v>
      </c>
      <c r="P243" s="7" t="s">
        <v>14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48</v>
      </c>
      <c r="E244">
        <v>2641</v>
      </c>
      <c r="F244" s="1">
        <v>10</v>
      </c>
      <c r="G244" s="1">
        <v>20</v>
      </c>
      <c r="H244" s="1">
        <v>52820</v>
      </c>
      <c r="I244" s="1">
        <v>6866.6</v>
      </c>
      <c r="J244" s="1">
        <v>45953.4</v>
      </c>
      <c r="K244" s="1">
        <v>26410</v>
      </c>
      <c r="L244" s="1">
        <v>19543.400000000001</v>
      </c>
      <c r="M244" s="6">
        <v>41671</v>
      </c>
      <c r="N244" s="8">
        <v>2</v>
      </c>
      <c r="O244" s="5" t="s">
        <v>22</v>
      </c>
      <c r="P244" s="7" t="s">
        <v>15</v>
      </c>
    </row>
    <row r="245" spans="1:16" x14ac:dyDescent="0.35">
      <c r="A245" t="s">
        <v>10</v>
      </c>
      <c r="B245" t="s">
        <v>16</v>
      </c>
      <c r="C245" s="5" t="s">
        <v>40</v>
      </c>
      <c r="D245" s="5" t="s">
        <v>48</v>
      </c>
      <c r="E245">
        <v>2632</v>
      </c>
      <c r="F245" s="1">
        <v>10</v>
      </c>
      <c r="G245" s="1">
        <v>350</v>
      </c>
      <c r="H245" s="1">
        <v>921200</v>
      </c>
      <c r="I245" s="1">
        <v>119756</v>
      </c>
      <c r="J245" s="1">
        <v>801444</v>
      </c>
      <c r="K245" s="1">
        <v>684320</v>
      </c>
      <c r="L245" s="1">
        <v>117124</v>
      </c>
      <c r="M245" s="6">
        <v>41791</v>
      </c>
      <c r="N245" s="8">
        <v>6</v>
      </c>
      <c r="O245" s="5" t="s">
        <v>26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41</v>
      </c>
      <c r="D246" s="5" t="s">
        <v>48</v>
      </c>
      <c r="E246">
        <v>2632</v>
      </c>
      <c r="F246" s="1">
        <v>120</v>
      </c>
      <c r="G246" s="1">
        <v>350</v>
      </c>
      <c r="H246" s="1">
        <v>921200</v>
      </c>
      <c r="I246" s="1">
        <v>119756</v>
      </c>
      <c r="J246" s="1">
        <v>801444</v>
      </c>
      <c r="K246" s="1">
        <v>684320</v>
      </c>
      <c r="L246" s="1">
        <v>117124</v>
      </c>
      <c r="M246" s="6">
        <v>41791</v>
      </c>
      <c r="N246" s="8">
        <v>6</v>
      </c>
      <c r="O246" s="5" t="s">
        <v>26</v>
      </c>
      <c r="P246" s="7" t="s">
        <v>15</v>
      </c>
    </row>
    <row r="247" spans="1:16" x14ac:dyDescent="0.35">
      <c r="A247" t="s">
        <v>10</v>
      </c>
      <c r="B247" t="s">
        <v>20</v>
      </c>
      <c r="C247" s="5" t="s">
        <v>43</v>
      </c>
      <c r="D247" s="5" t="s">
        <v>48</v>
      </c>
      <c r="E247">
        <v>2629</v>
      </c>
      <c r="F247" s="1">
        <v>260</v>
      </c>
      <c r="G247" s="1">
        <v>20</v>
      </c>
      <c r="H247" s="1">
        <v>52580</v>
      </c>
      <c r="I247" s="1">
        <v>5783.8</v>
      </c>
      <c r="J247" s="1">
        <v>46796.2</v>
      </c>
      <c r="K247" s="1">
        <v>26290</v>
      </c>
      <c r="L247" s="1">
        <v>20506.199999999997</v>
      </c>
      <c r="M247" s="6">
        <v>41640</v>
      </c>
      <c r="N247" s="8">
        <v>1</v>
      </c>
      <c r="O247" s="5" t="s">
        <v>21</v>
      </c>
      <c r="P247" s="7" t="s">
        <v>15</v>
      </c>
    </row>
    <row r="248" spans="1:16" x14ac:dyDescent="0.35">
      <c r="A248" t="s">
        <v>10</v>
      </c>
      <c r="B248" t="s">
        <v>19</v>
      </c>
      <c r="C248" s="5" t="s">
        <v>38</v>
      </c>
      <c r="D248" s="5" t="s">
        <v>46</v>
      </c>
      <c r="E248">
        <v>2580</v>
      </c>
      <c r="F248" s="1">
        <v>3</v>
      </c>
      <c r="G248" s="1">
        <v>20</v>
      </c>
      <c r="H248" s="1">
        <v>51600</v>
      </c>
      <c r="I248" s="1">
        <v>1548</v>
      </c>
      <c r="J248" s="1">
        <v>50052</v>
      </c>
      <c r="K248" s="1">
        <v>25800</v>
      </c>
      <c r="L248" s="1">
        <v>24252</v>
      </c>
      <c r="M248" s="6">
        <v>41730</v>
      </c>
      <c r="N248" s="8">
        <v>4</v>
      </c>
      <c r="O248" s="5" t="s">
        <v>24</v>
      </c>
      <c r="P248" s="7" t="s">
        <v>15</v>
      </c>
    </row>
    <row r="249" spans="1:16" x14ac:dyDescent="0.35">
      <c r="A249" t="s">
        <v>10</v>
      </c>
      <c r="B249" t="s">
        <v>20</v>
      </c>
      <c r="C249" s="5" t="s">
        <v>38</v>
      </c>
      <c r="D249" s="5" t="s">
        <v>48</v>
      </c>
      <c r="E249">
        <v>2579</v>
      </c>
      <c r="F249" s="1">
        <v>3</v>
      </c>
      <c r="G249" s="1">
        <v>20</v>
      </c>
      <c r="H249" s="1">
        <v>51580</v>
      </c>
      <c r="I249" s="1">
        <v>7221.2</v>
      </c>
      <c r="J249" s="1">
        <v>44358.8</v>
      </c>
      <c r="K249" s="1">
        <v>25790</v>
      </c>
      <c r="L249" s="1">
        <v>18568.800000000003</v>
      </c>
      <c r="M249" s="6">
        <v>41730</v>
      </c>
      <c r="N249" s="8">
        <v>4</v>
      </c>
      <c r="O249" s="5" t="s">
        <v>24</v>
      </c>
      <c r="P249" s="7" t="s">
        <v>15</v>
      </c>
    </row>
    <row r="250" spans="1:16" x14ac:dyDescent="0.35">
      <c r="A250" t="s">
        <v>10</v>
      </c>
      <c r="B250" t="s">
        <v>20</v>
      </c>
      <c r="C250" s="5" t="s">
        <v>40</v>
      </c>
      <c r="D250" s="5" t="s">
        <v>48</v>
      </c>
      <c r="E250">
        <v>2535</v>
      </c>
      <c r="F250" s="1">
        <v>10</v>
      </c>
      <c r="G250" s="1">
        <v>7</v>
      </c>
      <c r="H250" s="1">
        <v>17745</v>
      </c>
      <c r="I250" s="1">
        <v>2661.75</v>
      </c>
      <c r="J250" s="1">
        <v>15083.25</v>
      </c>
      <c r="K250" s="1">
        <v>12675</v>
      </c>
      <c r="L250" s="1">
        <v>2408.25</v>
      </c>
      <c r="M250" s="6">
        <v>41730</v>
      </c>
      <c r="N250" s="8">
        <v>4</v>
      </c>
      <c r="O250" s="5" t="s">
        <v>24</v>
      </c>
      <c r="P250" s="7" t="s">
        <v>15</v>
      </c>
    </row>
    <row r="251" spans="1:16" x14ac:dyDescent="0.35">
      <c r="A251" t="s">
        <v>10</v>
      </c>
      <c r="B251" t="s">
        <v>18</v>
      </c>
      <c r="C251" s="5" t="s">
        <v>40</v>
      </c>
      <c r="D251" s="5" t="s">
        <v>48</v>
      </c>
      <c r="E251">
        <v>2532</v>
      </c>
      <c r="F251" s="1">
        <v>10</v>
      </c>
      <c r="G251" s="1">
        <v>7</v>
      </c>
      <c r="H251" s="1">
        <v>17724</v>
      </c>
      <c r="I251" s="1">
        <v>1949.6399999999999</v>
      </c>
      <c r="J251" s="1">
        <v>15774.36</v>
      </c>
      <c r="K251" s="1">
        <v>12660</v>
      </c>
      <c r="L251" s="1">
        <v>3114.3599999999997</v>
      </c>
      <c r="M251" s="6">
        <v>41730</v>
      </c>
      <c r="N251" s="8">
        <v>4</v>
      </c>
      <c r="O251" s="5" t="s">
        <v>24</v>
      </c>
      <c r="P251" s="7" t="s">
        <v>15</v>
      </c>
    </row>
    <row r="252" spans="1:16" x14ac:dyDescent="0.35">
      <c r="A252" t="s">
        <v>10</v>
      </c>
      <c r="B252" t="s">
        <v>17</v>
      </c>
      <c r="C252" s="5" t="s">
        <v>38</v>
      </c>
      <c r="D252" s="5" t="s">
        <v>46</v>
      </c>
      <c r="E252">
        <v>2529</v>
      </c>
      <c r="F252" s="1">
        <v>3</v>
      </c>
      <c r="G252" s="1">
        <v>7</v>
      </c>
      <c r="H252" s="1">
        <v>17703</v>
      </c>
      <c r="I252" s="1">
        <v>177.03</v>
      </c>
      <c r="J252" s="1">
        <v>17525.97</v>
      </c>
      <c r="K252" s="1">
        <v>12645</v>
      </c>
      <c r="L252" s="1">
        <v>4880.9699999999993</v>
      </c>
      <c r="M252" s="6">
        <v>41821</v>
      </c>
      <c r="N252" s="8">
        <v>7</v>
      </c>
      <c r="O252" s="5" t="s">
        <v>27</v>
      </c>
      <c r="P252" s="7" t="s">
        <v>15</v>
      </c>
    </row>
    <row r="253" spans="1:16" x14ac:dyDescent="0.35">
      <c r="A253" t="s">
        <v>10</v>
      </c>
      <c r="B253" t="s">
        <v>18</v>
      </c>
      <c r="C253" s="5" t="s">
        <v>38</v>
      </c>
      <c r="D253" s="5" t="s">
        <v>48</v>
      </c>
      <c r="E253">
        <v>2521.5</v>
      </c>
      <c r="F253" s="1">
        <v>3</v>
      </c>
      <c r="G253" s="1">
        <v>20</v>
      </c>
      <c r="H253" s="1">
        <v>50430</v>
      </c>
      <c r="I253" s="1">
        <v>6051.6</v>
      </c>
      <c r="J253" s="1">
        <v>44378.399999999994</v>
      </c>
      <c r="K253" s="1">
        <v>25215</v>
      </c>
      <c r="L253" s="1">
        <v>19163.399999999998</v>
      </c>
      <c r="M253" s="6">
        <v>41640</v>
      </c>
      <c r="N253" s="8">
        <v>1</v>
      </c>
      <c r="O253" s="5" t="s">
        <v>21</v>
      </c>
      <c r="P253" s="7" t="s">
        <v>15</v>
      </c>
    </row>
    <row r="254" spans="1:16" x14ac:dyDescent="0.35">
      <c r="A254" t="s">
        <v>10</v>
      </c>
      <c r="B254" t="s">
        <v>18</v>
      </c>
      <c r="C254" s="5" t="s">
        <v>38</v>
      </c>
      <c r="D254" s="5" t="s">
        <v>47</v>
      </c>
      <c r="E254">
        <v>2487</v>
      </c>
      <c r="F254" s="1">
        <v>3</v>
      </c>
      <c r="G254" s="1">
        <v>7</v>
      </c>
      <c r="H254" s="1">
        <v>17409</v>
      </c>
      <c r="I254" s="1">
        <v>870.45</v>
      </c>
      <c r="J254" s="1">
        <v>16538.55</v>
      </c>
      <c r="K254" s="1">
        <v>12435</v>
      </c>
      <c r="L254" s="1">
        <v>4103.5499999999993</v>
      </c>
      <c r="M254" s="6">
        <v>41974</v>
      </c>
      <c r="N254" s="8">
        <v>12</v>
      </c>
      <c r="O254" s="5" t="s">
        <v>32</v>
      </c>
      <c r="P254" s="7" t="s">
        <v>15</v>
      </c>
    </row>
    <row r="255" spans="1:16" x14ac:dyDescent="0.35">
      <c r="A255" t="s">
        <v>10</v>
      </c>
      <c r="B255" t="s">
        <v>18</v>
      </c>
      <c r="C255" s="5" t="s">
        <v>42</v>
      </c>
      <c r="D255" s="5" t="s">
        <v>47</v>
      </c>
      <c r="E255">
        <v>2487</v>
      </c>
      <c r="F255" s="1">
        <v>250</v>
      </c>
      <c r="G255" s="1">
        <v>7</v>
      </c>
      <c r="H255" s="1">
        <v>17409</v>
      </c>
      <c r="I255" s="1">
        <v>870.45</v>
      </c>
      <c r="J255" s="1">
        <v>16538.55</v>
      </c>
      <c r="K255" s="1">
        <v>12435</v>
      </c>
      <c r="L255" s="1">
        <v>4103.5499999999993</v>
      </c>
      <c r="M255" s="6">
        <v>41974</v>
      </c>
      <c r="N255" s="8">
        <v>12</v>
      </c>
      <c r="O255" s="5" t="s">
        <v>32</v>
      </c>
      <c r="P255" s="7" t="s">
        <v>15</v>
      </c>
    </row>
    <row r="256" spans="1:16" x14ac:dyDescent="0.35">
      <c r="A256" t="s">
        <v>10</v>
      </c>
      <c r="B256" t="s">
        <v>16</v>
      </c>
      <c r="C256" s="5" t="s">
        <v>40</v>
      </c>
      <c r="D256" s="5" t="s">
        <v>48</v>
      </c>
      <c r="E256">
        <v>2428</v>
      </c>
      <c r="F256" s="1">
        <v>10</v>
      </c>
      <c r="G256" s="1">
        <v>20</v>
      </c>
      <c r="H256" s="1">
        <v>48560</v>
      </c>
      <c r="I256" s="1">
        <v>6798.4</v>
      </c>
      <c r="J256" s="1">
        <v>41761.599999999999</v>
      </c>
      <c r="K256" s="1">
        <v>24280</v>
      </c>
      <c r="L256" s="1">
        <v>17481.599999999999</v>
      </c>
      <c r="M256" s="6">
        <v>41699</v>
      </c>
      <c r="N256" s="8">
        <v>3</v>
      </c>
      <c r="O256" s="5" t="s">
        <v>23</v>
      </c>
      <c r="P256" s="7" t="s">
        <v>15</v>
      </c>
    </row>
    <row r="257" spans="1:16" x14ac:dyDescent="0.35">
      <c r="A257" t="s">
        <v>10</v>
      </c>
      <c r="B257" t="s">
        <v>20</v>
      </c>
      <c r="C257" s="5" t="s">
        <v>39</v>
      </c>
      <c r="D257" s="5" t="s">
        <v>48</v>
      </c>
      <c r="E257">
        <v>2420</v>
      </c>
      <c r="F257" s="1">
        <v>5</v>
      </c>
      <c r="G257" s="1">
        <v>7</v>
      </c>
      <c r="H257" s="1">
        <v>16940</v>
      </c>
      <c r="I257" s="1">
        <v>2032.8</v>
      </c>
      <c r="J257" s="1">
        <v>14907.2</v>
      </c>
      <c r="K257" s="1">
        <v>12100</v>
      </c>
      <c r="L257" s="1">
        <v>2807.2000000000007</v>
      </c>
      <c r="M257" s="6">
        <v>41883</v>
      </c>
      <c r="N257" s="8">
        <v>9</v>
      </c>
      <c r="O257" s="5" t="s">
        <v>29</v>
      </c>
      <c r="P257" s="7" t="s">
        <v>15</v>
      </c>
    </row>
    <row r="258" spans="1:16" x14ac:dyDescent="0.35">
      <c r="A258" t="s">
        <v>10</v>
      </c>
      <c r="B258" t="s">
        <v>20</v>
      </c>
      <c r="C258" s="5" t="s">
        <v>40</v>
      </c>
      <c r="D258" s="5" t="s">
        <v>47</v>
      </c>
      <c r="E258">
        <v>2417</v>
      </c>
      <c r="F258" s="1">
        <v>10</v>
      </c>
      <c r="G258" s="1">
        <v>350</v>
      </c>
      <c r="H258" s="1">
        <v>845950</v>
      </c>
      <c r="I258" s="1">
        <v>76135.5</v>
      </c>
      <c r="J258" s="1">
        <v>769814.5</v>
      </c>
      <c r="K258" s="1">
        <v>628420</v>
      </c>
      <c r="L258" s="1">
        <v>141394.5</v>
      </c>
      <c r="M258" s="6">
        <v>41640</v>
      </c>
      <c r="N258" s="8">
        <v>1</v>
      </c>
      <c r="O258" s="5" t="s">
        <v>21</v>
      </c>
      <c r="P258" s="7" t="s">
        <v>15</v>
      </c>
    </row>
    <row r="259" spans="1:16" x14ac:dyDescent="0.35">
      <c r="A259" t="s">
        <v>10</v>
      </c>
      <c r="B259" t="s">
        <v>19</v>
      </c>
      <c r="C259" s="5" t="s">
        <v>40</v>
      </c>
      <c r="D259" s="5" t="s">
        <v>47</v>
      </c>
      <c r="E259">
        <v>2409</v>
      </c>
      <c r="F259" s="1">
        <v>10</v>
      </c>
      <c r="G259" s="1">
        <v>7</v>
      </c>
      <c r="H259" s="1">
        <v>16863</v>
      </c>
      <c r="I259" s="1">
        <v>1349.04</v>
      </c>
      <c r="J259" s="1">
        <v>15513.96</v>
      </c>
      <c r="K259" s="1">
        <v>12045</v>
      </c>
      <c r="L259" s="1">
        <v>3468.9599999999991</v>
      </c>
      <c r="M259" s="6">
        <v>41518</v>
      </c>
      <c r="N259" s="8">
        <v>9</v>
      </c>
      <c r="O259" s="5" t="s">
        <v>29</v>
      </c>
      <c r="P259" s="7" t="s">
        <v>14</v>
      </c>
    </row>
    <row r="260" spans="1:16" x14ac:dyDescent="0.35">
      <c r="A260" t="s">
        <v>10</v>
      </c>
      <c r="B260" t="s">
        <v>16</v>
      </c>
      <c r="C260" s="5" t="s">
        <v>40</v>
      </c>
      <c r="D260" s="5" t="s">
        <v>48</v>
      </c>
      <c r="E260">
        <v>2394</v>
      </c>
      <c r="F260" s="1">
        <v>10</v>
      </c>
      <c r="G260" s="1">
        <v>20</v>
      </c>
      <c r="H260" s="1">
        <v>47880</v>
      </c>
      <c r="I260" s="1">
        <v>5266.8</v>
      </c>
      <c r="J260" s="1">
        <v>42613.2</v>
      </c>
      <c r="K260" s="1">
        <v>23940</v>
      </c>
      <c r="L260" s="1">
        <v>18673.199999999997</v>
      </c>
      <c r="M260" s="6">
        <v>41852</v>
      </c>
      <c r="N260" s="8">
        <v>8</v>
      </c>
      <c r="O260" s="5" t="s">
        <v>28</v>
      </c>
      <c r="P260" s="7" t="s">
        <v>15</v>
      </c>
    </row>
    <row r="261" spans="1:16" x14ac:dyDescent="0.35">
      <c r="A261" t="s">
        <v>10</v>
      </c>
      <c r="B261" t="s">
        <v>16</v>
      </c>
      <c r="C261" s="5" t="s">
        <v>40</v>
      </c>
      <c r="D261" s="5" t="s">
        <v>47</v>
      </c>
      <c r="E261">
        <v>2349</v>
      </c>
      <c r="F261" s="1">
        <v>10</v>
      </c>
      <c r="G261" s="1">
        <v>7</v>
      </c>
      <c r="H261" s="1">
        <v>16443</v>
      </c>
      <c r="I261" s="1">
        <v>822.15</v>
      </c>
      <c r="J261" s="1">
        <v>15620.85</v>
      </c>
      <c r="K261" s="1">
        <v>11745</v>
      </c>
      <c r="L261" s="1">
        <v>3875.8500000000004</v>
      </c>
      <c r="M261" s="6">
        <v>41518</v>
      </c>
      <c r="N261" s="8">
        <v>9</v>
      </c>
      <c r="O261" s="5" t="s">
        <v>29</v>
      </c>
      <c r="P261" s="7" t="s">
        <v>14</v>
      </c>
    </row>
    <row r="262" spans="1:16" x14ac:dyDescent="0.35">
      <c r="A262" t="s">
        <v>10</v>
      </c>
      <c r="B262" t="s">
        <v>19</v>
      </c>
      <c r="C262" s="5" t="s">
        <v>41</v>
      </c>
      <c r="D262" s="5" t="s">
        <v>47</v>
      </c>
      <c r="E262">
        <v>2338</v>
      </c>
      <c r="F262" s="1">
        <v>120</v>
      </c>
      <c r="G262" s="1">
        <v>7</v>
      </c>
      <c r="H262" s="1">
        <v>16366</v>
      </c>
      <c r="I262" s="1">
        <v>1309.28</v>
      </c>
      <c r="J262" s="1">
        <v>15056.72</v>
      </c>
      <c r="K262" s="1">
        <v>11690</v>
      </c>
      <c r="L262" s="1">
        <v>3366.7199999999993</v>
      </c>
      <c r="M262" s="6">
        <v>41791</v>
      </c>
      <c r="N262" s="8">
        <v>6</v>
      </c>
      <c r="O262" s="5" t="s">
        <v>26</v>
      </c>
      <c r="P262" s="7" t="s">
        <v>15</v>
      </c>
    </row>
    <row r="263" spans="1:16" x14ac:dyDescent="0.35">
      <c r="A263" t="s">
        <v>10</v>
      </c>
      <c r="B263" t="s">
        <v>19</v>
      </c>
      <c r="C263" s="5" t="s">
        <v>42</v>
      </c>
      <c r="D263" s="5" t="s">
        <v>47</v>
      </c>
      <c r="E263">
        <v>2338</v>
      </c>
      <c r="F263" s="1">
        <v>250</v>
      </c>
      <c r="G263" s="1">
        <v>7</v>
      </c>
      <c r="H263" s="1">
        <v>16366</v>
      </c>
      <c r="I263" s="1">
        <v>1309.28</v>
      </c>
      <c r="J263" s="1">
        <v>15056.72</v>
      </c>
      <c r="K263" s="1">
        <v>11690</v>
      </c>
      <c r="L263" s="1">
        <v>3366.7199999999993</v>
      </c>
      <c r="M263" s="6">
        <v>41791</v>
      </c>
      <c r="N263" s="8">
        <v>6</v>
      </c>
      <c r="O263" s="5" t="s">
        <v>26</v>
      </c>
      <c r="P263" s="7" t="s">
        <v>15</v>
      </c>
    </row>
    <row r="264" spans="1:16" x14ac:dyDescent="0.35">
      <c r="A264" t="s">
        <v>10</v>
      </c>
      <c r="B264" t="s">
        <v>17</v>
      </c>
      <c r="C264" s="5" t="s">
        <v>39</v>
      </c>
      <c r="D264" s="5" t="s">
        <v>48</v>
      </c>
      <c r="E264">
        <v>2328</v>
      </c>
      <c r="F264" s="1">
        <v>5</v>
      </c>
      <c r="G264" s="1">
        <v>7</v>
      </c>
      <c r="H264" s="1">
        <v>16296</v>
      </c>
      <c r="I264" s="1">
        <v>1629.6</v>
      </c>
      <c r="J264" s="1">
        <v>14666.4</v>
      </c>
      <c r="K264" s="1">
        <v>11640</v>
      </c>
      <c r="L264" s="1">
        <v>3026.3999999999996</v>
      </c>
      <c r="M264" s="6">
        <v>41883</v>
      </c>
      <c r="N264" s="8">
        <v>9</v>
      </c>
      <c r="O264" s="5" t="s">
        <v>29</v>
      </c>
      <c r="P264" s="7" t="s">
        <v>15</v>
      </c>
    </row>
    <row r="265" spans="1:16" x14ac:dyDescent="0.35">
      <c r="A265" t="s">
        <v>10</v>
      </c>
      <c r="B265" t="s">
        <v>17</v>
      </c>
      <c r="C265" s="5" t="s">
        <v>40</v>
      </c>
      <c r="D265" s="5" t="s">
        <v>47</v>
      </c>
      <c r="E265">
        <v>2327</v>
      </c>
      <c r="F265" s="1">
        <v>10</v>
      </c>
      <c r="G265" s="1">
        <v>7</v>
      </c>
      <c r="H265" s="1">
        <v>16289</v>
      </c>
      <c r="I265" s="1">
        <v>814.45</v>
      </c>
      <c r="J265" s="1">
        <v>15474.55</v>
      </c>
      <c r="K265" s="1">
        <v>11635</v>
      </c>
      <c r="L265" s="1">
        <v>3839.5499999999993</v>
      </c>
      <c r="M265" s="6">
        <v>41760</v>
      </c>
      <c r="N265" s="8">
        <v>5</v>
      </c>
      <c r="O265" s="5" t="s">
        <v>25</v>
      </c>
      <c r="P265" s="7" t="s">
        <v>15</v>
      </c>
    </row>
    <row r="266" spans="1:16" x14ac:dyDescent="0.35">
      <c r="A266" t="s">
        <v>10</v>
      </c>
      <c r="B266" t="s">
        <v>17</v>
      </c>
      <c r="C266" s="5" t="s">
        <v>39</v>
      </c>
      <c r="D266" s="5" t="s">
        <v>48</v>
      </c>
      <c r="E266">
        <v>2313</v>
      </c>
      <c r="F266" s="1">
        <v>5</v>
      </c>
      <c r="G266" s="1">
        <v>350</v>
      </c>
      <c r="H266" s="1">
        <v>809550</v>
      </c>
      <c r="I266" s="1">
        <v>80955</v>
      </c>
      <c r="J266" s="1">
        <v>728595</v>
      </c>
      <c r="K266" s="1">
        <v>601380</v>
      </c>
      <c r="L266" s="1">
        <v>127215</v>
      </c>
      <c r="M266" s="6">
        <v>41760</v>
      </c>
      <c r="N266" s="8">
        <v>5</v>
      </c>
      <c r="O266" s="5" t="s">
        <v>25</v>
      </c>
      <c r="P266" s="7" t="s">
        <v>15</v>
      </c>
    </row>
    <row r="267" spans="1:16" x14ac:dyDescent="0.35">
      <c r="A267" t="s">
        <v>10</v>
      </c>
      <c r="B267" t="s">
        <v>19</v>
      </c>
      <c r="C267" s="5" t="s">
        <v>42</v>
      </c>
      <c r="D267" s="5" t="s">
        <v>47</v>
      </c>
      <c r="E267">
        <v>2297</v>
      </c>
      <c r="F267" s="1">
        <v>250</v>
      </c>
      <c r="G267" s="1">
        <v>20</v>
      </c>
      <c r="H267" s="1">
        <v>45940</v>
      </c>
      <c r="I267" s="1">
        <v>2297</v>
      </c>
      <c r="J267" s="1">
        <v>43643</v>
      </c>
      <c r="K267" s="1">
        <v>22970</v>
      </c>
      <c r="L267" s="1">
        <v>20673</v>
      </c>
      <c r="M267" s="6">
        <v>41579</v>
      </c>
      <c r="N267" s="8">
        <v>11</v>
      </c>
      <c r="O267" s="5" t="s">
        <v>31</v>
      </c>
      <c r="P267" s="7" t="s">
        <v>14</v>
      </c>
    </row>
    <row r="268" spans="1:16" x14ac:dyDescent="0.35">
      <c r="A268" t="s">
        <v>10</v>
      </c>
      <c r="B268" t="s">
        <v>20</v>
      </c>
      <c r="C268" s="5" t="s">
        <v>39</v>
      </c>
      <c r="D268" s="5" t="s">
        <v>48</v>
      </c>
      <c r="E268">
        <v>2255</v>
      </c>
      <c r="F268" s="1">
        <v>5</v>
      </c>
      <c r="G268" s="1">
        <v>20</v>
      </c>
      <c r="H268" s="1">
        <v>45100</v>
      </c>
      <c r="I268" s="1">
        <v>5863</v>
      </c>
      <c r="J268" s="1">
        <v>39237</v>
      </c>
      <c r="K268" s="1">
        <v>22550</v>
      </c>
      <c r="L268" s="1">
        <v>16687</v>
      </c>
      <c r="M268" s="6">
        <v>41821</v>
      </c>
      <c r="N268" s="8">
        <v>7</v>
      </c>
      <c r="O268" s="5" t="s">
        <v>27</v>
      </c>
      <c r="P268" s="7" t="s">
        <v>15</v>
      </c>
    </row>
    <row r="269" spans="1:16" x14ac:dyDescent="0.35">
      <c r="A269" t="s">
        <v>10</v>
      </c>
      <c r="B269" t="s">
        <v>16</v>
      </c>
      <c r="C269" s="5" t="s">
        <v>43</v>
      </c>
      <c r="D269" s="5" t="s">
        <v>48</v>
      </c>
      <c r="E269">
        <v>2240</v>
      </c>
      <c r="F269" s="1">
        <v>260</v>
      </c>
      <c r="G269" s="1">
        <v>350</v>
      </c>
      <c r="H269" s="1">
        <v>784000</v>
      </c>
      <c r="I269" s="1">
        <v>78400</v>
      </c>
      <c r="J269" s="1">
        <v>705600</v>
      </c>
      <c r="K269" s="1">
        <v>582400</v>
      </c>
      <c r="L269" s="1">
        <v>123200</v>
      </c>
      <c r="M269" s="6">
        <v>41671</v>
      </c>
      <c r="N269" s="8">
        <v>2</v>
      </c>
      <c r="O269" s="5" t="s">
        <v>22</v>
      </c>
      <c r="P269" s="7" t="s">
        <v>15</v>
      </c>
    </row>
    <row r="270" spans="1:16" x14ac:dyDescent="0.35">
      <c r="A270" t="s">
        <v>10</v>
      </c>
      <c r="B270" t="s">
        <v>16</v>
      </c>
      <c r="C270" s="5" t="s">
        <v>39</v>
      </c>
      <c r="D270" s="5" t="s">
        <v>48</v>
      </c>
      <c r="E270">
        <v>2227.5</v>
      </c>
      <c r="F270" s="1">
        <v>5</v>
      </c>
      <c r="G270" s="1">
        <v>350</v>
      </c>
      <c r="H270" s="1">
        <v>779625</v>
      </c>
      <c r="I270" s="1">
        <v>109147.5</v>
      </c>
      <c r="J270" s="1">
        <v>670477.5</v>
      </c>
      <c r="K270" s="1">
        <v>579150</v>
      </c>
      <c r="L270" s="1">
        <v>91327.5</v>
      </c>
      <c r="M270" s="6">
        <v>41640</v>
      </c>
      <c r="N270" s="8">
        <v>1</v>
      </c>
      <c r="O270" s="5" t="s">
        <v>21</v>
      </c>
      <c r="P270" s="7" t="s">
        <v>15</v>
      </c>
    </row>
    <row r="271" spans="1:16" x14ac:dyDescent="0.35">
      <c r="A271" t="s">
        <v>10</v>
      </c>
      <c r="B271" t="s">
        <v>18</v>
      </c>
      <c r="C271" s="5" t="s">
        <v>41</v>
      </c>
      <c r="D271" s="5" t="s">
        <v>46</v>
      </c>
      <c r="E271">
        <v>2177</v>
      </c>
      <c r="F271" s="1">
        <v>120</v>
      </c>
      <c r="G271" s="1">
        <v>350</v>
      </c>
      <c r="H271" s="1">
        <v>761950</v>
      </c>
      <c r="I271" s="1">
        <v>30478</v>
      </c>
      <c r="J271" s="1">
        <v>731472</v>
      </c>
      <c r="K271" s="1">
        <v>566020</v>
      </c>
      <c r="L271" s="1">
        <v>165452</v>
      </c>
      <c r="M271" s="6">
        <v>41913</v>
      </c>
      <c r="N271" s="8">
        <v>10</v>
      </c>
      <c r="O271" s="5" t="s">
        <v>30</v>
      </c>
      <c r="P271" s="7" t="s">
        <v>15</v>
      </c>
    </row>
    <row r="272" spans="1:16" x14ac:dyDescent="0.35">
      <c r="A272" t="s">
        <v>10</v>
      </c>
      <c r="B272" t="s">
        <v>18</v>
      </c>
      <c r="C272" s="5" t="s">
        <v>42</v>
      </c>
      <c r="D272" s="5" t="s">
        <v>46</v>
      </c>
      <c r="E272">
        <v>2177</v>
      </c>
      <c r="F272" s="1">
        <v>250</v>
      </c>
      <c r="G272" s="1">
        <v>350</v>
      </c>
      <c r="H272" s="1">
        <v>761950</v>
      </c>
      <c r="I272" s="1">
        <v>30478</v>
      </c>
      <c r="J272" s="1">
        <v>731472</v>
      </c>
      <c r="K272" s="1">
        <v>566020</v>
      </c>
      <c r="L272" s="1">
        <v>165452</v>
      </c>
      <c r="M272" s="6">
        <v>41913</v>
      </c>
      <c r="N272" s="8">
        <v>10</v>
      </c>
      <c r="O272" s="5" t="s">
        <v>30</v>
      </c>
      <c r="P272" s="7" t="s">
        <v>15</v>
      </c>
    </row>
    <row r="273" spans="1:16" x14ac:dyDescent="0.35">
      <c r="A273" t="s">
        <v>10</v>
      </c>
      <c r="B273" t="s">
        <v>18</v>
      </c>
      <c r="C273" s="5" t="s">
        <v>38</v>
      </c>
      <c r="D273" s="5" t="s">
        <v>46</v>
      </c>
      <c r="E273">
        <v>2155</v>
      </c>
      <c r="F273" s="1">
        <v>3</v>
      </c>
      <c r="G273" s="1">
        <v>350</v>
      </c>
      <c r="H273" s="1">
        <v>754250</v>
      </c>
      <c r="I273" s="1">
        <v>7542.5</v>
      </c>
      <c r="J273" s="1">
        <v>746707.5</v>
      </c>
      <c r="K273" s="1">
        <v>560300</v>
      </c>
      <c r="L273" s="1">
        <v>186407.5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10</v>
      </c>
      <c r="B274" t="s">
        <v>18</v>
      </c>
      <c r="C274" s="5" t="s">
        <v>40</v>
      </c>
      <c r="D274" s="5" t="s">
        <v>46</v>
      </c>
      <c r="E274">
        <v>2155</v>
      </c>
      <c r="F274" s="1">
        <v>10</v>
      </c>
      <c r="G274" s="1">
        <v>350</v>
      </c>
      <c r="H274" s="1">
        <v>754250</v>
      </c>
      <c r="I274" s="1">
        <v>7542.5</v>
      </c>
      <c r="J274" s="1">
        <v>746707.5</v>
      </c>
      <c r="K274" s="1">
        <v>560300</v>
      </c>
      <c r="L274" s="1">
        <v>186407.5</v>
      </c>
      <c r="M274" s="6">
        <v>41974</v>
      </c>
      <c r="N274" s="8">
        <v>12</v>
      </c>
      <c r="O274" s="5" t="s">
        <v>32</v>
      </c>
      <c r="P274" s="7" t="s">
        <v>15</v>
      </c>
    </row>
    <row r="275" spans="1:16" x14ac:dyDescent="0.35">
      <c r="A275" t="s">
        <v>10</v>
      </c>
      <c r="B275" t="s">
        <v>20</v>
      </c>
      <c r="C275" s="5" t="s">
        <v>40</v>
      </c>
      <c r="D275" s="5" t="s">
        <v>48</v>
      </c>
      <c r="E275">
        <v>2151</v>
      </c>
      <c r="F275" s="1">
        <v>10</v>
      </c>
      <c r="G275" s="1">
        <v>350</v>
      </c>
      <c r="H275" s="1">
        <v>752850</v>
      </c>
      <c r="I275" s="1">
        <v>112927.5</v>
      </c>
      <c r="J275" s="1">
        <v>639922.5</v>
      </c>
      <c r="K275" s="1">
        <v>559260</v>
      </c>
      <c r="L275" s="1">
        <v>80662.5</v>
      </c>
      <c r="M275" s="6">
        <v>41579</v>
      </c>
      <c r="N275" s="8">
        <v>11</v>
      </c>
      <c r="O275" s="5" t="s">
        <v>31</v>
      </c>
      <c r="P275" s="7" t="s">
        <v>14</v>
      </c>
    </row>
    <row r="276" spans="1:16" x14ac:dyDescent="0.35">
      <c r="A276" t="s">
        <v>10</v>
      </c>
      <c r="B276" t="s">
        <v>19</v>
      </c>
      <c r="C276" s="5" t="s">
        <v>39</v>
      </c>
      <c r="D276" s="5" t="s">
        <v>45</v>
      </c>
      <c r="E276">
        <v>2146</v>
      </c>
      <c r="F276" s="1">
        <v>5</v>
      </c>
      <c r="G276" s="1">
        <v>7</v>
      </c>
      <c r="H276" s="1">
        <v>15022</v>
      </c>
      <c r="I276" s="1">
        <v>0</v>
      </c>
      <c r="J276" s="1">
        <v>15022</v>
      </c>
      <c r="K276" s="1">
        <v>10730</v>
      </c>
      <c r="L276" s="1">
        <v>4292</v>
      </c>
      <c r="M276" s="6">
        <v>41883</v>
      </c>
      <c r="N276" s="8">
        <v>9</v>
      </c>
      <c r="O276" s="5" t="s">
        <v>29</v>
      </c>
      <c r="P276" s="7" t="s">
        <v>15</v>
      </c>
    </row>
    <row r="277" spans="1:16" x14ac:dyDescent="0.35">
      <c r="A277" t="s">
        <v>10</v>
      </c>
      <c r="B277" t="s">
        <v>19</v>
      </c>
      <c r="C277" s="5" t="s">
        <v>40</v>
      </c>
      <c r="D277" s="5" t="s">
        <v>47</v>
      </c>
      <c r="E277">
        <v>2146</v>
      </c>
      <c r="F277" s="1">
        <v>10</v>
      </c>
      <c r="G277" s="1">
        <v>350</v>
      </c>
      <c r="H277" s="1">
        <v>751100</v>
      </c>
      <c r="I277" s="1">
        <v>60088</v>
      </c>
      <c r="J277" s="1">
        <v>691012</v>
      </c>
      <c r="K277" s="1">
        <v>557960</v>
      </c>
      <c r="L277" s="1">
        <v>133052</v>
      </c>
      <c r="M277" s="6">
        <v>41579</v>
      </c>
      <c r="N277" s="8">
        <v>11</v>
      </c>
      <c r="O277" s="5" t="s">
        <v>31</v>
      </c>
      <c r="P277" s="7" t="s">
        <v>14</v>
      </c>
    </row>
    <row r="278" spans="1:16" x14ac:dyDescent="0.35">
      <c r="A278" t="s">
        <v>10</v>
      </c>
      <c r="B278" t="s">
        <v>18</v>
      </c>
      <c r="C278" s="5" t="s">
        <v>38</v>
      </c>
      <c r="D278" s="5" t="s">
        <v>46</v>
      </c>
      <c r="E278">
        <v>2145</v>
      </c>
      <c r="F278" s="1">
        <v>3</v>
      </c>
      <c r="G278" s="1">
        <v>7</v>
      </c>
      <c r="H278" s="1">
        <v>15015</v>
      </c>
      <c r="I278" s="1">
        <v>300.3</v>
      </c>
      <c r="J278" s="1">
        <v>14714.7</v>
      </c>
      <c r="K278" s="1">
        <v>10725</v>
      </c>
      <c r="L278" s="1">
        <v>3989.7000000000007</v>
      </c>
      <c r="M278" s="6">
        <v>41579</v>
      </c>
      <c r="N278" s="8">
        <v>11</v>
      </c>
      <c r="O278" s="5" t="s">
        <v>31</v>
      </c>
      <c r="P278" s="7" t="s">
        <v>14</v>
      </c>
    </row>
    <row r="279" spans="1:16" x14ac:dyDescent="0.35">
      <c r="A279" t="s">
        <v>10</v>
      </c>
      <c r="B279" t="s">
        <v>18</v>
      </c>
      <c r="C279" s="5" t="s">
        <v>40</v>
      </c>
      <c r="D279" s="5" t="s">
        <v>47</v>
      </c>
      <c r="E279">
        <v>2136</v>
      </c>
      <c r="F279" s="1">
        <v>10</v>
      </c>
      <c r="G279" s="1">
        <v>7</v>
      </c>
      <c r="H279" s="1">
        <v>14952</v>
      </c>
      <c r="I279" s="1">
        <v>747.6</v>
      </c>
      <c r="J279" s="1">
        <v>14204.4</v>
      </c>
      <c r="K279" s="1">
        <v>10680</v>
      </c>
      <c r="L279" s="1">
        <v>3524.3999999999996</v>
      </c>
      <c r="M279" s="6">
        <v>41609</v>
      </c>
      <c r="N279" s="8">
        <v>12</v>
      </c>
      <c r="O279" s="5" t="s">
        <v>32</v>
      </c>
      <c r="P279" s="7" t="s">
        <v>14</v>
      </c>
    </row>
    <row r="280" spans="1:16" x14ac:dyDescent="0.35">
      <c r="A280" t="s">
        <v>10</v>
      </c>
      <c r="B280" t="s">
        <v>19</v>
      </c>
      <c r="C280" s="5" t="s">
        <v>40</v>
      </c>
      <c r="D280" s="5" t="s">
        <v>47</v>
      </c>
      <c r="E280">
        <v>2125</v>
      </c>
      <c r="F280" s="1">
        <v>10</v>
      </c>
      <c r="G280" s="1">
        <v>7</v>
      </c>
      <c r="H280" s="1">
        <v>14875</v>
      </c>
      <c r="I280" s="1">
        <v>1041.25</v>
      </c>
      <c r="J280" s="1">
        <v>13833.75</v>
      </c>
      <c r="K280" s="1">
        <v>10625</v>
      </c>
      <c r="L280" s="1">
        <v>3208.75</v>
      </c>
      <c r="M280" s="6">
        <v>41609</v>
      </c>
      <c r="N280" s="8">
        <v>12</v>
      </c>
      <c r="O280" s="5" t="s">
        <v>32</v>
      </c>
      <c r="P280" s="7" t="s">
        <v>14</v>
      </c>
    </row>
    <row r="281" spans="1:16" x14ac:dyDescent="0.35">
      <c r="A281" t="s">
        <v>10</v>
      </c>
      <c r="B281" t="s">
        <v>16</v>
      </c>
      <c r="C281" s="5" t="s">
        <v>40</v>
      </c>
      <c r="D281" s="5" t="s">
        <v>48</v>
      </c>
      <c r="E281">
        <v>2104.5</v>
      </c>
      <c r="F281" s="1">
        <v>10</v>
      </c>
      <c r="G281" s="1">
        <v>350</v>
      </c>
      <c r="H281" s="1">
        <v>736575</v>
      </c>
      <c r="I281" s="1">
        <v>81023.25</v>
      </c>
      <c r="J281" s="1">
        <v>655551.75</v>
      </c>
      <c r="K281" s="1">
        <v>547170</v>
      </c>
      <c r="L281" s="1">
        <v>108381.75</v>
      </c>
      <c r="M281" s="6">
        <v>41821</v>
      </c>
      <c r="N281" s="8">
        <v>7</v>
      </c>
      <c r="O281" s="5" t="s">
        <v>27</v>
      </c>
      <c r="P281" s="7" t="s">
        <v>15</v>
      </c>
    </row>
    <row r="282" spans="1:16" x14ac:dyDescent="0.35">
      <c r="A282" t="s">
        <v>10</v>
      </c>
      <c r="B282" t="s">
        <v>16</v>
      </c>
      <c r="C282" s="5" t="s">
        <v>41</v>
      </c>
      <c r="D282" s="5" t="s">
        <v>46</v>
      </c>
      <c r="E282">
        <v>2092</v>
      </c>
      <c r="F282" s="1">
        <v>120</v>
      </c>
      <c r="G282" s="1">
        <v>7</v>
      </c>
      <c r="H282" s="1">
        <v>14644</v>
      </c>
      <c r="I282" s="1">
        <v>146.44</v>
      </c>
      <c r="J282" s="1">
        <v>14497.56</v>
      </c>
      <c r="K282" s="1">
        <v>10460</v>
      </c>
      <c r="L282" s="1">
        <v>4037.5599999999995</v>
      </c>
      <c r="M282" s="6">
        <v>41579</v>
      </c>
      <c r="N282" s="8">
        <v>11</v>
      </c>
      <c r="O282" s="5" t="s">
        <v>31</v>
      </c>
      <c r="P282" s="7" t="s">
        <v>14</v>
      </c>
    </row>
    <row r="283" spans="1:16" x14ac:dyDescent="0.35">
      <c r="A283" t="s">
        <v>10</v>
      </c>
      <c r="B283" t="s">
        <v>18</v>
      </c>
      <c r="C283" s="5" t="s">
        <v>41</v>
      </c>
      <c r="D283" s="5" t="s">
        <v>47</v>
      </c>
      <c r="E283">
        <v>2076</v>
      </c>
      <c r="F283" s="1">
        <v>120</v>
      </c>
      <c r="G283" s="1">
        <v>350</v>
      </c>
      <c r="H283" s="1">
        <v>726600</v>
      </c>
      <c r="I283" s="1">
        <v>43596</v>
      </c>
      <c r="J283" s="1">
        <v>683004</v>
      </c>
      <c r="K283" s="1">
        <v>539760</v>
      </c>
      <c r="L283" s="1">
        <v>143244</v>
      </c>
      <c r="M283" s="6">
        <v>41548</v>
      </c>
      <c r="N283" s="8">
        <v>10</v>
      </c>
      <c r="O283" s="5" t="s">
        <v>30</v>
      </c>
      <c r="P283" s="7" t="s">
        <v>14</v>
      </c>
    </row>
    <row r="284" spans="1:16" x14ac:dyDescent="0.35">
      <c r="A284" t="s">
        <v>10</v>
      </c>
      <c r="B284" t="s">
        <v>18</v>
      </c>
      <c r="C284" s="5" t="s">
        <v>43</v>
      </c>
      <c r="D284" s="5" t="s">
        <v>47</v>
      </c>
      <c r="E284">
        <v>2076</v>
      </c>
      <c r="F284" s="1">
        <v>260</v>
      </c>
      <c r="G284" s="1">
        <v>350</v>
      </c>
      <c r="H284" s="1">
        <v>726600</v>
      </c>
      <c r="I284" s="1">
        <v>43596</v>
      </c>
      <c r="J284" s="1">
        <v>683004</v>
      </c>
      <c r="K284" s="1">
        <v>539760</v>
      </c>
      <c r="L284" s="1">
        <v>143244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10</v>
      </c>
      <c r="B285" t="s">
        <v>16</v>
      </c>
      <c r="C285" s="5" t="s">
        <v>40</v>
      </c>
      <c r="D285" s="5" t="s">
        <v>46</v>
      </c>
      <c r="E285">
        <v>2074</v>
      </c>
      <c r="F285" s="1">
        <v>10</v>
      </c>
      <c r="G285" s="1">
        <v>20</v>
      </c>
      <c r="H285" s="1">
        <v>41480</v>
      </c>
      <c r="I285" s="1">
        <v>1659.2</v>
      </c>
      <c r="J285" s="1">
        <v>39820.800000000003</v>
      </c>
      <c r="K285" s="1">
        <v>20740</v>
      </c>
      <c r="L285" s="1">
        <v>19080.800000000003</v>
      </c>
      <c r="M285" s="6">
        <v>41883</v>
      </c>
      <c r="N285" s="8">
        <v>9</v>
      </c>
      <c r="O285" s="5" t="s">
        <v>29</v>
      </c>
      <c r="P285" s="7" t="s">
        <v>15</v>
      </c>
    </row>
    <row r="286" spans="1:16" x14ac:dyDescent="0.35">
      <c r="A286" t="s">
        <v>10</v>
      </c>
      <c r="B286" t="s">
        <v>17</v>
      </c>
      <c r="C286" s="5" t="s">
        <v>43</v>
      </c>
      <c r="D286" s="5" t="s">
        <v>47</v>
      </c>
      <c r="E286">
        <v>2071</v>
      </c>
      <c r="F286" s="1">
        <v>260</v>
      </c>
      <c r="G286" s="1">
        <v>350</v>
      </c>
      <c r="H286" s="1">
        <v>724850</v>
      </c>
      <c r="I286" s="1">
        <v>65236.5</v>
      </c>
      <c r="J286" s="1">
        <v>659613.5</v>
      </c>
      <c r="K286" s="1">
        <v>538460</v>
      </c>
      <c r="L286" s="1">
        <v>121153.5</v>
      </c>
      <c r="M286" s="6">
        <v>41883</v>
      </c>
      <c r="N286" s="8">
        <v>9</v>
      </c>
      <c r="O286" s="5" t="s">
        <v>29</v>
      </c>
      <c r="P286" s="7" t="s">
        <v>15</v>
      </c>
    </row>
    <row r="287" spans="1:16" x14ac:dyDescent="0.35">
      <c r="A287" t="s">
        <v>10</v>
      </c>
      <c r="B287" t="s">
        <v>20</v>
      </c>
      <c r="C287" s="5" t="s">
        <v>43</v>
      </c>
      <c r="D287" s="5" t="s">
        <v>48</v>
      </c>
      <c r="E287">
        <v>2039</v>
      </c>
      <c r="F287" s="1">
        <v>260</v>
      </c>
      <c r="G287" s="1">
        <v>20</v>
      </c>
      <c r="H287" s="1">
        <v>40780</v>
      </c>
      <c r="I287" s="1">
        <v>4078</v>
      </c>
      <c r="J287" s="1">
        <v>36702</v>
      </c>
      <c r="K287" s="1">
        <v>20390</v>
      </c>
      <c r="L287" s="1">
        <v>16312</v>
      </c>
      <c r="M287" s="6">
        <v>41760</v>
      </c>
      <c r="N287" s="8">
        <v>5</v>
      </c>
      <c r="O287" s="5" t="s">
        <v>25</v>
      </c>
      <c r="P287" s="7" t="s">
        <v>15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46</v>
      </c>
      <c r="E288">
        <v>2013</v>
      </c>
      <c r="F288" s="1">
        <v>10</v>
      </c>
      <c r="G288" s="1">
        <v>7</v>
      </c>
      <c r="H288" s="1">
        <v>14091</v>
      </c>
      <c r="I288" s="1">
        <v>281.82</v>
      </c>
      <c r="J288" s="1">
        <v>13809.18</v>
      </c>
      <c r="K288" s="1">
        <v>10065</v>
      </c>
      <c r="L288" s="1">
        <v>3744.1800000000003</v>
      </c>
      <c r="M288" s="6">
        <v>41609</v>
      </c>
      <c r="N288" s="8">
        <v>12</v>
      </c>
      <c r="O288" s="5" t="s">
        <v>32</v>
      </c>
      <c r="P288" s="7" t="s">
        <v>14</v>
      </c>
    </row>
    <row r="289" spans="1:16" x14ac:dyDescent="0.35">
      <c r="A289" t="s">
        <v>10</v>
      </c>
      <c r="B289" t="s">
        <v>17</v>
      </c>
      <c r="C289" s="5" t="s">
        <v>40</v>
      </c>
      <c r="D289" s="5" t="s">
        <v>48</v>
      </c>
      <c r="E289">
        <v>2007</v>
      </c>
      <c r="F289" s="1">
        <v>10</v>
      </c>
      <c r="G289" s="1">
        <v>350</v>
      </c>
      <c r="H289" s="1">
        <v>702450</v>
      </c>
      <c r="I289" s="1">
        <v>105367.5</v>
      </c>
      <c r="J289" s="1">
        <v>597082.5</v>
      </c>
      <c r="K289" s="1">
        <v>521820</v>
      </c>
      <c r="L289" s="1">
        <v>75262.5</v>
      </c>
      <c r="M289" s="6">
        <v>41579</v>
      </c>
      <c r="N289" s="8">
        <v>11</v>
      </c>
      <c r="O289" s="5" t="s">
        <v>31</v>
      </c>
      <c r="P289" s="7" t="s">
        <v>14</v>
      </c>
    </row>
    <row r="290" spans="1:16" x14ac:dyDescent="0.35">
      <c r="A290" t="s">
        <v>10</v>
      </c>
      <c r="B290" t="s">
        <v>18</v>
      </c>
      <c r="C290" s="5" t="s">
        <v>39</v>
      </c>
      <c r="D290" s="5" t="s">
        <v>47</v>
      </c>
      <c r="E290">
        <v>1976</v>
      </c>
      <c r="F290" s="1">
        <v>5</v>
      </c>
      <c r="G290" s="1">
        <v>20</v>
      </c>
      <c r="H290" s="1">
        <v>39520</v>
      </c>
      <c r="I290" s="1">
        <v>2766.4</v>
      </c>
      <c r="J290" s="1">
        <v>36753.599999999999</v>
      </c>
      <c r="K290" s="1">
        <v>19760</v>
      </c>
      <c r="L290" s="1">
        <v>16993.599999999999</v>
      </c>
      <c r="M290" s="6">
        <v>41913</v>
      </c>
      <c r="N290" s="8">
        <v>10</v>
      </c>
      <c r="O290" s="5" t="s">
        <v>30</v>
      </c>
      <c r="P290" s="7" t="s">
        <v>15</v>
      </c>
    </row>
    <row r="291" spans="1:16" x14ac:dyDescent="0.35">
      <c r="A291" t="s">
        <v>10</v>
      </c>
      <c r="B291" t="s">
        <v>18</v>
      </c>
      <c r="C291" s="5" t="s">
        <v>41</v>
      </c>
      <c r="D291" s="5" t="s">
        <v>47</v>
      </c>
      <c r="E291">
        <v>1976</v>
      </c>
      <c r="F291" s="1">
        <v>120</v>
      </c>
      <c r="G291" s="1">
        <v>20</v>
      </c>
      <c r="H291" s="1">
        <v>39520</v>
      </c>
      <c r="I291" s="1">
        <v>2766.4</v>
      </c>
      <c r="J291" s="1">
        <v>36753.599999999999</v>
      </c>
      <c r="K291" s="1">
        <v>19760</v>
      </c>
      <c r="L291" s="1">
        <v>16993.599999999999</v>
      </c>
      <c r="M291" s="6">
        <v>41913</v>
      </c>
      <c r="N291" s="8">
        <v>10</v>
      </c>
      <c r="O291" s="5" t="s">
        <v>30</v>
      </c>
      <c r="P291" s="7" t="s">
        <v>15</v>
      </c>
    </row>
    <row r="292" spans="1:16" x14ac:dyDescent="0.35">
      <c r="A292" t="s">
        <v>10</v>
      </c>
      <c r="B292" t="s">
        <v>19</v>
      </c>
      <c r="C292" s="5" t="s">
        <v>39</v>
      </c>
      <c r="D292" s="5" t="s">
        <v>46</v>
      </c>
      <c r="E292">
        <v>1958</v>
      </c>
      <c r="F292" s="1">
        <v>5</v>
      </c>
      <c r="G292" s="1">
        <v>7</v>
      </c>
      <c r="H292" s="1">
        <v>13706</v>
      </c>
      <c r="I292" s="1">
        <v>411.18</v>
      </c>
      <c r="J292" s="1">
        <v>13294.82</v>
      </c>
      <c r="K292" s="1">
        <v>9790</v>
      </c>
      <c r="L292" s="1">
        <v>3504.8199999999997</v>
      </c>
      <c r="M292" s="6">
        <v>41671</v>
      </c>
      <c r="N292" s="8">
        <v>2</v>
      </c>
      <c r="O292" s="5" t="s">
        <v>22</v>
      </c>
      <c r="P292" s="7" t="s">
        <v>15</v>
      </c>
    </row>
    <row r="293" spans="1:16" x14ac:dyDescent="0.35">
      <c r="A293" t="s">
        <v>10</v>
      </c>
      <c r="B293" t="s">
        <v>18</v>
      </c>
      <c r="C293" s="5" t="s">
        <v>40</v>
      </c>
      <c r="D293" s="5" t="s">
        <v>48</v>
      </c>
      <c r="E293">
        <v>1954</v>
      </c>
      <c r="F293" s="1">
        <v>10</v>
      </c>
      <c r="G293" s="1">
        <v>20</v>
      </c>
      <c r="H293" s="1">
        <v>39080</v>
      </c>
      <c r="I293" s="1">
        <v>3908</v>
      </c>
      <c r="J293" s="1">
        <v>35172</v>
      </c>
      <c r="K293" s="1">
        <v>19540</v>
      </c>
      <c r="L293" s="1">
        <v>15632</v>
      </c>
      <c r="M293" s="6">
        <v>41699</v>
      </c>
      <c r="N293" s="8">
        <v>3</v>
      </c>
      <c r="O293" s="5" t="s">
        <v>23</v>
      </c>
      <c r="P293" s="7" t="s">
        <v>15</v>
      </c>
    </row>
    <row r="294" spans="1:16" x14ac:dyDescent="0.35">
      <c r="A294" t="s">
        <v>10</v>
      </c>
      <c r="B294" t="s">
        <v>20</v>
      </c>
      <c r="C294" s="5" t="s">
        <v>40</v>
      </c>
      <c r="D294" s="5" t="s">
        <v>47</v>
      </c>
      <c r="E294">
        <v>1946</v>
      </c>
      <c r="F294" s="1">
        <v>10</v>
      </c>
      <c r="G294" s="1">
        <v>7</v>
      </c>
      <c r="H294" s="1">
        <v>13622</v>
      </c>
      <c r="I294" s="1">
        <v>1089.76</v>
      </c>
      <c r="J294" s="1">
        <v>12532.24</v>
      </c>
      <c r="K294" s="1">
        <v>9730</v>
      </c>
      <c r="L294" s="1">
        <v>2802.24</v>
      </c>
      <c r="M294" s="6">
        <v>41609</v>
      </c>
      <c r="N294" s="8">
        <v>12</v>
      </c>
      <c r="O294" s="5" t="s">
        <v>32</v>
      </c>
      <c r="P294" s="7" t="s">
        <v>14</v>
      </c>
    </row>
    <row r="295" spans="1:16" x14ac:dyDescent="0.35">
      <c r="A295" t="s">
        <v>10</v>
      </c>
      <c r="B295" t="s">
        <v>20</v>
      </c>
      <c r="C295" s="5" t="s">
        <v>42</v>
      </c>
      <c r="D295" s="5" t="s">
        <v>46</v>
      </c>
      <c r="E295">
        <v>1940</v>
      </c>
      <c r="F295" s="1">
        <v>250</v>
      </c>
      <c r="G295" s="1">
        <v>350</v>
      </c>
      <c r="H295" s="1">
        <v>679000</v>
      </c>
      <c r="I295" s="1">
        <v>13580</v>
      </c>
      <c r="J295" s="1">
        <v>665420</v>
      </c>
      <c r="K295" s="1">
        <v>504400</v>
      </c>
      <c r="L295" s="1">
        <v>161020</v>
      </c>
      <c r="M295" s="6">
        <v>41609</v>
      </c>
      <c r="N295" s="8">
        <v>12</v>
      </c>
      <c r="O295" s="5" t="s">
        <v>32</v>
      </c>
      <c r="P295" s="7" t="s">
        <v>14</v>
      </c>
    </row>
    <row r="296" spans="1:16" x14ac:dyDescent="0.35">
      <c r="A296" t="s">
        <v>10</v>
      </c>
      <c r="B296" t="s">
        <v>19</v>
      </c>
      <c r="C296" s="5" t="s">
        <v>40</v>
      </c>
      <c r="D296" s="5" t="s">
        <v>47</v>
      </c>
      <c r="E296">
        <v>1934</v>
      </c>
      <c r="F296" s="1">
        <v>10</v>
      </c>
      <c r="G296" s="1">
        <v>20</v>
      </c>
      <c r="H296" s="1">
        <v>38680</v>
      </c>
      <c r="I296" s="1">
        <v>3094.4</v>
      </c>
      <c r="J296" s="1">
        <v>35585.599999999999</v>
      </c>
      <c r="K296" s="1">
        <v>19340</v>
      </c>
      <c r="L296" s="1">
        <v>16245.599999999999</v>
      </c>
      <c r="M296" s="6">
        <v>41883</v>
      </c>
      <c r="N296" s="8">
        <v>9</v>
      </c>
      <c r="O296" s="5" t="s">
        <v>29</v>
      </c>
      <c r="P296" s="7" t="s">
        <v>15</v>
      </c>
    </row>
    <row r="297" spans="1:16" x14ac:dyDescent="0.35">
      <c r="A297" t="s">
        <v>10</v>
      </c>
      <c r="B297" t="s">
        <v>18</v>
      </c>
      <c r="C297" s="5" t="s">
        <v>40</v>
      </c>
      <c r="D297" s="5" t="s">
        <v>48</v>
      </c>
      <c r="E297">
        <v>1922</v>
      </c>
      <c r="F297" s="1">
        <v>10</v>
      </c>
      <c r="G297" s="1">
        <v>350</v>
      </c>
      <c r="H297" s="1">
        <v>672700</v>
      </c>
      <c r="I297" s="1">
        <v>94178</v>
      </c>
      <c r="J297" s="1">
        <v>578522</v>
      </c>
      <c r="K297" s="1">
        <v>499720</v>
      </c>
      <c r="L297" s="1">
        <v>78802</v>
      </c>
      <c r="M297" s="6">
        <v>41579</v>
      </c>
      <c r="N297" s="8">
        <v>11</v>
      </c>
      <c r="O297" s="5" t="s">
        <v>31</v>
      </c>
      <c r="P297" s="7" t="s">
        <v>14</v>
      </c>
    </row>
    <row r="298" spans="1:16" x14ac:dyDescent="0.35">
      <c r="A298" t="s">
        <v>10</v>
      </c>
      <c r="B298" t="s">
        <v>19</v>
      </c>
      <c r="C298" s="5" t="s">
        <v>43</v>
      </c>
      <c r="D298" s="5" t="s">
        <v>46</v>
      </c>
      <c r="E298">
        <v>1907</v>
      </c>
      <c r="F298" s="1">
        <v>260</v>
      </c>
      <c r="G298" s="1">
        <v>350</v>
      </c>
      <c r="H298" s="1">
        <v>667450</v>
      </c>
      <c r="I298" s="1">
        <v>26698</v>
      </c>
      <c r="J298" s="1">
        <v>640752</v>
      </c>
      <c r="K298" s="1">
        <v>495820</v>
      </c>
      <c r="L298" s="1">
        <v>144932</v>
      </c>
      <c r="M298" s="6">
        <v>41883</v>
      </c>
      <c r="N298" s="8">
        <v>9</v>
      </c>
      <c r="O298" s="5" t="s">
        <v>29</v>
      </c>
      <c r="P298" s="7" t="s">
        <v>15</v>
      </c>
    </row>
    <row r="299" spans="1:16" x14ac:dyDescent="0.35">
      <c r="A299" t="s">
        <v>10</v>
      </c>
      <c r="B299" t="s">
        <v>18</v>
      </c>
      <c r="C299" s="5" t="s">
        <v>39</v>
      </c>
      <c r="D299" s="5" t="s">
        <v>45</v>
      </c>
      <c r="E299">
        <v>1899</v>
      </c>
      <c r="F299" s="1">
        <v>5</v>
      </c>
      <c r="G299" s="1">
        <v>20</v>
      </c>
      <c r="H299" s="1">
        <v>37980</v>
      </c>
      <c r="I299" s="1">
        <v>0</v>
      </c>
      <c r="J299" s="1">
        <v>37980</v>
      </c>
      <c r="K299" s="1">
        <v>18990</v>
      </c>
      <c r="L299" s="1">
        <v>18990</v>
      </c>
      <c r="M299" s="6">
        <v>41791</v>
      </c>
      <c r="N299" s="8">
        <v>6</v>
      </c>
      <c r="O299" s="5" t="s">
        <v>26</v>
      </c>
      <c r="P299" s="7" t="s">
        <v>15</v>
      </c>
    </row>
    <row r="300" spans="1:16" x14ac:dyDescent="0.35">
      <c r="A300" t="s">
        <v>10</v>
      </c>
      <c r="B300" t="s">
        <v>18</v>
      </c>
      <c r="C300" s="5" t="s">
        <v>43</v>
      </c>
      <c r="D300" s="5" t="s">
        <v>45</v>
      </c>
      <c r="E300">
        <v>1899</v>
      </c>
      <c r="F300" s="1">
        <v>260</v>
      </c>
      <c r="G300" s="1">
        <v>20</v>
      </c>
      <c r="H300" s="1">
        <v>37980</v>
      </c>
      <c r="I300" s="1">
        <v>0</v>
      </c>
      <c r="J300" s="1">
        <v>37980</v>
      </c>
      <c r="K300" s="1">
        <v>18990</v>
      </c>
      <c r="L300" s="1">
        <v>18990</v>
      </c>
      <c r="M300" s="6">
        <v>41791</v>
      </c>
      <c r="N300" s="8">
        <v>6</v>
      </c>
      <c r="O300" s="5" t="s">
        <v>26</v>
      </c>
      <c r="P300" s="7" t="s">
        <v>15</v>
      </c>
    </row>
    <row r="301" spans="1:16" x14ac:dyDescent="0.35">
      <c r="A301" t="s">
        <v>10</v>
      </c>
      <c r="B301" t="s">
        <v>19</v>
      </c>
      <c r="C301" s="5" t="s">
        <v>42</v>
      </c>
      <c r="D301" s="5" t="s">
        <v>48</v>
      </c>
      <c r="E301">
        <v>1870</v>
      </c>
      <c r="F301" s="1">
        <v>250</v>
      </c>
      <c r="G301" s="1">
        <v>350</v>
      </c>
      <c r="H301" s="1">
        <v>654500</v>
      </c>
      <c r="I301" s="1">
        <v>65450</v>
      </c>
      <c r="J301" s="1">
        <v>589050</v>
      </c>
      <c r="K301" s="1">
        <v>486200</v>
      </c>
      <c r="L301" s="1">
        <v>102850</v>
      </c>
      <c r="M301" s="6">
        <v>41609</v>
      </c>
      <c r="N301" s="8">
        <v>12</v>
      </c>
      <c r="O301" s="5" t="s">
        <v>32</v>
      </c>
      <c r="P301" s="7" t="s">
        <v>14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46</v>
      </c>
      <c r="E302">
        <v>1865</v>
      </c>
      <c r="F302" s="1">
        <v>260</v>
      </c>
      <c r="G302" s="1">
        <v>350</v>
      </c>
      <c r="H302" s="1">
        <v>652750</v>
      </c>
      <c r="I302" s="1">
        <v>26110</v>
      </c>
      <c r="J302" s="1">
        <v>626640</v>
      </c>
      <c r="K302" s="1">
        <v>484900</v>
      </c>
      <c r="L302" s="1">
        <v>141740</v>
      </c>
      <c r="M302" s="6">
        <v>41671</v>
      </c>
      <c r="N302" s="8">
        <v>2</v>
      </c>
      <c r="O302" s="5" t="s">
        <v>22</v>
      </c>
      <c r="P302" s="7" t="s">
        <v>15</v>
      </c>
    </row>
    <row r="303" spans="1:16" x14ac:dyDescent="0.35">
      <c r="A303" t="s">
        <v>10</v>
      </c>
      <c r="B303" t="s">
        <v>20</v>
      </c>
      <c r="C303" s="5" t="s">
        <v>38</v>
      </c>
      <c r="D303" s="5" t="s">
        <v>47</v>
      </c>
      <c r="E303">
        <v>1834</v>
      </c>
      <c r="F303" s="1">
        <v>3</v>
      </c>
      <c r="G303" s="1">
        <v>20</v>
      </c>
      <c r="H303" s="1">
        <v>36680</v>
      </c>
      <c r="I303" s="1">
        <v>2567.6</v>
      </c>
      <c r="J303" s="1">
        <v>34112.400000000001</v>
      </c>
      <c r="K303" s="1">
        <v>18340</v>
      </c>
      <c r="L303" s="1">
        <v>15772.400000000001</v>
      </c>
      <c r="M303" s="6">
        <v>41518</v>
      </c>
      <c r="N303" s="8">
        <v>9</v>
      </c>
      <c r="O303" s="5" t="s">
        <v>29</v>
      </c>
      <c r="P303" s="7" t="s">
        <v>14</v>
      </c>
    </row>
    <row r="304" spans="1:16" x14ac:dyDescent="0.35">
      <c r="A304" t="s">
        <v>10</v>
      </c>
      <c r="B304" t="s">
        <v>16</v>
      </c>
      <c r="C304" s="5" t="s">
        <v>39</v>
      </c>
      <c r="D304" s="5" t="s">
        <v>46</v>
      </c>
      <c r="E304">
        <v>1830</v>
      </c>
      <c r="F304" s="1">
        <v>5</v>
      </c>
      <c r="G304" s="1">
        <v>7</v>
      </c>
      <c r="H304" s="1">
        <v>12810</v>
      </c>
      <c r="I304" s="1">
        <v>128.1</v>
      </c>
      <c r="J304" s="1">
        <v>12681.9</v>
      </c>
      <c r="K304" s="1">
        <v>9150</v>
      </c>
      <c r="L304" s="1">
        <v>3531.8999999999996</v>
      </c>
      <c r="M304" s="6">
        <v>41852</v>
      </c>
      <c r="N304" s="8">
        <v>8</v>
      </c>
      <c r="O304" s="5" t="s">
        <v>28</v>
      </c>
      <c r="P304" s="7" t="s">
        <v>15</v>
      </c>
    </row>
    <row r="305" spans="1:16" x14ac:dyDescent="0.35">
      <c r="A305" t="s">
        <v>10</v>
      </c>
      <c r="B305" t="s">
        <v>16</v>
      </c>
      <c r="C305" s="5" t="s">
        <v>40</v>
      </c>
      <c r="D305" s="5" t="s">
        <v>45</v>
      </c>
      <c r="E305">
        <v>1817</v>
      </c>
      <c r="F305" s="1">
        <v>10</v>
      </c>
      <c r="G305" s="1">
        <v>20</v>
      </c>
      <c r="H305" s="1">
        <v>36340</v>
      </c>
      <c r="I305" s="1">
        <v>0</v>
      </c>
      <c r="J305" s="1">
        <v>36340</v>
      </c>
      <c r="K305" s="1">
        <v>18170</v>
      </c>
      <c r="L305" s="1">
        <v>18170</v>
      </c>
      <c r="M305" s="6">
        <v>41974</v>
      </c>
      <c r="N305" s="8">
        <v>12</v>
      </c>
      <c r="O305" s="5" t="s">
        <v>32</v>
      </c>
      <c r="P305" s="7" t="s">
        <v>15</v>
      </c>
    </row>
    <row r="306" spans="1:16" x14ac:dyDescent="0.35">
      <c r="A306" t="s">
        <v>10</v>
      </c>
      <c r="B306" t="s">
        <v>16</v>
      </c>
      <c r="C306" s="5" t="s">
        <v>42</v>
      </c>
      <c r="D306" s="5" t="s">
        <v>45</v>
      </c>
      <c r="E306">
        <v>1817</v>
      </c>
      <c r="F306" s="1">
        <v>250</v>
      </c>
      <c r="G306" s="1">
        <v>20</v>
      </c>
      <c r="H306" s="1">
        <v>36340</v>
      </c>
      <c r="I306" s="1">
        <v>0</v>
      </c>
      <c r="J306" s="1">
        <v>36340</v>
      </c>
      <c r="K306" s="1">
        <v>18170</v>
      </c>
      <c r="L306" s="1">
        <v>18170</v>
      </c>
      <c r="M306" s="6">
        <v>41974</v>
      </c>
      <c r="N306" s="8">
        <v>12</v>
      </c>
      <c r="O306" s="5" t="s">
        <v>32</v>
      </c>
      <c r="P306" s="7" t="s">
        <v>15</v>
      </c>
    </row>
    <row r="307" spans="1:16" x14ac:dyDescent="0.35">
      <c r="A307" t="s">
        <v>10</v>
      </c>
      <c r="B307" t="s">
        <v>16</v>
      </c>
      <c r="C307" s="5" t="s">
        <v>41</v>
      </c>
      <c r="D307" s="5" t="s">
        <v>48</v>
      </c>
      <c r="E307">
        <v>1808</v>
      </c>
      <c r="F307" s="1">
        <v>120</v>
      </c>
      <c r="G307" s="1">
        <v>7</v>
      </c>
      <c r="H307" s="1">
        <v>12656</v>
      </c>
      <c r="I307" s="1">
        <v>1392.16</v>
      </c>
      <c r="J307" s="1">
        <v>11263.84</v>
      </c>
      <c r="K307" s="1">
        <v>9040</v>
      </c>
      <c r="L307" s="1">
        <v>2223.84</v>
      </c>
      <c r="M307" s="6">
        <v>41944</v>
      </c>
      <c r="N307" s="8">
        <v>11</v>
      </c>
      <c r="O307" s="5" t="s">
        <v>31</v>
      </c>
      <c r="P307" s="7" t="s">
        <v>15</v>
      </c>
    </row>
    <row r="308" spans="1:16" x14ac:dyDescent="0.35">
      <c r="A308" t="s">
        <v>10</v>
      </c>
      <c r="B308" t="s">
        <v>16</v>
      </c>
      <c r="C308" s="5" t="s">
        <v>40</v>
      </c>
      <c r="D308" s="5" t="s">
        <v>47</v>
      </c>
      <c r="E308">
        <v>1802</v>
      </c>
      <c r="F308" s="1">
        <v>10</v>
      </c>
      <c r="G308" s="1">
        <v>20</v>
      </c>
      <c r="H308" s="1">
        <v>36040</v>
      </c>
      <c r="I308" s="1">
        <v>1802</v>
      </c>
      <c r="J308" s="1">
        <v>34238</v>
      </c>
      <c r="K308" s="1">
        <v>18020</v>
      </c>
      <c r="L308" s="1">
        <v>16218</v>
      </c>
      <c r="M308" s="6">
        <v>41609</v>
      </c>
      <c r="N308" s="8">
        <v>12</v>
      </c>
      <c r="O308" s="5" t="s">
        <v>32</v>
      </c>
      <c r="P308" s="7" t="s">
        <v>14</v>
      </c>
    </row>
    <row r="309" spans="1:16" x14ac:dyDescent="0.35">
      <c r="A309" t="s">
        <v>10</v>
      </c>
      <c r="B309" t="s">
        <v>19</v>
      </c>
      <c r="C309" s="5" t="s">
        <v>39</v>
      </c>
      <c r="D309" s="5" t="s">
        <v>46</v>
      </c>
      <c r="E309">
        <v>1797</v>
      </c>
      <c r="F309" s="1">
        <v>5</v>
      </c>
      <c r="G309" s="1">
        <v>350</v>
      </c>
      <c r="H309" s="1">
        <v>628950</v>
      </c>
      <c r="I309" s="1">
        <v>18868.5</v>
      </c>
      <c r="J309" s="1">
        <v>610081.5</v>
      </c>
      <c r="K309" s="1">
        <v>467220</v>
      </c>
      <c r="L309" s="1">
        <v>142861.5</v>
      </c>
      <c r="M309" s="6">
        <v>41518</v>
      </c>
      <c r="N309" s="8">
        <v>9</v>
      </c>
      <c r="O309" s="5" t="s">
        <v>29</v>
      </c>
      <c r="P309" s="7" t="s">
        <v>14</v>
      </c>
    </row>
    <row r="310" spans="1:16" x14ac:dyDescent="0.35">
      <c r="A310" t="s">
        <v>10</v>
      </c>
      <c r="B310" t="s">
        <v>18</v>
      </c>
      <c r="C310" s="5" t="s">
        <v>38</v>
      </c>
      <c r="D310" s="5" t="s">
        <v>48</v>
      </c>
      <c r="E310">
        <v>1790</v>
      </c>
      <c r="F310" s="1">
        <v>3</v>
      </c>
      <c r="G310" s="1">
        <v>350</v>
      </c>
      <c r="H310" s="1">
        <v>626500</v>
      </c>
      <c r="I310" s="1">
        <v>81445</v>
      </c>
      <c r="J310" s="1">
        <v>545055</v>
      </c>
      <c r="K310" s="1">
        <v>465400</v>
      </c>
      <c r="L310" s="1">
        <v>79655</v>
      </c>
      <c r="M310" s="6">
        <v>41699</v>
      </c>
      <c r="N310" s="8">
        <v>3</v>
      </c>
      <c r="O310" s="5" t="s">
        <v>23</v>
      </c>
      <c r="P310" s="7" t="s">
        <v>15</v>
      </c>
    </row>
    <row r="311" spans="1:16" x14ac:dyDescent="0.35">
      <c r="A311" t="s">
        <v>10</v>
      </c>
      <c r="B311" t="s">
        <v>16</v>
      </c>
      <c r="C311" s="5" t="s">
        <v>43</v>
      </c>
      <c r="D311" s="5" t="s">
        <v>46</v>
      </c>
      <c r="E311">
        <v>1778</v>
      </c>
      <c r="F311" s="1">
        <v>260</v>
      </c>
      <c r="G311" s="1">
        <v>350</v>
      </c>
      <c r="H311" s="1">
        <v>622300</v>
      </c>
      <c r="I311" s="1">
        <v>24892</v>
      </c>
      <c r="J311" s="1">
        <v>597408</v>
      </c>
      <c r="K311" s="1">
        <v>462280</v>
      </c>
      <c r="L311" s="1">
        <v>135128</v>
      </c>
      <c r="M311" s="6">
        <v>41609</v>
      </c>
      <c r="N311" s="8">
        <v>12</v>
      </c>
      <c r="O311" s="5" t="s">
        <v>32</v>
      </c>
      <c r="P311" s="7" t="s">
        <v>14</v>
      </c>
    </row>
    <row r="312" spans="1:16" x14ac:dyDescent="0.35">
      <c r="A312" t="s">
        <v>10</v>
      </c>
      <c r="B312" t="s">
        <v>17</v>
      </c>
      <c r="C312" s="5" t="s">
        <v>38</v>
      </c>
      <c r="D312" s="5" t="s">
        <v>47</v>
      </c>
      <c r="E312">
        <v>1761</v>
      </c>
      <c r="F312" s="1">
        <v>3</v>
      </c>
      <c r="G312" s="1">
        <v>350</v>
      </c>
      <c r="H312" s="1">
        <v>616350</v>
      </c>
      <c r="I312" s="1">
        <v>43144.5</v>
      </c>
      <c r="J312" s="1">
        <v>573205.5</v>
      </c>
      <c r="K312" s="1">
        <v>457860</v>
      </c>
      <c r="L312" s="1">
        <v>115345.5</v>
      </c>
      <c r="M312" s="6">
        <v>41699</v>
      </c>
      <c r="N312" s="8">
        <v>3</v>
      </c>
      <c r="O312" s="5" t="s">
        <v>23</v>
      </c>
      <c r="P312" s="7" t="s">
        <v>15</v>
      </c>
    </row>
    <row r="313" spans="1:16" x14ac:dyDescent="0.35">
      <c r="A313" t="s">
        <v>10</v>
      </c>
      <c r="B313" t="s">
        <v>20</v>
      </c>
      <c r="C313" s="5" t="s">
        <v>40</v>
      </c>
      <c r="D313" s="5" t="s">
        <v>46</v>
      </c>
      <c r="E313">
        <v>1760</v>
      </c>
      <c r="F313" s="1">
        <v>10</v>
      </c>
      <c r="G313" s="1">
        <v>7</v>
      </c>
      <c r="H313" s="1">
        <v>12320</v>
      </c>
      <c r="I313" s="1">
        <v>369.6</v>
      </c>
      <c r="J313" s="1">
        <v>11950.4</v>
      </c>
      <c r="K313" s="1">
        <v>8800</v>
      </c>
      <c r="L313" s="1">
        <v>3150.3999999999996</v>
      </c>
      <c r="M313" s="6">
        <v>41518</v>
      </c>
      <c r="N313" s="8">
        <v>9</v>
      </c>
      <c r="O313" s="5" t="s">
        <v>29</v>
      </c>
      <c r="P313" s="7" t="s">
        <v>14</v>
      </c>
    </row>
    <row r="314" spans="1:16" x14ac:dyDescent="0.35">
      <c r="A314" t="s">
        <v>10</v>
      </c>
      <c r="B314" t="s">
        <v>18</v>
      </c>
      <c r="C314" s="5" t="s">
        <v>39</v>
      </c>
      <c r="D314" s="5" t="s">
        <v>47</v>
      </c>
      <c r="E314">
        <v>1757</v>
      </c>
      <c r="F314" s="1">
        <v>5</v>
      </c>
      <c r="G314" s="1">
        <v>20</v>
      </c>
      <c r="H314" s="1">
        <v>35140</v>
      </c>
      <c r="I314" s="1">
        <v>2108.4</v>
      </c>
      <c r="J314" s="1">
        <v>33031.599999999999</v>
      </c>
      <c r="K314" s="1">
        <v>17570</v>
      </c>
      <c r="L314" s="1">
        <v>15461.599999999999</v>
      </c>
      <c r="M314" s="6">
        <v>41548</v>
      </c>
      <c r="N314" s="8">
        <v>10</v>
      </c>
      <c r="O314" s="5" t="s">
        <v>30</v>
      </c>
      <c r="P314" s="7" t="s">
        <v>14</v>
      </c>
    </row>
    <row r="315" spans="1:16" x14ac:dyDescent="0.35">
      <c r="A315" t="s">
        <v>10</v>
      </c>
      <c r="B315" t="s">
        <v>18</v>
      </c>
      <c r="C315" s="5" t="s">
        <v>40</v>
      </c>
      <c r="D315" s="5" t="s">
        <v>47</v>
      </c>
      <c r="E315">
        <v>1757</v>
      </c>
      <c r="F315" s="1">
        <v>10</v>
      </c>
      <c r="G315" s="1">
        <v>20</v>
      </c>
      <c r="H315" s="1">
        <v>35140</v>
      </c>
      <c r="I315" s="1">
        <v>2108.4</v>
      </c>
      <c r="J315" s="1">
        <v>33031.599999999999</v>
      </c>
      <c r="K315" s="1">
        <v>17570</v>
      </c>
      <c r="L315" s="1">
        <v>15461.599999999999</v>
      </c>
      <c r="M315" s="6">
        <v>41548</v>
      </c>
      <c r="N315" s="8">
        <v>10</v>
      </c>
      <c r="O315" s="5" t="s">
        <v>30</v>
      </c>
      <c r="P315" s="7" t="s">
        <v>14</v>
      </c>
    </row>
    <row r="316" spans="1:16" x14ac:dyDescent="0.35">
      <c r="A316" t="s">
        <v>10</v>
      </c>
      <c r="B316" t="s">
        <v>17</v>
      </c>
      <c r="C316" s="5" t="s">
        <v>38</v>
      </c>
      <c r="D316" s="5" t="s">
        <v>48</v>
      </c>
      <c r="E316">
        <v>1743</v>
      </c>
      <c r="F316" s="1">
        <v>3</v>
      </c>
      <c r="G316" s="1">
        <v>20</v>
      </c>
      <c r="H316" s="1">
        <v>34860</v>
      </c>
      <c r="I316" s="1">
        <v>4880.3999999999996</v>
      </c>
      <c r="J316" s="1">
        <v>29979.599999999999</v>
      </c>
      <c r="K316" s="1">
        <v>17430</v>
      </c>
      <c r="L316" s="1">
        <v>12549.599999999999</v>
      </c>
      <c r="M316" s="6">
        <v>41760</v>
      </c>
      <c r="N316" s="8">
        <v>5</v>
      </c>
      <c r="O316" s="5" t="s">
        <v>25</v>
      </c>
      <c r="P316" s="7" t="s">
        <v>15</v>
      </c>
    </row>
    <row r="317" spans="1:16" x14ac:dyDescent="0.35">
      <c r="A317" t="s">
        <v>10</v>
      </c>
      <c r="B317" t="s">
        <v>18</v>
      </c>
      <c r="C317" s="5" t="s">
        <v>40</v>
      </c>
      <c r="D317" s="5" t="s">
        <v>48</v>
      </c>
      <c r="E317">
        <v>1731</v>
      </c>
      <c r="F317" s="1">
        <v>10</v>
      </c>
      <c r="G317" s="1">
        <v>7</v>
      </c>
      <c r="H317" s="1">
        <v>12117</v>
      </c>
      <c r="I317" s="1">
        <v>1696.38</v>
      </c>
      <c r="J317" s="1">
        <v>10420.619999999999</v>
      </c>
      <c r="K317" s="1">
        <v>8655</v>
      </c>
      <c r="L317" s="1">
        <v>1765.619999999999</v>
      </c>
      <c r="M317" s="6">
        <v>41913</v>
      </c>
      <c r="N317" s="8">
        <v>10</v>
      </c>
      <c r="O317" s="5" t="s">
        <v>30</v>
      </c>
      <c r="P317" s="7" t="s">
        <v>15</v>
      </c>
    </row>
    <row r="318" spans="1:16" x14ac:dyDescent="0.35">
      <c r="A318" t="s">
        <v>10</v>
      </c>
      <c r="B318" t="s">
        <v>18</v>
      </c>
      <c r="C318" s="5" t="s">
        <v>43</v>
      </c>
      <c r="D318" s="5" t="s">
        <v>48</v>
      </c>
      <c r="E318">
        <v>1731</v>
      </c>
      <c r="F318" s="1">
        <v>260</v>
      </c>
      <c r="G318" s="1">
        <v>7</v>
      </c>
      <c r="H318" s="1">
        <v>12117</v>
      </c>
      <c r="I318" s="1">
        <v>1696.38</v>
      </c>
      <c r="J318" s="1">
        <v>10420.619999999999</v>
      </c>
      <c r="K318" s="1">
        <v>8655</v>
      </c>
      <c r="L318" s="1">
        <v>1765.619999999999</v>
      </c>
      <c r="M318" s="6">
        <v>41913</v>
      </c>
      <c r="N318" s="8">
        <v>10</v>
      </c>
      <c r="O318" s="5" t="s">
        <v>30</v>
      </c>
      <c r="P318" s="7" t="s">
        <v>15</v>
      </c>
    </row>
    <row r="319" spans="1:16" x14ac:dyDescent="0.35">
      <c r="A319" t="s">
        <v>10</v>
      </c>
      <c r="B319" t="s">
        <v>20</v>
      </c>
      <c r="C319" s="5" t="s">
        <v>39</v>
      </c>
      <c r="D319" s="5" t="s">
        <v>48</v>
      </c>
      <c r="E319">
        <v>1727</v>
      </c>
      <c r="F319" s="1">
        <v>5</v>
      </c>
      <c r="G319" s="1">
        <v>7</v>
      </c>
      <c r="H319" s="1">
        <v>12089</v>
      </c>
      <c r="I319" s="1">
        <v>1692.46</v>
      </c>
      <c r="J319" s="1">
        <v>10396.540000000001</v>
      </c>
      <c r="K319" s="1">
        <v>8635</v>
      </c>
      <c r="L319" s="1">
        <v>1761.5400000000009</v>
      </c>
      <c r="M319" s="6">
        <v>41548</v>
      </c>
      <c r="N319" s="8">
        <v>10</v>
      </c>
      <c r="O319" s="5" t="s">
        <v>30</v>
      </c>
      <c r="P319" s="7" t="s">
        <v>14</v>
      </c>
    </row>
    <row r="320" spans="1:16" x14ac:dyDescent="0.35">
      <c r="A320" t="s">
        <v>10</v>
      </c>
      <c r="B320" t="s">
        <v>20</v>
      </c>
      <c r="C320" s="5" t="s">
        <v>43</v>
      </c>
      <c r="D320" s="5" t="s">
        <v>48</v>
      </c>
      <c r="E320">
        <v>1727</v>
      </c>
      <c r="F320" s="1">
        <v>260</v>
      </c>
      <c r="G320" s="1">
        <v>7</v>
      </c>
      <c r="H320" s="1">
        <v>12089</v>
      </c>
      <c r="I320" s="1">
        <v>1692.46</v>
      </c>
      <c r="J320" s="1">
        <v>10396.540000000001</v>
      </c>
      <c r="K320" s="1">
        <v>8635</v>
      </c>
      <c r="L320" s="1">
        <v>1761.5400000000009</v>
      </c>
      <c r="M320" s="6">
        <v>41548</v>
      </c>
      <c r="N320" s="8">
        <v>10</v>
      </c>
      <c r="O320" s="5" t="s">
        <v>30</v>
      </c>
      <c r="P320" s="7" t="s">
        <v>14</v>
      </c>
    </row>
    <row r="321" spans="1:16" x14ac:dyDescent="0.35">
      <c r="A321" t="s">
        <v>10</v>
      </c>
      <c r="B321" t="s">
        <v>16</v>
      </c>
      <c r="C321" s="5" t="s">
        <v>40</v>
      </c>
      <c r="D321" s="5" t="s">
        <v>45</v>
      </c>
      <c r="E321">
        <v>1725</v>
      </c>
      <c r="F321" s="1">
        <v>10</v>
      </c>
      <c r="G321" s="1">
        <v>350</v>
      </c>
      <c r="H321" s="1">
        <v>603750</v>
      </c>
      <c r="I321" s="1">
        <v>0</v>
      </c>
      <c r="J321" s="1">
        <v>603750</v>
      </c>
      <c r="K321" s="1">
        <v>448500</v>
      </c>
      <c r="L321" s="1">
        <v>155250</v>
      </c>
      <c r="M321" s="6">
        <v>41579</v>
      </c>
      <c r="N321" s="8">
        <v>11</v>
      </c>
      <c r="O321" s="5" t="s">
        <v>31</v>
      </c>
      <c r="P321" s="7" t="s">
        <v>14</v>
      </c>
    </row>
    <row r="322" spans="1:16" x14ac:dyDescent="0.35">
      <c r="A322" t="s">
        <v>10</v>
      </c>
      <c r="B322" t="s">
        <v>20</v>
      </c>
      <c r="C322" s="5" t="s">
        <v>39</v>
      </c>
      <c r="D322" s="5" t="s">
        <v>48</v>
      </c>
      <c r="E322">
        <v>1715</v>
      </c>
      <c r="F322" s="1">
        <v>5</v>
      </c>
      <c r="G322" s="1">
        <v>20</v>
      </c>
      <c r="H322" s="1">
        <v>34300</v>
      </c>
      <c r="I322" s="1">
        <v>4116</v>
      </c>
      <c r="J322" s="1">
        <v>30184</v>
      </c>
      <c r="K322" s="1">
        <v>17150</v>
      </c>
      <c r="L322" s="1">
        <v>13034</v>
      </c>
      <c r="M322" s="6">
        <v>41548</v>
      </c>
      <c r="N322" s="8">
        <v>10</v>
      </c>
      <c r="O322" s="5" t="s">
        <v>30</v>
      </c>
      <c r="P322" s="7" t="s">
        <v>14</v>
      </c>
    </row>
    <row r="323" spans="1:16" x14ac:dyDescent="0.35">
      <c r="A323" t="s">
        <v>10</v>
      </c>
      <c r="B323" t="s">
        <v>20</v>
      </c>
      <c r="C323" s="5" t="s">
        <v>40</v>
      </c>
      <c r="D323" s="5" t="s">
        <v>48</v>
      </c>
      <c r="E323">
        <v>1715</v>
      </c>
      <c r="F323" s="1">
        <v>10</v>
      </c>
      <c r="G323" s="1">
        <v>20</v>
      </c>
      <c r="H323" s="1">
        <v>34300</v>
      </c>
      <c r="I323" s="1">
        <v>4116</v>
      </c>
      <c r="J323" s="1">
        <v>30184</v>
      </c>
      <c r="K323" s="1">
        <v>17150</v>
      </c>
      <c r="L323" s="1">
        <v>13034</v>
      </c>
      <c r="M323" s="6">
        <v>41548</v>
      </c>
      <c r="N323" s="8">
        <v>10</v>
      </c>
      <c r="O323" s="5" t="s">
        <v>30</v>
      </c>
      <c r="P323" s="7" t="s">
        <v>14</v>
      </c>
    </row>
    <row r="324" spans="1:16" x14ac:dyDescent="0.35">
      <c r="A324" t="s">
        <v>10</v>
      </c>
      <c r="B324" t="s">
        <v>20</v>
      </c>
      <c r="C324" s="5" t="s">
        <v>43</v>
      </c>
      <c r="D324" s="5" t="s">
        <v>47</v>
      </c>
      <c r="E324">
        <v>1694</v>
      </c>
      <c r="F324" s="1">
        <v>260</v>
      </c>
      <c r="G324" s="1">
        <v>20</v>
      </c>
      <c r="H324" s="1">
        <v>33880</v>
      </c>
      <c r="I324" s="1">
        <v>3049.2</v>
      </c>
      <c r="J324" s="1">
        <v>30830.799999999999</v>
      </c>
      <c r="K324" s="1">
        <v>16940</v>
      </c>
      <c r="L324" s="1">
        <v>13890.8</v>
      </c>
      <c r="M324" s="6">
        <v>41944</v>
      </c>
      <c r="N324" s="8">
        <v>11</v>
      </c>
      <c r="O324" s="5" t="s">
        <v>31</v>
      </c>
      <c r="P324" s="7" t="s">
        <v>15</v>
      </c>
    </row>
    <row r="325" spans="1:16" x14ac:dyDescent="0.35">
      <c r="A325" t="s">
        <v>10</v>
      </c>
      <c r="B325" t="s">
        <v>19</v>
      </c>
      <c r="C325" s="5" t="s">
        <v>43</v>
      </c>
      <c r="D325" s="5" t="s">
        <v>45</v>
      </c>
      <c r="E325">
        <v>1686</v>
      </c>
      <c r="F325" s="1">
        <v>260</v>
      </c>
      <c r="G325" s="1">
        <v>7</v>
      </c>
      <c r="H325" s="1">
        <v>11802</v>
      </c>
      <c r="I325" s="1">
        <v>0</v>
      </c>
      <c r="J325" s="1">
        <v>11802</v>
      </c>
      <c r="K325" s="1">
        <v>8430</v>
      </c>
      <c r="L325" s="1">
        <v>3372</v>
      </c>
      <c r="M325" s="6">
        <v>41821</v>
      </c>
      <c r="N325" s="8">
        <v>7</v>
      </c>
      <c r="O325" s="5" t="s">
        <v>27</v>
      </c>
      <c r="P325" s="7" t="s">
        <v>15</v>
      </c>
    </row>
    <row r="326" spans="1:16" x14ac:dyDescent="0.35">
      <c r="A326" t="s">
        <v>10</v>
      </c>
      <c r="B326" t="s">
        <v>20</v>
      </c>
      <c r="C326" s="5" t="s">
        <v>43</v>
      </c>
      <c r="D326" s="5" t="s">
        <v>47</v>
      </c>
      <c r="E326">
        <v>1683</v>
      </c>
      <c r="F326" s="1">
        <v>260</v>
      </c>
      <c r="G326" s="1">
        <v>7</v>
      </c>
      <c r="H326" s="1">
        <v>11781</v>
      </c>
      <c r="I326" s="1">
        <v>589.04999999999995</v>
      </c>
      <c r="J326" s="1">
        <v>11191.95</v>
      </c>
      <c r="K326" s="1">
        <v>8415</v>
      </c>
      <c r="L326" s="1">
        <v>2776.9500000000007</v>
      </c>
      <c r="M326" s="6">
        <v>41821</v>
      </c>
      <c r="N326" s="8">
        <v>7</v>
      </c>
      <c r="O326" s="5" t="s">
        <v>27</v>
      </c>
      <c r="P326" s="7" t="s">
        <v>15</v>
      </c>
    </row>
    <row r="327" spans="1:16" x14ac:dyDescent="0.35">
      <c r="A327" t="s">
        <v>10</v>
      </c>
      <c r="B327" t="s">
        <v>20</v>
      </c>
      <c r="C327" s="5" t="s">
        <v>43</v>
      </c>
      <c r="D327" s="5" t="s">
        <v>47</v>
      </c>
      <c r="E327">
        <v>1679</v>
      </c>
      <c r="F327" s="1">
        <v>260</v>
      </c>
      <c r="G327" s="1">
        <v>350</v>
      </c>
      <c r="H327" s="1">
        <v>587650</v>
      </c>
      <c r="I327" s="1">
        <v>35259</v>
      </c>
      <c r="J327" s="1">
        <v>552391</v>
      </c>
      <c r="K327" s="1">
        <v>436540</v>
      </c>
      <c r="L327" s="1">
        <v>115851</v>
      </c>
      <c r="M327" s="6">
        <v>41883</v>
      </c>
      <c r="N327" s="8">
        <v>9</v>
      </c>
      <c r="O327" s="5" t="s">
        <v>29</v>
      </c>
      <c r="P327" s="7" t="s">
        <v>15</v>
      </c>
    </row>
    <row r="328" spans="1:16" x14ac:dyDescent="0.35">
      <c r="A328" t="s">
        <v>10</v>
      </c>
      <c r="B328" t="s">
        <v>18</v>
      </c>
      <c r="C328" s="5" t="s">
        <v>39</v>
      </c>
      <c r="D328" s="5" t="s">
        <v>47</v>
      </c>
      <c r="E328">
        <v>1666</v>
      </c>
      <c r="F328" s="1">
        <v>5</v>
      </c>
      <c r="G328" s="1">
        <v>350</v>
      </c>
      <c r="H328" s="1">
        <v>583100</v>
      </c>
      <c r="I328" s="1">
        <v>52479</v>
      </c>
      <c r="J328" s="1">
        <v>530621</v>
      </c>
      <c r="K328" s="1">
        <v>433160</v>
      </c>
      <c r="L328" s="1">
        <v>97461</v>
      </c>
      <c r="M328" s="6">
        <v>41760</v>
      </c>
      <c r="N328" s="8">
        <v>5</v>
      </c>
      <c r="O328" s="5" t="s">
        <v>25</v>
      </c>
      <c r="P328" s="7" t="s">
        <v>15</v>
      </c>
    </row>
    <row r="329" spans="1:16" x14ac:dyDescent="0.35">
      <c r="A329" t="s">
        <v>10</v>
      </c>
      <c r="B329" t="s">
        <v>20</v>
      </c>
      <c r="C329" s="5" t="s">
        <v>42</v>
      </c>
      <c r="D329" s="5" t="s">
        <v>46</v>
      </c>
      <c r="E329">
        <v>1642</v>
      </c>
      <c r="F329" s="1">
        <v>250</v>
      </c>
      <c r="G329" s="1">
        <v>350</v>
      </c>
      <c r="H329" s="1">
        <v>574700</v>
      </c>
      <c r="I329" s="1">
        <v>17241</v>
      </c>
      <c r="J329" s="1">
        <v>557459</v>
      </c>
      <c r="K329" s="1">
        <v>426920</v>
      </c>
      <c r="L329" s="1">
        <v>130539</v>
      </c>
      <c r="M329" s="6">
        <v>41852</v>
      </c>
      <c r="N329" s="8">
        <v>8</v>
      </c>
      <c r="O329" s="5" t="s">
        <v>28</v>
      </c>
      <c r="P329" s="7" t="s">
        <v>15</v>
      </c>
    </row>
    <row r="330" spans="1:16" x14ac:dyDescent="0.35">
      <c r="A330" t="s">
        <v>10</v>
      </c>
      <c r="B330" t="s">
        <v>16</v>
      </c>
      <c r="C330" s="5" t="s">
        <v>38</v>
      </c>
      <c r="D330" s="5" t="s">
        <v>45</v>
      </c>
      <c r="E330">
        <v>1618.5</v>
      </c>
      <c r="F330" s="1">
        <v>3</v>
      </c>
      <c r="G330" s="1">
        <v>20</v>
      </c>
      <c r="H330" s="1">
        <v>32370</v>
      </c>
      <c r="I330" s="1">
        <v>0</v>
      </c>
      <c r="J330" s="1">
        <v>32370</v>
      </c>
      <c r="K330" s="1">
        <v>16185</v>
      </c>
      <c r="L330" s="1">
        <v>16185</v>
      </c>
      <c r="M330" s="6">
        <v>41640</v>
      </c>
      <c r="N330" s="8">
        <v>1</v>
      </c>
      <c r="O330" s="5" t="s">
        <v>21</v>
      </c>
      <c r="P330" s="7" t="s">
        <v>15</v>
      </c>
    </row>
    <row r="331" spans="1:16" x14ac:dyDescent="0.35">
      <c r="A331" t="s">
        <v>10</v>
      </c>
      <c r="B331" t="s">
        <v>16</v>
      </c>
      <c r="C331" s="5" t="s">
        <v>39</v>
      </c>
      <c r="D331" s="5" t="s">
        <v>47</v>
      </c>
      <c r="E331">
        <v>1611</v>
      </c>
      <c r="F331" s="1">
        <v>5</v>
      </c>
      <c r="G331" s="1">
        <v>7</v>
      </c>
      <c r="H331" s="1">
        <v>11277</v>
      </c>
      <c r="I331" s="1">
        <v>1014.93</v>
      </c>
      <c r="J331" s="1">
        <v>10262.07</v>
      </c>
      <c r="K331" s="1">
        <v>8055</v>
      </c>
      <c r="L331" s="1">
        <v>2207.0699999999997</v>
      </c>
      <c r="M331" s="6">
        <v>41609</v>
      </c>
      <c r="N331" s="8">
        <v>12</v>
      </c>
      <c r="O331" s="5" t="s">
        <v>32</v>
      </c>
      <c r="P331" s="7" t="s">
        <v>14</v>
      </c>
    </row>
    <row r="332" spans="1:16" x14ac:dyDescent="0.35">
      <c r="A332" t="s">
        <v>10</v>
      </c>
      <c r="B332" t="s">
        <v>19</v>
      </c>
      <c r="C332" s="5" t="s">
        <v>40</v>
      </c>
      <c r="D332" s="5" t="s">
        <v>47</v>
      </c>
      <c r="E332">
        <v>1598</v>
      </c>
      <c r="F332" s="1">
        <v>10</v>
      </c>
      <c r="G332" s="1">
        <v>7</v>
      </c>
      <c r="H332" s="1">
        <v>11186</v>
      </c>
      <c r="I332" s="1">
        <v>894.88</v>
      </c>
      <c r="J332" s="1">
        <v>10291.120000000001</v>
      </c>
      <c r="K332" s="1">
        <v>7990</v>
      </c>
      <c r="L332" s="1">
        <v>2301.1200000000008</v>
      </c>
      <c r="M332" s="6">
        <v>41852</v>
      </c>
      <c r="N332" s="8">
        <v>8</v>
      </c>
      <c r="O332" s="5" t="s">
        <v>28</v>
      </c>
      <c r="P332" s="7" t="s">
        <v>15</v>
      </c>
    </row>
    <row r="333" spans="1:16" x14ac:dyDescent="0.35">
      <c r="A333" t="s">
        <v>10</v>
      </c>
      <c r="B333" t="s">
        <v>18</v>
      </c>
      <c r="C333" s="5" t="s">
        <v>40</v>
      </c>
      <c r="D333" s="5" t="s">
        <v>48</v>
      </c>
      <c r="E333">
        <v>1594</v>
      </c>
      <c r="F333" s="1">
        <v>10</v>
      </c>
      <c r="G333" s="1">
        <v>350</v>
      </c>
      <c r="H333" s="1">
        <v>557900</v>
      </c>
      <c r="I333" s="1">
        <v>66948</v>
      </c>
      <c r="J333" s="1">
        <v>490952</v>
      </c>
      <c r="K333" s="1">
        <v>414440</v>
      </c>
      <c r="L333" s="1">
        <v>76512</v>
      </c>
      <c r="M333" s="6">
        <v>41944</v>
      </c>
      <c r="N333" s="8">
        <v>11</v>
      </c>
      <c r="O333" s="5" t="s">
        <v>31</v>
      </c>
      <c r="P333" s="7" t="s">
        <v>15</v>
      </c>
    </row>
    <row r="334" spans="1:16" x14ac:dyDescent="0.35">
      <c r="A334" t="s">
        <v>10</v>
      </c>
      <c r="B334" t="s">
        <v>16</v>
      </c>
      <c r="C334" s="5" t="s">
        <v>41</v>
      </c>
      <c r="D334" s="5" t="s">
        <v>47</v>
      </c>
      <c r="E334">
        <v>1582</v>
      </c>
      <c r="F334" s="1">
        <v>120</v>
      </c>
      <c r="G334" s="1">
        <v>7</v>
      </c>
      <c r="H334" s="1">
        <v>11074</v>
      </c>
      <c r="I334" s="1">
        <v>775.18</v>
      </c>
      <c r="J334" s="1">
        <v>10298.82</v>
      </c>
      <c r="K334" s="1">
        <v>7910</v>
      </c>
      <c r="L334" s="1">
        <v>2388.8199999999997</v>
      </c>
      <c r="M334" s="6">
        <v>41974</v>
      </c>
      <c r="N334" s="8">
        <v>12</v>
      </c>
      <c r="O334" s="5" t="s">
        <v>32</v>
      </c>
      <c r="P334" s="7" t="s">
        <v>15</v>
      </c>
    </row>
    <row r="335" spans="1:16" x14ac:dyDescent="0.35">
      <c r="A335" t="s">
        <v>10</v>
      </c>
      <c r="B335" t="s">
        <v>16</v>
      </c>
      <c r="C335" s="5" t="s">
        <v>42</v>
      </c>
      <c r="D335" s="5" t="s">
        <v>47</v>
      </c>
      <c r="E335">
        <v>1582</v>
      </c>
      <c r="F335" s="1">
        <v>250</v>
      </c>
      <c r="G335" s="1">
        <v>7</v>
      </c>
      <c r="H335" s="1">
        <v>11074</v>
      </c>
      <c r="I335" s="1">
        <v>775.18</v>
      </c>
      <c r="J335" s="1">
        <v>10298.82</v>
      </c>
      <c r="K335" s="1">
        <v>7910</v>
      </c>
      <c r="L335" s="1">
        <v>2388.8199999999997</v>
      </c>
      <c r="M335" s="6">
        <v>41974</v>
      </c>
      <c r="N335" s="8">
        <v>12</v>
      </c>
      <c r="O335" s="5" t="s">
        <v>32</v>
      </c>
      <c r="P335" s="7" t="s">
        <v>15</v>
      </c>
    </row>
    <row r="336" spans="1:16" x14ac:dyDescent="0.35">
      <c r="A336" t="s">
        <v>10</v>
      </c>
      <c r="B336" t="s">
        <v>18</v>
      </c>
      <c r="C336" s="5" t="s">
        <v>41</v>
      </c>
      <c r="D336" s="5" t="s">
        <v>47</v>
      </c>
      <c r="E336">
        <v>1579</v>
      </c>
      <c r="F336" s="1">
        <v>120</v>
      </c>
      <c r="G336" s="1">
        <v>20</v>
      </c>
      <c r="H336" s="1">
        <v>31580</v>
      </c>
      <c r="I336" s="1">
        <v>1579</v>
      </c>
      <c r="J336" s="1">
        <v>30001</v>
      </c>
      <c r="K336" s="1">
        <v>15790</v>
      </c>
      <c r="L336" s="1">
        <v>14211</v>
      </c>
      <c r="M336" s="6">
        <v>41852</v>
      </c>
      <c r="N336" s="8">
        <v>8</v>
      </c>
      <c r="O336" s="5" t="s">
        <v>28</v>
      </c>
      <c r="P336" s="7" t="s">
        <v>15</v>
      </c>
    </row>
    <row r="337" spans="1:16" x14ac:dyDescent="0.35">
      <c r="A337" t="s">
        <v>10</v>
      </c>
      <c r="B337" t="s">
        <v>17</v>
      </c>
      <c r="C337" s="5" t="s">
        <v>42</v>
      </c>
      <c r="D337" s="5" t="s">
        <v>48</v>
      </c>
      <c r="E337">
        <v>1579</v>
      </c>
      <c r="F337" s="1">
        <v>250</v>
      </c>
      <c r="G337" s="1">
        <v>7</v>
      </c>
      <c r="H337" s="1">
        <v>11053</v>
      </c>
      <c r="I337" s="1">
        <v>1215.83</v>
      </c>
      <c r="J337" s="1">
        <v>9837.17</v>
      </c>
      <c r="K337" s="1">
        <v>7895</v>
      </c>
      <c r="L337" s="1">
        <v>1942.17</v>
      </c>
      <c r="M337" s="6">
        <v>41699</v>
      </c>
      <c r="N337" s="8">
        <v>3</v>
      </c>
      <c r="O337" s="5" t="s">
        <v>23</v>
      </c>
      <c r="P337" s="7" t="s">
        <v>15</v>
      </c>
    </row>
    <row r="338" spans="1:16" x14ac:dyDescent="0.35">
      <c r="A338" t="s">
        <v>10</v>
      </c>
      <c r="B338" t="s">
        <v>17</v>
      </c>
      <c r="C338" s="5" t="s">
        <v>39</v>
      </c>
      <c r="D338" s="5" t="s">
        <v>46</v>
      </c>
      <c r="E338">
        <v>1566</v>
      </c>
      <c r="F338" s="1">
        <v>5</v>
      </c>
      <c r="G338" s="1">
        <v>20</v>
      </c>
      <c r="H338" s="1">
        <v>31320</v>
      </c>
      <c r="I338" s="1">
        <v>626.4</v>
      </c>
      <c r="J338" s="1">
        <v>30693.599999999999</v>
      </c>
      <c r="K338" s="1">
        <v>15660</v>
      </c>
      <c r="L338" s="1">
        <v>15033.599999999999</v>
      </c>
      <c r="M338" s="6">
        <v>41913</v>
      </c>
      <c r="N338" s="8">
        <v>10</v>
      </c>
      <c r="O338" s="5" t="s">
        <v>30</v>
      </c>
      <c r="P338" s="7" t="s">
        <v>15</v>
      </c>
    </row>
    <row r="339" spans="1:16" x14ac:dyDescent="0.35">
      <c r="A339" t="s">
        <v>10</v>
      </c>
      <c r="B339" t="s">
        <v>17</v>
      </c>
      <c r="C339" s="5" t="s">
        <v>41</v>
      </c>
      <c r="D339" s="5" t="s">
        <v>46</v>
      </c>
      <c r="E339">
        <v>1566</v>
      </c>
      <c r="F339" s="1">
        <v>120</v>
      </c>
      <c r="G339" s="1">
        <v>20</v>
      </c>
      <c r="H339" s="1">
        <v>31320</v>
      </c>
      <c r="I339" s="1">
        <v>626.4</v>
      </c>
      <c r="J339" s="1">
        <v>30693.599999999999</v>
      </c>
      <c r="K339" s="1">
        <v>15660</v>
      </c>
      <c r="L339" s="1">
        <v>15033.599999999999</v>
      </c>
      <c r="M339" s="6">
        <v>41913</v>
      </c>
      <c r="N339" s="8">
        <v>10</v>
      </c>
      <c r="O339" s="5" t="s">
        <v>30</v>
      </c>
      <c r="P339" s="7" t="s">
        <v>15</v>
      </c>
    </row>
    <row r="340" spans="1:16" x14ac:dyDescent="0.35">
      <c r="A340" t="s">
        <v>10</v>
      </c>
      <c r="B340" t="s">
        <v>18</v>
      </c>
      <c r="C340" s="5" t="s">
        <v>38</v>
      </c>
      <c r="D340" s="5" t="s">
        <v>47</v>
      </c>
      <c r="E340">
        <v>1563</v>
      </c>
      <c r="F340" s="1">
        <v>3</v>
      </c>
      <c r="G340" s="1">
        <v>20</v>
      </c>
      <c r="H340" s="1">
        <v>31260</v>
      </c>
      <c r="I340" s="1">
        <v>1563</v>
      </c>
      <c r="J340" s="1">
        <v>29697</v>
      </c>
      <c r="K340" s="1">
        <v>15630</v>
      </c>
      <c r="L340" s="1">
        <v>14067</v>
      </c>
      <c r="M340" s="6">
        <v>41760</v>
      </c>
      <c r="N340" s="8">
        <v>5</v>
      </c>
      <c r="O340" s="5" t="s">
        <v>25</v>
      </c>
      <c r="P340" s="7" t="s">
        <v>15</v>
      </c>
    </row>
    <row r="341" spans="1:16" x14ac:dyDescent="0.35">
      <c r="A341" t="s">
        <v>10</v>
      </c>
      <c r="B341" t="s">
        <v>18</v>
      </c>
      <c r="C341" s="5" t="s">
        <v>40</v>
      </c>
      <c r="D341" s="5" t="s">
        <v>47</v>
      </c>
      <c r="E341">
        <v>1535</v>
      </c>
      <c r="F341" s="1">
        <v>10</v>
      </c>
      <c r="G341" s="1">
        <v>20</v>
      </c>
      <c r="H341" s="1">
        <v>30700</v>
      </c>
      <c r="I341" s="1">
        <v>2149</v>
      </c>
      <c r="J341" s="1">
        <v>28551</v>
      </c>
      <c r="K341" s="1">
        <v>15350</v>
      </c>
      <c r="L341" s="1">
        <v>13201</v>
      </c>
      <c r="M341" s="6">
        <v>41883</v>
      </c>
      <c r="N341" s="8">
        <v>9</v>
      </c>
      <c r="O341" s="5" t="s">
        <v>29</v>
      </c>
      <c r="P341" s="7" t="s">
        <v>15</v>
      </c>
    </row>
    <row r="342" spans="1:16" x14ac:dyDescent="0.35">
      <c r="A342" t="s">
        <v>10</v>
      </c>
      <c r="B342" t="s">
        <v>19</v>
      </c>
      <c r="C342" s="5" t="s">
        <v>40</v>
      </c>
      <c r="D342" s="5" t="s">
        <v>48</v>
      </c>
      <c r="E342">
        <v>1531</v>
      </c>
      <c r="F342" s="1">
        <v>10</v>
      </c>
      <c r="G342" s="1">
        <v>20</v>
      </c>
      <c r="H342" s="1">
        <v>30620</v>
      </c>
      <c r="I342" s="1">
        <v>3674.4</v>
      </c>
      <c r="J342" s="1">
        <v>26945.599999999999</v>
      </c>
      <c r="K342" s="1">
        <v>15310</v>
      </c>
      <c r="L342" s="1">
        <v>11635.599999999999</v>
      </c>
      <c r="M342" s="6">
        <v>41974</v>
      </c>
      <c r="N342" s="8">
        <v>12</v>
      </c>
      <c r="O342" s="5" t="s">
        <v>32</v>
      </c>
      <c r="P342" s="7" t="s">
        <v>15</v>
      </c>
    </row>
    <row r="343" spans="1:16" x14ac:dyDescent="0.35">
      <c r="A343" t="s">
        <v>10</v>
      </c>
      <c r="B343" t="s">
        <v>19</v>
      </c>
      <c r="C343" s="5" t="s">
        <v>42</v>
      </c>
      <c r="D343" s="5" t="s">
        <v>48</v>
      </c>
      <c r="E343">
        <v>1531</v>
      </c>
      <c r="F343" s="1">
        <v>250</v>
      </c>
      <c r="G343" s="1">
        <v>20</v>
      </c>
      <c r="H343" s="1">
        <v>30620</v>
      </c>
      <c r="I343" s="1">
        <v>3674.4</v>
      </c>
      <c r="J343" s="1">
        <v>26945.599999999999</v>
      </c>
      <c r="K343" s="1">
        <v>15310</v>
      </c>
      <c r="L343" s="1">
        <v>11635.599999999999</v>
      </c>
      <c r="M343" s="6">
        <v>41974</v>
      </c>
      <c r="N343" s="8">
        <v>12</v>
      </c>
      <c r="O343" s="5" t="s">
        <v>32</v>
      </c>
      <c r="P343" s="7" t="s">
        <v>15</v>
      </c>
    </row>
    <row r="344" spans="1:16" x14ac:dyDescent="0.35">
      <c r="A344" t="s">
        <v>10</v>
      </c>
      <c r="B344" t="s">
        <v>18</v>
      </c>
      <c r="C344" s="5" t="s">
        <v>42</v>
      </c>
      <c r="D344" s="5" t="s">
        <v>45</v>
      </c>
      <c r="E344">
        <v>1527</v>
      </c>
      <c r="F344" s="1">
        <v>250</v>
      </c>
      <c r="G344" s="1">
        <v>350</v>
      </c>
      <c r="H344" s="1">
        <v>534450</v>
      </c>
      <c r="I344" s="1">
        <v>0</v>
      </c>
      <c r="J344" s="1">
        <v>534450</v>
      </c>
      <c r="K344" s="1">
        <v>397020</v>
      </c>
      <c r="L344" s="1">
        <v>137430</v>
      </c>
      <c r="M344" s="6">
        <v>41518</v>
      </c>
      <c r="N344" s="8">
        <v>9</v>
      </c>
      <c r="O344" s="5" t="s">
        <v>29</v>
      </c>
      <c r="P344" s="7" t="s">
        <v>14</v>
      </c>
    </row>
    <row r="345" spans="1:16" x14ac:dyDescent="0.35">
      <c r="A345" t="s">
        <v>10</v>
      </c>
      <c r="B345" t="s">
        <v>19</v>
      </c>
      <c r="C345" s="5" t="s">
        <v>43</v>
      </c>
      <c r="D345" s="5" t="s">
        <v>47</v>
      </c>
      <c r="E345">
        <v>1520</v>
      </c>
      <c r="F345" s="1">
        <v>260</v>
      </c>
      <c r="G345" s="1">
        <v>20</v>
      </c>
      <c r="H345" s="1">
        <v>30400</v>
      </c>
      <c r="I345" s="1">
        <v>2432</v>
      </c>
      <c r="J345" s="1">
        <v>27968</v>
      </c>
      <c r="K345" s="1">
        <v>15200</v>
      </c>
      <c r="L345" s="1">
        <v>12768</v>
      </c>
      <c r="M345" s="6">
        <v>41944</v>
      </c>
      <c r="N345" s="8">
        <v>11</v>
      </c>
      <c r="O345" s="5" t="s">
        <v>31</v>
      </c>
      <c r="P345" s="7" t="s">
        <v>15</v>
      </c>
    </row>
    <row r="346" spans="1:16" x14ac:dyDescent="0.35">
      <c r="A346" t="s">
        <v>10</v>
      </c>
      <c r="B346" t="s">
        <v>19</v>
      </c>
      <c r="C346" s="5" t="s">
        <v>38</v>
      </c>
      <c r="D346" s="5" t="s">
        <v>45</v>
      </c>
      <c r="E346">
        <v>1513</v>
      </c>
      <c r="F346" s="1">
        <v>3</v>
      </c>
      <c r="G346" s="1">
        <v>350</v>
      </c>
      <c r="H346" s="1">
        <v>529550</v>
      </c>
      <c r="I346" s="1">
        <v>0</v>
      </c>
      <c r="J346" s="1">
        <v>529550</v>
      </c>
      <c r="K346" s="1">
        <v>393380</v>
      </c>
      <c r="L346" s="1">
        <v>136170</v>
      </c>
      <c r="M346" s="6">
        <v>41974</v>
      </c>
      <c r="N346" s="8">
        <v>12</v>
      </c>
      <c r="O346" s="5" t="s">
        <v>32</v>
      </c>
      <c r="P346" s="7" t="s">
        <v>15</v>
      </c>
    </row>
    <row r="347" spans="1:16" x14ac:dyDescent="0.35">
      <c r="A347" t="s">
        <v>10</v>
      </c>
      <c r="B347" t="s">
        <v>19</v>
      </c>
      <c r="C347" s="5" t="s">
        <v>40</v>
      </c>
      <c r="D347" s="5" t="s">
        <v>45</v>
      </c>
      <c r="E347">
        <v>1513</v>
      </c>
      <c r="F347" s="1">
        <v>10</v>
      </c>
      <c r="G347" s="1">
        <v>350</v>
      </c>
      <c r="H347" s="1">
        <v>529550</v>
      </c>
      <c r="I347" s="1">
        <v>0</v>
      </c>
      <c r="J347" s="1">
        <v>529550</v>
      </c>
      <c r="K347" s="1">
        <v>393380</v>
      </c>
      <c r="L347" s="1">
        <v>136170</v>
      </c>
      <c r="M347" s="6">
        <v>41974</v>
      </c>
      <c r="N347" s="8">
        <v>12</v>
      </c>
      <c r="O347" s="5" t="s">
        <v>32</v>
      </c>
      <c r="P347" s="7" t="s">
        <v>15</v>
      </c>
    </row>
    <row r="348" spans="1:16" x14ac:dyDescent="0.35">
      <c r="A348" t="s">
        <v>10</v>
      </c>
      <c r="B348" t="s">
        <v>20</v>
      </c>
      <c r="C348" s="5" t="s">
        <v>41</v>
      </c>
      <c r="D348" s="5" t="s">
        <v>47</v>
      </c>
      <c r="E348">
        <v>1498</v>
      </c>
      <c r="F348" s="1">
        <v>120</v>
      </c>
      <c r="G348" s="1">
        <v>7</v>
      </c>
      <c r="H348" s="1">
        <v>10486</v>
      </c>
      <c r="I348" s="1">
        <v>629.16</v>
      </c>
      <c r="J348" s="1">
        <v>9856.84</v>
      </c>
      <c r="K348" s="1">
        <v>7490</v>
      </c>
      <c r="L348" s="1">
        <v>2366.84</v>
      </c>
      <c r="M348" s="6">
        <v>41791</v>
      </c>
      <c r="N348" s="8">
        <v>6</v>
      </c>
      <c r="O348" s="5" t="s">
        <v>26</v>
      </c>
      <c r="P348" s="7" t="s">
        <v>15</v>
      </c>
    </row>
    <row r="349" spans="1:16" x14ac:dyDescent="0.35">
      <c r="A349" t="s">
        <v>10</v>
      </c>
      <c r="B349" t="s">
        <v>20</v>
      </c>
      <c r="C349" s="5" t="s">
        <v>42</v>
      </c>
      <c r="D349" s="5" t="s">
        <v>47</v>
      </c>
      <c r="E349">
        <v>1498</v>
      </c>
      <c r="F349" s="1">
        <v>250</v>
      </c>
      <c r="G349" s="1">
        <v>7</v>
      </c>
      <c r="H349" s="1">
        <v>10486</v>
      </c>
      <c r="I349" s="1">
        <v>629.16</v>
      </c>
      <c r="J349" s="1">
        <v>9856.84</v>
      </c>
      <c r="K349" s="1">
        <v>7490</v>
      </c>
      <c r="L349" s="1">
        <v>2366.84</v>
      </c>
      <c r="M349" s="6">
        <v>41791</v>
      </c>
      <c r="N349" s="8">
        <v>6</v>
      </c>
      <c r="O349" s="5" t="s">
        <v>26</v>
      </c>
      <c r="P349" s="7" t="s">
        <v>15</v>
      </c>
    </row>
    <row r="350" spans="1:16" x14ac:dyDescent="0.35">
      <c r="A350" t="s">
        <v>10</v>
      </c>
      <c r="B350" t="s">
        <v>18</v>
      </c>
      <c r="C350" s="5" t="s">
        <v>40</v>
      </c>
      <c r="D350" s="5" t="s">
        <v>47</v>
      </c>
      <c r="E350">
        <v>1496</v>
      </c>
      <c r="F350" s="1">
        <v>10</v>
      </c>
      <c r="G350" s="1">
        <v>350</v>
      </c>
      <c r="H350" s="1">
        <v>523600</v>
      </c>
      <c r="I350" s="1">
        <v>31416</v>
      </c>
      <c r="J350" s="1">
        <v>492184</v>
      </c>
      <c r="K350" s="1">
        <v>388960</v>
      </c>
      <c r="L350" s="1">
        <v>103224</v>
      </c>
      <c r="M350" s="6">
        <v>41791</v>
      </c>
      <c r="N350" s="8">
        <v>6</v>
      </c>
      <c r="O350" s="5" t="s">
        <v>26</v>
      </c>
      <c r="P350" s="7" t="s">
        <v>15</v>
      </c>
    </row>
    <row r="351" spans="1:16" x14ac:dyDescent="0.35">
      <c r="A351" t="s">
        <v>10</v>
      </c>
      <c r="B351" t="s">
        <v>18</v>
      </c>
      <c r="C351" s="5" t="s">
        <v>41</v>
      </c>
      <c r="D351" s="5" t="s">
        <v>47</v>
      </c>
      <c r="E351">
        <v>1496</v>
      </c>
      <c r="F351" s="1">
        <v>120</v>
      </c>
      <c r="G351" s="1">
        <v>350</v>
      </c>
      <c r="H351" s="1">
        <v>523600</v>
      </c>
      <c r="I351" s="1">
        <v>31416</v>
      </c>
      <c r="J351" s="1">
        <v>492184</v>
      </c>
      <c r="K351" s="1">
        <v>388960</v>
      </c>
      <c r="L351" s="1">
        <v>103224</v>
      </c>
      <c r="M351" s="6">
        <v>41791</v>
      </c>
      <c r="N351" s="8">
        <v>6</v>
      </c>
      <c r="O351" s="5" t="s">
        <v>26</v>
      </c>
      <c r="P351" s="7" t="s">
        <v>15</v>
      </c>
    </row>
    <row r="352" spans="1:16" x14ac:dyDescent="0.35">
      <c r="A352" t="s">
        <v>10</v>
      </c>
      <c r="B352" t="s">
        <v>20</v>
      </c>
      <c r="C352" s="5" t="s">
        <v>41</v>
      </c>
      <c r="D352" s="5" t="s">
        <v>45</v>
      </c>
      <c r="E352">
        <v>1493</v>
      </c>
      <c r="F352" s="1">
        <v>120</v>
      </c>
      <c r="G352" s="1">
        <v>7</v>
      </c>
      <c r="H352" s="1">
        <v>10451</v>
      </c>
      <c r="I352" s="1">
        <v>0</v>
      </c>
      <c r="J352" s="1">
        <v>10451</v>
      </c>
      <c r="K352" s="1">
        <v>7465</v>
      </c>
      <c r="L352" s="1">
        <v>2986</v>
      </c>
      <c r="M352" s="6">
        <v>41640</v>
      </c>
      <c r="N352" s="8">
        <v>1</v>
      </c>
      <c r="O352" s="5" t="s">
        <v>21</v>
      </c>
      <c r="P352" s="7" t="s">
        <v>15</v>
      </c>
    </row>
    <row r="353" spans="1:16" x14ac:dyDescent="0.35">
      <c r="A353" t="s">
        <v>10</v>
      </c>
      <c r="B353" t="s">
        <v>18</v>
      </c>
      <c r="C353" s="5" t="s">
        <v>42</v>
      </c>
      <c r="D353" s="5" t="s">
        <v>48</v>
      </c>
      <c r="E353">
        <v>1491</v>
      </c>
      <c r="F353" s="1">
        <v>250</v>
      </c>
      <c r="G353" s="1">
        <v>7</v>
      </c>
      <c r="H353" s="1">
        <v>10437</v>
      </c>
      <c r="I353" s="1">
        <v>1252.44</v>
      </c>
      <c r="J353" s="1">
        <v>9184.56</v>
      </c>
      <c r="K353" s="1">
        <v>7455</v>
      </c>
      <c r="L353" s="1">
        <v>1729.5599999999995</v>
      </c>
      <c r="M353" s="6">
        <v>41699</v>
      </c>
      <c r="N353" s="8">
        <v>3</v>
      </c>
      <c r="O353" s="5" t="s">
        <v>23</v>
      </c>
      <c r="P353" s="7" t="s">
        <v>15</v>
      </c>
    </row>
    <row r="354" spans="1:16" x14ac:dyDescent="0.35">
      <c r="A354" t="s">
        <v>10</v>
      </c>
      <c r="B354" t="s">
        <v>19</v>
      </c>
      <c r="C354" s="5" t="s">
        <v>39</v>
      </c>
      <c r="D354" s="5" t="s">
        <v>47</v>
      </c>
      <c r="E354">
        <v>1460</v>
      </c>
      <c r="F354" s="1">
        <v>5</v>
      </c>
      <c r="G354" s="1">
        <v>350</v>
      </c>
      <c r="H354" s="1">
        <v>511000</v>
      </c>
      <c r="I354" s="1">
        <v>30660</v>
      </c>
      <c r="J354" s="1">
        <v>480340</v>
      </c>
      <c r="K354" s="1">
        <v>379600</v>
      </c>
      <c r="L354" s="1">
        <v>100740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17</v>
      </c>
      <c r="C355" s="5" t="s">
        <v>40</v>
      </c>
      <c r="D355" s="5" t="s">
        <v>48</v>
      </c>
      <c r="E355">
        <v>1438.5</v>
      </c>
      <c r="F355" s="1">
        <v>10</v>
      </c>
      <c r="G355" s="1">
        <v>7</v>
      </c>
      <c r="H355" s="1">
        <v>10069.5</v>
      </c>
      <c r="I355" s="1">
        <v>1309.0350000000001</v>
      </c>
      <c r="J355" s="1">
        <v>8760.4650000000001</v>
      </c>
      <c r="K355" s="1">
        <v>7192.5</v>
      </c>
      <c r="L355" s="1">
        <v>1567.9649999999992</v>
      </c>
      <c r="M355" s="6">
        <v>41640</v>
      </c>
      <c r="N355" s="8">
        <v>1</v>
      </c>
      <c r="O355" s="5" t="s">
        <v>21</v>
      </c>
      <c r="P355" s="7" t="s">
        <v>15</v>
      </c>
    </row>
    <row r="356" spans="1:16" x14ac:dyDescent="0.35">
      <c r="A356" t="s">
        <v>10</v>
      </c>
      <c r="B356" t="s">
        <v>17</v>
      </c>
      <c r="C356" s="5" t="s">
        <v>41</v>
      </c>
      <c r="D356" s="5" t="s">
        <v>47</v>
      </c>
      <c r="E356">
        <v>1421</v>
      </c>
      <c r="F356" s="1">
        <v>120</v>
      </c>
      <c r="G356" s="1">
        <v>20</v>
      </c>
      <c r="H356" s="1">
        <v>28420</v>
      </c>
      <c r="I356" s="1">
        <v>1989.4</v>
      </c>
      <c r="J356" s="1">
        <v>26430.6</v>
      </c>
      <c r="K356" s="1">
        <v>14210</v>
      </c>
      <c r="L356" s="1">
        <v>12220.599999999999</v>
      </c>
      <c r="M356" s="6">
        <v>41609</v>
      </c>
      <c r="N356" s="8">
        <v>12</v>
      </c>
      <c r="O356" s="5" t="s">
        <v>32</v>
      </c>
      <c r="P356" s="7" t="s">
        <v>14</v>
      </c>
    </row>
    <row r="357" spans="1:16" x14ac:dyDescent="0.35">
      <c r="A357" t="s">
        <v>10</v>
      </c>
      <c r="B357" t="s">
        <v>18</v>
      </c>
      <c r="C357" s="5" t="s">
        <v>39</v>
      </c>
      <c r="D357" s="5" t="s">
        <v>47</v>
      </c>
      <c r="E357">
        <v>1403</v>
      </c>
      <c r="F357" s="1">
        <v>5</v>
      </c>
      <c r="G357" s="1">
        <v>7</v>
      </c>
      <c r="H357" s="1">
        <v>9821</v>
      </c>
      <c r="I357" s="1">
        <v>589.26</v>
      </c>
      <c r="J357" s="1">
        <v>9231.74</v>
      </c>
      <c r="K357" s="1">
        <v>7015</v>
      </c>
      <c r="L357" s="1">
        <v>2216.7399999999998</v>
      </c>
      <c r="M357" s="6">
        <v>41548</v>
      </c>
      <c r="N357" s="8">
        <v>10</v>
      </c>
      <c r="O357" s="5" t="s">
        <v>30</v>
      </c>
      <c r="P357" s="7" t="s">
        <v>14</v>
      </c>
    </row>
    <row r="358" spans="1:16" x14ac:dyDescent="0.35">
      <c r="A358" t="s">
        <v>10</v>
      </c>
      <c r="B358" t="s">
        <v>18</v>
      </c>
      <c r="C358" s="5" t="s">
        <v>43</v>
      </c>
      <c r="D358" s="5" t="s">
        <v>47</v>
      </c>
      <c r="E358">
        <v>1403</v>
      </c>
      <c r="F358" s="1">
        <v>260</v>
      </c>
      <c r="G358" s="1">
        <v>7</v>
      </c>
      <c r="H358" s="1">
        <v>9821</v>
      </c>
      <c r="I358" s="1">
        <v>589.26</v>
      </c>
      <c r="J358" s="1">
        <v>9231.74</v>
      </c>
      <c r="K358" s="1">
        <v>7015</v>
      </c>
      <c r="L358" s="1">
        <v>2216.7399999999998</v>
      </c>
      <c r="M358" s="6">
        <v>41548</v>
      </c>
      <c r="N358" s="8">
        <v>10</v>
      </c>
      <c r="O358" s="5" t="s">
        <v>30</v>
      </c>
      <c r="P358" s="7" t="s">
        <v>14</v>
      </c>
    </row>
    <row r="359" spans="1:16" x14ac:dyDescent="0.35">
      <c r="A359" t="s">
        <v>10</v>
      </c>
      <c r="B359" t="s">
        <v>20</v>
      </c>
      <c r="C359" s="5" t="s">
        <v>38</v>
      </c>
      <c r="D359" s="5" t="s">
        <v>46</v>
      </c>
      <c r="E359">
        <v>1397</v>
      </c>
      <c r="F359" s="1">
        <v>3</v>
      </c>
      <c r="G359" s="1">
        <v>350</v>
      </c>
      <c r="H359" s="1">
        <v>488950</v>
      </c>
      <c r="I359" s="1">
        <v>4889.5</v>
      </c>
      <c r="J359" s="1">
        <v>484060.5</v>
      </c>
      <c r="K359" s="1">
        <v>363220</v>
      </c>
      <c r="L359" s="1">
        <v>120840.5</v>
      </c>
      <c r="M359" s="6">
        <v>41913</v>
      </c>
      <c r="N359" s="8">
        <v>10</v>
      </c>
      <c r="O359" s="5" t="s">
        <v>30</v>
      </c>
      <c r="P359" s="7" t="s">
        <v>15</v>
      </c>
    </row>
    <row r="360" spans="1:16" x14ac:dyDescent="0.35">
      <c r="A360" t="s">
        <v>10</v>
      </c>
      <c r="B360" t="s">
        <v>20</v>
      </c>
      <c r="C360" s="5" t="s">
        <v>42</v>
      </c>
      <c r="D360" s="5" t="s">
        <v>46</v>
      </c>
      <c r="E360">
        <v>1397</v>
      </c>
      <c r="F360" s="1">
        <v>250</v>
      </c>
      <c r="G360" s="1">
        <v>350</v>
      </c>
      <c r="H360" s="1">
        <v>488950</v>
      </c>
      <c r="I360" s="1">
        <v>4889.5</v>
      </c>
      <c r="J360" s="1">
        <v>484060.5</v>
      </c>
      <c r="K360" s="1">
        <v>363220</v>
      </c>
      <c r="L360" s="1">
        <v>120840.5</v>
      </c>
      <c r="M360" s="6">
        <v>41913</v>
      </c>
      <c r="N360" s="8">
        <v>10</v>
      </c>
      <c r="O360" s="5" t="s">
        <v>30</v>
      </c>
      <c r="P360" s="7" t="s">
        <v>15</v>
      </c>
    </row>
    <row r="361" spans="1:16" x14ac:dyDescent="0.35">
      <c r="A361" t="s">
        <v>10</v>
      </c>
      <c r="B361" t="s">
        <v>20</v>
      </c>
      <c r="C361" s="5" t="s">
        <v>41</v>
      </c>
      <c r="D361" s="5" t="s">
        <v>48</v>
      </c>
      <c r="E361">
        <v>1395</v>
      </c>
      <c r="F361" s="1">
        <v>120</v>
      </c>
      <c r="G361" s="1">
        <v>350</v>
      </c>
      <c r="H361" s="1">
        <v>488250</v>
      </c>
      <c r="I361" s="1">
        <v>58590</v>
      </c>
      <c r="J361" s="1">
        <v>429660</v>
      </c>
      <c r="K361" s="1">
        <v>362700</v>
      </c>
      <c r="L361" s="1">
        <v>66960</v>
      </c>
      <c r="M361" s="6">
        <v>41821</v>
      </c>
      <c r="N361" s="8">
        <v>7</v>
      </c>
      <c r="O361" s="5" t="s">
        <v>27</v>
      </c>
      <c r="P361" s="7" t="s">
        <v>15</v>
      </c>
    </row>
    <row r="362" spans="1:16" x14ac:dyDescent="0.35">
      <c r="A362" t="s">
        <v>10</v>
      </c>
      <c r="B362" t="s">
        <v>16</v>
      </c>
      <c r="C362" s="5" t="s">
        <v>40</v>
      </c>
      <c r="D362" s="5" t="s">
        <v>47</v>
      </c>
      <c r="E362">
        <v>1389</v>
      </c>
      <c r="F362" s="1">
        <v>10</v>
      </c>
      <c r="G362" s="1">
        <v>20</v>
      </c>
      <c r="H362" s="1">
        <v>27780</v>
      </c>
      <c r="I362" s="1">
        <v>1389</v>
      </c>
      <c r="J362" s="1">
        <v>26391</v>
      </c>
      <c r="K362" s="1">
        <v>13890</v>
      </c>
      <c r="L362" s="1">
        <v>12501</v>
      </c>
      <c r="M362" s="6">
        <v>41548</v>
      </c>
      <c r="N362" s="8">
        <v>10</v>
      </c>
      <c r="O362" s="5" t="s">
        <v>30</v>
      </c>
      <c r="P362" s="7" t="s">
        <v>14</v>
      </c>
    </row>
    <row r="363" spans="1:16" x14ac:dyDescent="0.35">
      <c r="A363" t="s">
        <v>10</v>
      </c>
      <c r="B363" t="s">
        <v>16</v>
      </c>
      <c r="C363" s="5" t="s">
        <v>42</v>
      </c>
      <c r="D363" s="5" t="s">
        <v>47</v>
      </c>
      <c r="E363">
        <v>1389</v>
      </c>
      <c r="F363" s="1">
        <v>250</v>
      </c>
      <c r="G363" s="1">
        <v>20</v>
      </c>
      <c r="H363" s="1">
        <v>27780</v>
      </c>
      <c r="I363" s="1">
        <v>1389</v>
      </c>
      <c r="J363" s="1">
        <v>26391</v>
      </c>
      <c r="K363" s="1">
        <v>13890</v>
      </c>
      <c r="L363" s="1">
        <v>12501</v>
      </c>
      <c r="M363" s="6">
        <v>41548</v>
      </c>
      <c r="N363" s="8">
        <v>10</v>
      </c>
      <c r="O363" s="5" t="s">
        <v>30</v>
      </c>
      <c r="P363" s="7" t="s">
        <v>14</v>
      </c>
    </row>
    <row r="364" spans="1:16" x14ac:dyDescent="0.35">
      <c r="A364" t="s">
        <v>10</v>
      </c>
      <c r="B364" t="s">
        <v>18</v>
      </c>
      <c r="C364" s="5" t="s">
        <v>39</v>
      </c>
      <c r="D364" s="5" t="s">
        <v>47</v>
      </c>
      <c r="E364">
        <v>1384.5</v>
      </c>
      <c r="F364" s="1">
        <v>5</v>
      </c>
      <c r="G364" s="1">
        <v>350</v>
      </c>
      <c r="H364" s="1">
        <v>484575</v>
      </c>
      <c r="I364" s="1">
        <v>24228.75</v>
      </c>
      <c r="J364" s="1">
        <v>460346.25</v>
      </c>
      <c r="K364" s="1">
        <v>359970</v>
      </c>
      <c r="L364" s="1">
        <v>100376.25</v>
      </c>
      <c r="M364" s="6">
        <v>41640</v>
      </c>
      <c r="N364" s="8">
        <v>1</v>
      </c>
      <c r="O364" s="5" t="s">
        <v>21</v>
      </c>
      <c r="P364" s="7" t="s">
        <v>15</v>
      </c>
    </row>
    <row r="365" spans="1:16" x14ac:dyDescent="0.35">
      <c r="A365" t="s">
        <v>10</v>
      </c>
      <c r="B365" t="s">
        <v>18</v>
      </c>
      <c r="C365" s="5" t="s">
        <v>39</v>
      </c>
      <c r="D365" s="5" t="s">
        <v>46</v>
      </c>
      <c r="E365">
        <v>1375.5</v>
      </c>
      <c r="F365" s="1">
        <v>5</v>
      </c>
      <c r="G365" s="1">
        <v>20</v>
      </c>
      <c r="H365" s="1">
        <v>27510</v>
      </c>
      <c r="I365" s="1">
        <v>275.10000000000002</v>
      </c>
      <c r="J365" s="1">
        <v>27234.899999999998</v>
      </c>
      <c r="K365" s="1">
        <v>13755</v>
      </c>
      <c r="L365" s="1">
        <v>13479.899999999998</v>
      </c>
      <c r="M365" s="6">
        <v>41821</v>
      </c>
      <c r="N365" s="8">
        <v>7</v>
      </c>
      <c r="O365" s="5" t="s">
        <v>27</v>
      </c>
      <c r="P365" s="7" t="s">
        <v>15</v>
      </c>
    </row>
    <row r="366" spans="1:16" x14ac:dyDescent="0.35">
      <c r="A366" t="s">
        <v>10</v>
      </c>
      <c r="B366" t="s">
        <v>19</v>
      </c>
      <c r="C366" s="5" t="s">
        <v>40</v>
      </c>
      <c r="D366" s="5" t="s">
        <v>47</v>
      </c>
      <c r="E366">
        <v>1372</v>
      </c>
      <c r="F366" s="1">
        <v>10</v>
      </c>
      <c r="G366" s="1">
        <v>7</v>
      </c>
      <c r="H366" s="1">
        <v>9604</v>
      </c>
      <c r="I366" s="1">
        <v>480.2</v>
      </c>
      <c r="J366" s="1">
        <v>9123.7999999999993</v>
      </c>
      <c r="K366" s="1">
        <v>6860</v>
      </c>
      <c r="L366" s="1">
        <v>2263.7999999999993</v>
      </c>
      <c r="M366" s="6">
        <v>41640</v>
      </c>
      <c r="N366" s="8">
        <v>1</v>
      </c>
      <c r="O366" s="5" t="s">
        <v>21</v>
      </c>
      <c r="P366" s="7" t="s">
        <v>15</v>
      </c>
    </row>
    <row r="367" spans="1:16" x14ac:dyDescent="0.35">
      <c r="A367" t="s">
        <v>10</v>
      </c>
      <c r="B367" t="s">
        <v>20</v>
      </c>
      <c r="C367" s="5" t="s">
        <v>39</v>
      </c>
      <c r="D367" s="5" t="s">
        <v>48</v>
      </c>
      <c r="E367">
        <v>1368</v>
      </c>
      <c r="F367" s="1">
        <v>5</v>
      </c>
      <c r="G367" s="1">
        <v>7</v>
      </c>
      <c r="H367" s="1">
        <v>9576</v>
      </c>
      <c r="I367" s="1">
        <v>1436.4</v>
      </c>
      <c r="J367" s="1">
        <v>8139.6</v>
      </c>
      <c r="K367" s="1">
        <v>6840</v>
      </c>
      <c r="L367" s="1">
        <v>1299.6000000000004</v>
      </c>
      <c r="M367" s="6">
        <v>41671</v>
      </c>
      <c r="N367" s="8">
        <v>2</v>
      </c>
      <c r="O367" s="5" t="s">
        <v>22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40</v>
      </c>
      <c r="D368" s="5" t="s">
        <v>47</v>
      </c>
      <c r="E368">
        <v>1366</v>
      </c>
      <c r="F368" s="1">
        <v>10</v>
      </c>
      <c r="G368" s="1">
        <v>20</v>
      </c>
      <c r="H368" s="1">
        <v>27320</v>
      </c>
      <c r="I368" s="1">
        <v>2185.6</v>
      </c>
      <c r="J368" s="1">
        <v>25134.400000000001</v>
      </c>
      <c r="K368" s="1">
        <v>13660</v>
      </c>
      <c r="L368" s="1">
        <v>11474.400000000001</v>
      </c>
      <c r="M368" s="6">
        <v>41791</v>
      </c>
      <c r="N368" s="8">
        <v>6</v>
      </c>
      <c r="O368" s="5" t="s">
        <v>26</v>
      </c>
      <c r="P368" s="7" t="s">
        <v>15</v>
      </c>
    </row>
    <row r="369" spans="1:16" x14ac:dyDescent="0.35">
      <c r="A369" t="s">
        <v>10</v>
      </c>
      <c r="B369" t="s">
        <v>19</v>
      </c>
      <c r="C369" s="5" t="s">
        <v>43</v>
      </c>
      <c r="D369" s="5" t="s">
        <v>47</v>
      </c>
      <c r="E369">
        <v>1366</v>
      </c>
      <c r="F369" s="1">
        <v>260</v>
      </c>
      <c r="G369" s="1">
        <v>20</v>
      </c>
      <c r="H369" s="1">
        <v>27320</v>
      </c>
      <c r="I369" s="1">
        <v>2185.6</v>
      </c>
      <c r="J369" s="1">
        <v>25134.400000000001</v>
      </c>
      <c r="K369" s="1">
        <v>13660</v>
      </c>
      <c r="L369" s="1">
        <v>11474.400000000001</v>
      </c>
      <c r="M369" s="6">
        <v>41791</v>
      </c>
      <c r="N369" s="8">
        <v>6</v>
      </c>
      <c r="O369" s="5" t="s">
        <v>26</v>
      </c>
      <c r="P369" s="7" t="s">
        <v>15</v>
      </c>
    </row>
    <row r="370" spans="1:16" x14ac:dyDescent="0.35">
      <c r="A370" t="s">
        <v>10</v>
      </c>
      <c r="B370" t="s">
        <v>20</v>
      </c>
      <c r="C370" s="5" t="s">
        <v>38</v>
      </c>
      <c r="D370" s="5" t="s">
        <v>47</v>
      </c>
      <c r="E370">
        <v>1362</v>
      </c>
      <c r="F370" s="1">
        <v>3</v>
      </c>
      <c r="G370" s="1">
        <v>350</v>
      </c>
      <c r="H370" s="1">
        <v>476700</v>
      </c>
      <c r="I370" s="1">
        <v>38136</v>
      </c>
      <c r="J370" s="1">
        <v>438564</v>
      </c>
      <c r="K370" s="1">
        <v>354120</v>
      </c>
      <c r="L370" s="1">
        <v>84444</v>
      </c>
      <c r="M370" s="6">
        <v>41974</v>
      </c>
      <c r="N370" s="8">
        <v>12</v>
      </c>
      <c r="O370" s="5" t="s">
        <v>32</v>
      </c>
      <c r="P370" s="7" t="s">
        <v>15</v>
      </c>
    </row>
    <row r="371" spans="1:16" x14ac:dyDescent="0.35">
      <c r="A371" t="s">
        <v>10</v>
      </c>
      <c r="B371" t="s">
        <v>20</v>
      </c>
      <c r="C371" s="5" t="s">
        <v>40</v>
      </c>
      <c r="D371" s="5" t="s">
        <v>47</v>
      </c>
      <c r="E371">
        <v>1362</v>
      </c>
      <c r="F371" s="1">
        <v>10</v>
      </c>
      <c r="G371" s="1">
        <v>350</v>
      </c>
      <c r="H371" s="1">
        <v>476700</v>
      </c>
      <c r="I371" s="1">
        <v>38136</v>
      </c>
      <c r="J371" s="1">
        <v>438564</v>
      </c>
      <c r="K371" s="1">
        <v>354120</v>
      </c>
      <c r="L371" s="1">
        <v>84444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10</v>
      </c>
      <c r="B372" t="s">
        <v>17</v>
      </c>
      <c r="C372" s="5" t="s">
        <v>42</v>
      </c>
      <c r="D372" s="5" t="s">
        <v>47</v>
      </c>
      <c r="E372">
        <v>1351.5</v>
      </c>
      <c r="F372" s="1">
        <v>250</v>
      </c>
      <c r="G372" s="1">
        <v>350</v>
      </c>
      <c r="H372" s="1">
        <v>473025</v>
      </c>
      <c r="I372" s="1">
        <v>42572.25</v>
      </c>
      <c r="J372" s="1">
        <v>430452.75</v>
      </c>
      <c r="K372" s="1">
        <v>351390</v>
      </c>
      <c r="L372" s="1">
        <v>79062.75</v>
      </c>
      <c r="M372" s="6">
        <v>41730</v>
      </c>
      <c r="N372" s="8">
        <v>4</v>
      </c>
      <c r="O372" s="5" t="s">
        <v>24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43</v>
      </c>
      <c r="D373" s="5" t="s">
        <v>47</v>
      </c>
      <c r="E373">
        <v>1350</v>
      </c>
      <c r="F373" s="1">
        <v>260</v>
      </c>
      <c r="G373" s="1">
        <v>350</v>
      </c>
      <c r="H373" s="1">
        <v>472500</v>
      </c>
      <c r="I373" s="1">
        <v>23625</v>
      </c>
      <c r="J373" s="1">
        <v>448875</v>
      </c>
      <c r="K373" s="1">
        <v>351000</v>
      </c>
      <c r="L373" s="1">
        <v>97875</v>
      </c>
      <c r="M373" s="6">
        <v>41671</v>
      </c>
      <c r="N373" s="8">
        <v>2</v>
      </c>
      <c r="O373" s="5" t="s">
        <v>22</v>
      </c>
      <c r="P373" s="7" t="s">
        <v>15</v>
      </c>
    </row>
    <row r="374" spans="1:16" x14ac:dyDescent="0.35">
      <c r="A374" t="s">
        <v>10</v>
      </c>
      <c r="B374" t="s">
        <v>20</v>
      </c>
      <c r="C374" s="5" t="s">
        <v>41</v>
      </c>
      <c r="D374" s="5" t="s">
        <v>47</v>
      </c>
      <c r="E374">
        <v>1333</v>
      </c>
      <c r="F374" s="1">
        <v>120</v>
      </c>
      <c r="G374" s="1">
        <v>7</v>
      </c>
      <c r="H374" s="1">
        <v>9331</v>
      </c>
      <c r="I374" s="1">
        <v>559.86</v>
      </c>
      <c r="J374" s="1">
        <v>8771.14</v>
      </c>
      <c r="K374" s="1">
        <v>6665</v>
      </c>
      <c r="L374" s="1">
        <v>2106.1399999999994</v>
      </c>
      <c r="M374" s="6">
        <v>41944</v>
      </c>
      <c r="N374" s="8">
        <v>11</v>
      </c>
      <c r="O374" s="5" t="s">
        <v>31</v>
      </c>
      <c r="P374" s="7" t="s">
        <v>15</v>
      </c>
    </row>
    <row r="375" spans="1:16" x14ac:dyDescent="0.35">
      <c r="A375" t="s">
        <v>10</v>
      </c>
      <c r="B375" t="s">
        <v>16</v>
      </c>
      <c r="C375" s="5" t="s">
        <v>42</v>
      </c>
      <c r="D375" s="5" t="s">
        <v>46</v>
      </c>
      <c r="E375">
        <v>1326</v>
      </c>
      <c r="F375" s="1">
        <v>250</v>
      </c>
      <c r="G375" s="1">
        <v>7</v>
      </c>
      <c r="H375" s="1">
        <v>9282</v>
      </c>
      <c r="I375" s="1">
        <v>92.82</v>
      </c>
      <c r="J375" s="1">
        <v>9189.18</v>
      </c>
      <c r="K375" s="1">
        <v>6630</v>
      </c>
      <c r="L375" s="1">
        <v>2559.1800000000003</v>
      </c>
      <c r="M375" s="6">
        <v>41699</v>
      </c>
      <c r="N375" s="8">
        <v>3</v>
      </c>
      <c r="O375" s="5" t="s">
        <v>23</v>
      </c>
      <c r="P375" s="7" t="s">
        <v>15</v>
      </c>
    </row>
    <row r="376" spans="1:16" x14ac:dyDescent="0.35">
      <c r="A376" t="s">
        <v>10</v>
      </c>
      <c r="B376" t="s">
        <v>19</v>
      </c>
      <c r="C376" s="5" t="s">
        <v>38</v>
      </c>
      <c r="D376" s="5" t="s">
        <v>45</v>
      </c>
      <c r="E376">
        <v>1321</v>
      </c>
      <c r="F376" s="1">
        <v>3</v>
      </c>
      <c r="G376" s="1">
        <v>20</v>
      </c>
      <c r="H376" s="1">
        <v>26420</v>
      </c>
      <c r="I376" s="1">
        <v>0</v>
      </c>
      <c r="J376" s="1">
        <v>26420</v>
      </c>
      <c r="K376" s="1">
        <v>13210</v>
      </c>
      <c r="L376" s="1">
        <v>13210</v>
      </c>
      <c r="M376" s="6">
        <v>41640</v>
      </c>
      <c r="N376" s="8">
        <v>1</v>
      </c>
      <c r="O376" s="5" t="s">
        <v>21</v>
      </c>
      <c r="P376" s="7" t="s">
        <v>15</v>
      </c>
    </row>
    <row r="377" spans="1:16" x14ac:dyDescent="0.35">
      <c r="A377" t="s">
        <v>10</v>
      </c>
      <c r="B377" t="s">
        <v>19</v>
      </c>
      <c r="C377" s="5" t="s">
        <v>41</v>
      </c>
      <c r="D377" s="5" t="s">
        <v>47</v>
      </c>
      <c r="E377">
        <v>1307</v>
      </c>
      <c r="F377" s="1">
        <v>120</v>
      </c>
      <c r="G377" s="1">
        <v>350</v>
      </c>
      <c r="H377" s="1">
        <v>457450</v>
      </c>
      <c r="I377" s="1">
        <v>41170.5</v>
      </c>
      <c r="J377" s="1">
        <v>416279.5</v>
      </c>
      <c r="K377" s="1">
        <v>339820</v>
      </c>
      <c r="L377" s="1">
        <v>76459.5</v>
      </c>
      <c r="M377" s="6">
        <v>41821</v>
      </c>
      <c r="N377" s="8">
        <v>7</v>
      </c>
      <c r="O377" s="5" t="s">
        <v>27</v>
      </c>
      <c r="P377" s="7" t="s">
        <v>15</v>
      </c>
    </row>
    <row r="378" spans="1:16" x14ac:dyDescent="0.35">
      <c r="A378" t="s">
        <v>10</v>
      </c>
      <c r="B378" t="s">
        <v>18</v>
      </c>
      <c r="C378" s="5" t="s">
        <v>40</v>
      </c>
      <c r="D378" s="5" t="s">
        <v>47</v>
      </c>
      <c r="E378">
        <v>1303</v>
      </c>
      <c r="F378" s="1">
        <v>10</v>
      </c>
      <c r="G378" s="1">
        <v>20</v>
      </c>
      <c r="H378" s="1">
        <v>26060</v>
      </c>
      <c r="I378" s="1">
        <v>1303</v>
      </c>
      <c r="J378" s="1">
        <v>24757</v>
      </c>
      <c r="K378" s="1">
        <v>13030</v>
      </c>
      <c r="L378" s="1">
        <v>11727</v>
      </c>
      <c r="M378" s="6">
        <v>41671</v>
      </c>
      <c r="N378" s="8">
        <v>2</v>
      </c>
      <c r="O378" s="5" t="s">
        <v>22</v>
      </c>
      <c r="P378" s="7" t="s">
        <v>15</v>
      </c>
    </row>
    <row r="379" spans="1:16" x14ac:dyDescent="0.35">
      <c r="A379" t="s">
        <v>10</v>
      </c>
      <c r="B379" t="s">
        <v>17</v>
      </c>
      <c r="C379" s="5" t="s">
        <v>39</v>
      </c>
      <c r="D379" s="5" t="s">
        <v>48</v>
      </c>
      <c r="E379">
        <v>1298</v>
      </c>
      <c r="F379" s="1">
        <v>5</v>
      </c>
      <c r="G379" s="1">
        <v>7</v>
      </c>
      <c r="H379" s="1">
        <v>9086</v>
      </c>
      <c r="I379" s="1">
        <v>1181.18</v>
      </c>
      <c r="J379" s="1">
        <v>7904.82</v>
      </c>
      <c r="K379" s="1">
        <v>6490</v>
      </c>
      <c r="L379" s="1">
        <v>1414.8199999999997</v>
      </c>
      <c r="M379" s="6">
        <v>41671</v>
      </c>
      <c r="N379" s="8">
        <v>2</v>
      </c>
      <c r="O379" s="5" t="s">
        <v>22</v>
      </c>
      <c r="P379" s="7" t="s">
        <v>15</v>
      </c>
    </row>
    <row r="380" spans="1:16" x14ac:dyDescent="0.35">
      <c r="A380" t="s">
        <v>10</v>
      </c>
      <c r="B380" t="s">
        <v>17</v>
      </c>
      <c r="C380" s="5" t="s">
        <v>39</v>
      </c>
      <c r="D380" s="5" t="s">
        <v>47</v>
      </c>
      <c r="E380">
        <v>1282</v>
      </c>
      <c r="F380" s="1">
        <v>5</v>
      </c>
      <c r="G380" s="1">
        <v>20</v>
      </c>
      <c r="H380" s="1">
        <v>25640</v>
      </c>
      <c r="I380" s="1">
        <v>2051.1999999999998</v>
      </c>
      <c r="J380" s="1">
        <v>23588.799999999999</v>
      </c>
      <c r="K380" s="1">
        <v>12820</v>
      </c>
      <c r="L380" s="1">
        <v>10768.8</v>
      </c>
      <c r="M380" s="6">
        <v>41791</v>
      </c>
      <c r="N380" s="8">
        <v>6</v>
      </c>
      <c r="O380" s="5" t="s">
        <v>26</v>
      </c>
      <c r="P380" s="7" t="s">
        <v>15</v>
      </c>
    </row>
    <row r="381" spans="1:16" x14ac:dyDescent="0.35">
      <c r="A381" t="s">
        <v>10</v>
      </c>
      <c r="B381" t="s">
        <v>17</v>
      </c>
      <c r="C381" s="5" t="s">
        <v>43</v>
      </c>
      <c r="D381" s="5" t="s">
        <v>47</v>
      </c>
      <c r="E381">
        <v>1282</v>
      </c>
      <c r="F381" s="1">
        <v>260</v>
      </c>
      <c r="G381" s="1">
        <v>20</v>
      </c>
      <c r="H381" s="1">
        <v>25640</v>
      </c>
      <c r="I381" s="1">
        <v>2051.1999999999998</v>
      </c>
      <c r="J381" s="1">
        <v>23588.799999999999</v>
      </c>
      <c r="K381" s="1">
        <v>12820</v>
      </c>
      <c r="L381" s="1">
        <v>10768.8</v>
      </c>
      <c r="M381" s="6">
        <v>41791</v>
      </c>
      <c r="N381" s="8">
        <v>6</v>
      </c>
      <c r="O381" s="5" t="s">
        <v>26</v>
      </c>
      <c r="P381" s="7" t="s">
        <v>15</v>
      </c>
    </row>
    <row r="382" spans="1:16" x14ac:dyDescent="0.35">
      <c r="A382" t="s">
        <v>10</v>
      </c>
      <c r="B382" t="s">
        <v>18</v>
      </c>
      <c r="C382" s="5" t="s">
        <v>42</v>
      </c>
      <c r="D382" s="5" t="s">
        <v>48</v>
      </c>
      <c r="E382">
        <v>1281</v>
      </c>
      <c r="F382" s="1">
        <v>250</v>
      </c>
      <c r="G382" s="1">
        <v>350</v>
      </c>
      <c r="H382" s="1">
        <v>448350</v>
      </c>
      <c r="I382" s="1">
        <v>62769</v>
      </c>
      <c r="J382" s="1">
        <v>385581</v>
      </c>
      <c r="K382" s="1">
        <v>333060</v>
      </c>
      <c r="L382" s="1">
        <v>52521</v>
      </c>
      <c r="M382" s="6">
        <v>41609</v>
      </c>
      <c r="N382" s="8">
        <v>12</v>
      </c>
      <c r="O382" s="5" t="s">
        <v>32</v>
      </c>
      <c r="P382" s="7" t="s">
        <v>14</v>
      </c>
    </row>
    <row r="383" spans="1:16" x14ac:dyDescent="0.35">
      <c r="A383" t="s">
        <v>10</v>
      </c>
      <c r="B383" t="s">
        <v>16</v>
      </c>
      <c r="C383" s="5" t="s">
        <v>41</v>
      </c>
      <c r="D383" s="5" t="s">
        <v>47</v>
      </c>
      <c r="E383">
        <v>1269</v>
      </c>
      <c r="F383" s="1">
        <v>120</v>
      </c>
      <c r="G383" s="1">
        <v>350</v>
      </c>
      <c r="H383" s="1">
        <v>444150</v>
      </c>
      <c r="I383" s="1">
        <v>39973.5</v>
      </c>
      <c r="J383" s="1">
        <v>404176.5</v>
      </c>
      <c r="K383" s="1">
        <v>329940</v>
      </c>
      <c r="L383" s="1">
        <v>74236.5</v>
      </c>
      <c r="M383" s="6">
        <v>41913</v>
      </c>
      <c r="N383" s="8">
        <v>10</v>
      </c>
      <c r="O383" s="5" t="s">
        <v>30</v>
      </c>
      <c r="P383" s="7" t="s">
        <v>15</v>
      </c>
    </row>
    <row r="384" spans="1:16" x14ac:dyDescent="0.35">
      <c r="A384" t="s">
        <v>10</v>
      </c>
      <c r="B384" t="s">
        <v>16</v>
      </c>
      <c r="C384" s="5" t="s">
        <v>43</v>
      </c>
      <c r="D384" s="5" t="s">
        <v>47</v>
      </c>
      <c r="E384">
        <v>1269</v>
      </c>
      <c r="F384" s="1">
        <v>260</v>
      </c>
      <c r="G384" s="1">
        <v>350</v>
      </c>
      <c r="H384" s="1">
        <v>444150</v>
      </c>
      <c r="I384" s="1">
        <v>39973.5</v>
      </c>
      <c r="J384" s="1">
        <v>404176.5</v>
      </c>
      <c r="K384" s="1">
        <v>329940</v>
      </c>
      <c r="L384" s="1">
        <v>74236.5</v>
      </c>
      <c r="M384" s="6">
        <v>41913</v>
      </c>
      <c r="N384" s="8">
        <v>10</v>
      </c>
      <c r="O384" s="5" t="s">
        <v>30</v>
      </c>
      <c r="P384" s="7" t="s">
        <v>15</v>
      </c>
    </row>
    <row r="385" spans="1:16" x14ac:dyDescent="0.35">
      <c r="A385" t="s">
        <v>10</v>
      </c>
      <c r="B385" t="s">
        <v>17</v>
      </c>
      <c r="C385" s="5" t="s">
        <v>42</v>
      </c>
      <c r="D385" s="5" t="s">
        <v>47</v>
      </c>
      <c r="E385">
        <v>1265</v>
      </c>
      <c r="F385" s="1">
        <v>250</v>
      </c>
      <c r="G385" s="1">
        <v>20</v>
      </c>
      <c r="H385" s="1">
        <v>25300</v>
      </c>
      <c r="I385" s="1">
        <v>1265</v>
      </c>
      <c r="J385" s="1">
        <v>24035</v>
      </c>
      <c r="K385" s="1">
        <v>12650</v>
      </c>
      <c r="L385" s="1">
        <v>11385</v>
      </c>
      <c r="M385" s="6">
        <v>41579</v>
      </c>
      <c r="N385" s="8">
        <v>11</v>
      </c>
      <c r="O385" s="5" t="s">
        <v>31</v>
      </c>
      <c r="P385" s="7" t="s">
        <v>14</v>
      </c>
    </row>
    <row r="386" spans="1:16" x14ac:dyDescent="0.35">
      <c r="A386" t="s">
        <v>10</v>
      </c>
      <c r="B386" t="s">
        <v>19</v>
      </c>
      <c r="C386" s="5" t="s">
        <v>40</v>
      </c>
      <c r="D386" s="5" t="s">
        <v>47</v>
      </c>
      <c r="E386">
        <v>1259</v>
      </c>
      <c r="F386" s="1">
        <v>10</v>
      </c>
      <c r="G386" s="1">
        <v>7</v>
      </c>
      <c r="H386" s="1">
        <v>8813</v>
      </c>
      <c r="I386" s="1">
        <v>705.04</v>
      </c>
      <c r="J386" s="1">
        <v>8107.96</v>
      </c>
      <c r="K386" s="1">
        <v>6295</v>
      </c>
      <c r="L386" s="1">
        <v>1812.96</v>
      </c>
      <c r="M386" s="6">
        <v>41730</v>
      </c>
      <c r="N386" s="8">
        <v>4</v>
      </c>
      <c r="O386" s="5" t="s">
        <v>24</v>
      </c>
      <c r="P386" s="7" t="s">
        <v>15</v>
      </c>
    </row>
    <row r="387" spans="1:16" x14ac:dyDescent="0.35">
      <c r="A387" t="s">
        <v>10</v>
      </c>
      <c r="B387" t="s">
        <v>16</v>
      </c>
      <c r="C387" s="5" t="s">
        <v>39</v>
      </c>
      <c r="D387" s="5" t="s">
        <v>48</v>
      </c>
      <c r="E387">
        <v>1249</v>
      </c>
      <c r="F387" s="1">
        <v>5</v>
      </c>
      <c r="G387" s="1">
        <v>20</v>
      </c>
      <c r="H387" s="1">
        <v>24980</v>
      </c>
      <c r="I387" s="1">
        <v>3247.4</v>
      </c>
      <c r="J387" s="1">
        <v>21732.6</v>
      </c>
      <c r="K387" s="1">
        <v>12490</v>
      </c>
      <c r="L387" s="1">
        <v>9242.5999999999985</v>
      </c>
      <c r="M387" s="6">
        <v>41913</v>
      </c>
      <c r="N387" s="8">
        <v>10</v>
      </c>
      <c r="O387" s="5" t="s">
        <v>30</v>
      </c>
      <c r="P387" s="7" t="s">
        <v>15</v>
      </c>
    </row>
    <row r="388" spans="1:16" x14ac:dyDescent="0.35">
      <c r="A388" t="s">
        <v>10</v>
      </c>
      <c r="B388" t="s">
        <v>16</v>
      </c>
      <c r="C388" s="5" t="s">
        <v>40</v>
      </c>
      <c r="D388" s="5" t="s">
        <v>48</v>
      </c>
      <c r="E388">
        <v>1249</v>
      </c>
      <c r="F388" s="1">
        <v>10</v>
      </c>
      <c r="G388" s="1">
        <v>20</v>
      </c>
      <c r="H388" s="1">
        <v>24980</v>
      </c>
      <c r="I388" s="1">
        <v>3247.4</v>
      </c>
      <c r="J388" s="1">
        <v>21732.6</v>
      </c>
      <c r="K388" s="1">
        <v>12490</v>
      </c>
      <c r="L388" s="1">
        <v>9242.5999999999985</v>
      </c>
      <c r="M388" s="6">
        <v>41913</v>
      </c>
      <c r="N388" s="8">
        <v>10</v>
      </c>
      <c r="O388" s="5" t="s">
        <v>30</v>
      </c>
      <c r="P388" s="7" t="s">
        <v>15</v>
      </c>
    </row>
    <row r="389" spans="1:16" x14ac:dyDescent="0.35">
      <c r="A389" t="s">
        <v>10</v>
      </c>
      <c r="B389" t="s">
        <v>17</v>
      </c>
      <c r="C389" s="5" t="s">
        <v>43</v>
      </c>
      <c r="D389" s="5" t="s">
        <v>46</v>
      </c>
      <c r="E389">
        <v>1236</v>
      </c>
      <c r="F389" s="1">
        <v>260</v>
      </c>
      <c r="G389" s="1">
        <v>20</v>
      </c>
      <c r="H389" s="1">
        <v>24720</v>
      </c>
      <c r="I389" s="1">
        <v>494.4</v>
      </c>
      <c r="J389" s="1">
        <v>24225.599999999999</v>
      </c>
      <c r="K389" s="1">
        <v>12360</v>
      </c>
      <c r="L389" s="1">
        <v>11865.599999999999</v>
      </c>
      <c r="M389" s="6">
        <v>41944</v>
      </c>
      <c r="N389" s="8">
        <v>11</v>
      </c>
      <c r="O389" s="5" t="s">
        <v>31</v>
      </c>
      <c r="P389" s="7" t="s">
        <v>15</v>
      </c>
    </row>
    <row r="390" spans="1:16" x14ac:dyDescent="0.35">
      <c r="A390" t="s">
        <v>10</v>
      </c>
      <c r="B390" t="s">
        <v>20</v>
      </c>
      <c r="C390" s="5" t="s">
        <v>40</v>
      </c>
      <c r="D390" s="5" t="s">
        <v>48</v>
      </c>
      <c r="E390">
        <v>1233</v>
      </c>
      <c r="F390" s="1">
        <v>10</v>
      </c>
      <c r="G390" s="1">
        <v>20</v>
      </c>
      <c r="H390" s="1">
        <v>24660</v>
      </c>
      <c r="I390" s="1">
        <v>2959.2</v>
      </c>
      <c r="J390" s="1">
        <v>21700.799999999999</v>
      </c>
      <c r="K390" s="1">
        <v>12330</v>
      </c>
      <c r="L390" s="1">
        <v>9370.7999999999993</v>
      </c>
      <c r="M390" s="6">
        <v>41974</v>
      </c>
      <c r="N390" s="8">
        <v>12</v>
      </c>
      <c r="O390" s="5" t="s">
        <v>32</v>
      </c>
      <c r="P390" s="7" t="s">
        <v>15</v>
      </c>
    </row>
    <row r="391" spans="1:16" x14ac:dyDescent="0.35">
      <c r="A391" t="s">
        <v>10</v>
      </c>
      <c r="B391" t="s">
        <v>20</v>
      </c>
      <c r="C391" s="5" t="s">
        <v>42</v>
      </c>
      <c r="D391" s="5" t="s">
        <v>48</v>
      </c>
      <c r="E391">
        <v>1233</v>
      </c>
      <c r="F391" s="1">
        <v>250</v>
      </c>
      <c r="G391" s="1">
        <v>20</v>
      </c>
      <c r="H391" s="1">
        <v>24660</v>
      </c>
      <c r="I391" s="1">
        <v>2959.2</v>
      </c>
      <c r="J391" s="1">
        <v>21700.799999999999</v>
      </c>
      <c r="K391" s="1">
        <v>12330</v>
      </c>
      <c r="L391" s="1">
        <v>9370.7999999999993</v>
      </c>
      <c r="M391" s="6">
        <v>41974</v>
      </c>
      <c r="N391" s="8">
        <v>12</v>
      </c>
      <c r="O391" s="5" t="s">
        <v>32</v>
      </c>
      <c r="P391" s="7" t="s">
        <v>15</v>
      </c>
    </row>
    <row r="392" spans="1:16" x14ac:dyDescent="0.35">
      <c r="A392" t="s">
        <v>10</v>
      </c>
      <c r="B392" t="s">
        <v>16</v>
      </c>
      <c r="C392" s="5" t="s">
        <v>40</v>
      </c>
      <c r="D392" s="5" t="s">
        <v>47</v>
      </c>
      <c r="E392">
        <v>1228</v>
      </c>
      <c r="F392" s="1">
        <v>10</v>
      </c>
      <c r="G392" s="1">
        <v>350</v>
      </c>
      <c r="H392" s="1">
        <v>429800</v>
      </c>
      <c r="I392" s="1">
        <v>21490</v>
      </c>
      <c r="J392" s="1">
        <v>408310</v>
      </c>
      <c r="K392" s="1">
        <v>319280</v>
      </c>
      <c r="L392" s="1">
        <v>89030</v>
      </c>
      <c r="M392" s="6">
        <v>41548</v>
      </c>
      <c r="N392" s="8">
        <v>10</v>
      </c>
      <c r="O392" s="5" t="s">
        <v>30</v>
      </c>
      <c r="P392" s="7" t="s">
        <v>14</v>
      </c>
    </row>
    <row r="393" spans="1:16" x14ac:dyDescent="0.35">
      <c r="A393" t="s">
        <v>10</v>
      </c>
      <c r="B393" t="s">
        <v>16</v>
      </c>
      <c r="C393" s="5" t="s">
        <v>43</v>
      </c>
      <c r="D393" s="5" t="s">
        <v>47</v>
      </c>
      <c r="E393">
        <v>1228</v>
      </c>
      <c r="F393" s="1">
        <v>260</v>
      </c>
      <c r="G393" s="1">
        <v>350</v>
      </c>
      <c r="H393" s="1">
        <v>429800</v>
      </c>
      <c r="I393" s="1">
        <v>21490</v>
      </c>
      <c r="J393" s="1">
        <v>408310</v>
      </c>
      <c r="K393" s="1">
        <v>319280</v>
      </c>
      <c r="L393" s="1">
        <v>89030</v>
      </c>
      <c r="M393" s="6">
        <v>41548</v>
      </c>
      <c r="N393" s="8">
        <v>10</v>
      </c>
      <c r="O393" s="5" t="s">
        <v>30</v>
      </c>
      <c r="P393" s="7" t="s">
        <v>14</v>
      </c>
    </row>
    <row r="394" spans="1:16" x14ac:dyDescent="0.35">
      <c r="A394" t="s">
        <v>10</v>
      </c>
      <c r="B394" t="s">
        <v>20</v>
      </c>
      <c r="C394" s="5" t="s">
        <v>38</v>
      </c>
      <c r="D394" s="5" t="s">
        <v>46</v>
      </c>
      <c r="E394">
        <v>1210</v>
      </c>
      <c r="F394" s="1">
        <v>3</v>
      </c>
      <c r="G394" s="1">
        <v>350</v>
      </c>
      <c r="H394" s="1">
        <v>423500</v>
      </c>
      <c r="I394" s="1">
        <v>4235</v>
      </c>
      <c r="J394" s="1">
        <v>419265</v>
      </c>
      <c r="K394" s="1">
        <v>314600</v>
      </c>
      <c r="L394" s="1">
        <v>104665</v>
      </c>
      <c r="M394" s="6">
        <v>41699</v>
      </c>
      <c r="N394" s="8">
        <v>3</v>
      </c>
      <c r="O394" s="5" t="s">
        <v>23</v>
      </c>
      <c r="P394" s="7" t="s">
        <v>15</v>
      </c>
    </row>
    <row r="395" spans="1:16" x14ac:dyDescent="0.35">
      <c r="A395" t="s">
        <v>10</v>
      </c>
      <c r="B395" t="s">
        <v>19</v>
      </c>
      <c r="C395" s="5" t="s">
        <v>39</v>
      </c>
      <c r="D395" s="5" t="s">
        <v>48</v>
      </c>
      <c r="E395">
        <v>1199</v>
      </c>
      <c r="F395" s="1">
        <v>5</v>
      </c>
      <c r="G395" s="1">
        <v>350</v>
      </c>
      <c r="H395" s="1">
        <v>419650</v>
      </c>
      <c r="I395" s="1">
        <v>58751</v>
      </c>
      <c r="J395" s="1">
        <v>360899</v>
      </c>
      <c r="K395" s="1">
        <v>311740</v>
      </c>
      <c r="L395" s="1">
        <v>49159</v>
      </c>
      <c r="M395" s="6">
        <v>41730</v>
      </c>
      <c r="N395" s="8">
        <v>4</v>
      </c>
      <c r="O395" s="5" t="s">
        <v>24</v>
      </c>
      <c r="P395" s="7" t="s">
        <v>15</v>
      </c>
    </row>
    <row r="396" spans="1:16" x14ac:dyDescent="0.35">
      <c r="A396" t="s">
        <v>10</v>
      </c>
      <c r="B396" t="s">
        <v>20</v>
      </c>
      <c r="C396" s="5" t="s">
        <v>40</v>
      </c>
      <c r="D396" s="5" t="s">
        <v>48</v>
      </c>
      <c r="E396">
        <v>1197</v>
      </c>
      <c r="F396" s="1">
        <v>10</v>
      </c>
      <c r="G396" s="1">
        <v>350</v>
      </c>
      <c r="H396" s="1">
        <v>418950</v>
      </c>
      <c r="I396" s="1">
        <v>50274</v>
      </c>
      <c r="J396" s="1">
        <v>368676</v>
      </c>
      <c r="K396" s="1">
        <v>311220</v>
      </c>
      <c r="L396" s="1">
        <v>57456</v>
      </c>
      <c r="M396" s="6">
        <v>41944</v>
      </c>
      <c r="N396" s="8">
        <v>11</v>
      </c>
      <c r="O396" s="5" t="s">
        <v>31</v>
      </c>
      <c r="P396" s="7" t="s">
        <v>15</v>
      </c>
    </row>
    <row r="397" spans="1:16" x14ac:dyDescent="0.35">
      <c r="A397" t="s">
        <v>10</v>
      </c>
      <c r="B397" t="s">
        <v>18</v>
      </c>
      <c r="C397" s="5" t="s">
        <v>41</v>
      </c>
      <c r="D397" s="5" t="s">
        <v>48</v>
      </c>
      <c r="E397">
        <v>1190</v>
      </c>
      <c r="F397" s="1">
        <v>120</v>
      </c>
      <c r="G397" s="1">
        <v>7</v>
      </c>
      <c r="H397" s="1">
        <v>8330</v>
      </c>
      <c r="I397" s="1">
        <v>1082.9000000000001</v>
      </c>
      <c r="J397" s="1">
        <v>7247.1</v>
      </c>
      <c r="K397" s="1">
        <v>5950</v>
      </c>
      <c r="L397" s="1">
        <v>1297.1000000000004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18</v>
      </c>
      <c r="C398" s="5" t="s">
        <v>43</v>
      </c>
      <c r="D398" s="5" t="s">
        <v>48</v>
      </c>
      <c r="E398">
        <v>1190</v>
      </c>
      <c r="F398" s="1">
        <v>260</v>
      </c>
      <c r="G398" s="1">
        <v>7</v>
      </c>
      <c r="H398" s="1">
        <v>8330</v>
      </c>
      <c r="I398" s="1">
        <v>1082.9000000000001</v>
      </c>
      <c r="J398" s="1">
        <v>7247.1</v>
      </c>
      <c r="K398" s="1">
        <v>5950</v>
      </c>
      <c r="L398" s="1">
        <v>1297.1000000000004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10</v>
      </c>
      <c r="B399" t="s">
        <v>17</v>
      </c>
      <c r="C399" s="5" t="s">
        <v>40</v>
      </c>
      <c r="D399" s="5" t="s">
        <v>48</v>
      </c>
      <c r="E399">
        <v>1177</v>
      </c>
      <c r="F399" s="1">
        <v>10</v>
      </c>
      <c r="G399" s="1">
        <v>350</v>
      </c>
      <c r="H399" s="1">
        <v>411950</v>
      </c>
      <c r="I399" s="1">
        <v>57673</v>
      </c>
      <c r="J399" s="1">
        <v>354277</v>
      </c>
      <c r="K399" s="1">
        <v>306020</v>
      </c>
      <c r="L399" s="1">
        <v>48257</v>
      </c>
      <c r="M399" s="6">
        <v>41944</v>
      </c>
      <c r="N399" s="8">
        <v>11</v>
      </c>
      <c r="O399" s="5" t="s">
        <v>31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39</v>
      </c>
      <c r="D400" s="5" t="s">
        <v>47</v>
      </c>
      <c r="E400">
        <v>1159</v>
      </c>
      <c r="F400" s="1">
        <v>5</v>
      </c>
      <c r="G400" s="1">
        <v>7</v>
      </c>
      <c r="H400" s="1">
        <v>8113</v>
      </c>
      <c r="I400" s="1">
        <v>405.65</v>
      </c>
      <c r="J400" s="1">
        <v>7707.35</v>
      </c>
      <c r="K400" s="1">
        <v>5795</v>
      </c>
      <c r="L400" s="1">
        <v>1912.3500000000004</v>
      </c>
      <c r="M400" s="6">
        <v>41548</v>
      </c>
      <c r="N400" s="8">
        <v>10</v>
      </c>
      <c r="O400" s="5" t="s">
        <v>30</v>
      </c>
      <c r="P400" s="7" t="s">
        <v>14</v>
      </c>
    </row>
    <row r="401" spans="1:16" x14ac:dyDescent="0.35">
      <c r="A401" t="s">
        <v>10</v>
      </c>
      <c r="B401" t="s">
        <v>19</v>
      </c>
      <c r="C401" s="5" t="s">
        <v>43</v>
      </c>
      <c r="D401" s="5" t="s">
        <v>47</v>
      </c>
      <c r="E401">
        <v>1159</v>
      </c>
      <c r="F401" s="1">
        <v>260</v>
      </c>
      <c r="G401" s="1">
        <v>7</v>
      </c>
      <c r="H401" s="1">
        <v>8113</v>
      </c>
      <c r="I401" s="1">
        <v>405.65</v>
      </c>
      <c r="J401" s="1">
        <v>7707.35</v>
      </c>
      <c r="K401" s="1">
        <v>5795</v>
      </c>
      <c r="L401" s="1">
        <v>1912.3500000000004</v>
      </c>
      <c r="M401" s="6">
        <v>41548</v>
      </c>
      <c r="N401" s="8">
        <v>10</v>
      </c>
      <c r="O401" s="5" t="s">
        <v>30</v>
      </c>
      <c r="P401" s="7" t="s">
        <v>14</v>
      </c>
    </row>
    <row r="402" spans="1:16" x14ac:dyDescent="0.35">
      <c r="A402" t="s">
        <v>10</v>
      </c>
      <c r="B402" t="s">
        <v>19</v>
      </c>
      <c r="C402" s="5" t="s">
        <v>40</v>
      </c>
      <c r="D402" s="5" t="s">
        <v>48</v>
      </c>
      <c r="E402">
        <v>1158</v>
      </c>
      <c r="F402" s="1">
        <v>10</v>
      </c>
      <c r="G402" s="1">
        <v>20</v>
      </c>
      <c r="H402" s="1">
        <v>23160</v>
      </c>
      <c r="I402" s="1">
        <v>3474</v>
      </c>
      <c r="J402" s="1">
        <v>19686</v>
      </c>
      <c r="K402" s="1">
        <v>11580</v>
      </c>
      <c r="L402" s="1">
        <v>8106</v>
      </c>
      <c r="M402" s="6">
        <v>41699</v>
      </c>
      <c r="N402" s="8">
        <v>3</v>
      </c>
      <c r="O402" s="5" t="s">
        <v>23</v>
      </c>
      <c r="P402" s="7" t="s">
        <v>15</v>
      </c>
    </row>
    <row r="403" spans="1:16" x14ac:dyDescent="0.35">
      <c r="A403" t="s">
        <v>10</v>
      </c>
      <c r="B403" t="s">
        <v>17</v>
      </c>
      <c r="C403" s="5" t="s">
        <v>40</v>
      </c>
      <c r="D403" s="5" t="s">
        <v>45</v>
      </c>
      <c r="E403">
        <v>1143</v>
      </c>
      <c r="F403" s="1">
        <v>10</v>
      </c>
      <c r="G403" s="1">
        <v>7</v>
      </c>
      <c r="H403" s="1">
        <v>8001</v>
      </c>
      <c r="I403" s="1">
        <v>0</v>
      </c>
      <c r="J403" s="1">
        <v>8001</v>
      </c>
      <c r="K403" s="1">
        <v>5715</v>
      </c>
      <c r="L403" s="1">
        <v>2286</v>
      </c>
      <c r="M403" s="6">
        <v>41913</v>
      </c>
      <c r="N403" s="8">
        <v>10</v>
      </c>
      <c r="O403" s="5" t="s">
        <v>30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43</v>
      </c>
      <c r="D404" s="5" t="s">
        <v>45</v>
      </c>
      <c r="E404">
        <v>1143</v>
      </c>
      <c r="F404" s="1">
        <v>260</v>
      </c>
      <c r="G404" s="1">
        <v>7</v>
      </c>
      <c r="H404" s="1">
        <v>8001</v>
      </c>
      <c r="I404" s="1">
        <v>0</v>
      </c>
      <c r="J404" s="1">
        <v>8001</v>
      </c>
      <c r="K404" s="1">
        <v>5715</v>
      </c>
      <c r="L404" s="1">
        <v>2286</v>
      </c>
      <c r="M404" s="6">
        <v>41913</v>
      </c>
      <c r="N404" s="8">
        <v>10</v>
      </c>
      <c r="O404" s="5" t="s">
        <v>30</v>
      </c>
      <c r="P404" s="7" t="s">
        <v>15</v>
      </c>
    </row>
    <row r="405" spans="1:16" x14ac:dyDescent="0.35">
      <c r="A405" t="s">
        <v>10</v>
      </c>
      <c r="B405" t="s">
        <v>16</v>
      </c>
      <c r="C405" s="5" t="s">
        <v>41</v>
      </c>
      <c r="D405" s="5" t="s">
        <v>47</v>
      </c>
      <c r="E405">
        <v>1135</v>
      </c>
      <c r="F405" s="1">
        <v>120</v>
      </c>
      <c r="G405" s="1">
        <v>7</v>
      </c>
      <c r="H405" s="1">
        <v>7945</v>
      </c>
      <c r="I405" s="1">
        <v>556.15</v>
      </c>
      <c r="J405" s="1">
        <v>7388.85</v>
      </c>
      <c r="K405" s="1">
        <v>5675</v>
      </c>
      <c r="L405" s="1">
        <v>1713.8500000000004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10</v>
      </c>
      <c r="B406" t="s">
        <v>16</v>
      </c>
      <c r="C406" s="5" t="s">
        <v>43</v>
      </c>
      <c r="D406" s="5" t="s">
        <v>47</v>
      </c>
      <c r="E406">
        <v>1135</v>
      </c>
      <c r="F406" s="1">
        <v>260</v>
      </c>
      <c r="G406" s="1">
        <v>7</v>
      </c>
      <c r="H406" s="1">
        <v>7945</v>
      </c>
      <c r="I406" s="1">
        <v>556.15</v>
      </c>
      <c r="J406" s="1">
        <v>7388.85</v>
      </c>
      <c r="K406" s="1">
        <v>5675</v>
      </c>
      <c r="L406" s="1">
        <v>1713.8500000000004</v>
      </c>
      <c r="M406" s="6">
        <v>41791</v>
      </c>
      <c r="N406" s="8">
        <v>6</v>
      </c>
      <c r="O406" s="5" t="s">
        <v>26</v>
      </c>
      <c r="P406" s="7" t="s">
        <v>15</v>
      </c>
    </row>
    <row r="407" spans="1:16" x14ac:dyDescent="0.35">
      <c r="A407" t="s">
        <v>10</v>
      </c>
      <c r="B407" t="s">
        <v>20</v>
      </c>
      <c r="C407" s="5" t="s">
        <v>42</v>
      </c>
      <c r="D407" s="5" t="s">
        <v>47</v>
      </c>
      <c r="E407">
        <v>1123</v>
      </c>
      <c r="F407" s="1">
        <v>250</v>
      </c>
      <c r="G407" s="1">
        <v>20</v>
      </c>
      <c r="H407" s="1">
        <v>22460</v>
      </c>
      <c r="I407" s="1">
        <v>1347.6</v>
      </c>
      <c r="J407" s="1">
        <v>21112.400000000001</v>
      </c>
      <c r="K407" s="1">
        <v>11230</v>
      </c>
      <c r="L407" s="1">
        <v>9882.4000000000015</v>
      </c>
      <c r="M407" s="6">
        <v>41579</v>
      </c>
      <c r="N407" s="8">
        <v>11</v>
      </c>
      <c r="O407" s="5" t="s">
        <v>31</v>
      </c>
      <c r="P407" s="7" t="s">
        <v>14</v>
      </c>
    </row>
    <row r="408" spans="1:16" x14ac:dyDescent="0.35">
      <c r="A408" t="s">
        <v>10</v>
      </c>
      <c r="B408" t="s">
        <v>20</v>
      </c>
      <c r="C408" s="5" t="s">
        <v>40</v>
      </c>
      <c r="D408" s="5" t="s">
        <v>48</v>
      </c>
      <c r="E408">
        <v>1122</v>
      </c>
      <c r="F408" s="1">
        <v>10</v>
      </c>
      <c r="G408" s="1">
        <v>20</v>
      </c>
      <c r="H408" s="1">
        <v>22440</v>
      </c>
      <c r="I408" s="1">
        <v>2468.4</v>
      </c>
      <c r="J408" s="1">
        <v>19971.599999999999</v>
      </c>
      <c r="K408" s="1">
        <v>11220</v>
      </c>
      <c r="L408" s="1">
        <v>8751.5999999999985</v>
      </c>
      <c r="M408" s="6">
        <v>41699</v>
      </c>
      <c r="N408" s="8">
        <v>3</v>
      </c>
      <c r="O408" s="5" t="s">
        <v>23</v>
      </c>
      <c r="P408" s="7" t="s">
        <v>15</v>
      </c>
    </row>
    <row r="409" spans="1:16" x14ac:dyDescent="0.35">
      <c r="A409" t="s">
        <v>10</v>
      </c>
      <c r="B409" t="s">
        <v>16</v>
      </c>
      <c r="C409" s="5" t="s">
        <v>43</v>
      </c>
      <c r="D409" s="5" t="s">
        <v>47</v>
      </c>
      <c r="E409">
        <v>1118</v>
      </c>
      <c r="F409" s="1">
        <v>260</v>
      </c>
      <c r="G409" s="1">
        <v>20</v>
      </c>
      <c r="H409" s="1">
        <v>22360</v>
      </c>
      <c r="I409" s="1">
        <v>1565.2</v>
      </c>
      <c r="J409" s="1">
        <v>20794.8</v>
      </c>
      <c r="K409" s="1">
        <v>11180</v>
      </c>
      <c r="L409" s="1">
        <v>9614.7999999999993</v>
      </c>
      <c r="M409" s="6">
        <v>41944</v>
      </c>
      <c r="N409" s="8">
        <v>11</v>
      </c>
      <c r="O409" s="5" t="s">
        <v>31</v>
      </c>
      <c r="P409" s="7" t="s">
        <v>15</v>
      </c>
    </row>
    <row r="410" spans="1:16" x14ac:dyDescent="0.35">
      <c r="A410" t="s">
        <v>10</v>
      </c>
      <c r="B410" t="s">
        <v>17</v>
      </c>
      <c r="C410" s="5" t="s">
        <v>38</v>
      </c>
      <c r="D410" s="5" t="s">
        <v>47</v>
      </c>
      <c r="E410">
        <v>1117.5</v>
      </c>
      <c r="F410" s="1">
        <v>3</v>
      </c>
      <c r="G410" s="1">
        <v>20</v>
      </c>
      <c r="H410" s="1">
        <v>22350</v>
      </c>
      <c r="I410" s="1">
        <v>1341</v>
      </c>
      <c r="J410" s="1">
        <v>21009</v>
      </c>
      <c r="K410" s="1">
        <v>11175</v>
      </c>
      <c r="L410" s="1">
        <v>9834</v>
      </c>
      <c r="M410" s="6">
        <v>41640</v>
      </c>
      <c r="N410" s="8">
        <v>1</v>
      </c>
      <c r="O410" s="5" t="s">
        <v>21</v>
      </c>
      <c r="P410" s="7" t="s">
        <v>15</v>
      </c>
    </row>
    <row r="411" spans="1:16" x14ac:dyDescent="0.35">
      <c r="A411" t="s">
        <v>10</v>
      </c>
      <c r="B411" t="s">
        <v>19</v>
      </c>
      <c r="C411" s="5" t="s">
        <v>40</v>
      </c>
      <c r="D411" s="5" t="s">
        <v>47</v>
      </c>
      <c r="E411">
        <v>1095</v>
      </c>
      <c r="F411" s="1">
        <v>10</v>
      </c>
      <c r="G411" s="1">
        <v>7</v>
      </c>
      <c r="H411" s="1">
        <v>7665</v>
      </c>
      <c r="I411" s="1">
        <v>613.20000000000005</v>
      </c>
      <c r="J411" s="1">
        <v>7051.8</v>
      </c>
      <c r="K411" s="1">
        <v>5475</v>
      </c>
      <c r="L411" s="1">
        <v>1576.8000000000002</v>
      </c>
      <c r="M411" s="6">
        <v>41760</v>
      </c>
      <c r="N411" s="8">
        <v>5</v>
      </c>
      <c r="O411" s="5" t="s">
        <v>25</v>
      </c>
      <c r="P411" s="7" t="s">
        <v>15</v>
      </c>
    </row>
    <row r="412" spans="1:16" x14ac:dyDescent="0.35">
      <c r="A412" t="s">
        <v>10</v>
      </c>
      <c r="B412" t="s">
        <v>17</v>
      </c>
      <c r="C412" s="5" t="s">
        <v>40</v>
      </c>
      <c r="D412" s="5" t="s">
        <v>46</v>
      </c>
      <c r="E412">
        <v>1056</v>
      </c>
      <c r="F412" s="1">
        <v>10</v>
      </c>
      <c r="G412" s="1">
        <v>20</v>
      </c>
      <c r="H412" s="1">
        <v>21120</v>
      </c>
      <c r="I412" s="1">
        <v>844.8</v>
      </c>
      <c r="J412" s="1">
        <v>20275.2</v>
      </c>
      <c r="K412" s="1">
        <v>10560</v>
      </c>
      <c r="L412" s="1">
        <v>9715.2000000000007</v>
      </c>
      <c r="M412" s="6">
        <v>41883</v>
      </c>
      <c r="N412" s="8">
        <v>9</v>
      </c>
      <c r="O412" s="5" t="s">
        <v>29</v>
      </c>
      <c r="P412" s="7" t="s">
        <v>15</v>
      </c>
    </row>
    <row r="413" spans="1:16" x14ac:dyDescent="0.35">
      <c r="A413" t="s">
        <v>10</v>
      </c>
      <c r="B413" t="s">
        <v>20</v>
      </c>
      <c r="C413" s="5" t="s">
        <v>40</v>
      </c>
      <c r="D413" s="5" t="s">
        <v>47</v>
      </c>
      <c r="E413">
        <v>1038</v>
      </c>
      <c r="F413" s="1">
        <v>10</v>
      </c>
      <c r="G413" s="1">
        <v>20</v>
      </c>
      <c r="H413" s="1">
        <v>20760</v>
      </c>
      <c r="I413" s="1">
        <v>1868.4</v>
      </c>
      <c r="J413" s="1">
        <v>18891.599999999999</v>
      </c>
      <c r="K413" s="1">
        <v>10380</v>
      </c>
      <c r="L413" s="1">
        <v>8511.5999999999985</v>
      </c>
      <c r="M413" s="6">
        <v>41791</v>
      </c>
      <c r="N413" s="8">
        <v>6</v>
      </c>
      <c r="O413" s="5" t="s">
        <v>26</v>
      </c>
      <c r="P413" s="7" t="s">
        <v>15</v>
      </c>
    </row>
    <row r="414" spans="1:16" x14ac:dyDescent="0.35">
      <c r="A414" t="s">
        <v>10</v>
      </c>
      <c r="B414" t="s">
        <v>20</v>
      </c>
      <c r="C414" s="5" t="s">
        <v>43</v>
      </c>
      <c r="D414" s="5" t="s">
        <v>47</v>
      </c>
      <c r="E414">
        <v>1038</v>
      </c>
      <c r="F414" s="1">
        <v>260</v>
      </c>
      <c r="G414" s="1">
        <v>20</v>
      </c>
      <c r="H414" s="1">
        <v>20760</v>
      </c>
      <c r="I414" s="1">
        <v>1868.4</v>
      </c>
      <c r="J414" s="1">
        <v>18891.599999999999</v>
      </c>
      <c r="K414" s="1">
        <v>10380</v>
      </c>
      <c r="L414" s="1">
        <v>8511.5999999999985</v>
      </c>
      <c r="M414" s="6">
        <v>41791</v>
      </c>
      <c r="N414" s="8">
        <v>6</v>
      </c>
      <c r="O414" s="5" t="s">
        <v>26</v>
      </c>
      <c r="P414" s="7" t="s">
        <v>15</v>
      </c>
    </row>
    <row r="415" spans="1:16" x14ac:dyDescent="0.35">
      <c r="A415" t="s">
        <v>10</v>
      </c>
      <c r="B415" t="s">
        <v>18</v>
      </c>
      <c r="C415" s="5" t="s">
        <v>41</v>
      </c>
      <c r="D415" s="5" t="s">
        <v>47</v>
      </c>
      <c r="E415">
        <v>1033</v>
      </c>
      <c r="F415" s="1">
        <v>120</v>
      </c>
      <c r="G415" s="1">
        <v>20</v>
      </c>
      <c r="H415" s="1">
        <v>20660</v>
      </c>
      <c r="I415" s="1">
        <v>1033</v>
      </c>
      <c r="J415" s="1">
        <v>19627</v>
      </c>
      <c r="K415" s="1">
        <v>10330</v>
      </c>
      <c r="L415" s="1">
        <v>9297</v>
      </c>
      <c r="M415" s="6">
        <v>41609</v>
      </c>
      <c r="N415" s="8">
        <v>12</v>
      </c>
      <c r="O415" s="5" t="s">
        <v>32</v>
      </c>
      <c r="P415" s="7" t="s">
        <v>14</v>
      </c>
    </row>
    <row r="416" spans="1:16" x14ac:dyDescent="0.35">
      <c r="A416" t="s">
        <v>10</v>
      </c>
      <c r="B416" t="s">
        <v>18</v>
      </c>
      <c r="C416" s="5" t="s">
        <v>40</v>
      </c>
      <c r="D416" s="5" t="s">
        <v>47</v>
      </c>
      <c r="E416">
        <v>1031</v>
      </c>
      <c r="F416" s="1">
        <v>10</v>
      </c>
      <c r="G416" s="1">
        <v>7</v>
      </c>
      <c r="H416" s="1">
        <v>7217</v>
      </c>
      <c r="I416" s="1">
        <v>505.19</v>
      </c>
      <c r="J416" s="1">
        <v>6711.81</v>
      </c>
      <c r="K416" s="1">
        <v>5155</v>
      </c>
      <c r="L416" s="1">
        <v>1556.8100000000004</v>
      </c>
      <c r="M416" s="6">
        <v>41518</v>
      </c>
      <c r="N416" s="8">
        <v>9</v>
      </c>
      <c r="O416" s="5" t="s">
        <v>29</v>
      </c>
      <c r="P416" s="7" t="s">
        <v>14</v>
      </c>
    </row>
    <row r="417" spans="1:16" x14ac:dyDescent="0.35">
      <c r="A417" t="s">
        <v>10</v>
      </c>
      <c r="B417" t="s">
        <v>18</v>
      </c>
      <c r="C417" s="5" t="s">
        <v>40</v>
      </c>
      <c r="D417" s="5" t="s">
        <v>46</v>
      </c>
      <c r="E417">
        <v>1030</v>
      </c>
      <c r="F417" s="1">
        <v>10</v>
      </c>
      <c r="G417" s="1">
        <v>7</v>
      </c>
      <c r="H417" s="1">
        <v>7210</v>
      </c>
      <c r="I417" s="1">
        <v>72.099999999999994</v>
      </c>
      <c r="J417" s="1">
        <v>7137.9</v>
      </c>
      <c r="K417" s="1">
        <v>5150</v>
      </c>
      <c r="L417" s="1">
        <v>1987.8999999999996</v>
      </c>
      <c r="M417" s="6">
        <v>41760</v>
      </c>
      <c r="N417" s="8">
        <v>5</v>
      </c>
      <c r="O417" s="5" t="s">
        <v>25</v>
      </c>
      <c r="P417" s="7" t="s">
        <v>15</v>
      </c>
    </row>
    <row r="418" spans="1:16" x14ac:dyDescent="0.35">
      <c r="A418" t="s">
        <v>10</v>
      </c>
      <c r="B418" t="s">
        <v>19</v>
      </c>
      <c r="C418" s="5" t="s">
        <v>38</v>
      </c>
      <c r="D418" s="5" t="s">
        <v>47</v>
      </c>
      <c r="E418">
        <v>1016</v>
      </c>
      <c r="F418" s="1">
        <v>3</v>
      </c>
      <c r="G418" s="1">
        <v>7</v>
      </c>
      <c r="H418" s="1">
        <v>7112</v>
      </c>
      <c r="I418" s="1">
        <v>355.6</v>
      </c>
      <c r="J418" s="1">
        <v>6756.4</v>
      </c>
      <c r="K418" s="1">
        <v>5080</v>
      </c>
      <c r="L418" s="1">
        <v>1676.3999999999996</v>
      </c>
      <c r="M418" s="6">
        <v>41579</v>
      </c>
      <c r="N418" s="8">
        <v>11</v>
      </c>
      <c r="O418" s="5" t="s">
        <v>31</v>
      </c>
      <c r="P418" s="7" t="s">
        <v>14</v>
      </c>
    </row>
    <row r="419" spans="1:16" x14ac:dyDescent="0.35">
      <c r="A419" t="s">
        <v>10</v>
      </c>
      <c r="B419" t="s">
        <v>19</v>
      </c>
      <c r="C419" s="5" t="s">
        <v>40</v>
      </c>
      <c r="D419" s="5" t="s">
        <v>45</v>
      </c>
      <c r="E419">
        <v>1006</v>
      </c>
      <c r="F419" s="1">
        <v>10</v>
      </c>
      <c r="G419" s="1">
        <v>350</v>
      </c>
      <c r="H419" s="1">
        <v>352100</v>
      </c>
      <c r="I419" s="1">
        <v>0</v>
      </c>
      <c r="J419" s="1">
        <v>352100</v>
      </c>
      <c r="K419" s="1">
        <v>261560</v>
      </c>
      <c r="L419" s="1">
        <v>90540</v>
      </c>
      <c r="M419" s="6">
        <v>41791</v>
      </c>
      <c r="N419" s="8">
        <v>6</v>
      </c>
      <c r="O419" s="5" t="s">
        <v>26</v>
      </c>
      <c r="P419" s="7" t="s">
        <v>15</v>
      </c>
    </row>
    <row r="420" spans="1:16" x14ac:dyDescent="0.35">
      <c r="A420" t="s">
        <v>10</v>
      </c>
      <c r="B420" t="s">
        <v>19</v>
      </c>
      <c r="C420" s="5" t="s">
        <v>41</v>
      </c>
      <c r="D420" s="5" t="s">
        <v>45</v>
      </c>
      <c r="E420">
        <v>1006</v>
      </c>
      <c r="F420" s="1">
        <v>120</v>
      </c>
      <c r="G420" s="1">
        <v>350</v>
      </c>
      <c r="H420" s="1">
        <v>352100</v>
      </c>
      <c r="I420" s="1">
        <v>0</v>
      </c>
      <c r="J420" s="1">
        <v>352100</v>
      </c>
      <c r="K420" s="1">
        <v>261560</v>
      </c>
      <c r="L420" s="1">
        <v>90540</v>
      </c>
      <c r="M420" s="6">
        <v>41791</v>
      </c>
      <c r="N420" s="8">
        <v>6</v>
      </c>
      <c r="O420" s="5" t="s">
        <v>26</v>
      </c>
      <c r="P420" s="7" t="s">
        <v>15</v>
      </c>
    </row>
    <row r="421" spans="1:16" x14ac:dyDescent="0.35">
      <c r="A421" t="s">
        <v>10</v>
      </c>
      <c r="B421" t="s">
        <v>19</v>
      </c>
      <c r="C421" s="5" t="s">
        <v>41</v>
      </c>
      <c r="D421" s="5" t="s">
        <v>47</v>
      </c>
      <c r="E421">
        <v>1001</v>
      </c>
      <c r="F421" s="1">
        <v>120</v>
      </c>
      <c r="G421" s="1">
        <v>20</v>
      </c>
      <c r="H421" s="1">
        <v>20020</v>
      </c>
      <c r="I421" s="1">
        <v>1201.2</v>
      </c>
      <c r="J421" s="1">
        <v>18818.8</v>
      </c>
      <c r="K421" s="1">
        <v>10010</v>
      </c>
      <c r="L421" s="1">
        <v>8808.7999999999993</v>
      </c>
      <c r="M421" s="6">
        <v>41852</v>
      </c>
      <c r="N421" s="8">
        <v>8</v>
      </c>
      <c r="O421" s="5" t="s">
        <v>28</v>
      </c>
      <c r="P421" s="7" t="s">
        <v>15</v>
      </c>
    </row>
    <row r="422" spans="1:16" x14ac:dyDescent="0.35">
      <c r="A422" t="s">
        <v>10</v>
      </c>
      <c r="B422" t="s">
        <v>17</v>
      </c>
      <c r="C422" s="5" t="s">
        <v>41</v>
      </c>
      <c r="D422" s="5" t="s">
        <v>48</v>
      </c>
      <c r="E422">
        <v>986</v>
      </c>
      <c r="F422" s="1">
        <v>120</v>
      </c>
      <c r="G422" s="1">
        <v>350</v>
      </c>
      <c r="H422" s="1">
        <v>345100</v>
      </c>
      <c r="I422" s="1">
        <v>41412</v>
      </c>
      <c r="J422" s="1">
        <v>303688</v>
      </c>
      <c r="K422" s="1">
        <v>256360</v>
      </c>
      <c r="L422" s="1">
        <v>47328</v>
      </c>
      <c r="M422" s="6">
        <v>41913</v>
      </c>
      <c r="N422" s="8">
        <v>10</v>
      </c>
      <c r="O422" s="5" t="s">
        <v>30</v>
      </c>
      <c r="P422" s="7" t="s">
        <v>15</v>
      </c>
    </row>
    <row r="423" spans="1:16" x14ac:dyDescent="0.35">
      <c r="A423" t="s">
        <v>10</v>
      </c>
      <c r="B423" t="s">
        <v>17</v>
      </c>
      <c r="C423" s="5" t="s">
        <v>42</v>
      </c>
      <c r="D423" s="5" t="s">
        <v>48</v>
      </c>
      <c r="E423">
        <v>986</v>
      </c>
      <c r="F423" s="1">
        <v>250</v>
      </c>
      <c r="G423" s="1">
        <v>350</v>
      </c>
      <c r="H423" s="1">
        <v>345100</v>
      </c>
      <c r="I423" s="1">
        <v>41412</v>
      </c>
      <c r="J423" s="1">
        <v>303688</v>
      </c>
      <c r="K423" s="1">
        <v>256360</v>
      </c>
      <c r="L423" s="1">
        <v>47328</v>
      </c>
      <c r="M423" s="6">
        <v>41913</v>
      </c>
      <c r="N423" s="8">
        <v>10</v>
      </c>
      <c r="O423" s="5" t="s">
        <v>30</v>
      </c>
      <c r="P423" s="7" t="s">
        <v>15</v>
      </c>
    </row>
    <row r="424" spans="1:16" x14ac:dyDescent="0.35">
      <c r="A424" t="s">
        <v>10</v>
      </c>
      <c r="B424" t="s">
        <v>17</v>
      </c>
      <c r="C424" s="5" t="s">
        <v>39</v>
      </c>
      <c r="D424" s="5" t="s">
        <v>48</v>
      </c>
      <c r="E424">
        <v>982.5</v>
      </c>
      <c r="F424" s="1">
        <v>5</v>
      </c>
      <c r="G424" s="1">
        <v>350</v>
      </c>
      <c r="H424" s="1">
        <v>343875</v>
      </c>
      <c r="I424" s="1">
        <v>44703.75</v>
      </c>
      <c r="J424" s="1">
        <v>299171.25</v>
      </c>
      <c r="K424" s="1">
        <v>255450</v>
      </c>
      <c r="L424" s="1">
        <v>43721.25</v>
      </c>
      <c r="M424" s="6">
        <v>41640</v>
      </c>
      <c r="N424" s="8">
        <v>1</v>
      </c>
      <c r="O424" s="5" t="s">
        <v>21</v>
      </c>
      <c r="P424" s="7" t="s">
        <v>15</v>
      </c>
    </row>
    <row r="425" spans="1:16" x14ac:dyDescent="0.35">
      <c r="A425" t="s">
        <v>10</v>
      </c>
      <c r="B425" t="s">
        <v>20</v>
      </c>
      <c r="C425" s="5" t="s">
        <v>39</v>
      </c>
      <c r="D425" s="5" t="s">
        <v>47</v>
      </c>
      <c r="E425">
        <v>980</v>
      </c>
      <c r="F425" s="1">
        <v>5</v>
      </c>
      <c r="G425" s="1">
        <v>350</v>
      </c>
      <c r="H425" s="1">
        <v>343000</v>
      </c>
      <c r="I425" s="1">
        <v>20580</v>
      </c>
      <c r="J425" s="1">
        <v>322420</v>
      </c>
      <c r="K425" s="1">
        <v>254800</v>
      </c>
      <c r="L425" s="1">
        <v>67620</v>
      </c>
      <c r="M425" s="6">
        <v>41730</v>
      </c>
      <c r="N425" s="8">
        <v>4</v>
      </c>
      <c r="O425" s="5" t="s">
        <v>24</v>
      </c>
      <c r="P425" s="7" t="s">
        <v>15</v>
      </c>
    </row>
    <row r="426" spans="1:16" x14ac:dyDescent="0.35">
      <c r="A426" t="s">
        <v>10</v>
      </c>
      <c r="B426" t="s">
        <v>17</v>
      </c>
      <c r="C426" s="5" t="s">
        <v>40</v>
      </c>
      <c r="D426" s="5" t="s">
        <v>47</v>
      </c>
      <c r="E426">
        <v>973</v>
      </c>
      <c r="F426" s="1">
        <v>10</v>
      </c>
      <c r="G426" s="1">
        <v>20</v>
      </c>
      <c r="H426" s="1">
        <v>19460</v>
      </c>
      <c r="I426" s="1">
        <v>1751.4</v>
      </c>
      <c r="J426" s="1">
        <v>17708.599999999999</v>
      </c>
      <c r="K426" s="1">
        <v>9730</v>
      </c>
      <c r="L426" s="1">
        <v>7978.5999999999985</v>
      </c>
      <c r="M426" s="6">
        <v>41699</v>
      </c>
      <c r="N426" s="8">
        <v>3</v>
      </c>
      <c r="O426" s="5" t="s">
        <v>23</v>
      </c>
      <c r="P426" s="7" t="s">
        <v>15</v>
      </c>
    </row>
    <row r="427" spans="1:16" x14ac:dyDescent="0.35">
      <c r="A427" t="s">
        <v>10</v>
      </c>
      <c r="B427" t="s">
        <v>16</v>
      </c>
      <c r="C427" s="5" t="s">
        <v>42</v>
      </c>
      <c r="D427" s="5" t="s">
        <v>46</v>
      </c>
      <c r="E427">
        <v>943.5</v>
      </c>
      <c r="F427" s="1">
        <v>250</v>
      </c>
      <c r="G427" s="1">
        <v>350</v>
      </c>
      <c r="H427" s="1">
        <v>330225</v>
      </c>
      <c r="I427" s="1">
        <v>3302.25</v>
      </c>
      <c r="J427" s="1">
        <v>326922.75</v>
      </c>
      <c r="K427" s="1">
        <v>245310</v>
      </c>
      <c r="L427" s="1">
        <v>81612.75</v>
      </c>
      <c r="M427" s="6">
        <v>41730</v>
      </c>
      <c r="N427" s="8">
        <v>4</v>
      </c>
      <c r="O427" s="5" t="s">
        <v>24</v>
      </c>
      <c r="P427" s="7" t="s">
        <v>15</v>
      </c>
    </row>
    <row r="428" spans="1:16" x14ac:dyDescent="0.35">
      <c r="A428" t="s">
        <v>10</v>
      </c>
      <c r="B428" t="s">
        <v>18</v>
      </c>
      <c r="C428" s="5" t="s">
        <v>43</v>
      </c>
      <c r="D428" s="5" t="s">
        <v>46</v>
      </c>
      <c r="E428">
        <v>941</v>
      </c>
      <c r="F428" s="1">
        <v>260</v>
      </c>
      <c r="G428" s="1">
        <v>20</v>
      </c>
      <c r="H428" s="1">
        <v>18820</v>
      </c>
      <c r="I428" s="1">
        <v>376.4</v>
      </c>
      <c r="J428" s="1">
        <v>18443.599999999999</v>
      </c>
      <c r="K428" s="1">
        <v>9410</v>
      </c>
      <c r="L428" s="1">
        <v>9033.5999999999985</v>
      </c>
      <c r="M428" s="6">
        <v>41944</v>
      </c>
      <c r="N428" s="8">
        <v>11</v>
      </c>
      <c r="O428" s="5" t="s">
        <v>31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38</v>
      </c>
      <c r="D429" s="5" t="s">
        <v>48</v>
      </c>
      <c r="E429">
        <v>923</v>
      </c>
      <c r="F429" s="1">
        <v>3</v>
      </c>
      <c r="G429" s="1">
        <v>350</v>
      </c>
      <c r="H429" s="1">
        <v>323050</v>
      </c>
      <c r="I429" s="1">
        <v>41996.5</v>
      </c>
      <c r="J429" s="1">
        <v>281053.5</v>
      </c>
      <c r="K429" s="1">
        <v>239980</v>
      </c>
      <c r="L429" s="1">
        <v>41073.5</v>
      </c>
      <c r="M429" s="6">
        <v>41699</v>
      </c>
      <c r="N429" s="8">
        <v>3</v>
      </c>
      <c r="O429" s="5" t="s">
        <v>23</v>
      </c>
      <c r="P429" s="7" t="s">
        <v>15</v>
      </c>
    </row>
    <row r="430" spans="1:16" x14ac:dyDescent="0.35">
      <c r="A430" t="s">
        <v>10</v>
      </c>
      <c r="B430" t="s">
        <v>20</v>
      </c>
      <c r="C430" s="5" t="s">
        <v>40</v>
      </c>
      <c r="D430" s="5" t="s">
        <v>48</v>
      </c>
      <c r="E430">
        <v>905</v>
      </c>
      <c r="F430" s="1">
        <v>10</v>
      </c>
      <c r="G430" s="1">
        <v>20</v>
      </c>
      <c r="H430" s="1">
        <v>18100</v>
      </c>
      <c r="I430" s="1">
        <v>2172</v>
      </c>
      <c r="J430" s="1">
        <v>15928</v>
      </c>
      <c r="K430" s="1">
        <v>9050</v>
      </c>
      <c r="L430" s="1">
        <v>6878</v>
      </c>
      <c r="M430" s="6">
        <v>41913</v>
      </c>
      <c r="N430" s="8">
        <v>10</v>
      </c>
      <c r="O430" s="5" t="s">
        <v>30</v>
      </c>
      <c r="P430" s="7" t="s">
        <v>15</v>
      </c>
    </row>
    <row r="431" spans="1:16" x14ac:dyDescent="0.35">
      <c r="A431" t="s">
        <v>10</v>
      </c>
      <c r="B431" t="s">
        <v>20</v>
      </c>
      <c r="C431" s="5" t="s">
        <v>41</v>
      </c>
      <c r="D431" s="5" t="s">
        <v>48</v>
      </c>
      <c r="E431">
        <v>905</v>
      </c>
      <c r="F431" s="1">
        <v>120</v>
      </c>
      <c r="G431" s="1">
        <v>20</v>
      </c>
      <c r="H431" s="1">
        <v>18100</v>
      </c>
      <c r="I431" s="1">
        <v>2172</v>
      </c>
      <c r="J431" s="1">
        <v>15928</v>
      </c>
      <c r="K431" s="1">
        <v>9050</v>
      </c>
      <c r="L431" s="1">
        <v>6878</v>
      </c>
      <c r="M431" s="6">
        <v>41913</v>
      </c>
      <c r="N431" s="8">
        <v>10</v>
      </c>
      <c r="O431" s="5" t="s">
        <v>30</v>
      </c>
      <c r="P431" s="7" t="s">
        <v>15</v>
      </c>
    </row>
    <row r="432" spans="1:16" x14ac:dyDescent="0.35">
      <c r="A432" t="s">
        <v>10</v>
      </c>
      <c r="B432" t="s">
        <v>20</v>
      </c>
      <c r="C432" s="5" t="s">
        <v>38</v>
      </c>
      <c r="D432" s="5" t="s">
        <v>48</v>
      </c>
      <c r="E432">
        <v>886</v>
      </c>
      <c r="F432" s="1">
        <v>3</v>
      </c>
      <c r="G432" s="1">
        <v>350</v>
      </c>
      <c r="H432" s="1">
        <v>310100</v>
      </c>
      <c r="I432" s="1">
        <v>37212</v>
      </c>
      <c r="J432" s="1">
        <v>272888</v>
      </c>
      <c r="K432" s="1">
        <v>230360</v>
      </c>
      <c r="L432" s="1">
        <v>42528</v>
      </c>
      <c r="M432" s="6">
        <v>41791</v>
      </c>
      <c r="N432" s="8">
        <v>6</v>
      </c>
      <c r="O432" s="5" t="s">
        <v>26</v>
      </c>
      <c r="P432" s="7" t="s">
        <v>15</v>
      </c>
    </row>
    <row r="433" spans="1:16" x14ac:dyDescent="0.35">
      <c r="A433" t="s">
        <v>10</v>
      </c>
      <c r="B433" t="s">
        <v>20</v>
      </c>
      <c r="C433" s="5" t="s">
        <v>40</v>
      </c>
      <c r="D433" s="5" t="s">
        <v>48</v>
      </c>
      <c r="E433">
        <v>886</v>
      </c>
      <c r="F433" s="1">
        <v>10</v>
      </c>
      <c r="G433" s="1">
        <v>350</v>
      </c>
      <c r="H433" s="1">
        <v>310100</v>
      </c>
      <c r="I433" s="1">
        <v>37212</v>
      </c>
      <c r="J433" s="1">
        <v>272888</v>
      </c>
      <c r="K433" s="1">
        <v>230360</v>
      </c>
      <c r="L433" s="1">
        <v>42528</v>
      </c>
      <c r="M433" s="6">
        <v>41791</v>
      </c>
      <c r="N433" s="8">
        <v>6</v>
      </c>
      <c r="O433" s="5" t="s">
        <v>26</v>
      </c>
      <c r="P433" s="7" t="s">
        <v>15</v>
      </c>
    </row>
    <row r="434" spans="1:16" x14ac:dyDescent="0.35">
      <c r="A434" t="s">
        <v>10</v>
      </c>
      <c r="B434" t="s">
        <v>20</v>
      </c>
      <c r="C434" s="5" t="s">
        <v>40</v>
      </c>
      <c r="D434" s="5" t="s">
        <v>45</v>
      </c>
      <c r="E434">
        <v>883</v>
      </c>
      <c r="F434" s="1">
        <v>10</v>
      </c>
      <c r="G434" s="1">
        <v>7</v>
      </c>
      <c r="H434" s="1">
        <v>6181</v>
      </c>
      <c r="I434" s="1">
        <v>0</v>
      </c>
      <c r="J434" s="1">
        <v>6181</v>
      </c>
      <c r="K434" s="1">
        <v>4415</v>
      </c>
      <c r="L434" s="1">
        <v>1766</v>
      </c>
      <c r="M434" s="6">
        <v>41852</v>
      </c>
      <c r="N434" s="8">
        <v>8</v>
      </c>
      <c r="O434" s="5" t="s">
        <v>28</v>
      </c>
      <c r="P434" s="7" t="s">
        <v>15</v>
      </c>
    </row>
    <row r="435" spans="1:16" x14ac:dyDescent="0.35">
      <c r="A435" t="s">
        <v>10</v>
      </c>
      <c r="B435" t="s">
        <v>16</v>
      </c>
      <c r="C435" s="5" t="s">
        <v>42</v>
      </c>
      <c r="D435" s="5" t="s">
        <v>48</v>
      </c>
      <c r="E435">
        <v>865.5</v>
      </c>
      <c r="F435" s="1">
        <v>250</v>
      </c>
      <c r="G435" s="1">
        <v>20</v>
      </c>
      <c r="H435" s="1">
        <v>17310</v>
      </c>
      <c r="I435" s="1">
        <v>2596.5</v>
      </c>
      <c r="J435" s="1">
        <v>14713.5</v>
      </c>
      <c r="K435" s="1">
        <v>8655</v>
      </c>
      <c r="L435" s="1">
        <v>6058.5</v>
      </c>
      <c r="M435" s="6">
        <v>41821</v>
      </c>
      <c r="N435" s="8">
        <v>7</v>
      </c>
      <c r="O435" s="5" t="s">
        <v>27</v>
      </c>
      <c r="P435" s="7" t="s">
        <v>15</v>
      </c>
    </row>
    <row r="436" spans="1:16" x14ac:dyDescent="0.35">
      <c r="A436" t="s">
        <v>10</v>
      </c>
      <c r="B436" t="s">
        <v>16</v>
      </c>
      <c r="C436" s="5" t="s">
        <v>38</v>
      </c>
      <c r="D436" s="5" t="s">
        <v>46</v>
      </c>
      <c r="E436">
        <v>831</v>
      </c>
      <c r="F436" s="1">
        <v>3</v>
      </c>
      <c r="G436" s="1">
        <v>20</v>
      </c>
      <c r="H436" s="1">
        <v>16620</v>
      </c>
      <c r="I436" s="1">
        <v>498.6</v>
      </c>
      <c r="J436" s="1">
        <v>16121.4</v>
      </c>
      <c r="K436" s="1">
        <v>8310</v>
      </c>
      <c r="L436" s="1">
        <v>7811.4</v>
      </c>
      <c r="M436" s="6">
        <v>41760</v>
      </c>
      <c r="N436" s="8">
        <v>5</v>
      </c>
      <c r="O436" s="5" t="s">
        <v>25</v>
      </c>
      <c r="P436" s="7" t="s">
        <v>15</v>
      </c>
    </row>
    <row r="437" spans="1:16" x14ac:dyDescent="0.35">
      <c r="A437" t="s">
        <v>10</v>
      </c>
      <c r="B437" t="s">
        <v>16</v>
      </c>
      <c r="C437" s="5" t="s">
        <v>38</v>
      </c>
      <c r="D437" s="5" t="s">
        <v>47</v>
      </c>
      <c r="E437">
        <v>819</v>
      </c>
      <c r="F437" s="1">
        <v>3</v>
      </c>
      <c r="G437" s="1">
        <v>7</v>
      </c>
      <c r="H437" s="1">
        <v>5733</v>
      </c>
      <c r="I437" s="1">
        <v>515.97</v>
      </c>
      <c r="J437" s="1">
        <v>5217.03</v>
      </c>
      <c r="K437" s="1">
        <v>4095</v>
      </c>
      <c r="L437" s="1">
        <v>1122.03</v>
      </c>
      <c r="M437" s="6">
        <v>41821</v>
      </c>
      <c r="N437" s="8">
        <v>7</v>
      </c>
      <c r="O437" s="5" t="s">
        <v>27</v>
      </c>
      <c r="P437" s="7" t="s">
        <v>15</v>
      </c>
    </row>
    <row r="438" spans="1:16" x14ac:dyDescent="0.35">
      <c r="A438" t="s">
        <v>10</v>
      </c>
      <c r="B438" t="s">
        <v>19</v>
      </c>
      <c r="C438" s="5" t="s">
        <v>38</v>
      </c>
      <c r="D438" s="5" t="s">
        <v>48</v>
      </c>
      <c r="E438">
        <v>792</v>
      </c>
      <c r="F438" s="1">
        <v>3</v>
      </c>
      <c r="G438" s="1">
        <v>350</v>
      </c>
      <c r="H438" s="1">
        <v>277200</v>
      </c>
      <c r="I438" s="1">
        <v>30492</v>
      </c>
      <c r="J438" s="1">
        <v>246708</v>
      </c>
      <c r="K438" s="1">
        <v>205920</v>
      </c>
      <c r="L438" s="1">
        <v>40788</v>
      </c>
      <c r="M438" s="6">
        <v>41699</v>
      </c>
      <c r="N438" s="8">
        <v>3</v>
      </c>
      <c r="O438" s="5" t="s">
        <v>23</v>
      </c>
      <c r="P438" s="7" t="s">
        <v>15</v>
      </c>
    </row>
    <row r="439" spans="1:16" x14ac:dyDescent="0.35">
      <c r="A439" t="s">
        <v>10</v>
      </c>
      <c r="B439" t="s">
        <v>19</v>
      </c>
      <c r="C439" s="5" t="s">
        <v>39</v>
      </c>
      <c r="D439" s="5" t="s">
        <v>48</v>
      </c>
      <c r="E439">
        <v>766</v>
      </c>
      <c r="F439" s="1">
        <v>5</v>
      </c>
      <c r="G439" s="1">
        <v>350</v>
      </c>
      <c r="H439" s="1">
        <v>268100</v>
      </c>
      <c r="I439" s="1">
        <v>29491</v>
      </c>
      <c r="J439" s="1">
        <v>238609</v>
      </c>
      <c r="K439" s="1">
        <v>199160</v>
      </c>
      <c r="L439" s="1">
        <v>39449</v>
      </c>
      <c r="M439" s="6">
        <v>41640</v>
      </c>
      <c r="N439" s="8">
        <v>1</v>
      </c>
      <c r="O439" s="5" t="s">
        <v>21</v>
      </c>
      <c r="P439" s="7" t="s">
        <v>15</v>
      </c>
    </row>
    <row r="440" spans="1:16" x14ac:dyDescent="0.35">
      <c r="A440" t="s">
        <v>10</v>
      </c>
      <c r="B440" t="s">
        <v>17</v>
      </c>
      <c r="C440" s="5" t="s">
        <v>41</v>
      </c>
      <c r="D440" s="5" t="s">
        <v>46</v>
      </c>
      <c r="E440">
        <v>736</v>
      </c>
      <c r="F440" s="1">
        <v>120</v>
      </c>
      <c r="G440" s="1">
        <v>20</v>
      </c>
      <c r="H440" s="1">
        <v>14720</v>
      </c>
      <c r="I440" s="1">
        <v>588.79999999999995</v>
      </c>
      <c r="J440" s="1">
        <v>14131.2</v>
      </c>
      <c r="K440" s="1">
        <v>7360</v>
      </c>
      <c r="L440" s="1">
        <v>6771.2000000000007</v>
      </c>
      <c r="M440" s="6">
        <v>41518</v>
      </c>
      <c r="N440" s="8">
        <v>9</v>
      </c>
      <c r="O440" s="5" t="s">
        <v>29</v>
      </c>
      <c r="P440" s="7" t="s">
        <v>14</v>
      </c>
    </row>
    <row r="441" spans="1:16" x14ac:dyDescent="0.35">
      <c r="A441" t="s">
        <v>10</v>
      </c>
      <c r="B441" t="s">
        <v>17</v>
      </c>
      <c r="C441" s="5" t="s">
        <v>40</v>
      </c>
      <c r="D441" s="5" t="s">
        <v>47</v>
      </c>
      <c r="E441">
        <v>727</v>
      </c>
      <c r="F441" s="1">
        <v>10</v>
      </c>
      <c r="G441" s="1">
        <v>350</v>
      </c>
      <c r="H441" s="1">
        <v>254450</v>
      </c>
      <c r="I441" s="1">
        <v>15267</v>
      </c>
      <c r="J441" s="1">
        <v>239183</v>
      </c>
      <c r="K441" s="1">
        <v>189020</v>
      </c>
      <c r="L441" s="1">
        <v>50163</v>
      </c>
      <c r="M441" s="6">
        <v>41548</v>
      </c>
      <c r="N441" s="8">
        <v>10</v>
      </c>
      <c r="O441" s="5" t="s">
        <v>30</v>
      </c>
      <c r="P441" s="7" t="s">
        <v>14</v>
      </c>
    </row>
    <row r="442" spans="1:16" x14ac:dyDescent="0.35">
      <c r="A442" t="s">
        <v>10</v>
      </c>
      <c r="B442" t="s">
        <v>17</v>
      </c>
      <c r="C442" s="5" t="s">
        <v>43</v>
      </c>
      <c r="D442" s="5" t="s">
        <v>47</v>
      </c>
      <c r="E442">
        <v>727</v>
      </c>
      <c r="F442" s="1">
        <v>260</v>
      </c>
      <c r="G442" s="1">
        <v>350</v>
      </c>
      <c r="H442" s="1">
        <v>254450</v>
      </c>
      <c r="I442" s="1">
        <v>15267</v>
      </c>
      <c r="J442" s="1">
        <v>239183</v>
      </c>
      <c r="K442" s="1">
        <v>189020</v>
      </c>
      <c r="L442" s="1">
        <v>50163</v>
      </c>
      <c r="M442" s="6">
        <v>41548</v>
      </c>
      <c r="N442" s="8">
        <v>10</v>
      </c>
      <c r="O442" s="5" t="s">
        <v>30</v>
      </c>
      <c r="P442" s="7" t="s">
        <v>14</v>
      </c>
    </row>
    <row r="443" spans="1:16" x14ac:dyDescent="0.35">
      <c r="A443" t="s">
        <v>10</v>
      </c>
      <c r="B443" t="s">
        <v>16</v>
      </c>
      <c r="C443" s="5" t="s">
        <v>40</v>
      </c>
      <c r="D443" s="5" t="s">
        <v>48</v>
      </c>
      <c r="E443">
        <v>723</v>
      </c>
      <c r="F443" s="1">
        <v>10</v>
      </c>
      <c r="G443" s="1">
        <v>7</v>
      </c>
      <c r="H443" s="1">
        <v>5061</v>
      </c>
      <c r="I443" s="1">
        <v>759.15000000000009</v>
      </c>
      <c r="J443" s="1">
        <v>4301.8500000000004</v>
      </c>
      <c r="K443" s="1">
        <v>3615</v>
      </c>
      <c r="L443" s="1">
        <v>686.85000000000014</v>
      </c>
      <c r="M443" s="6">
        <v>41730</v>
      </c>
      <c r="N443" s="8">
        <v>4</v>
      </c>
      <c r="O443" s="5" t="s">
        <v>24</v>
      </c>
      <c r="P443" s="7" t="s">
        <v>15</v>
      </c>
    </row>
    <row r="444" spans="1:16" x14ac:dyDescent="0.35">
      <c r="A444" t="s">
        <v>10</v>
      </c>
      <c r="B444" t="s">
        <v>20</v>
      </c>
      <c r="C444" s="5" t="s">
        <v>39</v>
      </c>
      <c r="D444" s="5" t="s">
        <v>47</v>
      </c>
      <c r="E444">
        <v>720</v>
      </c>
      <c r="F444" s="1">
        <v>5</v>
      </c>
      <c r="G444" s="1">
        <v>350</v>
      </c>
      <c r="H444" s="1">
        <v>252000</v>
      </c>
      <c r="I444" s="1">
        <v>12600</v>
      </c>
      <c r="J444" s="1">
        <v>239400</v>
      </c>
      <c r="K444" s="1">
        <v>187200</v>
      </c>
      <c r="L444" s="1">
        <v>52200</v>
      </c>
      <c r="M444" s="6">
        <v>41518</v>
      </c>
      <c r="N444" s="8">
        <v>9</v>
      </c>
      <c r="O444" s="5" t="s">
        <v>29</v>
      </c>
      <c r="P444" s="7" t="s">
        <v>14</v>
      </c>
    </row>
    <row r="445" spans="1:16" x14ac:dyDescent="0.35">
      <c r="A445" t="s">
        <v>10</v>
      </c>
      <c r="B445" t="s">
        <v>16</v>
      </c>
      <c r="C445" s="5" t="s">
        <v>39</v>
      </c>
      <c r="D445" s="5" t="s">
        <v>47</v>
      </c>
      <c r="E445">
        <v>708</v>
      </c>
      <c r="F445" s="1">
        <v>5</v>
      </c>
      <c r="G445" s="1">
        <v>20</v>
      </c>
      <c r="H445" s="1">
        <v>14160</v>
      </c>
      <c r="I445" s="1">
        <v>1132.8</v>
      </c>
      <c r="J445" s="1">
        <v>13027.2</v>
      </c>
      <c r="K445" s="1">
        <v>7080</v>
      </c>
      <c r="L445" s="1">
        <v>5947.2000000000007</v>
      </c>
      <c r="M445" s="6">
        <v>41791</v>
      </c>
      <c r="N445" s="8">
        <v>6</v>
      </c>
      <c r="O445" s="5" t="s">
        <v>26</v>
      </c>
      <c r="P445" s="7" t="s">
        <v>15</v>
      </c>
    </row>
    <row r="446" spans="1:16" x14ac:dyDescent="0.35">
      <c r="A446" t="s">
        <v>10</v>
      </c>
      <c r="B446" t="s">
        <v>16</v>
      </c>
      <c r="C446" s="5" t="s">
        <v>43</v>
      </c>
      <c r="D446" s="5" t="s">
        <v>47</v>
      </c>
      <c r="E446">
        <v>708</v>
      </c>
      <c r="F446" s="1">
        <v>260</v>
      </c>
      <c r="G446" s="1">
        <v>20</v>
      </c>
      <c r="H446" s="1">
        <v>14160</v>
      </c>
      <c r="I446" s="1">
        <v>1132.8</v>
      </c>
      <c r="J446" s="1">
        <v>13027.2</v>
      </c>
      <c r="K446" s="1">
        <v>7080</v>
      </c>
      <c r="L446" s="1">
        <v>5947.2000000000007</v>
      </c>
      <c r="M446" s="6">
        <v>41791</v>
      </c>
      <c r="N446" s="8">
        <v>6</v>
      </c>
      <c r="O446" s="5" t="s">
        <v>26</v>
      </c>
      <c r="P446" s="7" t="s">
        <v>15</v>
      </c>
    </row>
    <row r="447" spans="1:16" x14ac:dyDescent="0.35">
      <c r="A447" t="s">
        <v>10</v>
      </c>
      <c r="B447" t="s">
        <v>16</v>
      </c>
      <c r="C447" s="5" t="s">
        <v>43</v>
      </c>
      <c r="D447" s="5" t="s">
        <v>48</v>
      </c>
      <c r="E447">
        <v>707</v>
      </c>
      <c r="F447" s="1">
        <v>260</v>
      </c>
      <c r="G447" s="1">
        <v>350</v>
      </c>
      <c r="H447" s="1">
        <v>247450</v>
      </c>
      <c r="I447" s="1">
        <v>24745</v>
      </c>
      <c r="J447" s="1">
        <v>222705</v>
      </c>
      <c r="K447" s="1">
        <v>183820</v>
      </c>
      <c r="L447" s="1">
        <v>38885</v>
      </c>
      <c r="M447" s="6">
        <v>41883</v>
      </c>
      <c r="N447" s="8">
        <v>9</v>
      </c>
      <c r="O447" s="5" t="s">
        <v>29</v>
      </c>
      <c r="P447" s="7" t="s">
        <v>15</v>
      </c>
    </row>
    <row r="448" spans="1:16" x14ac:dyDescent="0.35">
      <c r="A448" t="s">
        <v>10</v>
      </c>
      <c r="B448" t="s">
        <v>16</v>
      </c>
      <c r="C448" s="5" t="s">
        <v>40</v>
      </c>
      <c r="D448" s="5" t="s">
        <v>48</v>
      </c>
      <c r="E448">
        <v>700</v>
      </c>
      <c r="F448" s="1">
        <v>10</v>
      </c>
      <c r="G448" s="1">
        <v>350</v>
      </c>
      <c r="H448" s="1">
        <v>245000</v>
      </c>
      <c r="I448" s="1">
        <v>34300</v>
      </c>
      <c r="J448" s="1">
        <v>210700</v>
      </c>
      <c r="K448" s="1">
        <v>182000</v>
      </c>
      <c r="L448" s="1">
        <v>28700</v>
      </c>
      <c r="M448" s="6">
        <v>41944</v>
      </c>
      <c r="N448" s="8">
        <v>11</v>
      </c>
      <c r="O448" s="5" t="s">
        <v>31</v>
      </c>
      <c r="P448" s="7" t="s">
        <v>15</v>
      </c>
    </row>
    <row r="449" spans="1:16" x14ac:dyDescent="0.35">
      <c r="A449" t="s">
        <v>10</v>
      </c>
      <c r="B449" t="s">
        <v>17</v>
      </c>
      <c r="C449" s="5" t="s">
        <v>40</v>
      </c>
      <c r="D449" s="5" t="s">
        <v>47</v>
      </c>
      <c r="E449">
        <v>678</v>
      </c>
      <c r="F449" s="1">
        <v>10</v>
      </c>
      <c r="G449" s="1">
        <v>7</v>
      </c>
      <c r="H449" s="1">
        <v>4746</v>
      </c>
      <c r="I449" s="1">
        <v>379.68</v>
      </c>
      <c r="J449" s="1">
        <v>4366.32</v>
      </c>
      <c r="K449" s="1">
        <v>3390</v>
      </c>
      <c r="L449" s="1">
        <v>976.31999999999971</v>
      </c>
      <c r="M449" s="6">
        <v>41852</v>
      </c>
      <c r="N449" s="8">
        <v>8</v>
      </c>
      <c r="O449" s="5" t="s">
        <v>28</v>
      </c>
      <c r="P449" s="7" t="s">
        <v>15</v>
      </c>
    </row>
    <row r="450" spans="1:16" x14ac:dyDescent="0.35">
      <c r="A450" t="s">
        <v>10</v>
      </c>
      <c r="B450" t="s">
        <v>19</v>
      </c>
      <c r="C450" s="5" t="s">
        <v>38</v>
      </c>
      <c r="D450" s="5" t="s">
        <v>47</v>
      </c>
      <c r="E450">
        <v>663</v>
      </c>
      <c r="F450" s="1">
        <v>3</v>
      </c>
      <c r="G450" s="1">
        <v>20</v>
      </c>
      <c r="H450" s="1">
        <v>13260</v>
      </c>
      <c r="I450" s="1">
        <v>1193.4000000000001</v>
      </c>
      <c r="J450" s="1">
        <v>12066.6</v>
      </c>
      <c r="K450" s="1">
        <v>6630</v>
      </c>
      <c r="L450" s="1">
        <v>5436.6</v>
      </c>
      <c r="M450" s="6">
        <v>41760</v>
      </c>
      <c r="N450" s="8">
        <v>5</v>
      </c>
      <c r="O450" s="5" t="s">
        <v>25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39</v>
      </c>
      <c r="D451" s="5" t="s">
        <v>47</v>
      </c>
      <c r="E451">
        <v>645</v>
      </c>
      <c r="F451" s="1">
        <v>5</v>
      </c>
      <c r="G451" s="1">
        <v>20</v>
      </c>
      <c r="H451" s="1">
        <v>12900</v>
      </c>
      <c r="I451" s="1">
        <v>1032</v>
      </c>
      <c r="J451" s="1">
        <v>11868</v>
      </c>
      <c r="K451" s="1">
        <v>6450</v>
      </c>
      <c r="L451" s="1">
        <v>5418</v>
      </c>
      <c r="M451" s="6">
        <v>41821</v>
      </c>
      <c r="N451" s="8">
        <v>7</v>
      </c>
      <c r="O451" s="5" t="s">
        <v>27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41</v>
      </c>
      <c r="D452" s="5" t="s">
        <v>46</v>
      </c>
      <c r="E452">
        <v>639</v>
      </c>
      <c r="F452" s="1">
        <v>120</v>
      </c>
      <c r="G452" s="1">
        <v>7</v>
      </c>
      <c r="H452" s="1">
        <v>4473</v>
      </c>
      <c r="I452" s="1">
        <v>44.73</v>
      </c>
      <c r="J452" s="1">
        <v>4428.2700000000004</v>
      </c>
      <c r="K452" s="1">
        <v>3195</v>
      </c>
      <c r="L452" s="1">
        <v>1233.2700000000004</v>
      </c>
      <c r="M452" s="6">
        <v>41944</v>
      </c>
      <c r="N452" s="8">
        <v>11</v>
      </c>
      <c r="O452" s="5" t="s">
        <v>31</v>
      </c>
      <c r="P452" s="7" t="s">
        <v>15</v>
      </c>
    </row>
    <row r="453" spans="1:16" x14ac:dyDescent="0.35">
      <c r="A453" t="s">
        <v>10</v>
      </c>
      <c r="B453" t="s">
        <v>18</v>
      </c>
      <c r="C453" s="5" t="s">
        <v>41</v>
      </c>
      <c r="D453" s="5" t="s">
        <v>48</v>
      </c>
      <c r="E453">
        <v>639</v>
      </c>
      <c r="F453" s="1">
        <v>120</v>
      </c>
      <c r="G453" s="1">
        <v>350</v>
      </c>
      <c r="H453" s="1">
        <v>223650</v>
      </c>
      <c r="I453" s="1">
        <v>22365</v>
      </c>
      <c r="J453" s="1">
        <v>201285</v>
      </c>
      <c r="K453" s="1">
        <v>166140</v>
      </c>
      <c r="L453" s="1">
        <v>35145</v>
      </c>
      <c r="M453" s="6">
        <v>41821</v>
      </c>
      <c r="N453" s="8">
        <v>7</v>
      </c>
      <c r="O453" s="5" t="s">
        <v>27</v>
      </c>
      <c r="P453" s="7" t="s">
        <v>15</v>
      </c>
    </row>
    <row r="454" spans="1:16" x14ac:dyDescent="0.35">
      <c r="A454" t="s">
        <v>10</v>
      </c>
      <c r="B454" t="s">
        <v>16</v>
      </c>
      <c r="C454" s="5" t="s">
        <v>42</v>
      </c>
      <c r="D454" s="5" t="s">
        <v>48</v>
      </c>
      <c r="E454">
        <v>623</v>
      </c>
      <c r="F454" s="1">
        <v>250</v>
      </c>
      <c r="G454" s="1">
        <v>350</v>
      </c>
      <c r="H454" s="1">
        <v>218050</v>
      </c>
      <c r="I454" s="1">
        <v>26166</v>
      </c>
      <c r="J454" s="1">
        <v>191884</v>
      </c>
      <c r="K454" s="1">
        <v>161980</v>
      </c>
      <c r="L454" s="1">
        <v>29904</v>
      </c>
      <c r="M454" s="6">
        <v>41518</v>
      </c>
      <c r="N454" s="8">
        <v>9</v>
      </c>
      <c r="O454" s="5" t="s">
        <v>29</v>
      </c>
      <c r="P454" s="7" t="s">
        <v>14</v>
      </c>
    </row>
    <row r="455" spans="1:16" x14ac:dyDescent="0.35">
      <c r="A455" t="s">
        <v>10</v>
      </c>
      <c r="B455" t="s">
        <v>20</v>
      </c>
      <c r="C455" s="5" t="s">
        <v>41</v>
      </c>
      <c r="D455" s="5" t="s">
        <v>47</v>
      </c>
      <c r="E455">
        <v>609</v>
      </c>
      <c r="F455" s="1">
        <v>120</v>
      </c>
      <c r="G455" s="1">
        <v>20</v>
      </c>
      <c r="H455" s="1">
        <v>12180</v>
      </c>
      <c r="I455" s="1">
        <v>852.6</v>
      </c>
      <c r="J455" s="1">
        <v>11327.4</v>
      </c>
      <c r="K455" s="1">
        <v>6090</v>
      </c>
      <c r="L455" s="1">
        <v>5237.3999999999996</v>
      </c>
      <c r="M455" s="6">
        <v>41852</v>
      </c>
      <c r="N455" s="8">
        <v>8</v>
      </c>
      <c r="O455" s="5" t="s">
        <v>28</v>
      </c>
      <c r="P455" s="7" t="s">
        <v>15</v>
      </c>
    </row>
    <row r="456" spans="1:16" x14ac:dyDescent="0.35">
      <c r="A456" t="s">
        <v>10</v>
      </c>
      <c r="B456" t="s">
        <v>17</v>
      </c>
      <c r="C456" s="5" t="s">
        <v>41</v>
      </c>
      <c r="D456" s="5" t="s">
        <v>48</v>
      </c>
      <c r="E456">
        <v>606</v>
      </c>
      <c r="F456" s="1">
        <v>120</v>
      </c>
      <c r="G456" s="1">
        <v>20</v>
      </c>
      <c r="H456" s="1">
        <v>12120</v>
      </c>
      <c r="I456" s="1">
        <v>1696.8000000000002</v>
      </c>
      <c r="J456" s="1">
        <v>10423.200000000001</v>
      </c>
      <c r="K456" s="1">
        <v>6060</v>
      </c>
      <c r="L456" s="1">
        <v>4363.2000000000007</v>
      </c>
      <c r="M456" s="6">
        <v>41730</v>
      </c>
      <c r="N456" s="8">
        <v>4</v>
      </c>
      <c r="O456" s="5" t="s">
        <v>24</v>
      </c>
      <c r="P456" s="7" t="s">
        <v>15</v>
      </c>
    </row>
    <row r="457" spans="1:16" x14ac:dyDescent="0.35">
      <c r="A457" t="s">
        <v>10</v>
      </c>
      <c r="B457" t="s">
        <v>17</v>
      </c>
      <c r="C457" s="5" t="s">
        <v>40</v>
      </c>
      <c r="D457" s="5" t="s">
        <v>47</v>
      </c>
      <c r="E457">
        <v>602</v>
      </c>
      <c r="F457" s="1">
        <v>10</v>
      </c>
      <c r="G457" s="1">
        <v>350</v>
      </c>
      <c r="H457" s="1">
        <v>210700</v>
      </c>
      <c r="I457" s="1">
        <v>10535</v>
      </c>
      <c r="J457" s="1">
        <v>200165</v>
      </c>
      <c r="K457" s="1">
        <v>156520</v>
      </c>
      <c r="L457" s="1">
        <v>43645</v>
      </c>
      <c r="M457" s="6">
        <v>41791</v>
      </c>
      <c r="N457" s="8">
        <v>6</v>
      </c>
      <c r="O457" s="5" t="s">
        <v>26</v>
      </c>
      <c r="P457" s="7" t="s">
        <v>15</v>
      </c>
    </row>
    <row r="458" spans="1:16" x14ac:dyDescent="0.35">
      <c r="A458" t="s">
        <v>10</v>
      </c>
      <c r="B458" t="s">
        <v>17</v>
      </c>
      <c r="C458" s="5" t="s">
        <v>41</v>
      </c>
      <c r="D458" s="5" t="s">
        <v>47</v>
      </c>
      <c r="E458">
        <v>602</v>
      </c>
      <c r="F458" s="1">
        <v>120</v>
      </c>
      <c r="G458" s="1">
        <v>350</v>
      </c>
      <c r="H458" s="1">
        <v>210700</v>
      </c>
      <c r="I458" s="1">
        <v>10535</v>
      </c>
      <c r="J458" s="1">
        <v>200165</v>
      </c>
      <c r="K458" s="1">
        <v>156520</v>
      </c>
      <c r="L458" s="1">
        <v>43645</v>
      </c>
      <c r="M458" s="6">
        <v>41791</v>
      </c>
      <c r="N458" s="8">
        <v>6</v>
      </c>
      <c r="O458" s="5" t="s">
        <v>26</v>
      </c>
      <c r="P458" s="7" t="s">
        <v>15</v>
      </c>
    </row>
    <row r="459" spans="1:16" x14ac:dyDescent="0.35">
      <c r="A459" t="s">
        <v>10</v>
      </c>
      <c r="B459" t="s">
        <v>19</v>
      </c>
      <c r="C459" s="5" t="s">
        <v>41</v>
      </c>
      <c r="D459" s="5" t="s">
        <v>47</v>
      </c>
      <c r="E459">
        <v>588</v>
      </c>
      <c r="F459" s="1">
        <v>120</v>
      </c>
      <c r="G459" s="1">
        <v>20</v>
      </c>
      <c r="H459" s="1">
        <v>11760</v>
      </c>
      <c r="I459" s="1">
        <v>823.2</v>
      </c>
      <c r="J459" s="1">
        <v>10936.8</v>
      </c>
      <c r="K459" s="1">
        <v>5880</v>
      </c>
      <c r="L459" s="1">
        <v>5056.7999999999993</v>
      </c>
      <c r="M459" s="6">
        <v>41609</v>
      </c>
      <c r="N459" s="8">
        <v>12</v>
      </c>
      <c r="O459" s="5" t="s">
        <v>32</v>
      </c>
      <c r="P459" s="7" t="s">
        <v>14</v>
      </c>
    </row>
    <row r="460" spans="1:16" x14ac:dyDescent="0.35">
      <c r="A460" t="s">
        <v>10</v>
      </c>
      <c r="B460" t="s">
        <v>18</v>
      </c>
      <c r="C460" s="5" t="s">
        <v>42</v>
      </c>
      <c r="D460" s="5" t="s">
        <v>47</v>
      </c>
      <c r="E460">
        <v>574.5</v>
      </c>
      <c r="F460" s="1">
        <v>250</v>
      </c>
      <c r="G460" s="1">
        <v>350</v>
      </c>
      <c r="H460" s="1">
        <v>201075</v>
      </c>
      <c r="I460" s="1">
        <v>16086</v>
      </c>
      <c r="J460" s="1">
        <v>184989</v>
      </c>
      <c r="K460" s="1">
        <v>149370</v>
      </c>
      <c r="L460" s="1">
        <v>35619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10</v>
      </c>
      <c r="B461" t="s">
        <v>17</v>
      </c>
      <c r="C461" s="5" t="s">
        <v>38</v>
      </c>
      <c r="D461" s="5" t="s">
        <v>47</v>
      </c>
      <c r="E461">
        <v>570</v>
      </c>
      <c r="F461" s="1">
        <v>3</v>
      </c>
      <c r="G461" s="1">
        <v>7</v>
      </c>
      <c r="H461" s="1">
        <v>3990</v>
      </c>
      <c r="I461" s="1">
        <v>199.5</v>
      </c>
      <c r="J461" s="1">
        <v>3790.5</v>
      </c>
      <c r="K461" s="1">
        <v>2850</v>
      </c>
      <c r="L461" s="1">
        <v>940.5</v>
      </c>
      <c r="M461" s="6">
        <v>41974</v>
      </c>
      <c r="N461" s="8">
        <v>12</v>
      </c>
      <c r="O461" s="5" t="s">
        <v>32</v>
      </c>
      <c r="P461" s="7" t="s">
        <v>15</v>
      </c>
    </row>
    <row r="462" spans="1:16" x14ac:dyDescent="0.35">
      <c r="A462" t="s">
        <v>10</v>
      </c>
      <c r="B462" t="s">
        <v>17</v>
      </c>
      <c r="C462" s="5" t="s">
        <v>42</v>
      </c>
      <c r="D462" s="5" t="s">
        <v>47</v>
      </c>
      <c r="E462">
        <v>570</v>
      </c>
      <c r="F462" s="1">
        <v>250</v>
      </c>
      <c r="G462" s="1">
        <v>7</v>
      </c>
      <c r="H462" s="1">
        <v>3990</v>
      </c>
      <c r="I462" s="1">
        <v>199.5</v>
      </c>
      <c r="J462" s="1">
        <v>3790.5</v>
      </c>
      <c r="K462" s="1">
        <v>2850</v>
      </c>
      <c r="L462" s="1">
        <v>940.5</v>
      </c>
      <c r="M462" s="6">
        <v>41974</v>
      </c>
      <c r="N462" s="8">
        <v>12</v>
      </c>
      <c r="O462" s="5" t="s">
        <v>32</v>
      </c>
      <c r="P462" s="7" t="s">
        <v>15</v>
      </c>
    </row>
    <row r="463" spans="1:16" x14ac:dyDescent="0.35">
      <c r="A463" t="s">
        <v>10</v>
      </c>
      <c r="B463" t="s">
        <v>16</v>
      </c>
      <c r="C463" s="5" t="s">
        <v>43</v>
      </c>
      <c r="D463" s="5" t="s">
        <v>47</v>
      </c>
      <c r="E463">
        <v>552</v>
      </c>
      <c r="F463" s="1">
        <v>260</v>
      </c>
      <c r="G463" s="1">
        <v>350</v>
      </c>
      <c r="H463" s="1">
        <v>193200</v>
      </c>
      <c r="I463" s="1">
        <v>9660</v>
      </c>
      <c r="J463" s="1">
        <v>183540</v>
      </c>
      <c r="K463" s="1">
        <v>143520</v>
      </c>
      <c r="L463" s="1">
        <v>40020</v>
      </c>
      <c r="M463" s="6">
        <v>41852</v>
      </c>
      <c r="N463" s="8">
        <v>8</v>
      </c>
      <c r="O463" s="5" t="s">
        <v>28</v>
      </c>
      <c r="P463" s="7" t="s">
        <v>15</v>
      </c>
    </row>
    <row r="464" spans="1:16" x14ac:dyDescent="0.35">
      <c r="A464" t="s">
        <v>10</v>
      </c>
      <c r="B464" t="s">
        <v>17</v>
      </c>
      <c r="C464" s="5" t="s">
        <v>41</v>
      </c>
      <c r="D464" s="5" t="s">
        <v>47</v>
      </c>
      <c r="E464">
        <v>547</v>
      </c>
      <c r="F464" s="1">
        <v>120</v>
      </c>
      <c r="G464" s="1">
        <v>7</v>
      </c>
      <c r="H464" s="1">
        <v>3829</v>
      </c>
      <c r="I464" s="1">
        <v>268.02999999999997</v>
      </c>
      <c r="J464" s="1">
        <v>3560.9700000000003</v>
      </c>
      <c r="K464" s="1">
        <v>2735</v>
      </c>
      <c r="L464" s="1">
        <v>825.97000000000025</v>
      </c>
      <c r="M464" s="6">
        <v>41944</v>
      </c>
      <c r="N464" s="8">
        <v>11</v>
      </c>
      <c r="O464" s="5" t="s">
        <v>31</v>
      </c>
      <c r="P464" s="7" t="s">
        <v>15</v>
      </c>
    </row>
    <row r="465" spans="1:16" x14ac:dyDescent="0.35">
      <c r="A465" t="s">
        <v>10</v>
      </c>
      <c r="B465" t="s">
        <v>20</v>
      </c>
      <c r="C465" s="5" t="s">
        <v>41</v>
      </c>
      <c r="D465" s="5" t="s">
        <v>46</v>
      </c>
      <c r="E465">
        <v>544</v>
      </c>
      <c r="F465" s="1">
        <v>120</v>
      </c>
      <c r="G465" s="1">
        <v>20</v>
      </c>
      <c r="H465" s="1">
        <v>10880</v>
      </c>
      <c r="I465" s="1">
        <v>217.6</v>
      </c>
      <c r="J465" s="1">
        <v>10662.4</v>
      </c>
      <c r="K465" s="1">
        <v>5440</v>
      </c>
      <c r="L465" s="1">
        <v>5222.3999999999996</v>
      </c>
      <c r="M465" s="6">
        <v>41609</v>
      </c>
      <c r="N465" s="8">
        <v>12</v>
      </c>
      <c r="O465" s="5" t="s">
        <v>32</v>
      </c>
      <c r="P465" s="7" t="s">
        <v>14</v>
      </c>
    </row>
    <row r="466" spans="1:16" x14ac:dyDescent="0.35">
      <c r="A466" t="s">
        <v>10</v>
      </c>
      <c r="B466" t="s">
        <v>18</v>
      </c>
      <c r="C466" s="5" t="s">
        <v>39</v>
      </c>
      <c r="D466" s="5" t="s">
        <v>46</v>
      </c>
      <c r="E466">
        <v>544</v>
      </c>
      <c r="F466" s="1">
        <v>5</v>
      </c>
      <c r="G466" s="1">
        <v>7</v>
      </c>
      <c r="H466" s="1">
        <v>3808</v>
      </c>
      <c r="I466" s="1">
        <v>114.24</v>
      </c>
      <c r="J466" s="1">
        <v>3693.76</v>
      </c>
      <c r="K466" s="1">
        <v>2720</v>
      </c>
      <c r="L466" s="1">
        <v>973.76000000000022</v>
      </c>
      <c r="M466" s="6">
        <v>41883</v>
      </c>
      <c r="N466" s="8">
        <v>9</v>
      </c>
      <c r="O466" s="5" t="s">
        <v>29</v>
      </c>
      <c r="P466" s="7" t="s">
        <v>15</v>
      </c>
    </row>
    <row r="467" spans="1:16" x14ac:dyDescent="0.35">
      <c r="A467" t="s">
        <v>10</v>
      </c>
      <c r="B467" t="s">
        <v>20</v>
      </c>
      <c r="C467" s="5" t="s">
        <v>38</v>
      </c>
      <c r="D467" s="5" t="s">
        <v>47</v>
      </c>
      <c r="E467">
        <v>521</v>
      </c>
      <c r="F467" s="1">
        <v>3</v>
      </c>
      <c r="G467" s="1">
        <v>7</v>
      </c>
      <c r="H467" s="1">
        <v>3647</v>
      </c>
      <c r="I467" s="1">
        <v>328.23</v>
      </c>
      <c r="J467" s="1">
        <v>3318.77</v>
      </c>
      <c r="K467" s="1">
        <v>2605</v>
      </c>
      <c r="L467" s="1">
        <v>713.77</v>
      </c>
      <c r="M467" s="6">
        <v>41974</v>
      </c>
      <c r="N467" s="8">
        <v>12</v>
      </c>
      <c r="O467" s="5" t="s">
        <v>32</v>
      </c>
      <c r="P467" s="7" t="s">
        <v>15</v>
      </c>
    </row>
    <row r="468" spans="1:16" x14ac:dyDescent="0.35">
      <c r="A468" t="s">
        <v>10</v>
      </c>
      <c r="B468" t="s">
        <v>20</v>
      </c>
      <c r="C468" s="5" t="s">
        <v>42</v>
      </c>
      <c r="D468" s="5" t="s">
        <v>47</v>
      </c>
      <c r="E468">
        <v>521</v>
      </c>
      <c r="F468" s="1">
        <v>250</v>
      </c>
      <c r="G468" s="1">
        <v>7</v>
      </c>
      <c r="H468" s="1">
        <v>3647</v>
      </c>
      <c r="I468" s="1">
        <v>328.23</v>
      </c>
      <c r="J468" s="1">
        <v>3318.77</v>
      </c>
      <c r="K468" s="1">
        <v>2605</v>
      </c>
      <c r="L468" s="1">
        <v>713.77</v>
      </c>
      <c r="M468" s="6">
        <v>41974</v>
      </c>
      <c r="N468" s="8">
        <v>12</v>
      </c>
      <c r="O468" s="5" t="s">
        <v>32</v>
      </c>
      <c r="P468" s="7" t="s">
        <v>15</v>
      </c>
    </row>
    <row r="469" spans="1:16" x14ac:dyDescent="0.35">
      <c r="A469" t="s">
        <v>10</v>
      </c>
      <c r="B469" t="s">
        <v>16</v>
      </c>
      <c r="C469" s="5" t="s">
        <v>39</v>
      </c>
      <c r="D469" s="5" t="s">
        <v>47</v>
      </c>
      <c r="E469">
        <v>488</v>
      </c>
      <c r="F469" s="1">
        <v>5</v>
      </c>
      <c r="G469" s="1">
        <v>7</v>
      </c>
      <c r="H469" s="1">
        <v>3416</v>
      </c>
      <c r="I469" s="1">
        <v>273.27999999999997</v>
      </c>
      <c r="J469" s="1">
        <v>3142.7200000000003</v>
      </c>
      <c r="K469" s="1">
        <v>2440</v>
      </c>
      <c r="L469" s="1">
        <v>702.72000000000025</v>
      </c>
      <c r="M469" s="6">
        <v>41671</v>
      </c>
      <c r="N469" s="8">
        <v>2</v>
      </c>
      <c r="O469" s="5" t="s">
        <v>22</v>
      </c>
      <c r="P469" s="7" t="s">
        <v>15</v>
      </c>
    </row>
    <row r="470" spans="1:16" x14ac:dyDescent="0.35">
      <c r="A470" t="s">
        <v>10</v>
      </c>
      <c r="B470" t="s">
        <v>19</v>
      </c>
      <c r="C470" s="5" t="s">
        <v>38</v>
      </c>
      <c r="D470" s="5" t="s">
        <v>48</v>
      </c>
      <c r="E470">
        <v>442</v>
      </c>
      <c r="F470" s="1">
        <v>3</v>
      </c>
      <c r="G470" s="1">
        <v>20</v>
      </c>
      <c r="H470" s="1">
        <v>8840</v>
      </c>
      <c r="I470" s="1">
        <v>1149.2</v>
      </c>
      <c r="J470" s="1">
        <v>7690.8</v>
      </c>
      <c r="K470" s="1">
        <v>4420</v>
      </c>
      <c r="L470" s="1">
        <v>3270.8</v>
      </c>
      <c r="M470" s="6">
        <v>41518</v>
      </c>
      <c r="N470" s="8">
        <v>9</v>
      </c>
      <c r="O470" s="5" t="s">
        <v>29</v>
      </c>
      <c r="P470" s="7" t="s">
        <v>14</v>
      </c>
    </row>
    <row r="471" spans="1:16" x14ac:dyDescent="0.35">
      <c r="A471" t="s">
        <v>10</v>
      </c>
      <c r="B471" t="s">
        <v>17</v>
      </c>
      <c r="C471" s="5" t="s">
        <v>42</v>
      </c>
      <c r="D471" s="5" t="s">
        <v>47</v>
      </c>
      <c r="E471">
        <v>436.5</v>
      </c>
      <c r="F471" s="1">
        <v>250</v>
      </c>
      <c r="G471" s="1">
        <v>20</v>
      </c>
      <c r="H471" s="1">
        <v>8730</v>
      </c>
      <c r="I471" s="1">
        <v>698.40000000000009</v>
      </c>
      <c r="J471" s="1">
        <v>8031.5999999999995</v>
      </c>
      <c r="K471" s="1">
        <v>4365</v>
      </c>
      <c r="L471" s="1">
        <v>3666.5999999999995</v>
      </c>
      <c r="M471" s="6">
        <v>41821</v>
      </c>
      <c r="N471" s="8">
        <v>7</v>
      </c>
      <c r="O471" s="5" t="s">
        <v>27</v>
      </c>
      <c r="P471" s="7" t="s">
        <v>15</v>
      </c>
    </row>
    <row r="472" spans="1:16" x14ac:dyDescent="0.35">
      <c r="A472" t="s">
        <v>10</v>
      </c>
      <c r="B472" t="s">
        <v>19</v>
      </c>
      <c r="C472" s="5" t="s">
        <v>42</v>
      </c>
      <c r="D472" s="5" t="s">
        <v>47</v>
      </c>
      <c r="E472">
        <v>422</v>
      </c>
      <c r="F472" s="1">
        <v>250</v>
      </c>
      <c r="G472" s="1">
        <v>350</v>
      </c>
      <c r="H472" s="1">
        <v>147700</v>
      </c>
      <c r="I472" s="1">
        <v>11816</v>
      </c>
      <c r="J472" s="1">
        <v>135884</v>
      </c>
      <c r="K472" s="1">
        <v>109720</v>
      </c>
      <c r="L472" s="1">
        <v>26164</v>
      </c>
      <c r="M472" s="6">
        <v>41852</v>
      </c>
      <c r="N472" s="8">
        <v>8</v>
      </c>
      <c r="O472" s="5" t="s">
        <v>28</v>
      </c>
      <c r="P472" s="7" t="s">
        <v>15</v>
      </c>
    </row>
    <row r="473" spans="1:16" x14ac:dyDescent="0.35">
      <c r="A473" t="s">
        <v>10</v>
      </c>
      <c r="B473" t="s">
        <v>16</v>
      </c>
      <c r="C473" s="5" t="s">
        <v>39</v>
      </c>
      <c r="D473" s="5" t="s">
        <v>48</v>
      </c>
      <c r="E473">
        <v>388</v>
      </c>
      <c r="F473" s="1">
        <v>5</v>
      </c>
      <c r="G473" s="1">
        <v>7</v>
      </c>
      <c r="H473" s="1">
        <v>2716</v>
      </c>
      <c r="I473" s="1">
        <v>380.24</v>
      </c>
      <c r="J473" s="1">
        <v>2335.7600000000002</v>
      </c>
      <c r="K473" s="1">
        <v>1940</v>
      </c>
      <c r="L473" s="1">
        <v>395.76000000000022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10</v>
      </c>
      <c r="B474" t="s">
        <v>18</v>
      </c>
      <c r="C474" s="5" t="s">
        <v>42</v>
      </c>
      <c r="D474" s="5" t="s">
        <v>47</v>
      </c>
      <c r="E474">
        <v>381</v>
      </c>
      <c r="F474" s="1">
        <v>250</v>
      </c>
      <c r="G474" s="1">
        <v>350</v>
      </c>
      <c r="H474" s="1">
        <v>133350</v>
      </c>
      <c r="I474" s="1">
        <v>10668</v>
      </c>
      <c r="J474" s="1">
        <v>122682</v>
      </c>
      <c r="K474" s="1">
        <v>99060</v>
      </c>
      <c r="L474" s="1">
        <v>23622</v>
      </c>
      <c r="M474" s="6">
        <v>41852</v>
      </c>
      <c r="N474" s="8">
        <v>8</v>
      </c>
      <c r="O474" s="5" t="s">
        <v>28</v>
      </c>
      <c r="P474" s="7" t="s">
        <v>15</v>
      </c>
    </row>
    <row r="475" spans="1:16" x14ac:dyDescent="0.35">
      <c r="A475" t="s">
        <v>10</v>
      </c>
      <c r="B475" t="s">
        <v>17</v>
      </c>
      <c r="C475" s="5" t="s">
        <v>40</v>
      </c>
      <c r="D475" s="5" t="s">
        <v>48</v>
      </c>
      <c r="E475">
        <v>380</v>
      </c>
      <c r="F475" s="1">
        <v>10</v>
      </c>
      <c r="G475" s="1">
        <v>7</v>
      </c>
      <c r="H475" s="1">
        <v>2660</v>
      </c>
      <c r="I475" s="1">
        <v>292.60000000000002</v>
      </c>
      <c r="J475" s="1">
        <v>2367.4</v>
      </c>
      <c r="K475" s="1">
        <v>1900</v>
      </c>
      <c r="L475" s="1">
        <v>467.40000000000009</v>
      </c>
      <c r="M475" s="6">
        <v>41518</v>
      </c>
      <c r="N475" s="8">
        <v>9</v>
      </c>
      <c r="O475" s="5" t="s">
        <v>29</v>
      </c>
      <c r="P475" s="7" t="s">
        <v>14</v>
      </c>
    </row>
    <row r="476" spans="1:16" x14ac:dyDescent="0.35">
      <c r="A476" t="s">
        <v>10</v>
      </c>
      <c r="B476" t="s">
        <v>20</v>
      </c>
      <c r="C476" s="5" t="s">
        <v>41</v>
      </c>
      <c r="D476" s="5" t="s">
        <v>46</v>
      </c>
      <c r="E476">
        <v>362</v>
      </c>
      <c r="F476" s="1">
        <v>120</v>
      </c>
      <c r="G476" s="1">
        <v>7</v>
      </c>
      <c r="H476" s="1">
        <v>2534</v>
      </c>
      <c r="I476" s="1">
        <v>25.34</v>
      </c>
      <c r="J476" s="1">
        <v>2508.66</v>
      </c>
      <c r="K476" s="1">
        <v>1810</v>
      </c>
      <c r="L476" s="1">
        <v>698.65999999999985</v>
      </c>
      <c r="M476" s="6">
        <v>41760</v>
      </c>
      <c r="N476" s="8">
        <v>5</v>
      </c>
      <c r="O476" s="5" t="s">
        <v>25</v>
      </c>
      <c r="P476" s="7" t="s">
        <v>15</v>
      </c>
    </row>
    <row r="477" spans="1:16" x14ac:dyDescent="0.35">
      <c r="A477" t="s">
        <v>10</v>
      </c>
      <c r="B477" t="s">
        <v>19</v>
      </c>
      <c r="C477" s="5" t="s">
        <v>40</v>
      </c>
      <c r="D477" s="5" t="s">
        <v>47</v>
      </c>
      <c r="E477">
        <v>360</v>
      </c>
      <c r="F477" s="1">
        <v>10</v>
      </c>
      <c r="G477" s="1">
        <v>7</v>
      </c>
      <c r="H477" s="1">
        <v>2520</v>
      </c>
      <c r="I477" s="1">
        <v>226.8</v>
      </c>
      <c r="J477" s="1">
        <v>2293.1999999999998</v>
      </c>
      <c r="K477" s="1">
        <v>1800</v>
      </c>
      <c r="L477" s="1">
        <v>493.19999999999982</v>
      </c>
      <c r="M477" s="6">
        <v>41913</v>
      </c>
      <c r="N477" s="8">
        <v>10</v>
      </c>
      <c r="O477" s="5" t="s">
        <v>30</v>
      </c>
      <c r="P477" s="7" t="s">
        <v>15</v>
      </c>
    </row>
    <row r="478" spans="1:16" x14ac:dyDescent="0.35">
      <c r="A478" t="s">
        <v>10</v>
      </c>
      <c r="B478" t="s">
        <v>19</v>
      </c>
      <c r="C478" s="5" t="s">
        <v>42</v>
      </c>
      <c r="D478" s="5" t="s">
        <v>47</v>
      </c>
      <c r="E478">
        <v>360</v>
      </c>
      <c r="F478" s="1">
        <v>250</v>
      </c>
      <c r="G478" s="1">
        <v>7</v>
      </c>
      <c r="H478" s="1">
        <v>2520</v>
      </c>
      <c r="I478" s="1">
        <v>226.8</v>
      </c>
      <c r="J478" s="1">
        <v>2293.1999999999998</v>
      </c>
      <c r="K478" s="1">
        <v>1800</v>
      </c>
      <c r="L478" s="1">
        <v>493.19999999999982</v>
      </c>
      <c r="M478" s="6">
        <v>41913</v>
      </c>
      <c r="N478" s="8">
        <v>10</v>
      </c>
      <c r="O478" s="5" t="s">
        <v>30</v>
      </c>
      <c r="P478" s="7" t="s">
        <v>15</v>
      </c>
    </row>
    <row r="479" spans="1:16" x14ac:dyDescent="0.35">
      <c r="A479" t="s">
        <v>10</v>
      </c>
      <c r="B479" t="s">
        <v>19</v>
      </c>
      <c r="C479" s="5" t="s">
        <v>40</v>
      </c>
      <c r="D479" s="5" t="s">
        <v>48</v>
      </c>
      <c r="E479">
        <v>357</v>
      </c>
      <c r="F479" s="1">
        <v>10</v>
      </c>
      <c r="G479" s="1">
        <v>350</v>
      </c>
      <c r="H479" s="1">
        <v>124950</v>
      </c>
      <c r="I479" s="1">
        <v>16243.5</v>
      </c>
      <c r="J479" s="1">
        <v>108706.5</v>
      </c>
      <c r="K479" s="1">
        <v>92820</v>
      </c>
      <c r="L479" s="1">
        <v>15886.5</v>
      </c>
      <c r="M479" s="6">
        <v>41944</v>
      </c>
      <c r="N479" s="8">
        <v>11</v>
      </c>
      <c r="O479" s="5" t="s">
        <v>31</v>
      </c>
      <c r="P479" s="7" t="s">
        <v>15</v>
      </c>
    </row>
    <row r="480" spans="1:16" x14ac:dyDescent="0.35">
      <c r="A480" t="s">
        <v>10</v>
      </c>
      <c r="B480" t="s">
        <v>17</v>
      </c>
      <c r="C480" s="5" t="s">
        <v>42</v>
      </c>
      <c r="D480" s="5" t="s">
        <v>46</v>
      </c>
      <c r="E480">
        <v>349</v>
      </c>
      <c r="F480" s="1">
        <v>250</v>
      </c>
      <c r="G480" s="1">
        <v>350</v>
      </c>
      <c r="H480" s="1">
        <v>122150</v>
      </c>
      <c r="I480" s="1">
        <v>4886</v>
      </c>
      <c r="J480" s="1">
        <v>117264</v>
      </c>
      <c r="K480" s="1">
        <v>90740</v>
      </c>
      <c r="L480" s="1">
        <v>26524</v>
      </c>
      <c r="M480" s="6">
        <v>41518</v>
      </c>
      <c r="N480" s="8">
        <v>9</v>
      </c>
      <c r="O480" s="5" t="s">
        <v>29</v>
      </c>
      <c r="P480" s="7" t="s">
        <v>14</v>
      </c>
    </row>
    <row r="481" spans="1:16" x14ac:dyDescent="0.35">
      <c r="A481" t="s">
        <v>10</v>
      </c>
      <c r="B481" t="s">
        <v>20</v>
      </c>
      <c r="C481" s="5" t="s">
        <v>41</v>
      </c>
      <c r="D481" s="5" t="s">
        <v>48</v>
      </c>
      <c r="E481">
        <v>344</v>
      </c>
      <c r="F481" s="1">
        <v>120</v>
      </c>
      <c r="G481" s="1">
        <v>350</v>
      </c>
      <c r="H481" s="1">
        <v>120400</v>
      </c>
      <c r="I481" s="1">
        <v>13244</v>
      </c>
      <c r="J481" s="1">
        <v>107156</v>
      </c>
      <c r="K481" s="1">
        <v>89440</v>
      </c>
      <c r="L481" s="1">
        <v>17716</v>
      </c>
      <c r="M481" s="6">
        <v>41548</v>
      </c>
      <c r="N481" s="8">
        <v>10</v>
      </c>
      <c r="O481" s="5" t="s">
        <v>30</v>
      </c>
      <c r="P481" s="7" t="s">
        <v>14</v>
      </c>
    </row>
    <row r="482" spans="1:16" x14ac:dyDescent="0.35">
      <c r="A482" t="s">
        <v>10</v>
      </c>
      <c r="B482" t="s">
        <v>20</v>
      </c>
      <c r="C482" s="5" t="s">
        <v>43</v>
      </c>
      <c r="D482" s="5" t="s">
        <v>48</v>
      </c>
      <c r="E482">
        <v>344</v>
      </c>
      <c r="F482" s="1">
        <v>260</v>
      </c>
      <c r="G482" s="1">
        <v>350</v>
      </c>
      <c r="H482" s="1">
        <v>120400</v>
      </c>
      <c r="I482" s="1">
        <v>13244</v>
      </c>
      <c r="J482" s="1">
        <v>107156</v>
      </c>
      <c r="K482" s="1">
        <v>89440</v>
      </c>
      <c r="L482" s="1">
        <v>17716</v>
      </c>
      <c r="M482" s="6">
        <v>41548</v>
      </c>
      <c r="N482" s="8">
        <v>10</v>
      </c>
      <c r="O482" s="5" t="s">
        <v>30</v>
      </c>
      <c r="P482" s="7" t="s">
        <v>14</v>
      </c>
    </row>
    <row r="483" spans="1:16" x14ac:dyDescent="0.35">
      <c r="A483" t="s">
        <v>10</v>
      </c>
      <c r="B483" t="s">
        <v>18</v>
      </c>
      <c r="C483" s="5" t="s">
        <v>39</v>
      </c>
      <c r="D483" s="5" t="s">
        <v>48</v>
      </c>
      <c r="E483">
        <v>293</v>
      </c>
      <c r="F483" s="1">
        <v>5</v>
      </c>
      <c r="G483" s="1">
        <v>7</v>
      </c>
      <c r="H483" s="1">
        <v>2051</v>
      </c>
      <c r="I483" s="1">
        <v>287.14</v>
      </c>
      <c r="J483" s="1">
        <v>1763.8600000000001</v>
      </c>
      <c r="K483" s="1">
        <v>1465</v>
      </c>
      <c r="L483" s="1">
        <v>298.86000000000013</v>
      </c>
      <c r="M483" s="6">
        <v>41671</v>
      </c>
      <c r="N483" s="8">
        <v>2</v>
      </c>
      <c r="O483" s="5" t="s">
        <v>22</v>
      </c>
      <c r="P483" s="7" t="s">
        <v>15</v>
      </c>
    </row>
    <row r="484" spans="1:16" x14ac:dyDescent="0.35">
      <c r="A484" t="s">
        <v>10</v>
      </c>
      <c r="B484" t="s">
        <v>18</v>
      </c>
      <c r="C484" s="5" t="s">
        <v>40</v>
      </c>
      <c r="D484" s="5" t="s">
        <v>48</v>
      </c>
      <c r="E484">
        <v>293</v>
      </c>
      <c r="F484" s="1">
        <v>10</v>
      </c>
      <c r="G484" s="1">
        <v>20</v>
      </c>
      <c r="H484" s="1">
        <v>5860</v>
      </c>
      <c r="I484" s="1">
        <v>879</v>
      </c>
      <c r="J484" s="1">
        <v>4981</v>
      </c>
      <c r="K484" s="1">
        <v>2930</v>
      </c>
      <c r="L484" s="1">
        <v>2051</v>
      </c>
      <c r="M484" s="6">
        <v>41974</v>
      </c>
      <c r="N484" s="8">
        <v>12</v>
      </c>
      <c r="O484" s="5" t="s">
        <v>32</v>
      </c>
      <c r="P484" s="7" t="s">
        <v>15</v>
      </c>
    </row>
    <row r="485" spans="1:16" x14ac:dyDescent="0.35">
      <c r="A485" t="s">
        <v>10</v>
      </c>
      <c r="B485" t="s">
        <v>18</v>
      </c>
      <c r="C485" s="5" t="s">
        <v>42</v>
      </c>
      <c r="D485" s="5" t="s">
        <v>48</v>
      </c>
      <c r="E485">
        <v>293</v>
      </c>
      <c r="F485" s="1">
        <v>250</v>
      </c>
      <c r="G485" s="1">
        <v>20</v>
      </c>
      <c r="H485" s="1">
        <v>5860</v>
      </c>
      <c r="I485" s="1">
        <v>879</v>
      </c>
      <c r="J485" s="1">
        <v>4981</v>
      </c>
      <c r="K485" s="1">
        <v>2930</v>
      </c>
      <c r="L485" s="1">
        <v>2051</v>
      </c>
      <c r="M485" s="6">
        <v>41974</v>
      </c>
      <c r="N485" s="8">
        <v>12</v>
      </c>
      <c r="O485" s="5" t="s">
        <v>32</v>
      </c>
      <c r="P485" s="7" t="s">
        <v>15</v>
      </c>
    </row>
    <row r="486" spans="1:16" x14ac:dyDescent="0.35">
      <c r="A486" t="s">
        <v>10</v>
      </c>
      <c r="B486" t="s">
        <v>16</v>
      </c>
      <c r="C486" s="5" t="s">
        <v>40</v>
      </c>
      <c r="D486" s="5" t="s">
        <v>45</v>
      </c>
      <c r="E486">
        <v>292</v>
      </c>
      <c r="F486" s="1">
        <v>10</v>
      </c>
      <c r="G486" s="1">
        <v>20</v>
      </c>
      <c r="H486" s="1">
        <v>5840</v>
      </c>
      <c r="I486" s="1">
        <v>0</v>
      </c>
      <c r="J486" s="1">
        <v>5840</v>
      </c>
      <c r="K486" s="1">
        <v>2920</v>
      </c>
      <c r="L486" s="1">
        <v>2920</v>
      </c>
      <c r="M486" s="6">
        <v>41671</v>
      </c>
      <c r="N486" s="8">
        <v>2</v>
      </c>
      <c r="O486" s="5" t="s">
        <v>22</v>
      </c>
      <c r="P486" s="7" t="s">
        <v>15</v>
      </c>
    </row>
    <row r="487" spans="1:16" x14ac:dyDescent="0.35">
      <c r="A487" t="s">
        <v>10</v>
      </c>
      <c r="B487" t="s">
        <v>19</v>
      </c>
      <c r="C487" s="5" t="s">
        <v>38</v>
      </c>
      <c r="D487" s="5" t="s">
        <v>48</v>
      </c>
      <c r="E487">
        <v>280</v>
      </c>
      <c r="F487" s="1">
        <v>3</v>
      </c>
      <c r="G487" s="1">
        <v>7</v>
      </c>
      <c r="H487" s="1">
        <v>1960</v>
      </c>
      <c r="I487" s="1">
        <v>274.39999999999998</v>
      </c>
      <c r="J487" s="1">
        <v>1685.6</v>
      </c>
      <c r="K487" s="1">
        <v>1400</v>
      </c>
      <c r="L487" s="1">
        <v>285.59999999999991</v>
      </c>
      <c r="M487" s="6">
        <v>41974</v>
      </c>
      <c r="N487" s="8">
        <v>12</v>
      </c>
      <c r="O487" s="5" t="s">
        <v>32</v>
      </c>
      <c r="P487" s="7" t="s">
        <v>15</v>
      </c>
    </row>
    <row r="488" spans="1:16" x14ac:dyDescent="0.35">
      <c r="A488" t="s">
        <v>10</v>
      </c>
      <c r="B488" t="s">
        <v>19</v>
      </c>
      <c r="C488" s="5" t="s">
        <v>42</v>
      </c>
      <c r="D488" s="5" t="s">
        <v>48</v>
      </c>
      <c r="E488">
        <v>280</v>
      </c>
      <c r="F488" s="1">
        <v>250</v>
      </c>
      <c r="G488" s="1">
        <v>7</v>
      </c>
      <c r="H488" s="1">
        <v>1960</v>
      </c>
      <c r="I488" s="1">
        <v>274.39999999999998</v>
      </c>
      <c r="J488" s="1">
        <v>1685.6</v>
      </c>
      <c r="K488" s="1">
        <v>1400</v>
      </c>
      <c r="L488" s="1">
        <v>285.59999999999991</v>
      </c>
      <c r="M488" s="6">
        <v>41974</v>
      </c>
      <c r="N488" s="8">
        <v>12</v>
      </c>
      <c r="O488" s="5" t="s">
        <v>32</v>
      </c>
      <c r="P488" s="7" t="s">
        <v>15</v>
      </c>
    </row>
    <row r="489" spans="1:16" x14ac:dyDescent="0.35">
      <c r="A489" t="s">
        <v>10</v>
      </c>
      <c r="B489" t="s">
        <v>17</v>
      </c>
      <c r="C489" s="5" t="s">
        <v>38</v>
      </c>
      <c r="D489" s="5" t="s">
        <v>46</v>
      </c>
      <c r="E489">
        <v>274</v>
      </c>
      <c r="F489" s="1">
        <v>3</v>
      </c>
      <c r="G489" s="1">
        <v>350</v>
      </c>
      <c r="H489" s="1">
        <v>95900</v>
      </c>
      <c r="I489" s="1">
        <v>3836</v>
      </c>
      <c r="J489" s="1">
        <v>92064</v>
      </c>
      <c r="K489" s="1">
        <v>71240</v>
      </c>
      <c r="L489" s="1">
        <v>20824</v>
      </c>
      <c r="M489" s="6">
        <v>41974</v>
      </c>
      <c r="N489" s="8">
        <v>12</v>
      </c>
      <c r="O489" s="5" t="s">
        <v>32</v>
      </c>
      <c r="P489" s="7" t="s">
        <v>15</v>
      </c>
    </row>
    <row r="490" spans="1:16" x14ac:dyDescent="0.35">
      <c r="A490" t="s">
        <v>10</v>
      </c>
      <c r="B490" t="s">
        <v>17</v>
      </c>
      <c r="C490" s="5" t="s">
        <v>40</v>
      </c>
      <c r="D490" s="5" t="s">
        <v>46</v>
      </c>
      <c r="E490">
        <v>274</v>
      </c>
      <c r="F490" s="1">
        <v>10</v>
      </c>
      <c r="G490" s="1">
        <v>350</v>
      </c>
      <c r="H490" s="1">
        <v>95900</v>
      </c>
      <c r="I490" s="1">
        <v>3836</v>
      </c>
      <c r="J490" s="1">
        <v>92064</v>
      </c>
      <c r="K490" s="1">
        <v>71240</v>
      </c>
      <c r="L490" s="1">
        <v>20824</v>
      </c>
      <c r="M490" s="6">
        <v>41974</v>
      </c>
      <c r="N490" s="8">
        <v>12</v>
      </c>
      <c r="O490" s="5" t="s">
        <v>32</v>
      </c>
      <c r="P490" s="7" t="s">
        <v>15</v>
      </c>
    </row>
    <row r="491" spans="1:16" x14ac:dyDescent="0.35">
      <c r="A491" t="s">
        <v>10</v>
      </c>
      <c r="B491" t="s">
        <v>17</v>
      </c>
      <c r="C491" s="5" t="s">
        <v>43</v>
      </c>
      <c r="D491" s="5" t="s">
        <v>48</v>
      </c>
      <c r="E491">
        <v>270</v>
      </c>
      <c r="F491" s="1">
        <v>260</v>
      </c>
      <c r="G491" s="1">
        <v>350</v>
      </c>
      <c r="H491" s="1">
        <v>94500</v>
      </c>
      <c r="I491" s="1">
        <v>11340</v>
      </c>
      <c r="J491" s="1">
        <v>83160</v>
      </c>
      <c r="K491" s="1">
        <v>70200</v>
      </c>
      <c r="L491" s="1">
        <v>12960</v>
      </c>
      <c r="M491" s="6">
        <v>41671</v>
      </c>
      <c r="N491" s="8">
        <v>2</v>
      </c>
      <c r="O491" s="5" t="s">
        <v>22</v>
      </c>
      <c r="P491" s="7" t="s">
        <v>15</v>
      </c>
    </row>
    <row r="492" spans="1:16" x14ac:dyDescent="0.35">
      <c r="A492" t="s">
        <v>10</v>
      </c>
      <c r="B492" t="s">
        <v>17</v>
      </c>
      <c r="C492" s="5" t="s">
        <v>40</v>
      </c>
      <c r="D492" s="5" t="s">
        <v>48</v>
      </c>
      <c r="E492">
        <v>267</v>
      </c>
      <c r="F492" s="1">
        <v>10</v>
      </c>
      <c r="G492" s="1">
        <v>20</v>
      </c>
      <c r="H492" s="1">
        <v>5340</v>
      </c>
      <c r="I492" s="1">
        <v>801</v>
      </c>
      <c r="J492" s="1">
        <v>4539</v>
      </c>
      <c r="K492" s="1">
        <v>2670</v>
      </c>
      <c r="L492" s="1">
        <v>1869</v>
      </c>
      <c r="M492" s="6">
        <v>41548</v>
      </c>
      <c r="N492" s="8">
        <v>10</v>
      </c>
      <c r="O492" s="5" t="s">
        <v>30</v>
      </c>
      <c r="P492" s="7" t="s">
        <v>14</v>
      </c>
    </row>
    <row r="493" spans="1:16" x14ac:dyDescent="0.35">
      <c r="A493" t="s">
        <v>10</v>
      </c>
      <c r="B493" t="s">
        <v>17</v>
      </c>
      <c r="C493" s="5" t="s">
        <v>42</v>
      </c>
      <c r="D493" s="5" t="s">
        <v>48</v>
      </c>
      <c r="E493">
        <v>267</v>
      </c>
      <c r="F493" s="1">
        <v>250</v>
      </c>
      <c r="G493" s="1">
        <v>20</v>
      </c>
      <c r="H493" s="1">
        <v>5340</v>
      </c>
      <c r="I493" s="1">
        <v>801</v>
      </c>
      <c r="J493" s="1">
        <v>4539</v>
      </c>
      <c r="K493" s="1">
        <v>2670</v>
      </c>
      <c r="L493" s="1">
        <v>1869</v>
      </c>
      <c r="M493" s="6">
        <v>41548</v>
      </c>
      <c r="N493" s="8">
        <v>10</v>
      </c>
      <c r="O493" s="5" t="s">
        <v>30</v>
      </c>
      <c r="P493" s="7" t="s">
        <v>14</v>
      </c>
    </row>
    <row r="494" spans="1:16" x14ac:dyDescent="0.35">
      <c r="A494" t="s">
        <v>10</v>
      </c>
      <c r="B494" t="s">
        <v>17</v>
      </c>
      <c r="C494" s="5" t="s">
        <v>42</v>
      </c>
      <c r="D494" s="5" t="s">
        <v>46</v>
      </c>
      <c r="E494">
        <v>266</v>
      </c>
      <c r="F494" s="1">
        <v>250</v>
      </c>
      <c r="G494" s="1">
        <v>350</v>
      </c>
      <c r="H494" s="1">
        <v>93100</v>
      </c>
      <c r="I494" s="1">
        <v>1862</v>
      </c>
      <c r="J494" s="1">
        <v>91238</v>
      </c>
      <c r="K494" s="1">
        <v>69160</v>
      </c>
      <c r="L494" s="1">
        <v>22078</v>
      </c>
      <c r="M494" s="6">
        <v>41609</v>
      </c>
      <c r="N494" s="8">
        <v>12</v>
      </c>
      <c r="O494" s="5" t="s">
        <v>32</v>
      </c>
      <c r="P494" s="7" t="s">
        <v>14</v>
      </c>
    </row>
    <row r="495" spans="1:16" x14ac:dyDescent="0.35">
      <c r="A495" t="s">
        <v>10</v>
      </c>
      <c r="B495" t="s">
        <v>19</v>
      </c>
      <c r="C495" s="5" t="s">
        <v>42</v>
      </c>
      <c r="D495" s="5" t="s">
        <v>46</v>
      </c>
      <c r="E495">
        <v>263</v>
      </c>
      <c r="F495" s="1">
        <v>250</v>
      </c>
      <c r="G495" s="1">
        <v>7</v>
      </c>
      <c r="H495" s="1">
        <v>1841</v>
      </c>
      <c r="I495" s="1">
        <v>18.41</v>
      </c>
      <c r="J495" s="1">
        <v>1822.59</v>
      </c>
      <c r="K495" s="1">
        <v>1315</v>
      </c>
      <c r="L495" s="1">
        <v>507.58999999999992</v>
      </c>
      <c r="M495" s="6">
        <v>41699</v>
      </c>
      <c r="N495" s="8">
        <v>3</v>
      </c>
      <c r="O495" s="5" t="s">
        <v>23</v>
      </c>
      <c r="P495" s="7" t="s">
        <v>15</v>
      </c>
    </row>
    <row r="496" spans="1:16" x14ac:dyDescent="0.35">
      <c r="A496" t="s">
        <v>10</v>
      </c>
      <c r="B496" t="s">
        <v>17</v>
      </c>
      <c r="C496" s="5" t="s">
        <v>38</v>
      </c>
      <c r="D496" s="5" t="s">
        <v>47</v>
      </c>
      <c r="E496">
        <v>263</v>
      </c>
      <c r="F496" s="1">
        <v>3</v>
      </c>
      <c r="G496" s="1">
        <v>7</v>
      </c>
      <c r="H496" s="1">
        <v>1841</v>
      </c>
      <c r="I496" s="1">
        <v>110.46</v>
      </c>
      <c r="J496" s="1">
        <v>1730.54</v>
      </c>
      <c r="K496" s="1">
        <v>1315</v>
      </c>
      <c r="L496" s="1">
        <v>415.53999999999996</v>
      </c>
      <c r="M496" s="6">
        <v>41579</v>
      </c>
      <c r="N496" s="8">
        <v>11</v>
      </c>
      <c r="O496" s="5" t="s">
        <v>31</v>
      </c>
      <c r="P496" s="7" t="s">
        <v>14</v>
      </c>
    </row>
    <row r="497" spans="1:16" x14ac:dyDescent="0.35">
      <c r="A497" t="s">
        <v>10</v>
      </c>
      <c r="B497" t="s">
        <v>20</v>
      </c>
      <c r="C497" s="5" t="s">
        <v>40</v>
      </c>
      <c r="D497" s="5" t="s">
        <v>48</v>
      </c>
      <c r="E497">
        <v>260</v>
      </c>
      <c r="F497" s="1">
        <v>10</v>
      </c>
      <c r="G497" s="1">
        <v>20</v>
      </c>
      <c r="H497" s="1">
        <v>5200</v>
      </c>
      <c r="I497" s="1">
        <v>728</v>
      </c>
      <c r="J497" s="1">
        <v>4472</v>
      </c>
      <c r="K497" s="1">
        <v>2600</v>
      </c>
      <c r="L497" s="1">
        <v>1872</v>
      </c>
      <c r="M497" s="6">
        <v>41671</v>
      </c>
      <c r="N497" s="8">
        <v>2</v>
      </c>
      <c r="O497" s="5" t="s">
        <v>22</v>
      </c>
      <c r="P497" s="7" t="s">
        <v>15</v>
      </c>
    </row>
    <row r="498" spans="1:16" x14ac:dyDescent="0.35">
      <c r="A498" t="s">
        <v>10</v>
      </c>
      <c r="B498" t="s">
        <v>16</v>
      </c>
      <c r="C498" s="5" t="s">
        <v>40</v>
      </c>
      <c r="D498" s="5" t="s">
        <v>47</v>
      </c>
      <c r="E498">
        <v>257</v>
      </c>
      <c r="F498" s="1">
        <v>10</v>
      </c>
      <c r="G498" s="1">
        <v>7</v>
      </c>
      <c r="H498" s="1">
        <v>1799</v>
      </c>
      <c r="I498" s="1">
        <v>143.91999999999999</v>
      </c>
      <c r="J498" s="1">
        <v>1655.08</v>
      </c>
      <c r="K498" s="1">
        <v>1285</v>
      </c>
      <c r="L498" s="1">
        <v>370.07999999999993</v>
      </c>
      <c r="M498" s="6">
        <v>41760</v>
      </c>
      <c r="N498" s="8">
        <v>5</v>
      </c>
      <c r="O498" s="5" t="s">
        <v>25</v>
      </c>
      <c r="P498" s="7" t="s">
        <v>15</v>
      </c>
    </row>
    <row r="499" spans="1:16" x14ac:dyDescent="0.35">
      <c r="A499" t="s">
        <v>10</v>
      </c>
      <c r="B499" t="s">
        <v>19</v>
      </c>
      <c r="C499" s="5" t="s">
        <v>40</v>
      </c>
      <c r="D499" s="5" t="s">
        <v>48</v>
      </c>
      <c r="E499">
        <v>241</v>
      </c>
      <c r="F499" s="1">
        <v>10</v>
      </c>
      <c r="G499" s="1">
        <v>20</v>
      </c>
      <c r="H499" s="1">
        <v>4820</v>
      </c>
      <c r="I499" s="1">
        <v>482</v>
      </c>
      <c r="J499" s="1">
        <v>4338</v>
      </c>
      <c r="K499" s="1">
        <v>2410</v>
      </c>
      <c r="L499" s="1">
        <v>1928</v>
      </c>
      <c r="M499" s="6">
        <v>41913</v>
      </c>
      <c r="N499" s="8">
        <v>10</v>
      </c>
      <c r="O499" s="5" t="s">
        <v>30</v>
      </c>
      <c r="P499" s="7" t="s">
        <v>15</v>
      </c>
    </row>
    <row r="500" spans="1:16" x14ac:dyDescent="0.35">
      <c r="A500" t="s">
        <v>10</v>
      </c>
      <c r="B500" t="s">
        <v>19</v>
      </c>
      <c r="C500" s="5" t="s">
        <v>41</v>
      </c>
      <c r="D500" s="5" t="s">
        <v>48</v>
      </c>
      <c r="E500">
        <v>241</v>
      </c>
      <c r="F500" s="1">
        <v>120</v>
      </c>
      <c r="G500" s="1">
        <v>20</v>
      </c>
      <c r="H500" s="1">
        <v>4820</v>
      </c>
      <c r="I500" s="1">
        <v>482</v>
      </c>
      <c r="J500" s="1">
        <v>4338</v>
      </c>
      <c r="K500" s="1">
        <v>2410</v>
      </c>
      <c r="L500" s="1">
        <v>1928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16</v>
      </c>
      <c r="C501" s="5" t="s">
        <v>39</v>
      </c>
      <c r="D501" s="5" t="s">
        <v>48</v>
      </c>
      <c r="E501">
        <v>200</v>
      </c>
      <c r="F501" s="1">
        <v>5</v>
      </c>
      <c r="G501" s="1">
        <v>350</v>
      </c>
      <c r="H501" s="1">
        <v>70000</v>
      </c>
      <c r="I501" s="1">
        <v>9800</v>
      </c>
      <c r="J501" s="1">
        <v>60200</v>
      </c>
      <c r="K501" s="1">
        <v>52000</v>
      </c>
      <c r="L501" s="1">
        <v>8200</v>
      </c>
      <c r="M501" s="6">
        <v>41760</v>
      </c>
      <c r="N501" s="8">
        <v>5</v>
      </c>
      <c r="O501" s="5" t="s">
        <v>25</v>
      </c>
      <c r="P501" s="7" t="s">
        <v>15</v>
      </c>
    </row>
    <row r="502" spans="1:16" x14ac:dyDescent="0.35">
      <c r="A502" t="s">
        <v>8</v>
      </c>
      <c r="B502" t="s">
        <v>18</v>
      </c>
      <c r="C502" s="5" t="s">
        <v>41</v>
      </c>
      <c r="D502" s="5" t="s">
        <v>48</v>
      </c>
      <c r="E502">
        <v>3997.5</v>
      </c>
      <c r="F502" s="1">
        <v>120</v>
      </c>
      <c r="G502" s="1">
        <v>15</v>
      </c>
      <c r="H502" s="1">
        <v>59962.5</v>
      </c>
      <c r="I502" s="1">
        <v>7795.125</v>
      </c>
      <c r="J502" s="1">
        <v>52167.375</v>
      </c>
      <c r="K502" s="1">
        <v>39975</v>
      </c>
      <c r="L502" s="1">
        <v>12192.375</v>
      </c>
      <c r="M502" s="6">
        <v>41640</v>
      </c>
      <c r="N502" s="8">
        <v>1</v>
      </c>
      <c r="O502" s="5" t="s">
        <v>21</v>
      </c>
      <c r="P502" s="7" t="s">
        <v>15</v>
      </c>
    </row>
    <row r="503" spans="1:16" x14ac:dyDescent="0.35">
      <c r="A503" t="s">
        <v>8</v>
      </c>
      <c r="B503" t="s">
        <v>18</v>
      </c>
      <c r="C503" s="5" t="s">
        <v>42</v>
      </c>
      <c r="D503" s="5" t="s">
        <v>48</v>
      </c>
      <c r="E503">
        <v>3874.5</v>
      </c>
      <c r="F503" s="1">
        <v>250</v>
      </c>
      <c r="G503" s="1">
        <v>15</v>
      </c>
      <c r="H503" s="1">
        <v>58117.5</v>
      </c>
      <c r="I503" s="1">
        <v>6974.0999999999995</v>
      </c>
      <c r="J503" s="1">
        <v>51143.399999999994</v>
      </c>
      <c r="K503" s="1">
        <v>38745</v>
      </c>
      <c r="L503" s="1">
        <v>12398.399999999998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8</v>
      </c>
      <c r="B504" t="s">
        <v>18</v>
      </c>
      <c r="C504" s="5" t="s">
        <v>40</v>
      </c>
      <c r="D504" s="5" t="s">
        <v>47</v>
      </c>
      <c r="E504">
        <v>3801</v>
      </c>
      <c r="F504" s="1">
        <v>10</v>
      </c>
      <c r="G504" s="1">
        <v>15</v>
      </c>
      <c r="H504" s="1">
        <v>57015</v>
      </c>
      <c r="I504" s="1">
        <v>3420.8999999999996</v>
      </c>
      <c r="J504" s="1">
        <v>53594.100000000006</v>
      </c>
      <c r="K504" s="1">
        <v>38010</v>
      </c>
      <c r="L504" s="1">
        <v>15584.100000000002</v>
      </c>
      <c r="M504" s="6">
        <v>41730</v>
      </c>
      <c r="N504" s="8">
        <v>4</v>
      </c>
      <c r="O504" s="5" t="s">
        <v>24</v>
      </c>
      <c r="P504" s="7" t="s">
        <v>15</v>
      </c>
    </row>
    <row r="505" spans="1:16" x14ac:dyDescent="0.35">
      <c r="A505" t="s">
        <v>8</v>
      </c>
      <c r="B505" t="s">
        <v>17</v>
      </c>
      <c r="C505" s="5" t="s">
        <v>40</v>
      </c>
      <c r="D505" s="5" t="s">
        <v>47</v>
      </c>
      <c r="E505">
        <v>3675</v>
      </c>
      <c r="F505" s="1">
        <v>10</v>
      </c>
      <c r="G505" s="1">
        <v>15</v>
      </c>
      <c r="H505" s="1">
        <v>55125</v>
      </c>
      <c r="I505" s="1">
        <v>4961.25</v>
      </c>
      <c r="J505" s="1">
        <v>50163.75</v>
      </c>
      <c r="K505" s="1">
        <v>36750</v>
      </c>
      <c r="L505" s="1">
        <v>13413.75</v>
      </c>
      <c r="M505" s="6">
        <v>41730</v>
      </c>
      <c r="N505" s="8">
        <v>4</v>
      </c>
      <c r="O505" s="5" t="s">
        <v>24</v>
      </c>
      <c r="P505" s="7" t="s">
        <v>15</v>
      </c>
    </row>
    <row r="506" spans="1:16" x14ac:dyDescent="0.35">
      <c r="A506" t="s">
        <v>8</v>
      </c>
      <c r="B506" t="s">
        <v>17</v>
      </c>
      <c r="C506" s="5" t="s">
        <v>43</v>
      </c>
      <c r="D506" s="5" t="s">
        <v>48</v>
      </c>
      <c r="E506">
        <v>3199.5</v>
      </c>
      <c r="F506" s="1">
        <v>260</v>
      </c>
      <c r="G506" s="1">
        <v>15</v>
      </c>
      <c r="H506" s="1">
        <v>47992.5</v>
      </c>
      <c r="I506" s="1">
        <v>5279.1749999999993</v>
      </c>
      <c r="J506" s="1">
        <v>42713.324999999997</v>
      </c>
      <c r="K506" s="1">
        <v>31995</v>
      </c>
      <c r="L506" s="1">
        <v>10718.324999999999</v>
      </c>
      <c r="M506" s="6">
        <v>41821</v>
      </c>
      <c r="N506" s="8">
        <v>7</v>
      </c>
      <c r="O506" s="5" t="s">
        <v>27</v>
      </c>
      <c r="P506" s="7" t="s">
        <v>15</v>
      </c>
    </row>
    <row r="507" spans="1:16" x14ac:dyDescent="0.35">
      <c r="A507" t="s">
        <v>8</v>
      </c>
      <c r="B507" t="s">
        <v>17</v>
      </c>
      <c r="C507" s="5" t="s">
        <v>40</v>
      </c>
      <c r="D507" s="5" t="s">
        <v>47</v>
      </c>
      <c r="E507">
        <v>2931</v>
      </c>
      <c r="F507" s="1">
        <v>10</v>
      </c>
      <c r="G507" s="1">
        <v>15</v>
      </c>
      <c r="H507" s="1">
        <v>43965</v>
      </c>
      <c r="I507" s="1">
        <v>3077.55</v>
      </c>
      <c r="J507" s="1">
        <v>40887.449999999997</v>
      </c>
      <c r="K507" s="1">
        <v>29310</v>
      </c>
      <c r="L507" s="1">
        <v>11577.449999999997</v>
      </c>
      <c r="M507" s="6">
        <v>41518</v>
      </c>
      <c r="N507" s="8">
        <v>9</v>
      </c>
      <c r="O507" s="5" t="s">
        <v>29</v>
      </c>
      <c r="P507" s="7" t="s">
        <v>14</v>
      </c>
    </row>
    <row r="508" spans="1:16" x14ac:dyDescent="0.35">
      <c r="A508" t="s">
        <v>8</v>
      </c>
      <c r="B508" t="s">
        <v>20</v>
      </c>
      <c r="C508" s="5" t="s">
        <v>41</v>
      </c>
      <c r="D508" s="5" t="s">
        <v>47</v>
      </c>
      <c r="E508">
        <v>2861</v>
      </c>
      <c r="F508" s="1">
        <v>120</v>
      </c>
      <c r="G508" s="1">
        <v>15</v>
      </c>
      <c r="H508" s="1">
        <v>42915</v>
      </c>
      <c r="I508" s="1">
        <v>2145.75</v>
      </c>
      <c r="J508" s="1">
        <v>40769.25</v>
      </c>
      <c r="K508" s="1">
        <v>28610</v>
      </c>
      <c r="L508" s="1">
        <v>12159.25</v>
      </c>
      <c r="M508" s="6">
        <v>41640</v>
      </c>
      <c r="N508" s="8">
        <v>1</v>
      </c>
      <c r="O508" s="5" t="s">
        <v>21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47</v>
      </c>
      <c r="E509">
        <v>2844</v>
      </c>
      <c r="F509" s="1">
        <v>3</v>
      </c>
      <c r="G509" s="1">
        <v>15</v>
      </c>
      <c r="H509" s="1">
        <v>42660</v>
      </c>
      <c r="I509" s="1">
        <v>2559.6</v>
      </c>
      <c r="J509" s="1">
        <v>40100.400000000001</v>
      </c>
      <c r="K509" s="1">
        <v>28440</v>
      </c>
      <c r="L509" s="1">
        <v>11660.400000000001</v>
      </c>
      <c r="M509" s="6">
        <v>41791</v>
      </c>
      <c r="N509" s="8">
        <v>6</v>
      </c>
      <c r="O509" s="5" t="s">
        <v>26</v>
      </c>
      <c r="P509" s="7" t="s">
        <v>15</v>
      </c>
    </row>
    <row r="510" spans="1:16" x14ac:dyDescent="0.35">
      <c r="A510" t="s">
        <v>8</v>
      </c>
      <c r="B510" t="s">
        <v>16</v>
      </c>
      <c r="C510" s="5" t="s">
        <v>42</v>
      </c>
      <c r="D510" s="5" t="s">
        <v>47</v>
      </c>
      <c r="E510">
        <v>2844</v>
      </c>
      <c r="F510" s="1">
        <v>250</v>
      </c>
      <c r="G510" s="1">
        <v>15</v>
      </c>
      <c r="H510" s="1">
        <v>42660</v>
      </c>
      <c r="I510" s="1">
        <v>2559.6</v>
      </c>
      <c r="J510" s="1">
        <v>40100.400000000001</v>
      </c>
      <c r="K510" s="1">
        <v>28440</v>
      </c>
      <c r="L510" s="1">
        <v>11660.400000000001</v>
      </c>
      <c r="M510" s="6">
        <v>41791</v>
      </c>
      <c r="N510" s="8">
        <v>6</v>
      </c>
      <c r="O510" s="5" t="s">
        <v>26</v>
      </c>
      <c r="P510" s="7" t="s">
        <v>15</v>
      </c>
    </row>
    <row r="511" spans="1:16" x14ac:dyDescent="0.35">
      <c r="A511" t="s">
        <v>8</v>
      </c>
      <c r="B511" t="s">
        <v>18</v>
      </c>
      <c r="C511" s="5" t="s">
        <v>41</v>
      </c>
      <c r="D511" s="5" t="s">
        <v>48</v>
      </c>
      <c r="E511">
        <v>2826</v>
      </c>
      <c r="F511" s="1">
        <v>120</v>
      </c>
      <c r="G511" s="1">
        <v>15</v>
      </c>
      <c r="H511" s="1">
        <v>42390</v>
      </c>
      <c r="I511" s="1">
        <v>6358.5</v>
      </c>
      <c r="J511" s="1">
        <v>36031.5</v>
      </c>
      <c r="K511" s="1">
        <v>28260</v>
      </c>
      <c r="L511" s="1">
        <v>7771.5</v>
      </c>
      <c r="M511" s="6">
        <v>41760</v>
      </c>
      <c r="N511" s="8">
        <v>5</v>
      </c>
      <c r="O511" s="5" t="s">
        <v>25</v>
      </c>
      <c r="P511" s="7" t="s">
        <v>15</v>
      </c>
    </row>
    <row r="512" spans="1:16" x14ac:dyDescent="0.35">
      <c r="A512" t="s">
        <v>8</v>
      </c>
      <c r="B512" t="s">
        <v>20</v>
      </c>
      <c r="C512" s="5" t="s">
        <v>38</v>
      </c>
      <c r="D512" s="5" t="s">
        <v>47</v>
      </c>
      <c r="E512">
        <v>2791</v>
      </c>
      <c r="F512" s="1">
        <v>3</v>
      </c>
      <c r="G512" s="1">
        <v>15</v>
      </c>
      <c r="H512" s="1">
        <v>41865</v>
      </c>
      <c r="I512" s="1">
        <v>2093.25</v>
      </c>
      <c r="J512" s="1">
        <v>39771.75</v>
      </c>
      <c r="K512" s="1">
        <v>27910</v>
      </c>
      <c r="L512" s="1">
        <v>11861.75</v>
      </c>
      <c r="M512" s="6">
        <v>41944</v>
      </c>
      <c r="N512" s="8">
        <v>11</v>
      </c>
      <c r="O512" s="5" t="s">
        <v>31</v>
      </c>
      <c r="P512" s="7" t="s">
        <v>15</v>
      </c>
    </row>
    <row r="513" spans="1:16" x14ac:dyDescent="0.35">
      <c r="A513" t="s">
        <v>8</v>
      </c>
      <c r="B513" t="s">
        <v>16</v>
      </c>
      <c r="C513" s="5" t="s">
        <v>38</v>
      </c>
      <c r="D513" s="5" t="s">
        <v>48</v>
      </c>
      <c r="E513">
        <v>2689</v>
      </c>
      <c r="F513" s="1">
        <v>3</v>
      </c>
      <c r="G513" s="1">
        <v>15</v>
      </c>
      <c r="H513" s="1">
        <v>40335</v>
      </c>
      <c r="I513" s="1">
        <v>4840.2</v>
      </c>
      <c r="J513" s="1">
        <v>35494.800000000003</v>
      </c>
      <c r="K513" s="1">
        <v>26890</v>
      </c>
      <c r="L513" s="1">
        <v>8604.8000000000029</v>
      </c>
      <c r="M513" s="6">
        <v>41944</v>
      </c>
      <c r="N513" s="8">
        <v>11</v>
      </c>
      <c r="O513" s="5" t="s">
        <v>31</v>
      </c>
      <c r="P513" s="7" t="s">
        <v>15</v>
      </c>
    </row>
    <row r="514" spans="1:16" x14ac:dyDescent="0.35">
      <c r="A514" t="s">
        <v>8</v>
      </c>
      <c r="B514" t="s">
        <v>20</v>
      </c>
      <c r="C514" s="5" t="s">
        <v>41</v>
      </c>
      <c r="D514" s="5" t="s">
        <v>47</v>
      </c>
      <c r="E514">
        <v>2628</v>
      </c>
      <c r="F514" s="1">
        <v>120</v>
      </c>
      <c r="G514" s="1">
        <v>15</v>
      </c>
      <c r="H514" s="1">
        <v>39420</v>
      </c>
      <c r="I514" s="1">
        <v>3547.8</v>
      </c>
      <c r="J514" s="1">
        <v>35872.199999999997</v>
      </c>
      <c r="K514" s="1">
        <v>26280</v>
      </c>
      <c r="L514" s="1">
        <v>9592.1999999999971</v>
      </c>
      <c r="M514" s="6">
        <v>41730</v>
      </c>
      <c r="N514" s="8">
        <v>4</v>
      </c>
      <c r="O514" s="5" t="s">
        <v>24</v>
      </c>
      <c r="P514" s="7" t="s">
        <v>15</v>
      </c>
    </row>
    <row r="515" spans="1:16" x14ac:dyDescent="0.35">
      <c r="A515" t="s">
        <v>8</v>
      </c>
      <c r="B515" t="s">
        <v>18</v>
      </c>
      <c r="C515" s="5" t="s">
        <v>40</v>
      </c>
      <c r="D515" s="5" t="s">
        <v>47</v>
      </c>
      <c r="E515">
        <v>2620</v>
      </c>
      <c r="F515" s="1">
        <v>10</v>
      </c>
      <c r="G515" s="1">
        <v>15</v>
      </c>
      <c r="H515" s="1">
        <v>39300</v>
      </c>
      <c r="I515" s="1">
        <v>1965</v>
      </c>
      <c r="J515" s="1">
        <v>37335</v>
      </c>
      <c r="K515" s="1">
        <v>26200</v>
      </c>
      <c r="L515" s="1">
        <v>11135</v>
      </c>
      <c r="M515" s="6">
        <v>41883</v>
      </c>
      <c r="N515" s="8">
        <v>9</v>
      </c>
      <c r="O515" s="5" t="s">
        <v>29</v>
      </c>
      <c r="P515" s="7" t="s">
        <v>15</v>
      </c>
    </row>
    <row r="516" spans="1:16" x14ac:dyDescent="0.35">
      <c r="A516" t="s">
        <v>8</v>
      </c>
      <c r="B516" t="s">
        <v>17</v>
      </c>
      <c r="C516" s="5" t="s">
        <v>38</v>
      </c>
      <c r="D516" s="5" t="s">
        <v>48</v>
      </c>
      <c r="E516">
        <v>2567</v>
      </c>
      <c r="F516" s="1">
        <v>3</v>
      </c>
      <c r="G516" s="1">
        <v>15</v>
      </c>
      <c r="H516" s="1">
        <v>38505</v>
      </c>
      <c r="I516" s="1">
        <v>5005.6499999999996</v>
      </c>
      <c r="J516" s="1">
        <v>33499.35</v>
      </c>
      <c r="K516" s="1">
        <v>25670</v>
      </c>
      <c r="L516" s="1">
        <v>7829.3499999999985</v>
      </c>
      <c r="M516" s="6">
        <v>41791</v>
      </c>
      <c r="N516" s="8">
        <v>6</v>
      </c>
      <c r="O516" s="5" t="s">
        <v>26</v>
      </c>
      <c r="P516" s="7" t="s">
        <v>15</v>
      </c>
    </row>
    <row r="517" spans="1:16" x14ac:dyDescent="0.35">
      <c r="A517" t="s">
        <v>8</v>
      </c>
      <c r="B517" t="s">
        <v>17</v>
      </c>
      <c r="C517" s="5" t="s">
        <v>42</v>
      </c>
      <c r="D517" s="5" t="s">
        <v>48</v>
      </c>
      <c r="E517">
        <v>2567</v>
      </c>
      <c r="F517" s="1">
        <v>250</v>
      </c>
      <c r="G517" s="1">
        <v>15</v>
      </c>
      <c r="H517" s="1">
        <v>38505</v>
      </c>
      <c r="I517" s="1">
        <v>5005.6499999999996</v>
      </c>
      <c r="J517" s="1">
        <v>33499.35</v>
      </c>
      <c r="K517" s="1">
        <v>25670</v>
      </c>
      <c r="L517" s="1">
        <v>7829.3499999999985</v>
      </c>
      <c r="M517" s="6">
        <v>41791</v>
      </c>
      <c r="N517" s="8">
        <v>6</v>
      </c>
      <c r="O517" s="5" t="s">
        <v>26</v>
      </c>
      <c r="P517" s="7" t="s">
        <v>15</v>
      </c>
    </row>
    <row r="518" spans="1:16" x14ac:dyDescent="0.35">
      <c r="A518" t="s">
        <v>8</v>
      </c>
      <c r="B518" t="s">
        <v>16</v>
      </c>
      <c r="C518" s="5" t="s">
        <v>40</v>
      </c>
      <c r="D518" s="5" t="s">
        <v>48</v>
      </c>
      <c r="E518">
        <v>2559</v>
      </c>
      <c r="F518" s="1">
        <v>10</v>
      </c>
      <c r="G518" s="1">
        <v>15</v>
      </c>
      <c r="H518" s="1">
        <v>38385</v>
      </c>
      <c r="I518" s="1">
        <v>5757.75</v>
      </c>
      <c r="J518" s="1">
        <v>32627.25</v>
      </c>
      <c r="K518" s="1">
        <v>25590</v>
      </c>
      <c r="L518" s="1">
        <v>7037.25</v>
      </c>
      <c r="M518" s="6">
        <v>41852</v>
      </c>
      <c r="N518" s="8">
        <v>8</v>
      </c>
      <c r="O518" s="5" t="s">
        <v>28</v>
      </c>
      <c r="P518" s="7" t="s">
        <v>15</v>
      </c>
    </row>
    <row r="519" spans="1:16" x14ac:dyDescent="0.35">
      <c r="A519" t="s">
        <v>8</v>
      </c>
      <c r="B519" t="s">
        <v>17</v>
      </c>
      <c r="C519" s="5" t="s">
        <v>43</v>
      </c>
      <c r="D519" s="5" t="s">
        <v>48</v>
      </c>
      <c r="E519">
        <v>2548</v>
      </c>
      <c r="F519" s="1">
        <v>260</v>
      </c>
      <c r="G519" s="1">
        <v>15</v>
      </c>
      <c r="H519" s="1">
        <v>38220</v>
      </c>
      <c r="I519" s="1">
        <v>4586.3999999999996</v>
      </c>
      <c r="J519" s="1">
        <v>33633.599999999999</v>
      </c>
      <c r="K519" s="1">
        <v>25480</v>
      </c>
      <c r="L519" s="1">
        <v>8153.5999999999985</v>
      </c>
      <c r="M519" s="6">
        <v>41579</v>
      </c>
      <c r="N519" s="8">
        <v>11</v>
      </c>
      <c r="O519" s="5" t="s">
        <v>31</v>
      </c>
      <c r="P519" s="7" t="s">
        <v>14</v>
      </c>
    </row>
    <row r="520" spans="1:16" x14ac:dyDescent="0.35">
      <c r="A520" t="s">
        <v>8</v>
      </c>
      <c r="B520" t="s">
        <v>18</v>
      </c>
      <c r="C520" s="5" t="s">
        <v>39</v>
      </c>
      <c r="D520" s="5" t="s">
        <v>47</v>
      </c>
      <c r="E520">
        <v>2501</v>
      </c>
      <c r="F520" s="1">
        <v>5</v>
      </c>
      <c r="G520" s="1">
        <v>15</v>
      </c>
      <c r="H520" s="1">
        <v>37515</v>
      </c>
      <c r="I520" s="1">
        <v>3001.2</v>
      </c>
      <c r="J520" s="1">
        <v>34513.800000000003</v>
      </c>
      <c r="K520" s="1">
        <v>25010</v>
      </c>
      <c r="L520" s="1">
        <v>9503.8000000000029</v>
      </c>
      <c r="M520" s="6">
        <v>41699</v>
      </c>
      <c r="N520" s="8">
        <v>3</v>
      </c>
      <c r="O520" s="5" t="s">
        <v>23</v>
      </c>
      <c r="P520" s="7" t="s">
        <v>15</v>
      </c>
    </row>
    <row r="521" spans="1:16" x14ac:dyDescent="0.35">
      <c r="A521" t="s">
        <v>8</v>
      </c>
      <c r="B521" t="s">
        <v>20</v>
      </c>
      <c r="C521" s="5" t="s">
        <v>40</v>
      </c>
      <c r="D521" s="5" t="s">
        <v>45</v>
      </c>
      <c r="E521">
        <v>2472</v>
      </c>
      <c r="F521" s="1">
        <v>10</v>
      </c>
      <c r="G521" s="1">
        <v>15</v>
      </c>
      <c r="H521" s="1">
        <v>37080</v>
      </c>
      <c r="I521" s="1">
        <v>0</v>
      </c>
      <c r="J521" s="1">
        <v>37080</v>
      </c>
      <c r="K521" s="1">
        <v>24720</v>
      </c>
      <c r="L521" s="1">
        <v>12360</v>
      </c>
      <c r="M521" s="6">
        <v>41883</v>
      </c>
      <c r="N521" s="8">
        <v>9</v>
      </c>
      <c r="O521" s="5" t="s">
        <v>29</v>
      </c>
      <c r="P521" s="7" t="s">
        <v>15</v>
      </c>
    </row>
    <row r="522" spans="1:16" x14ac:dyDescent="0.35">
      <c r="A522" t="s">
        <v>8</v>
      </c>
      <c r="B522" t="s">
        <v>20</v>
      </c>
      <c r="C522" s="5" t="s">
        <v>38</v>
      </c>
      <c r="D522" s="5" t="s">
        <v>45</v>
      </c>
      <c r="E522">
        <v>2470</v>
      </c>
      <c r="F522" s="1">
        <v>3</v>
      </c>
      <c r="G522" s="1">
        <v>15</v>
      </c>
      <c r="H522" s="1">
        <v>37050</v>
      </c>
      <c r="I522" s="1">
        <v>0</v>
      </c>
      <c r="J522" s="1">
        <v>37050</v>
      </c>
      <c r="K522" s="1">
        <v>24700</v>
      </c>
      <c r="L522" s="1">
        <v>12350</v>
      </c>
      <c r="M522" s="6">
        <v>41791</v>
      </c>
      <c r="N522" s="8">
        <v>6</v>
      </c>
      <c r="O522" s="5" t="s">
        <v>26</v>
      </c>
      <c r="P522" s="7" t="s">
        <v>15</v>
      </c>
    </row>
    <row r="523" spans="1:16" x14ac:dyDescent="0.35">
      <c r="A523" t="s">
        <v>8</v>
      </c>
      <c r="B523" t="s">
        <v>20</v>
      </c>
      <c r="C523" s="5" t="s">
        <v>39</v>
      </c>
      <c r="D523" s="5" t="s">
        <v>45</v>
      </c>
      <c r="E523">
        <v>2470</v>
      </c>
      <c r="F523" s="1">
        <v>5</v>
      </c>
      <c r="G523" s="1">
        <v>15</v>
      </c>
      <c r="H523" s="1">
        <v>37050</v>
      </c>
      <c r="I523" s="1">
        <v>0</v>
      </c>
      <c r="J523" s="1">
        <v>37050</v>
      </c>
      <c r="K523" s="1">
        <v>24700</v>
      </c>
      <c r="L523" s="1">
        <v>12350</v>
      </c>
      <c r="M523" s="6">
        <v>41791</v>
      </c>
      <c r="N523" s="8">
        <v>6</v>
      </c>
      <c r="O523" s="5" t="s">
        <v>26</v>
      </c>
      <c r="P523" s="7" t="s">
        <v>15</v>
      </c>
    </row>
    <row r="524" spans="1:16" x14ac:dyDescent="0.35">
      <c r="A524" t="s">
        <v>8</v>
      </c>
      <c r="B524" t="s">
        <v>16</v>
      </c>
      <c r="C524" s="5" t="s">
        <v>40</v>
      </c>
      <c r="D524" s="5" t="s">
        <v>48</v>
      </c>
      <c r="E524">
        <v>2470</v>
      </c>
      <c r="F524" s="1">
        <v>10</v>
      </c>
      <c r="G524" s="1">
        <v>15</v>
      </c>
      <c r="H524" s="1">
        <v>37050</v>
      </c>
      <c r="I524" s="1">
        <v>5187</v>
      </c>
      <c r="J524" s="1">
        <v>31863</v>
      </c>
      <c r="K524" s="1">
        <v>24700</v>
      </c>
      <c r="L524" s="1">
        <v>7163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16</v>
      </c>
      <c r="C525" s="5" t="s">
        <v>40</v>
      </c>
      <c r="D525" s="5" t="s">
        <v>46</v>
      </c>
      <c r="E525">
        <v>2363</v>
      </c>
      <c r="F525" s="1">
        <v>10</v>
      </c>
      <c r="G525" s="1">
        <v>15</v>
      </c>
      <c r="H525" s="1">
        <v>35445</v>
      </c>
      <c r="I525" s="1">
        <v>708.9</v>
      </c>
      <c r="J525" s="1">
        <v>34736.1</v>
      </c>
      <c r="K525" s="1">
        <v>23630</v>
      </c>
      <c r="L525" s="1">
        <v>11106.099999999999</v>
      </c>
      <c r="M525" s="6">
        <v>41671</v>
      </c>
      <c r="N525" s="8">
        <v>2</v>
      </c>
      <c r="O525" s="5" t="s">
        <v>22</v>
      </c>
      <c r="P525" s="7" t="s">
        <v>15</v>
      </c>
    </row>
    <row r="526" spans="1:16" x14ac:dyDescent="0.35">
      <c r="A526" t="s">
        <v>8</v>
      </c>
      <c r="B526" t="s">
        <v>16</v>
      </c>
      <c r="C526" s="5" t="s">
        <v>38</v>
      </c>
      <c r="D526" s="5" t="s">
        <v>48</v>
      </c>
      <c r="E526">
        <v>2300</v>
      </c>
      <c r="F526" s="1">
        <v>3</v>
      </c>
      <c r="G526" s="1">
        <v>15</v>
      </c>
      <c r="H526" s="1">
        <v>34500</v>
      </c>
      <c r="I526" s="1">
        <v>4830</v>
      </c>
      <c r="J526" s="1">
        <v>29670</v>
      </c>
      <c r="K526" s="1">
        <v>23000</v>
      </c>
      <c r="L526" s="1">
        <v>6670</v>
      </c>
      <c r="M526" s="6">
        <v>41974</v>
      </c>
      <c r="N526" s="8">
        <v>12</v>
      </c>
      <c r="O526" s="5" t="s">
        <v>32</v>
      </c>
      <c r="P526" s="7" t="s">
        <v>15</v>
      </c>
    </row>
    <row r="527" spans="1:16" x14ac:dyDescent="0.35">
      <c r="A527" t="s">
        <v>8</v>
      </c>
      <c r="B527" t="s">
        <v>16</v>
      </c>
      <c r="C527" s="5" t="s">
        <v>39</v>
      </c>
      <c r="D527" s="5" t="s">
        <v>48</v>
      </c>
      <c r="E527">
        <v>2300</v>
      </c>
      <c r="F527" s="1">
        <v>5</v>
      </c>
      <c r="G527" s="1">
        <v>15</v>
      </c>
      <c r="H527" s="1">
        <v>34500</v>
      </c>
      <c r="I527" s="1">
        <v>4830</v>
      </c>
      <c r="J527" s="1">
        <v>29670</v>
      </c>
      <c r="K527" s="1">
        <v>23000</v>
      </c>
      <c r="L527" s="1">
        <v>6670</v>
      </c>
      <c r="M527" s="6">
        <v>41974</v>
      </c>
      <c r="N527" s="8">
        <v>12</v>
      </c>
      <c r="O527" s="5" t="s">
        <v>32</v>
      </c>
      <c r="P527" s="7" t="s">
        <v>15</v>
      </c>
    </row>
    <row r="528" spans="1:16" x14ac:dyDescent="0.35">
      <c r="A528" t="s">
        <v>8</v>
      </c>
      <c r="B528" t="s">
        <v>18</v>
      </c>
      <c r="C528" s="5" t="s">
        <v>40</v>
      </c>
      <c r="D528" s="5" t="s">
        <v>46</v>
      </c>
      <c r="E528">
        <v>2296</v>
      </c>
      <c r="F528" s="1">
        <v>10</v>
      </c>
      <c r="G528" s="1">
        <v>15</v>
      </c>
      <c r="H528" s="1">
        <v>34440</v>
      </c>
      <c r="I528" s="1">
        <v>344.4</v>
      </c>
      <c r="J528" s="1">
        <v>34095.599999999999</v>
      </c>
      <c r="K528" s="1">
        <v>22960</v>
      </c>
      <c r="L528" s="1">
        <v>11135.599999999999</v>
      </c>
      <c r="M528" s="6">
        <v>41671</v>
      </c>
      <c r="N528" s="8">
        <v>2</v>
      </c>
      <c r="O528" s="5" t="s">
        <v>22</v>
      </c>
      <c r="P528" s="7" t="s">
        <v>15</v>
      </c>
    </row>
    <row r="529" spans="1:16" x14ac:dyDescent="0.35">
      <c r="A529" t="s">
        <v>8</v>
      </c>
      <c r="B529" t="s">
        <v>18</v>
      </c>
      <c r="C529" s="5" t="s">
        <v>40</v>
      </c>
      <c r="D529" s="5" t="s">
        <v>46</v>
      </c>
      <c r="E529">
        <v>2261</v>
      </c>
      <c r="F529" s="1">
        <v>10</v>
      </c>
      <c r="G529" s="1">
        <v>15</v>
      </c>
      <c r="H529" s="1">
        <v>33915</v>
      </c>
      <c r="I529" s="1">
        <v>1356.6</v>
      </c>
      <c r="J529" s="1">
        <v>32558.400000000001</v>
      </c>
      <c r="K529" s="1">
        <v>22610</v>
      </c>
      <c r="L529" s="1">
        <v>9948.4000000000015</v>
      </c>
      <c r="M529" s="6">
        <v>41609</v>
      </c>
      <c r="N529" s="8">
        <v>12</v>
      </c>
      <c r="O529" s="5" t="s">
        <v>32</v>
      </c>
      <c r="P529" s="7" t="s">
        <v>14</v>
      </c>
    </row>
    <row r="530" spans="1:16" x14ac:dyDescent="0.35">
      <c r="A530" t="s">
        <v>8</v>
      </c>
      <c r="B530" t="s">
        <v>20</v>
      </c>
      <c r="C530" s="5" t="s">
        <v>39</v>
      </c>
      <c r="D530" s="5" t="s">
        <v>46</v>
      </c>
      <c r="E530">
        <v>2214</v>
      </c>
      <c r="F530" s="1">
        <v>5</v>
      </c>
      <c r="G530" s="1">
        <v>15</v>
      </c>
      <c r="H530" s="1">
        <v>33210</v>
      </c>
      <c r="I530" s="1">
        <v>332.1</v>
      </c>
      <c r="J530" s="1">
        <v>32877.9</v>
      </c>
      <c r="K530" s="1">
        <v>22140</v>
      </c>
      <c r="L530" s="1">
        <v>10737.900000000001</v>
      </c>
      <c r="M530" s="6">
        <v>41699</v>
      </c>
      <c r="N530" s="8">
        <v>3</v>
      </c>
      <c r="O530" s="5" t="s">
        <v>23</v>
      </c>
      <c r="P530" s="7" t="s">
        <v>15</v>
      </c>
    </row>
    <row r="531" spans="1:16" x14ac:dyDescent="0.35">
      <c r="A531" t="s">
        <v>8</v>
      </c>
      <c r="B531" t="s">
        <v>17</v>
      </c>
      <c r="C531" s="5" t="s">
        <v>40</v>
      </c>
      <c r="D531" s="5" t="s">
        <v>47</v>
      </c>
      <c r="E531">
        <v>2198</v>
      </c>
      <c r="F531" s="1">
        <v>10</v>
      </c>
      <c r="G531" s="1">
        <v>15</v>
      </c>
      <c r="H531" s="1">
        <v>32970</v>
      </c>
      <c r="I531" s="1">
        <v>1978.2</v>
      </c>
      <c r="J531" s="1">
        <v>30991.8</v>
      </c>
      <c r="K531" s="1">
        <v>21980</v>
      </c>
      <c r="L531" s="1">
        <v>9011.7999999999993</v>
      </c>
      <c r="M531" s="6">
        <v>41852</v>
      </c>
      <c r="N531" s="8">
        <v>8</v>
      </c>
      <c r="O531" s="5" t="s">
        <v>28</v>
      </c>
      <c r="P531" s="7" t="s">
        <v>15</v>
      </c>
    </row>
    <row r="532" spans="1:16" x14ac:dyDescent="0.35">
      <c r="A532" t="s">
        <v>8</v>
      </c>
      <c r="B532" t="s">
        <v>18</v>
      </c>
      <c r="C532" s="5" t="s">
        <v>38</v>
      </c>
      <c r="D532" s="5" t="s">
        <v>45</v>
      </c>
      <c r="E532">
        <v>2178</v>
      </c>
      <c r="F532" s="1">
        <v>3</v>
      </c>
      <c r="G532" s="1">
        <v>15</v>
      </c>
      <c r="H532" s="1">
        <v>32670</v>
      </c>
      <c r="I532" s="1">
        <v>0</v>
      </c>
      <c r="J532" s="1">
        <v>32670</v>
      </c>
      <c r="K532" s="1">
        <v>21780</v>
      </c>
      <c r="L532" s="1">
        <v>10890</v>
      </c>
      <c r="M532" s="6">
        <v>41791</v>
      </c>
      <c r="N532" s="8">
        <v>6</v>
      </c>
      <c r="O532" s="5" t="s">
        <v>26</v>
      </c>
      <c r="P532" s="7" t="s">
        <v>15</v>
      </c>
    </row>
    <row r="533" spans="1:16" x14ac:dyDescent="0.35">
      <c r="A533" t="s">
        <v>8</v>
      </c>
      <c r="B533" t="s">
        <v>18</v>
      </c>
      <c r="C533" s="5" t="s">
        <v>42</v>
      </c>
      <c r="D533" s="5" t="s">
        <v>45</v>
      </c>
      <c r="E533">
        <v>2178</v>
      </c>
      <c r="F533" s="1">
        <v>250</v>
      </c>
      <c r="G533" s="1">
        <v>15</v>
      </c>
      <c r="H533" s="1">
        <v>32670</v>
      </c>
      <c r="I533" s="1">
        <v>0</v>
      </c>
      <c r="J533" s="1">
        <v>32670</v>
      </c>
      <c r="K533" s="1">
        <v>21780</v>
      </c>
      <c r="L533" s="1">
        <v>10890</v>
      </c>
      <c r="M533" s="6">
        <v>41791</v>
      </c>
      <c r="N533" s="8">
        <v>6</v>
      </c>
      <c r="O533" s="5" t="s">
        <v>26</v>
      </c>
      <c r="P533" s="7" t="s">
        <v>15</v>
      </c>
    </row>
    <row r="534" spans="1:16" x14ac:dyDescent="0.35">
      <c r="A534" t="s">
        <v>8</v>
      </c>
      <c r="B534" t="s">
        <v>18</v>
      </c>
      <c r="C534" s="5" t="s">
        <v>40</v>
      </c>
      <c r="D534" s="5" t="s">
        <v>48</v>
      </c>
      <c r="E534">
        <v>2167</v>
      </c>
      <c r="F534" s="1">
        <v>10</v>
      </c>
      <c r="G534" s="1">
        <v>15</v>
      </c>
      <c r="H534" s="1">
        <v>32505</v>
      </c>
      <c r="I534" s="1">
        <v>3250.5</v>
      </c>
      <c r="J534" s="1">
        <v>29254.5</v>
      </c>
      <c r="K534" s="1">
        <v>21670</v>
      </c>
      <c r="L534" s="1">
        <v>7584.5</v>
      </c>
      <c r="M534" s="6">
        <v>41548</v>
      </c>
      <c r="N534" s="8">
        <v>10</v>
      </c>
      <c r="O534" s="5" t="s">
        <v>30</v>
      </c>
      <c r="P534" s="7" t="s">
        <v>14</v>
      </c>
    </row>
    <row r="535" spans="1:16" x14ac:dyDescent="0.35">
      <c r="A535" t="s">
        <v>8</v>
      </c>
      <c r="B535" t="s">
        <v>18</v>
      </c>
      <c r="C535" s="5" t="s">
        <v>42</v>
      </c>
      <c r="D535" s="5" t="s">
        <v>48</v>
      </c>
      <c r="E535">
        <v>2167</v>
      </c>
      <c r="F535" s="1">
        <v>250</v>
      </c>
      <c r="G535" s="1">
        <v>15</v>
      </c>
      <c r="H535" s="1">
        <v>32505</v>
      </c>
      <c r="I535" s="1">
        <v>3250.5</v>
      </c>
      <c r="J535" s="1">
        <v>29254.5</v>
      </c>
      <c r="K535" s="1">
        <v>21670</v>
      </c>
      <c r="L535" s="1">
        <v>7584.5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39</v>
      </c>
      <c r="D536" s="5" t="s">
        <v>48</v>
      </c>
      <c r="E536">
        <v>2157</v>
      </c>
      <c r="F536" s="1">
        <v>5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8</v>
      </c>
      <c r="B537" t="s">
        <v>20</v>
      </c>
      <c r="C537" s="5" t="s">
        <v>43</v>
      </c>
      <c r="D537" s="5" t="s">
        <v>48</v>
      </c>
      <c r="E537">
        <v>2157</v>
      </c>
      <c r="F537" s="1">
        <v>260</v>
      </c>
      <c r="G537" s="1">
        <v>15</v>
      </c>
      <c r="H537" s="1">
        <v>32355</v>
      </c>
      <c r="I537" s="1">
        <v>3559.05</v>
      </c>
      <c r="J537" s="1">
        <v>28795.95</v>
      </c>
      <c r="K537" s="1">
        <v>21570</v>
      </c>
      <c r="L537" s="1">
        <v>7225.9500000000007</v>
      </c>
      <c r="M537" s="6">
        <v>41974</v>
      </c>
      <c r="N537" s="8">
        <v>12</v>
      </c>
      <c r="O537" s="5" t="s">
        <v>32</v>
      </c>
      <c r="P537" s="7" t="s">
        <v>15</v>
      </c>
    </row>
    <row r="538" spans="1:16" x14ac:dyDescent="0.35">
      <c r="A538" t="s">
        <v>8</v>
      </c>
      <c r="B538" t="s">
        <v>16</v>
      </c>
      <c r="C538" s="5" t="s">
        <v>40</v>
      </c>
      <c r="D538" s="5" t="s">
        <v>45</v>
      </c>
      <c r="E538">
        <v>2152</v>
      </c>
      <c r="F538" s="1">
        <v>10</v>
      </c>
      <c r="G538" s="1">
        <v>15</v>
      </c>
      <c r="H538" s="1">
        <v>32280</v>
      </c>
      <c r="I538" s="1">
        <v>0</v>
      </c>
      <c r="J538" s="1">
        <v>32280</v>
      </c>
      <c r="K538" s="1">
        <v>21520</v>
      </c>
      <c r="L538" s="1">
        <v>10760</v>
      </c>
      <c r="M538" s="6">
        <v>41609</v>
      </c>
      <c r="N538" s="8">
        <v>12</v>
      </c>
      <c r="O538" s="5" t="s">
        <v>32</v>
      </c>
      <c r="P538" s="7" t="s">
        <v>14</v>
      </c>
    </row>
    <row r="539" spans="1:16" x14ac:dyDescent="0.35">
      <c r="A539" t="s">
        <v>8</v>
      </c>
      <c r="B539" t="s">
        <v>19</v>
      </c>
      <c r="C539" s="5" t="s">
        <v>40</v>
      </c>
      <c r="D539" s="5" t="s">
        <v>47</v>
      </c>
      <c r="E539">
        <v>2116</v>
      </c>
      <c r="F539" s="1">
        <v>10</v>
      </c>
      <c r="G539" s="1">
        <v>15</v>
      </c>
      <c r="H539" s="1">
        <v>31740</v>
      </c>
      <c r="I539" s="1">
        <v>1587</v>
      </c>
      <c r="J539" s="1">
        <v>30153</v>
      </c>
      <c r="K539" s="1">
        <v>21160</v>
      </c>
      <c r="L539" s="1">
        <v>8993</v>
      </c>
      <c r="M539" s="6">
        <v>41609</v>
      </c>
      <c r="N539" s="8">
        <v>12</v>
      </c>
      <c r="O539" s="5" t="s">
        <v>32</v>
      </c>
      <c r="P539" s="7" t="s">
        <v>14</v>
      </c>
    </row>
    <row r="540" spans="1:16" x14ac:dyDescent="0.35">
      <c r="A540" t="s">
        <v>8</v>
      </c>
      <c r="B540" t="s">
        <v>18</v>
      </c>
      <c r="C540" s="5" t="s">
        <v>40</v>
      </c>
      <c r="D540" s="5" t="s">
        <v>47</v>
      </c>
      <c r="E540">
        <v>2101</v>
      </c>
      <c r="F540" s="1">
        <v>10</v>
      </c>
      <c r="G540" s="1">
        <v>15</v>
      </c>
      <c r="H540" s="1">
        <v>31515</v>
      </c>
      <c r="I540" s="1">
        <v>2206.0500000000002</v>
      </c>
      <c r="J540" s="1">
        <v>29308.95</v>
      </c>
      <c r="K540" s="1">
        <v>21010</v>
      </c>
      <c r="L540" s="1">
        <v>8298.9500000000007</v>
      </c>
      <c r="M540" s="6">
        <v>41852</v>
      </c>
      <c r="N540" s="8">
        <v>8</v>
      </c>
      <c r="O540" s="5" t="s">
        <v>28</v>
      </c>
      <c r="P540" s="7" t="s">
        <v>15</v>
      </c>
    </row>
    <row r="541" spans="1:16" x14ac:dyDescent="0.35">
      <c r="A541" t="s">
        <v>8</v>
      </c>
      <c r="B541" t="s">
        <v>18</v>
      </c>
      <c r="C541" s="5" t="s">
        <v>39</v>
      </c>
      <c r="D541" s="5" t="s">
        <v>48</v>
      </c>
      <c r="E541">
        <v>2072</v>
      </c>
      <c r="F541" s="1">
        <v>5</v>
      </c>
      <c r="G541" s="1">
        <v>15</v>
      </c>
      <c r="H541" s="1">
        <v>31080</v>
      </c>
      <c r="I541" s="1">
        <v>3108</v>
      </c>
      <c r="J541" s="1">
        <v>27972</v>
      </c>
      <c r="K541" s="1">
        <v>20720</v>
      </c>
      <c r="L541" s="1">
        <v>7252</v>
      </c>
      <c r="M541" s="6">
        <v>41974</v>
      </c>
      <c r="N541" s="8">
        <v>12</v>
      </c>
      <c r="O541" s="5" t="s">
        <v>32</v>
      </c>
      <c r="P541" s="7" t="s">
        <v>15</v>
      </c>
    </row>
    <row r="542" spans="1:16" x14ac:dyDescent="0.35">
      <c r="A542" t="s">
        <v>8</v>
      </c>
      <c r="B542" t="s">
        <v>18</v>
      </c>
      <c r="C542" s="5" t="s">
        <v>43</v>
      </c>
      <c r="D542" s="5" t="s">
        <v>48</v>
      </c>
      <c r="E542">
        <v>2072</v>
      </c>
      <c r="F542" s="1">
        <v>260</v>
      </c>
      <c r="G542" s="1">
        <v>15</v>
      </c>
      <c r="H542" s="1">
        <v>31080</v>
      </c>
      <c r="I542" s="1">
        <v>3108</v>
      </c>
      <c r="J542" s="1">
        <v>27972</v>
      </c>
      <c r="K542" s="1">
        <v>20720</v>
      </c>
      <c r="L542" s="1">
        <v>7252</v>
      </c>
      <c r="M542" s="6">
        <v>41974</v>
      </c>
      <c r="N542" s="8">
        <v>12</v>
      </c>
      <c r="O542" s="5" t="s">
        <v>32</v>
      </c>
      <c r="P542" s="7" t="s">
        <v>15</v>
      </c>
    </row>
    <row r="543" spans="1:16" x14ac:dyDescent="0.35">
      <c r="A543" t="s">
        <v>8</v>
      </c>
      <c r="B543" t="s">
        <v>20</v>
      </c>
      <c r="C543" s="5" t="s">
        <v>39</v>
      </c>
      <c r="D543" s="5" t="s">
        <v>46</v>
      </c>
      <c r="E543">
        <v>2031</v>
      </c>
      <c r="F543" s="1">
        <v>5</v>
      </c>
      <c r="G543" s="1">
        <v>15</v>
      </c>
      <c r="H543" s="1">
        <v>30465</v>
      </c>
      <c r="I543" s="1">
        <v>1218.5999999999999</v>
      </c>
      <c r="J543" s="1">
        <v>29246.400000000001</v>
      </c>
      <c r="K543" s="1">
        <v>20310</v>
      </c>
      <c r="L543" s="1">
        <v>8936.4000000000015</v>
      </c>
      <c r="M543" s="6">
        <v>41913</v>
      </c>
      <c r="N543" s="8">
        <v>10</v>
      </c>
      <c r="O543" s="5" t="s">
        <v>30</v>
      </c>
      <c r="P543" s="7" t="s">
        <v>15</v>
      </c>
    </row>
    <row r="544" spans="1:16" x14ac:dyDescent="0.35">
      <c r="A544" t="s">
        <v>8</v>
      </c>
      <c r="B544" t="s">
        <v>20</v>
      </c>
      <c r="C544" s="5" t="s">
        <v>40</v>
      </c>
      <c r="D544" s="5" t="s">
        <v>46</v>
      </c>
      <c r="E544">
        <v>2031</v>
      </c>
      <c r="F544" s="1">
        <v>10</v>
      </c>
      <c r="G544" s="1">
        <v>15</v>
      </c>
      <c r="H544" s="1">
        <v>30465</v>
      </c>
      <c r="I544" s="1">
        <v>1218.5999999999999</v>
      </c>
      <c r="J544" s="1">
        <v>29246.400000000001</v>
      </c>
      <c r="K544" s="1">
        <v>20310</v>
      </c>
      <c r="L544" s="1">
        <v>8936.4000000000015</v>
      </c>
      <c r="M544" s="6">
        <v>41913</v>
      </c>
      <c r="N544" s="8">
        <v>10</v>
      </c>
      <c r="O544" s="5" t="s">
        <v>30</v>
      </c>
      <c r="P544" s="7" t="s">
        <v>15</v>
      </c>
    </row>
    <row r="545" spans="1:16" x14ac:dyDescent="0.35">
      <c r="A545" t="s">
        <v>8</v>
      </c>
      <c r="B545" t="s">
        <v>17</v>
      </c>
      <c r="C545" s="5" t="s">
        <v>38</v>
      </c>
      <c r="D545" s="5" t="s">
        <v>47</v>
      </c>
      <c r="E545">
        <v>2030</v>
      </c>
      <c r="F545" s="1">
        <v>3</v>
      </c>
      <c r="G545" s="1">
        <v>15</v>
      </c>
      <c r="H545" s="1">
        <v>30450</v>
      </c>
      <c r="I545" s="1">
        <v>1827</v>
      </c>
      <c r="J545" s="1">
        <v>28623</v>
      </c>
      <c r="K545" s="1">
        <v>20300</v>
      </c>
      <c r="L545" s="1">
        <v>8323</v>
      </c>
      <c r="M545" s="6">
        <v>41944</v>
      </c>
      <c r="N545" s="8">
        <v>11</v>
      </c>
      <c r="O545" s="5" t="s">
        <v>31</v>
      </c>
      <c r="P545" s="7" t="s">
        <v>15</v>
      </c>
    </row>
    <row r="546" spans="1:16" x14ac:dyDescent="0.35">
      <c r="A546" t="s">
        <v>8</v>
      </c>
      <c r="B546" t="s">
        <v>20</v>
      </c>
      <c r="C546" s="5" t="s">
        <v>40</v>
      </c>
      <c r="D546" s="5" t="s">
        <v>48</v>
      </c>
      <c r="E546">
        <v>1984</v>
      </c>
      <c r="F546" s="1">
        <v>10</v>
      </c>
      <c r="G546" s="1">
        <v>15</v>
      </c>
      <c r="H546" s="1">
        <v>29760</v>
      </c>
      <c r="I546" s="1">
        <v>3273.6</v>
      </c>
      <c r="J546" s="1">
        <v>26486.400000000001</v>
      </c>
      <c r="K546" s="1">
        <v>19840</v>
      </c>
      <c r="L546" s="1">
        <v>6646.4000000000015</v>
      </c>
      <c r="M546" s="6">
        <v>41852</v>
      </c>
      <c r="N546" s="8">
        <v>8</v>
      </c>
      <c r="O546" s="5" t="s">
        <v>28</v>
      </c>
      <c r="P546" s="7" t="s">
        <v>15</v>
      </c>
    </row>
    <row r="547" spans="1:16" x14ac:dyDescent="0.35">
      <c r="A547" t="s">
        <v>8</v>
      </c>
      <c r="B547" t="s">
        <v>16</v>
      </c>
      <c r="C547" s="5" t="s">
        <v>39</v>
      </c>
      <c r="D547" s="5" t="s">
        <v>46</v>
      </c>
      <c r="E547">
        <v>1967</v>
      </c>
      <c r="F547" s="1">
        <v>5</v>
      </c>
      <c r="G547" s="1">
        <v>15</v>
      </c>
      <c r="H547" s="1">
        <v>29505</v>
      </c>
      <c r="I547" s="1">
        <v>1180.2</v>
      </c>
      <c r="J547" s="1">
        <v>28324.799999999999</v>
      </c>
      <c r="K547" s="1">
        <v>19670</v>
      </c>
      <c r="L547" s="1">
        <v>8654.7999999999993</v>
      </c>
      <c r="M547" s="6">
        <v>41699</v>
      </c>
      <c r="N547" s="8">
        <v>3</v>
      </c>
      <c r="O547" s="5" t="s">
        <v>23</v>
      </c>
      <c r="P547" s="7" t="s">
        <v>15</v>
      </c>
    </row>
    <row r="548" spans="1:16" x14ac:dyDescent="0.35">
      <c r="A548" t="s">
        <v>8</v>
      </c>
      <c r="B548" t="s">
        <v>19</v>
      </c>
      <c r="C548" s="5" t="s">
        <v>40</v>
      </c>
      <c r="D548" s="5" t="s">
        <v>46</v>
      </c>
      <c r="E548">
        <v>1945</v>
      </c>
      <c r="F548" s="1">
        <v>10</v>
      </c>
      <c r="G548" s="1">
        <v>15</v>
      </c>
      <c r="H548" s="1">
        <v>29175</v>
      </c>
      <c r="I548" s="1">
        <v>875.25</v>
      </c>
      <c r="J548" s="1">
        <v>28299.75</v>
      </c>
      <c r="K548" s="1">
        <v>19450</v>
      </c>
      <c r="L548" s="1">
        <v>8849.75</v>
      </c>
      <c r="M548" s="6">
        <v>41548</v>
      </c>
      <c r="N548" s="8">
        <v>10</v>
      </c>
      <c r="O548" s="5" t="s">
        <v>30</v>
      </c>
      <c r="P548" s="7" t="s">
        <v>14</v>
      </c>
    </row>
    <row r="549" spans="1:16" x14ac:dyDescent="0.35">
      <c r="A549" t="s">
        <v>8</v>
      </c>
      <c r="B549" t="s">
        <v>19</v>
      </c>
      <c r="C549" s="5" t="s">
        <v>42</v>
      </c>
      <c r="D549" s="5" t="s">
        <v>46</v>
      </c>
      <c r="E549">
        <v>1945</v>
      </c>
      <c r="F549" s="1">
        <v>250</v>
      </c>
      <c r="G549" s="1">
        <v>15</v>
      </c>
      <c r="H549" s="1">
        <v>29175</v>
      </c>
      <c r="I549" s="1">
        <v>875.25</v>
      </c>
      <c r="J549" s="1">
        <v>28299.75</v>
      </c>
      <c r="K549" s="1">
        <v>19450</v>
      </c>
      <c r="L549" s="1">
        <v>8849.75</v>
      </c>
      <c r="M549" s="6">
        <v>41548</v>
      </c>
      <c r="N549" s="8">
        <v>10</v>
      </c>
      <c r="O549" s="5" t="s">
        <v>30</v>
      </c>
      <c r="P549" s="7" t="s">
        <v>14</v>
      </c>
    </row>
    <row r="550" spans="1:16" x14ac:dyDescent="0.35">
      <c r="A550" t="s">
        <v>8</v>
      </c>
      <c r="B550" t="s">
        <v>17</v>
      </c>
      <c r="C550" s="5" t="s">
        <v>40</v>
      </c>
      <c r="D550" s="5" t="s">
        <v>46</v>
      </c>
      <c r="E550">
        <v>1925</v>
      </c>
      <c r="F550" s="1">
        <v>10</v>
      </c>
      <c r="G550" s="1">
        <v>15</v>
      </c>
      <c r="H550" s="1">
        <v>28875</v>
      </c>
      <c r="I550" s="1">
        <v>577.5</v>
      </c>
      <c r="J550" s="1">
        <v>28297.5</v>
      </c>
      <c r="K550" s="1">
        <v>19250</v>
      </c>
      <c r="L550" s="1">
        <v>9047.5</v>
      </c>
      <c r="M550" s="6">
        <v>41609</v>
      </c>
      <c r="N550" s="8">
        <v>12</v>
      </c>
      <c r="O550" s="5" t="s">
        <v>32</v>
      </c>
      <c r="P550" s="7" t="s">
        <v>14</v>
      </c>
    </row>
    <row r="551" spans="1:16" x14ac:dyDescent="0.35">
      <c r="A551" t="s">
        <v>8</v>
      </c>
      <c r="B551" t="s">
        <v>20</v>
      </c>
      <c r="C551" s="5" t="s">
        <v>43</v>
      </c>
      <c r="D551" s="5" t="s">
        <v>48</v>
      </c>
      <c r="E551">
        <v>1870</v>
      </c>
      <c r="F551" s="1">
        <v>260</v>
      </c>
      <c r="G551" s="1">
        <v>15</v>
      </c>
      <c r="H551" s="1">
        <v>28050</v>
      </c>
      <c r="I551" s="1">
        <v>3927</v>
      </c>
      <c r="J551" s="1">
        <v>24123</v>
      </c>
      <c r="K551" s="1">
        <v>18700</v>
      </c>
      <c r="L551" s="1">
        <v>5423</v>
      </c>
      <c r="M551" s="6">
        <v>41579</v>
      </c>
      <c r="N551" s="8">
        <v>11</v>
      </c>
      <c r="O551" s="5" t="s">
        <v>31</v>
      </c>
      <c r="P551" s="7" t="s">
        <v>14</v>
      </c>
    </row>
    <row r="552" spans="1:16" x14ac:dyDescent="0.35">
      <c r="A552" t="s">
        <v>8</v>
      </c>
      <c r="B552" t="s">
        <v>17</v>
      </c>
      <c r="C552" s="5" t="s">
        <v>40</v>
      </c>
      <c r="D552" s="5" t="s">
        <v>48</v>
      </c>
      <c r="E552">
        <v>1767</v>
      </c>
      <c r="F552" s="1">
        <v>10</v>
      </c>
      <c r="G552" s="1">
        <v>15</v>
      </c>
      <c r="H552" s="1">
        <v>26505</v>
      </c>
      <c r="I552" s="1">
        <v>3710.7</v>
      </c>
      <c r="J552" s="1">
        <v>22794.3</v>
      </c>
      <c r="K552" s="1">
        <v>17670</v>
      </c>
      <c r="L552" s="1">
        <v>5124.2999999999993</v>
      </c>
      <c r="M552" s="6">
        <v>41883</v>
      </c>
      <c r="N552" s="8">
        <v>9</v>
      </c>
      <c r="O552" s="5" t="s">
        <v>29</v>
      </c>
      <c r="P552" s="7" t="s">
        <v>15</v>
      </c>
    </row>
    <row r="553" spans="1:16" x14ac:dyDescent="0.35">
      <c r="A553" t="s">
        <v>8</v>
      </c>
      <c r="B553" t="s">
        <v>19</v>
      </c>
      <c r="C553" s="5" t="s">
        <v>40</v>
      </c>
      <c r="D553" s="5" t="s">
        <v>47</v>
      </c>
      <c r="E553">
        <v>1743</v>
      </c>
      <c r="F553" s="1">
        <v>10</v>
      </c>
      <c r="G553" s="1">
        <v>15</v>
      </c>
      <c r="H553" s="1">
        <v>26145</v>
      </c>
      <c r="I553" s="1">
        <v>1568.7</v>
      </c>
      <c r="J553" s="1">
        <v>24576.3</v>
      </c>
      <c r="K553" s="1">
        <v>17430</v>
      </c>
      <c r="L553" s="1">
        <v>7146.2999999999993</v>
      </c>
      <c r="M553" s="6">
        <v>41852</v>
      </c>
      <c r="N553" s="8">
        <v>8</v>
      </c>
      <c r="O553" s="5" t="s">
        <v>28</v>
      </c>
      <c r="P553" s="7" t="s">
        <v>15</v>
      </c>
    </row>
    <row r="554" spans="1:16" x14ac:dyDescent="0.35">
      <c r="A554" t="s">
        <v>8</v>
      </c>
      <c r="B554" t="s">
        <v>16</v>
      </c>
      <c r="C554" s="5" t="s">
        <v>40</v>
      </c>
      <c r="D554" s="5" t="s">
        <v>48</v>
      </c>
      <c r="E554">
        <v>1743</v>
      </c>
      <c r="F554" s="1">
        <v>10</v>
      </c>
      <c r="G554" s="1">
        <v>15</v>
      </c>
      <c r="H554" s="1">
        <v>26145</v>
      </c>
      <c r="I554" s="1">
        <v>3660.3</v>
      </c>
      <c r="J554" s="1">
        <v>22484.7</v>
      </c>
      <c r="K554" s="1">
        <v>17430</v>
      </c>
      <c r="L554" s="1">
        <v>5054.7000000000007</v>
      </c>
      <c r="M554" s="6">
        <v>41548</v>
      </c>
      <c r="N554" s="8">
        <v>10</v>
      </c>
      <c r="O554" s="5" t="s">
        <v>30</v>
      </c>
      <c r="P554" s="7" t="s">
        <v>14</v>
      </c>
    </row>
    <row r="555" spans="1:16" x14ac:dyDescent="0.35">
      <c r="A555" t="s">
        <v>8</v>
      </c>
      <c r="B555" t="s">
        <v>16</v>
      </c>
      <c r="C555" s="5" t="s">
        <v>43</v>
      </c>
      <c r="D555" s="5" t="s">
        <v>48</v>
      </c>
      <c r="E555">
        <v>1743</v>
      </c>
      <c r="F555" s="1">
        <v>260</v>
      </c>
      <c r="G555" s="1">
        <v>15</v>
      </c>
      <c r="H555" s="1">
        <v>26145</v>
      </c>
      <c r="I555" s="1">
        <v>3660.3</v>
      </c>
      <c r="J555" s="1">
        <v>22484.7</v>
      </c>
      <c r="K555" s="1">
        <v>17430</v>
      </c>
      <c r="L555" s="1">
        <v>5054.7000000000007</v>
      </c>
      <c r="M555" s="6">
        <v>41548</v>
      </c>
      <c r="N555" s="8">
        <v>10</v>
      </c>
      <c r="O555" s="5" t="s">
        <v>30</v>
      </c>
      <c r="P555" s="7" t="s">
        <v>14</v>
      </c>
    </row>
    <row r="556" spans="1:16" x14ac:dyDescent="0.35">
      <c r="A556" t="s">
        <v>8</v>
      </c>
      <c r="B556" t="s">
        <v>16</v>
      </c>
      <c r="C556" s="5" t="s">
        <v>43</v>
      </c>
      <c r="D556" s="5" t="s">
        <v>47</v>
      </c>
      <c r="E556">
        <v>1630.5</v>
      </c>
      <c r="F556" s="1">
        <v>260</v>
      </c>
      <c r="G556" s="1">
        <v>15</v>
      </c>
      <c r="H556" s="1">
        <v>24457.5</v>
      </c>
      <c r="I556" s="1">
        <v>2201.1750000000002</v>
      </c>
      <c r="J556" s="1">
        <v>22256.324999999997</v>
      </c>
      <c r="K556" s="1">
        <v>16305</v>
      </c>
      <c r="L556" s="1">
        <v>5951.3249999999989</v>
      </c>
      <c r="M556" s="6">
        <v>41821</v>
      </c>
      <c r="N556" s="8">
        <v>7</v>
      </c>
      <c r="O556" s="5" t="s">
        <v>27</v>
      </c>
      <c r="P556" s="7" t="s">
        <v>15</v>
      </c>
    </row>
    <row r="557" spans="1:16" x14ac:dyDescent="0.35">
      <c r="A557" t="s">
        <v>8</v>
      </c>
      <c r="B557" t="s">
        <v>16</v>
      </c>
      <c r="C557" s="5" t="s">
        <v>40</v>
      </c>
      <c r="D557" s="5" t="s">
        <v>48</v>
      </c>
      <c r="E557">
        <v>1614</v>
      </c>
      <c r="F557" s="1">
        <v>10</v>
      </c>
      <c r="G557" s="1">
        <v>15</v>
      </c>
      <c r="H557" s="1">
        <v>24210</v>
      </c>
      <c r="I557" s="1">
        <v>3631.5</v>
      </c>
      <c r="J557" s="1">
        <v>20578.5</v>
      </c>
      <c r="K557" s="1">
        <v>16140</v>
      </c>
      <c r="L557" s="1">
        <v>4438.5</v>
      </c>
      <c r="M557" s="6">
        <v>41730</v>
      </c>
      <c r="N557" s="8">
        <v>4</v>
      </c>
      <c r="O557" s="5" t="s">
        <v>24</v>
      </c>
      <c r="P557" s="7" t="s">
        <v>15</v>
      </c>
    </row>
    <row r="558" spans="1:16" x14ac:dyDescent="0.35">
      <c r="A558" t="s">
        <v>8</v>
      </c>
      <c r="B558" t="s">
        <v>16</v>
      </c>
      <c r="C558" s="5" t="s">
        <v>40</v>
      </c>
      <c r="D558" s="5" t="s">
        <v>48</v>
      </c>
      <c r="E558">
        <v>1565</v>
      </c>
      <c r="F558" s="1">
        <v>10</v>
      </c>
      <c r="G558" s="1">
        <v>15</v>
      </c>
      <c r="H558" s="1">
        <v>23475</v>
      </c>
      <c r="I558" s="1">
        <v>3051.75</v>
      </c>
      <c r="J558" s="1">
        <v>20423.25</v>
      </c>
      <c r="K558" s="1">
        <v>15650</v>
      </c>
      <c r="L558" s="1">
        <v>4773.25</v>
      </c>
      <c r="M558" s="6">
        <v>41913</v>
      </c>
      <c r="N558" s="8">
        <v>10</v>
      </c>
      <c r="O558" s="5" t="s">
        <v>30</v>
      </c>
      <c r="P558" s="7" t="s">
        <v>15</v>
      </c>
    </row>
    <row r="559" spans="1:16" x14ac:dyDescent="0.35">
      <c r="A559" t="s">
        <v>8</v>
      </c>
      <c r="B559" t="s">
        <v>16</v>
      </c>
      <c r="C559" s="5" t="s">
        <v>42</v>
      </c>
      <c r="D559" s="5" t="s">
        <v>48</v>
      </c>
      <c r="E559">
        <v>1565</v>
      </c>
      <c r="F559" s="1">
        <v>250</v>
      </c>
      <c r="G559" s="1">
        <v>15</v>
      </c>
      <c r="H559" s="1">
        <v>23475</v>
      </c>
      <c r="I559" s="1">
        <v>3051.75</v>
      </c>
      <c r="J559" s="1">
        <v>20423.25</v>
      </c>
      <c r="K559" s="1">
        <v>15650</v>
      </c>
      <c r="L559" s="1">
        <v>4773.25</v>
      </c>
      <c r="M559" s="6">
        <v>41913</v>
      </c>
      <c r="N559" s="8">
        <v>10</v>
      </c>
      <c r="O559" s="5" t="s">
        <v>30</v>
      </c>
      <c r="P559" s="7" t="s">
        <v>15</v>
      </c>
    </row>
    <row r="560" spans="1:16" x14ac:dyDescent="0.35">
      <c r="A560" t="s">
        <v>8</v>
      </c>
      <c r="B560" t="s">
        <v>16</v>
      </c>
      <c r="C560" s="5" t="s">
        <v>38</v>
      </c>
      <c r="D560" s="5" t="s">
        <v>48</v>
      </c>
      <c r="E560">
        <v>1560</v>
      </c>
      <c r="F560" s="1">
        <v>3</v>
      </c>
      <c r="G560" s="1">
        <v>15</v>
      </c>
      <c r="H560" s="1">
        <v>23400</v>
      </c>
      <c r="I560" s="1">
        <v>2574</v>
      </c>
      <c r="J560" s="1">
        <v>20826</v>
      </c>
      <c r="K560" s="1">
        <v>15600</v>
      </c>
      <c r="L560" s="1">
        <v>5226</v>
      </c>
      <c r="M560" s="6">
        <v>41579</v>
      </c>
      <c r="N560" s="8">
        <v>11</v>
      </c>
      <c r="O560" s="5" t="s">
        <v>31</v>
      </c>
      <c r="P560" s="7" t="s">
        <v>14</v>
      </c>
    </row>
    <row r="561" spans="1:16" x14ac:dyDescent="0.35">
      <c r="A561" t="s">
        <v>8</v>
      </c>
      <c r="B561" t="s">
        <v>19</v>
      </c>
      <c r="C561" s="5" t="s">
        <v>41</v>
      </c>
      <c r="D561" s="5" t="s">
        <v>47</v>
      </c>
      <c r="E561">
        <v>1530</v>
      </c>
      <c r="F561" s="1">
        <v>120</v>
      </c>
      <c r="G561" s="1">
        <v>15</v>
      </c>
      <c r="H561" s="1">
        <v>22950</v>
      </c>
      <c r="I561" s="1">
        <v>1377</v>
      </c>
      <c r="J561" s="1">
        <v>21573</v>
      </c>
      <c r="K561" s="1">
        <v>15300</v>
      </c>
      <c r="L561" s="1">
        <v>6273</v>
      </c>
      <c r="M561" s="6">
        <v>41760</v>
      </c>
      <c r="N561" s="8">
        <v>5</v>
      </c>
      <c r="O561" s="5" t="s">
        <v>25</v>
      </c>
      <c r="P561" s="7" t="s">
        <v>15</v>
      </c>
    </row>
    <row r="562" spans="1:16" x14ac:dyDescent="0.35">
      <c r="A562" t="s">
        <v>8</v>
      </c>
      <c r="B562" t="s">
        <v>17</v>
      </c>
      <c r="C562" s="5" t="s">
        <v>40</v>
      </c>
      <c r="D562" s="5" t="s">
        <v>46</v>
      </c>
      <c r="E562">
        <v>1514</v>
      </c>
      <c r="F562" s="1">
        <v>10</v>
      </c>
      <c r="G562" s="1">
        <v>15</v>
      </c>
      <c r="H562" s="1">
        <v>22710</v>
      </c>
      <c r="I562" s="1">
        <v>227.1</v>
      </c>
      <c r="J562" s="1">
        <v>22482.9</v>
      </c>
      <c r="K562" s="1">
        <v>15140</v>
      </c>
      <c r="L562" s="1">
        <v>7342.9000000000015</v>
      </c>
      <c r="M562" s="6">
        <v>41671</v>
      </c>
      <c r="N562" s="8">
        <v>2</v>
      </c>
      <c r="O562" s="5" t="s">
        <v>22</v>
      </c>
      <c r="P562" s="7" t="s">
        <v>15</v>
      </c>
    </row>
    <row r="563" spans="1:16" x14ac:dyDescent="0.35">
      <c r="A563" t="s">
        <v>8</v>
      </c>
      <c r="B563" t="s">
        <v>20</v>
      </c>
      <c r="C563" s="5" t="s">
        <v>40</v>
      </c>
      <c r="D563" s="5" t="s">
        <v>46</v>
      </c>
      <c r="E563">
        <v>1514</v>
      </c>
      <c r="F563" s="1">
        <v>10</v>
      </c>
      <c r="G563" s="1">
        <v>15</v>
      </c>
      <c r="H563" s="1">
        <v>22710</v>
      </c>
      <c r="I563" s="1">
        <v>908.4</v>
      </c>
      <c r="J563" s="1">
        <v>21801.599999999999</v>
      </c>
      <c r="K563" s="1">
        <v>15140</v>
      </c>
      <c r="L563" s="1">
        <v>6661.5999999999985</v>
      </c>
      <c r="M563" s="6">
        <v>41548</v>
      </c>
      <c r="N563" s="8">
        <v>10</v>
      </c>
      <c r="O563" s="5" t="s">
        <v>30</v>
      </c>
      <c r="P563" s="7" t="s">
        <v>14</v>
      </c>
    </row>
    <row r="564" spans="1:16" x14ac:dyDescent="0.35">
      <c r="A564" t="s">
        <v>8</v>
      </c>
      <c r="B564" t="s">
        <v>20</v>
      </c>
      <c r="C564" s="5" t="s">
        <v>42</v>
      </c>
      <c r="D564" s="5" t="s">
        <v>46</v>
      </c>
      <c r="E564">
        <v>1514</v>
      </c>
      <c r="F564" s="1">
        <v>250</v>
      </c>
      <c r="G564" s="1">
        <v>15</v>
      </c>
      <c r="H564" s="1">
        <v>22710</v>
      </c>
      <c r="I564" s="1">
        <v>908.4</v>
      </c>
      <c r="J564" s="1">
        <v>21801.599999999999</v>
      </c>
      <c r="K564" s="1">
        <v>15140</v>
      </c>
      <c r="L564" s="1">
        <v>6661.5999999999985</v>
      </c>
      <c r="M564" s="6">
        <v>41548</v>
      </c>
      <c r="N564" s="8">
        <v>10</v>
      </c>
      <c r="O564" s="5" t="s">
        <v>30</v>
      </c>
      <c r="P564" s="7" t="s">
        <v>14</v>
      </c>
    </row>
    <row r="565" spans="1:16" x14ac:dyDescent="0.35">
      <c r="A565" t="s">
        <v>8</v>
      </c>
      <c r="B565" t="s">
        <v>19</v>
      </c>
      <c r="C565" s="5" t="s">
        <v>38</v>
      </c>
      <c r="D565" s="5" t="s">
        <v>48</v>
      </c>
      <c r="E565">
        <v>1513</v>
      </c>
      <c r="F565" s="1">
        <v>3</v>
      </c>
      <c r="G565" s="1">
        <v>15</v>
      </c>
      <c r="H565" s="1">
        <v>22695</v>
      </c>
      <c r="I565" s="1">
        <v>3177.3</v>
      </c>
      <c r="J565" s="1">
        <v>19517.7</v>
      </c>
      <c r="K565" s="1">
        <v>15130</v>
      </c>
      <c r="L565" s="1">
        <v>4387.7000000000007</v>
      </c>
      <c r="M565" s="6">
        <v>41944</v>
      </c>
      <c r="N565" s="8">
        <v>11</v>
      </c>
      <c r="O565" s="5" t="s">
        <v>31</v>
      </c>
      <c r="P565" s="7" t="s">
        <v>15</v>
      </c>
    </row>
    <row r="566" spans="1:16" x14ac:dyDescent="0.35">
      <c r="A566" t="s">
        <v>8</v>
      </c>
      <c r="B566" t="s">
        <v>16</v>
      </c>
      <c r="C566" s="5" t="s">
        <v>41</v>
      </c>
      <c r="D566" s="5" t="s">
        <v>47</v>
      </c>
      <c r="E566">
        <v>1262</v>
      </c>
      <c r="F566" s="1">
        <v>120</v>
      </c>
      <c r="G566" s="1">
        <v>15</v>
      </c>
      <c r="H566" s="1">
        <v>18930</v>
      </c>
      <c r="I566" s="1">
        <v>1325.1</v>
      </c>
      <c r="J566" s="1">
        <v>17604.900000000001</v>
      </c>
      <c r="K566" s="1">
        <v>12620</v>
      </c>
      <c r="L566" s="1">
        <v>4984.9000000000015</v>
      </c>
      <c r="M566" s="6">
        <v>41760</v>
      </c>
      <c r="N566" s="8">
        <v>5</v>
      </c>
      <c r="O566" s="5" t="s">
        <v>25</v>
      </c>
      <c r="P566" s="7" t="s">
        <v>15</v>
      </c>
    </row>
    <row r="567" spans="1:16" x14ac:dyDescent="0.35">
      <c r="A567" t="s">
        <v>8</v>
      </c>
      <c r="B567" t="s">
        <v>18</v>
      </c>
      <c r="C567" s="5" t="s">
        <v>40</v>
      </c>
      <c r="D567" s="5" t="s">
        <v>47</v>
      </c>
      <c r="E567">
        <v>1227</v>
      </c>
      <c r="F567" s="1">
        <v>10</v>
      </c>
      <c r="G567" s="1">
        <v>15</v>
      </c>
      <c r="H567" s="1">
        <v>18405</v>
      </c>
      <c r="I567" s="1">
        <v>1656.45</v>
      </c>
      <c r="J567" s="1">
        <v>16748.55</v>
      </c>
      <c r="K567" s="1">
        <v>12270</v>
      </c>
      <c r="L567" s="1">
        <v>4478.5499999999993</v>
      </c>
      <c r="M567" s="6">
        <v>41913</v>
      </c>
      <c r="N567" s="8">
        <v>10</v>
      </c>
      <c r="O567" s="5" t="s">
        <v>30</v>
      </c>
      <c r="P567" s="7" t="s">
        <v>15</v>
      </c>
    </row>
    <row r="568" spans="1:16" x14ac:dyDescent="0.35">
      <c r="A568" t="s">
        <v>8</v>
      </c>
      <c r="B568" t="s">
        <v>18</v>
      </c>
      <c r="C568" s="5" t="s">
        <v>42</v>
      </c>
      <c r="D568" s="5" t="s">
        <v>47</v>
      </c>
      <c r="E568">
        <v>1227</v>
      </c>
      <c r="F568" s="1">
        <v>250</v>
      </c>
      <c r="G568" s="1">
        <v>15</v>
      </c>
      <c r="H568" s="1">
        <v>18405</v>
      </c>
      <c r="I568" s="1">
        <v>1656.45</v>
      </c>
      <c r="J568" s="1">
        <v>16748.55</v>
      </c>
      <c r="K568" s="1">
        <v>12270</v>
      </c>
      <c r="L568" s="1">
        <v>4478.5499999999993</v>
      </c>
      <c r="M568" s="6">
        <v>41913</v>
      </c>
      <c r="N568" s="8">
        <v>10</v>
      </c>
      <c r="O568" s="5" t="s">
        <v>30</v>
      </c>
      <c r="P568" s="7" t="s">
        <v>15</v>
      </c>
    </row>
    <row r="569" spans="1:16" x14ac:dyDescent="0.35">
      <c r="A569" t="s">
        <v>8</v>
      </c>
      <c r="B569" t="s">
        <v>19</v>
      </c>
      <c r="C569" s="5" t="s">
        <v>40</v>
      </c>
      <c r="D569" s="5" t="s">
        <v>48</v>
      </c>
      <c r="E569">
        <v>1175</v>
      </c>
      <c r="F569" s="1">
        <v>10</v>
      </c>
      <c r="G569" s="1">
        <v>15</v>
      </c>
      <c r="H569" s="1">
        <v>17625</v>
      </c>
      <c r="I569" s="1">
        <v>2643.75</v>
      </c>
      <c r="J569" s="1">
        <v>14981.25</v>
      </c>
      <c r="K569" s="1">
        <v>11750</v>
      </c>
      <c r="L569" s="1">
        <v>3231.25</v>
      </c>
      <c r="M569" s="6">
        <v>41913</v>
      </c>
      <c r="N569" s="8">
        <v>10</v>
      </c>
      <c r="O569" s="5" t="s">
        <v>30</v>
      </c>
      <c r="P569" s="7" t="s">
        <v>15</v>
      </c>
    </row>
    <row r="570" spans="1:16" x14ac:dyDescent="0.35">
      <c r="A570" t="s">
        <v>8</v>
      </c>
      <c r="B570" t="s">
        <v>19</v>
      </c>
      <c r="C570" s="5" t="s">
        <v>42</v>
      </c>
      <c r="D570" s="5" t="s">
        <v>48</v>
      </c>
      <c r="E570">
        <v>1175</v>
      </c>
      <c r="F570" s="1">
        <v>250</v>
      </c>
      <c r="G570" s="1">
        <v>15</v>
      </c>
      <c r="H570" s="1">
        <v>17625</v>
      </c>
      <c r="I570" s="1">
        <v>2643.75</v>
      </c>
      <c r="J570" s="1">
        <v>14981.25</v>
      </c>
      <c r="K570" s="1">
        <v>11750</v>
      </c>
      <c r="L570" s="1">
        <v>3231.25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40</v>
      </c>
      <c r="D571" s="5" t="s">
        <v>47</v>
      </c>
      <c r="E571">
        <v>1153</v>
      </c>
      <c r="F571" s="1">
        <v>10</v>
      </c>
      <c r="G571" s="1">
        <v>15</v>
      </c>
      <c r="H571" s="1">
        <v>17295</v>
      </c>
      <c r="I571" s="1">
        <v>1037.7</v>
      </c>
      <c r="J571" s="1">
        <v>16257.3</v>
      </c>
      <c r="K571" s="1">
        <v>11530</v>
      </c>
      <c r="L571" s="1">
        <v>4727.2999999999993</v>
      </c>
      <c r="M571" s="6">
        <v>41913</v>
      </c>
      <c r="N571" s="8">
        <v>10</v>
      </c>
      <c r="O571" s="5" t="s">
        <v>30</v>
      </c>
      <c r="P571" s="7" t="s">
        <v>15</v>
      </c>
    </row>
    <row r="572" spans="1:16" x14ac:dyDescent="0.35">
      <c r="A572" t="s">
        <v>8</v>
      </c>
      <c r="B572" t="s">
        <v>17</v>
      </c>
      <c r="C572" s="5" t="s">
        <v>42</v>
      </c>
      <c r="D572" s="5" t="s">
        <v>47</v>
      </c>
      <c r="E572">
        <v>1153</v>
      </c>
      <c r="F572" s="1">
        <v>250</v>
      </c>
      <c r="G572" s="1">
        <v>15</v>
      </c>
      <c r="H572" s="1">
        <v>17295</v>
      </c>
      <c r="I572" s="1">
        <v>1037.7</v>
      </c>
      <c r="J572" s="1">
        <v>16257.3</v>
      </c>
      <c r="K572" s="1">
        <v>11530</v>
      </c>
      <c r="L572" s="1">
        <v>4727.2999999999993</v>
      </c>
      <c r="M572" s="6">
        <v>41913</v>
      </c>
      <c r="N572" s="8">
        <v>10</v>
      </c>
      <c r="O572" s="5" t="s">
        <v>30</v>
      </c>
      <c r="P572" s="7" t="s">
        <v>15</v>
      </c>
    </row>
    <row r="573" spans="1:16" x14ac:dyDescent="0.35">
      <c r="A573" t="s">
        <v>8</v>
      </c>
      <c r="B573" t="s">
        <v>20</v>
      </c>
      <c r="C573" s="5" t="s">
        <v>40</v>
      </c>
      <c r="D573" s="5" t="s">
        <v>45</v>
      </c>
      <c r="E573">
        <v>974</v>
      </c>
      <c r="F573" s="1">
        <v>10</v>
      </c>
      <c r="G573" s="1">
        <v>15</v>
      </c>
      <c r="H573" s="1">
        <v>14610</v>
      </c>
      <c r="I573" s="1">
        <v>0</v>
      </c>
      <c r="J573" s="1">
        <v>14610</v>
      </c>
      <c r="K573" s="1">
        <v>9740</v>
      </c>
      <c r="L573" s="1">
        <v>4870</v>
      </c>
      <c r="M573" s="6">
        <v>41671</v>
      </c>
      <c r="N573" s="8">
        <v>2</v>
      </c>
      <c r="O573" s="5" t="s">
        <v>22</v>
      </c>
      <c r="P573" s="7" t="s">
        <v>15</v>
      </c>
    </row>
    <row r="574" spans="1:16" x14ac:dyDescent="0.35">
      <c r="A574" t="s">
        <v>8</v>
      </c>
      <c r="B574" t="s">
        <v>19</v>
      </c>
      <c r="C574" s="5" t="s">
        <v>43</v>
      </c>
      <c r="D574" s="5" t="s">
        <v>47</v>
      </c>
      <c r="E574">
        <v>970</v>
      </c>
      <c r="F574" s="1">
        <v>260</v>
      </c>
      <c r="G574" s="1">
        <v>15</v>
      </c>
      <c r="H574" s="1">
        <v>14550</v>
      </c>
      <c r="I574" s="1">
        <v>1309.5</v>
      </c>
      <c r="J574" s="1">
        <v>13240.5</v>
      </c>
      <c r="K574" s="1">
        <v>9700</v>
      </c>
      <c r="L574" s="1">
        <v>3540.5</v>
      </c>
      <c r="M574" s="6">
        <v>41579</v>
      </c>
      <c r="N574" s="8">
        <v>11</v>
      </c>
      <c r="O574" s="5" t="s">
        <v>31</v>
      </c>
      <c r="P574" s="7" t="s">
        <v>14</v>
      </c>
    </row>
    <row r="575" spans="1:16" x14ac:dyDescent="0.35">
      <c r="A575" t="s">
        <v>8</v>
      </c>
      <c r="B575" t="s">
        <v>19</v>
      </c>
      <c r="C575" s="5" t="s">
        <v>39</v>
      </c>
      <c r="D575" s="5" t="s">
        <v>45</v>
      </c>
      <c r="E575">
        <v>921</v>
      </c>
      <c r="F575" s="1">
        <v>5</v>
      </c>
      <c r="G575" s="1">
        <v>15</v>
      </c>
      <c r="H575" s="1">
        <v>13815</v>
      </c>
      <c r="I575" s="1">
        <v>0</v>
      </c>
      <c r="J575" s="1">
        <v>13815</v>
      </c>
      <c r="K575" s="1">
        <v>9210</v>
      </c>
      <c r="L575" s="1">
        <v>4605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8</v>
      </c>
      <c r="B576" t="s">
        <v>19</v>
      </c>
      <c r="C576" s="5" t="s">
        <v>38</v>
      </c>
      <c r="D576" s="5" t="s">
        <v>45</v>
      </c>
      <c r="E576">
        <v>888</v>
      </c>
      <c r="F576" s="1">
        <v>3</v>
      </c>
      <c r="G576" s="1">
        <v>15</v>
      </c>
      <c r="H576" s="1">
        <v>13320</v>
      </c>
      <c r="I576" s="1">
        <v>0</v>
      </c>
      <c r="J576" s="1">
        <v>13320</v>
      </c>
      <c r="K576" s="1">
        <v>8880</v>
      </c>
      <c r="L576" s="1">
        <v>4440</v>
      </c>
      <c r="M576" s="6">
        <v>41791</v>
      </c>
      <c r="N576" s="8">
        <v>6</v>
      </c>
      <c r="O576" s="5" t="s">
        <v>26</v>
      </c>
      <c r="P576" s="7" t="s">
        <v>15</v>
      </c>
    </row>
    <row r="577" spans="1:16" x14ac:dyDescent="0.35">
      <c r="A577" t="s">
        <v>8</v>
      </c>
      <c r="B577" t="s">
        <v>19</v>
      </c>
      <c r="C577" s="5" t="s">
        <v>42</v>
      </c>
      <c r="D577" s="5" t="s">
        <v>45</v>
      </c>
      <c r="E577">
        <v>888</v>
      </c>
      <c r="F577" s="1">
        <v>250</v>
      </c>
      <c r="G577" s="1">
        <v>15</v>
      </c>
      <c r="H577" s="1">
        <v>13320</v>
      </c>
      <c r="I577" s="1">
        <v>0</v>
      </c>
      <c r="J577" s="1">
        <v>13320</v>
      </c>
      <c r="K577" s="1">
        <v>8880</v>
      </c>
      <c r="L577" s="1">
        <v>4440</v>
      </c>
      <c r="M577" s="6">
        <v>41791</v>
      </c>
      <c r="N577" s="8">
        <v>6</v>
      </c>
      <c r="O577" s="5" t="s">
        <v>26</v>
      </c>
      <c r="P577" s="7" t="s">
        <v>15</v>
      </c>
    </row>
    <row r="578" spans="1:16" x14ac:dyDescent="0.35">
      <c r="A578" t="s">
        <v>8</v>
      </c>
      <c r="B578" t="s">
        <v>17</v>
      </c>
      <c r="C578" s="5" t="s">
        <v>41</v>
      </c>
      <c r="D578" s="5" t="s">
        <v>48</v>
      </c>
      <c r="E578">
        <v>790</v>
      </c>
      <c r="F578" s="1">
        <v>120</v>
      </c>
      <c r="G578" s="1">
        <v>15</v>
      </c>
      <c r="H578" s="1">
        <v>11850</v>
      </c>
      <c r="I578" s="1">
        <v>1185</v>
      </c>
      <c r="J578" s="1">
        <v>10665</v>
      </c>
      <c r="K578" s="1">
        <v>7900</v>
      </c>
      <c r="L578" s="1">
        <v>2765</v>
      </c>
      <c r="M578" s="6">
        <v>41760</v>
      </c>
      <c r="N578" s="8">
        <v>5</v>
      </c>
      <c r="O578" s="5" t="s">
        <v>25</v>
      </c>
      <c r="P578" s="7" t="s">
        <v>15</v>
      </c>
    </row>
    <row r="579" spans="1:16" x14ac:dyDescent="0.35">
      <c r="A579" t="s">
        <v>8</v>
      </c>
      <c r="B579" t="s">
        <v>19</v>
      </c>
      <c r="C579" s="5" t="s">
        <v>40</v>
      </c>
      <c r="D579" s="5" t="s">
        <v>46</v>
      </c>
      <c r="E579">
        <v>747</v>
      </c>
      <c r="F579" s="1">
        <v>10</v>
      </c>
      <c r="G579" s="1">
        <v>15</v>
      </c>
      <c r="H579" s="1">
        <v>11205</v>
      </c>
      <c r="I579" s="1">
        <v>112.05</v>
      </c>
      <c r="J579" s="1">
        <v>11092.95</v>
      </c>
      <c r="K579" s="1">
        <v>7470</v>
      </c>
      <c r="L579" s="1">
        <v>3622.9500000000007</v>
      </c>
      <c r="M579" s="6">
        <v>41883</v>
      </c>
      <c r="N579" s="8">
        <v>9</v>
      </c>
      <c r="O579" s="5" t="s">
        <v>29</v>
      </c>
      <c r="P579" s="7" t="s">
        <v>15</v>
      </c>
    </row>
    <row r="580" spans="1:16" x14ac:dyDescent="0.35">
      <c r="A580" t="s">
        <v>8</v>
      </c>
      <c r="B580" t="s">
        <v>19</v>
      </c>
      <c r="C580" s="5" t="s">
        <v>39</v>
      </c>
      <c r="D580" s="5" t="s">
        <v>47</v>
      </c>
      <c r="E580">
        <v>711</v>
      </c>
      <c r="F580" s="1">
        <v>5</v>
      </c>
      <c r="G580" s="1">
        <v>15</v>
      </c>
      <c r="H580" s="1">
        <v>10665</v>
      </c>
      <c r="I580" s="1">
        <v>853.2</v>
      </c>
      <c r="J580" s="1">
        <v>9811.7999999999993</v>
      </c>
      <c r="K580" s="1">
        <v>7110</v>
      </c>
      <c r="L580" s="1">
        <v>2701.7999999999993</v>
      </c>
      <c r="M580" s="6">
        <v>41974</v>
      </c>
      <c r="N580" s="8">
        <v>12</v>
      </c>
      <c r="O580" s="5" t="s">
        <v>32</v>
      </c>
      <c r="P580" s="7" t="s">
        <v>15</v>
      </c>
    </row>
    <row r="581" spans="1:16" x14ac:dyDescent="0.35">
      <c r="A581" t="s">
        <v>8</v>
      </c>
      <c r="B581" t="s">
        <v>19</v>
      </c>
      <c r="C581" s="5" t="s">
        <v>43</v>
      </c>
      <c r="D581" s="5" t="s">
        <v>47</v>
      </c>
      <c r="E581">
        <v>711</v>
      </c>
      <c r="F581" s="1">
        <v>260</v>
      </c>
      <c r="G581" s="1">
        <v>15</v>
      </c>
      <c r="H581" s="1">
        <v>10665</v>
      </c>
      <c r="I581" s="1">
        <v>853.2</v>
      </c>
      <c r="J581" s="1">
        <v>9811.7999999999993</v>
      </c>
      <c r="K581" s="1">
        <v>7110</v>
      </c>
      <c r="L581" s="1">
        <v>2701.7999999999993</v>
      </c>
      <c r="M581" s="6">
        <v>41974</v>
      </c>
      <c r="N581" s="8">
        <v>12</v>
      </c>
      <c r="O581" s="5" t="s">
        <v>32</v>
      </c>
      <c r="P581" s="7" t="s">
        <v>15</v>
      </c>
    </row>
    <row r="582" spans="1:16" x14ac:dyDescent="0.35">
      <c r="A582" t="s">
        <v>8</v>
      </c>
      <c r="B582" t="s">
        <v>19</v>
      </c>
      <c r="C582" s="5" t="s">
        <v>41</v>
      </c>
      <c r="D582" s="5" t="s">
        <v>48</v>
      </c>
      <c r="E582">
        <v>681</v>
      </c>
      <c r="F582" s="1">
        <v>120</v>
      </c>
      <c r="G582" s="1">
        <v>15</v>
      </c>
      <c r="H582" s="1">
        <v>10215</v>
      </c>
      <c r="I582" s="1">
        <v>1021.5</v>
      </c>
      <c r="J582" s="1">
        <v>9193.5</v>
      </c>
      <c r="K582" s="1">
        <v>6810</v>
      </c>
      <c r="L582" s="1">
        <v>2383.5</v>
      </c>
      <c r="M582" s="6">
        <v>41640</v>
      </c>
      <c r="N582" s="8">
        <v>1</v>
      </c>
      <c r="O582" s="5" t="s">
        <v>21</v>
      </c>
      <c r="P582" s="7" t="s">
        <v>15</v>
      </c>
    </row>
    <row r="583" spans="1:16" x14ac:dyDescent="0.35">
      <c r="A583" t="s">
        <v>8</v>
      </c>
      <c r="B583" t="s">
        <v>17</v>
      </c>
      <c r="C583" s="5" t="s">
        <v>39</v>
      </c>
      <c r="D583" s="5" t="s">
        <v>48</v>
      </c>
      <c r="E583">
        <v>677</v>
      </c>
      <c r="F583" s="1">
        <v>5</v>
      </c>
      <c r="G583" s="1">
        <v>15</v>
      </c>
      <c r="H583" s="1">
        <v>10155</v>
      </c>
      <c r="I583" s="1">
        <v>1218.5999999999999</v>
      </c>
      <c r="J583" s="1">
        <v>8936.4</v>
      </c>
      <c r="K583" s="1">
        <v>6770</v>
      </c>
      <c r="L583" s="1">
        <v>2166.3999999999996</v>
      </c>
      <c r="M583" s="6">
        <v>41699</v>
      </c>
      <c r="N583" s="8">
        <v>3</v>
      </c>
      <c r="O583" s="5" t="s">
        <v>23</v>
      </c>
      <c r="P583" s="7" t="s">
        <v>15</v>
      </c>
    </row>
    <row r="584" spans="1:16" x14ac:dyDescent="0.35">
      <c r="A584" t="s">
        <v>8</v>
      </c>
      <c r="B584" t="s">
        <v>17</v>
      </c>
      <c r="C584" s="5" t="s">
        <v>40</v>
      </c>
      <c r="D584" s="5" t="s">
        <v>46</v>
      </c>
      <c r="E584">
        <v>671</v>
      </c>
      <c r="F584" s="1">
        <v>10</v>
      </c>
      <c r="G584" s="1">
        <v>15</v>
      </c>
      <c r="H584" s="1">
        <v>10065</v>
      </c>
      <c r="I584" s="1">
        <v>402.6</v>
      </c>
      <c r="J584" s="1">
        <v>9662.4</v>
      </c>
      <c r="K584" s="1">
        <v>6710</v>
      </c>
      <c r="L584" s="1">
        <v>2952.3999999999996</v>
      </c>
      <c r="M584" s="6">
        <v>41548</v>
      </c>
      <c r="N584" s="8">
        <v>10</v>
      </c>
      <c r="O584" s="5" t="s">
        <v>30</v>
      </c>
      <c r="P584" s="7" t="s">
        <v>14</v>
      </c>
    </row>
    <row r="585" spans="1:16" x14ac:dyDescent="0.35">
      <c r="A585" t="s">
        <v>8</v>
      </c>
      <c r="B585" t="s">
        <v>17</v>
      </c>
      <c r="C585" s="5" t="s">
        <v>43</v>
      </c>
      <c r="D585" s="5" t="s">
        <v>46</v>
      </c>
      <c r="E585">
        <v>671</v>
      </c>
      <c r="F585" s="1">
        <v>260</v>
      </c>
      <c r="G585" s="1">
        <v>15</v>
      </c>
      <c r="H585" s="1">
        <v>10065</v>
      </c>
      <c r="I585" s="1">
        <v>402.6</v>
      </c>
      <c r="J585" s="1">
        <v>9662.4</v>
      </c>
      <c r="K585" s="1">
        <v>6710</v>
      </c>
      <c r="L585" s="1">
        <v>2952.3999999999996</v>
      </c>
      <c r="M585" s="6">
        <v>41548</v>
      </c>
      <c r="N585" s="8">
        <v>10</v>
      </c>
      <c r="O585" s="5" t="s">
        <v>30</v>
      </c>
      <c r="P585" s="7" t="s">
        <v>14</v>
      </c>
    </row>
    <row r="586" spans="1:16" x14ac:dyDescent="0.35">
      <c r="A586" t="s">
        <v>8</v>
      </c>
      <c r="B586" t="s">
        <v>19</v>
      </c>
      <c r="C586" s="5" t="s">
        <v>41</v>
      </c>
      <c r="D586" s="5" t="s">
        <v>48</v>
      </c>
      <c r="E586">
        <v>660</v>
      </c>
      <c r="F586" s="1">
        <v>120</v>
      </c>
      <c r="G586" s="1">
        <v>15</v>
      </c>
      <c r="H586" s="1">
        <v>9900</v>
      </c>
      <c r="I586" s="1">
        <v>1287</v>
      </c>
      <c r="J586" s="1">
        <v>8613</v>
      </c>
      <c r="K586" s="1">
        <v>6600</v>
      </c>
      <c r="L586" s="1">
        <v>2013</v>
      </c>
      <c r="M586" s="6">
        <v>41518</v>
      </c>
      <c r="N586" s="8">
        <v>9</v>
      </c>
      <c r="O586" s="5" t="s">
        <v>29</v>
      </c>
      <c r="P586" s="7" t="s">
        <v>14</v>
      </c>
    </row>
    <row r="587" spans="1:16" x14ac:dyDescent="0.35">
      <c r="A587" t="s">
        <v>8</v>
      </c>
      <c r="B587" t="s">
        <v>20</v>
      </c>
      <c r="C587" s="5" t="s">
        <v>41</v>
      </c>
      <c r="D587" s="5" t="s">
        <v>48</v>
      </c>
      <c r="E587">
        <v>655</v>
      </c>
      <c r="F587" s="1">
        <v>120</v>
      </c>
      <c r="G587" s="1">
        <v>15</v>
      </c>
      <c r="H587" s="1">
        <v>9825</v>
      </c>
      <c r="I587" s="1">
        <v>1080.75</v>
      </c>
      <c r="J587" s="1">
        <v>8744.25</v>
      </c>
      <c r="K587" s="1">
        <v>6550</v>
      </c>
      <c r="L587" s="1">
        <v>2194.25</v>
      </c>
      <c r="M587" s="6">
        <v>41518</v>
      </c>
      <c r="N587" s="8">
        <v>9</v>
      </c>
      <c r="O587" s="5" t="s">
        <v>29</v>
      </c>
      <c r="P587" s="7" t="s">
        <v>14</v>
      </c>
    </row>
    <row r="588" spans="1:16" x14ac:dyDescent="0.35">
      <c r="A588" t="s">
        <v>8</v>
      </c>
      <c r="B588" t="s">
        <v>20</v>
      </c>
      <c r="C588" s="5" t="s">
        <v>42</v>
      </c>
      <c r="D588" s="5" t="s">
        <v>48</v>
      </c>
      <c r="E588">
        <v>641</v>
      </c>
      <c r="F588" s="1">
        <v>250</v>
      </c>
      <c r="G588" s="1">
        <v>15</v>
      </c>
      <c r="H588" s="1">
        <v>9615</v>
      </c>
      <c r="I588" s="1">
        <v>961.5</v>
      </c>
      <c r="J588" s="1">
        <v>8653.5</v>
      </c>
      <c r="K588" s="1">
        <v>6410</v>
      </c>
      <c r="L588" s="1">
        <v>2243.5</v>
      </c>
      <c r="M588" s="6">
        <v>41821</v>
      </c>
      <c r="N588" s="8">
        <v>7</v>
      </c>
      <c r="O588" s="5" t="s">
        <v>27</v>
      </c>
      <c r="P588" s="7" t="s">
        <v>15</v>
      </c>
    </row>
    <row r="589" spans="1:16" x14ac:dyDescent="0.35">
      <c r="A589" t="s">
        <v>8</v>
      </c>
      <c r="B589" t="s">
        <v>17</v>
      </c>
      <c r="C589" s="5" t="s">
        <v>39</v>
      </c>
      <c r="D589" s="5" t="s">
        <v>45</v>
      </c>
      <c r="E589">
        <v>615</v>
      </c>
      <c r="F589" s="1">
        <v>5</v>
      </c>
      <c r="G589" s="1">
        <v>15</v>
      </c>
      <c r="H589" s="1">
        <v>9225</v>
      </c>
      <c r="I589" s="1">
        <v>0</v>
      </c>
      <c r="J589" s="1">
        <v>9225</v>
      </c>
      <c r="K589" s="1">
        <v>6150</v>
      </c>
      <c r="L589" s="1">
        <v>3075</v>
      </c>
      <c r="M589" s="6">
        <v>41974</v>
      </c>
      <c r="N589" s="8">
        <v>12</v>
      </c>
      <c r="O589" s="5" t="s">
        <v>32</v>
      </c>
      <c r="P589" s="7" t="s">
        <v>15</v>
      </c>
    </row>
    <row r="590" spans="1:16" x14ac:dyDescent="0.35">
      <c r="A590" t="s">
        <v>8</v>
      </c>
      <c r="B590" t="s">
        <v>17</v>
      </c>
      <c r="C590" s="5" t="s">
        <v>43</v>
      </c>
      <c r="D590" s="5" t="s">
        <v>45</v>
      </c>
      <c r="E590">
        <v>615</v>
      </c>
      <c r="F590" s="1">
        <v>260</v>
      </c>
      <c r="G590" s="1">
        <v>15</v>
      </c>
      <c r="H590" s="1">
        <v>9225</v>
      </c>
      <c r="I590" s="1">
        <v>0</v>
      </c>
      <c r="J590" s="1">
        <v>9225</v>
      </c>
      <c r="K590" s="1">
        <v>6150</v>
      </c>
      <c r="L590" s="1">
        <v>3075</v>
      </c>
      <c r="M590" s="6">
        <v>41974</v>
      </c>
      <c r="N590" s="8">
        <v>12</v>
      </c>
      <c r="O590" s="5" t="s">
        <v>32</v>
      </c>
      <c r="P590" s="7" t="s">
        <v>15</v>
      </c>
    </row>
    <row r="591" spans="1:16" x14ac:dyDescent="0.35">
      <c r="A591" t="s">
        <v>8</v>
      </c>
      <c r="B591" t="s">
        <v>17</v>
      </c>
      <c r="C591" s="5" t="s">
        <v>41</v>
      </c>
      <c r="D591" s="5" t="s">
        <v>47</v>
      </c>
      <c r="E591">
        <v>555</v>
      </c>
      <c r="F591" s="1">
        <v>120</v>
      </c>
      <c r="G591" s="1">
        <v>15</v>
      </c>
      <c r="H591" s="1">
        <v>8325</v>
      </c>
      <c r="I591" s="1">
        <v>416.25</v>
      </c>
      <c r="J591" s="1">
        <v>7908.75</v>
      </c>
      <c r="K591" s="1">
        <v>5550</v>
      </c>
      <c r="L591" s="1">
        <v>2358.75</v>
      </c>
      <c r="M591" s="6">
        <v>41640</v>
      </c>
      <c r="N591" s="8">
        <v>1</v>
      </c>
      <c r="O591" s="5" t="s">
        <v>21</v>
      </c>
      <c r="P591" s="7" t="s">
        <v>15</v>
      </c>
    </row>
    <row r="592" spans="1:16" x14ac:dyDescent="0.35">
      <c r="A592" t="s">
        <v>8</v>
      </c>
      <c r="B592" t="s">
        <v>18</v>
      </c>
      <c r="C592" s="5" t="s">
        <v>40</v>
      </c>
      <c r="D592" s="5" t="s">
        <v>45</v>
      </c>
      <c r="E592">
        <v>549</v>
      </c>
      <c r="F592" s="1">
        <v>10</v>
      </c>
      <c r="G592" s="1">
        <v>15</v>
      </c>
      <c r="H592" s="1">
        <v>8235</v>
      </c>
      <c r="I592" s="1">
        <v>0</v>
      </c>
      <c r="J592" s="1">
        <v>8235</v>
      </c>
      <c r="K592" s="1">
        <v>5490</v>
      </c>
      <c r="L592" s="1">
        <v>2745</v>
      </c>
      <c r="M592" s="6">
        <v>41518</v>
      </c>
      <c r="N592" s="8">
        <v>9</v>
      </c>
      <c r="O592" s="5" t="s">
        <v>29</v>
      </c>
      <c r="P592" s="7" t="s">
        <v>14</v>
      </c>
    </row>
    <row r="593" spans="1:16" x14ac:dyDescent="0.35">
      <c r="A593" t="s">
        <v>8</v>
      </c>
      <c r="B593" t="s">
        <v>19</v>
      </c>
      <c r="C593" s="5" t="s">
        <v>41</v>
      </c>
      <c r="D593" s="5" t="s">
        <v>48</v>
      </c>
      <c r="E593">
        <v>510</v>
      </c>
      <c r="F593" s="1">
        <v>120</v>
      </c>
      <c r="G593" s="1">
        <v>15</v>
      </c>
      <c r="H593" s="1">
        <v>7650</v>
      </c>
      <c r="I593" s="1">
        <v>765</v>
      </c>
      <c r="J593" s="1">
        <v>6885</v>
      </c>
      <c r="K593" s="1">
        <v>5100</v>
      </c>
      <c r="L593" s="1">
        <v>1785</v>
      </c>
      <c r="M593" s="6">
        <v>41730</v>
      </c>
      <c r="N593" s="8">
        <v>4</v>
      </c>
      <c r="O593" s="5" t="s">
        <v>24</v>
      </c>
      <c r="P593" s="7" t="s">
        <v>15</v>
      </c>
    </row>
    <row r="594" spans="1:16" x14ac:dyDescent="0.35">
      <c r="A594" t="s">
        <v>8</v>
      </c>
      <c r="B594" t="s">
        <v>19</v>
      </c>
      <c r="C594" s="5" t="s">
        <v>42</v>
      </c>
      <c r="D594" s="5" t="s">
        <v>48</v>
      </c>
      <c r="E594">
        <v>492</v>
      </c>
      <c r="F594" s="1">
        <v>250</v>
      </c>
      <c r="G594" s="1">
        <v>15</v>
      </c>
      <c r="H594" s="1">
        <v>7380</v>
      </c>
      <c r="I594" s="1">
        <v>1107</v>
      </c>
      <c r="J594" s="1">
        <v>6273</v>
      </c>
      <c r="K594" s="1">
        <v>4920</v>
      </c>
      <c r="L594" s="1">
        <v>1353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8</v>
      </c>
      <c r="B595" t="s">
        <v>18</v>
      </c>
      <c r="C595" s="5" t="s">
        <v>38</v>
      </c>
      <c r="D595" s="5" t="s">
        <v>47</v>
      </c>
      <c r="E595">
        <v>490</v>
      </c>
      <c r="F595" s="1">
        <v>3</v>
      </c>
      <c r="G595" s="1">
        <v>15</v>
      </c>
      <c r="H595" s="1">
        <v>7350</v>
      </c>
      <c r="I595" s="1">
        <v>588</v>
      </c>
      <c r="J595" s="1">
        <v>6762</v>
      </c>
      <c r="K595" s="1">
        <v>4900</v>
      </c>
      <c r="L595" s="1">
        <v>1862</v>
      </c>
      <c r="M595" s="6">
        <v>41944</v>
      </c>
      <c r="N595" s="8">
        <v>11</v>
      </c>
      <c r="O595" s="5" t="s">
        <v>31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41</v>
      </c>
      <c r="D596" s="5" t="s">
        <v>48</v>
      </c>
      <c r="E596">
        <v>384</v>
      </c>
      <c r="F596" s="1">
        <v>120</v>
      </c>
      <c r="G596" s="1">
        <v>15</v>
      </c>
      <c r="H596" s="1">
        <v>5760</v>
      </c>
      <c r="I596" s="1">
        <v>633.59999999999991</v>
      </c>
      <c r="J596" s="1">
        <v>5126.3999999999996</v>
      </c>
      <c r="K596" s="1">
        <v>3840</v>
      </c>
      <c r="L596" s="1">
        <v>1286.3999999999999</v>
      </c>
      <c r="M596" s="6">
        <v>41640</v>
      </c>
      <c r="N596" s="8">
        <v>1</v>
      </c>
      <c r="O596" s="5" t="s">
        <v>21</v>
      </c>
      <c r="P596" s="7" t="s">
        <v>15</v>
      </c>
    </row>
    <row r="597" spans="1:16" x14ac:dyDescent="0.35">
      <c r="A597" t="s">
        <v>8</v>
      </c>
      <c r="B597" t="s">
        <v>20</v>
      </c>
      <c r="C597" s="5" t="s">
        <v>40</v>
      </c>
      <c r="D597" s="5" t="s">
        <v>48</v>
      </c>
      <c r="E597">
        <v>380</v>
      </c>
      <c r="F597" s="1">
        <v>10</v>
      </c>
      <c r="G597" s="1">
        <v>15</v>
      </c>
      <c r="H597" s="1">
        <v>5700</v>
      </c>
      <c r="I597" s="1">
        <v>684</v>
      </c>
      <c r="J597" s="1">
        <v>5016</v>
      </c>
      <c r="K597" s="1">
        <v>3800</v>
      </c>
      <c r="L597" s="1">
        <v>1216</v>
      </c>
      <c r="M597" s="6">
        <v>41609</v>
      </c>
      <c r="N597" s="8">
        <v>12</v>
      </c>
      <c r="O597" s="5" t="s">
        <v>32</v>
      </c>
      <c r="P597" s="7" t="s">
        <v>14</v>
      </c>
    </row>
    <row r="598" spans="1:16" x14ac:dyDescent="0.35">
      <c r="A598" t="s">
        <v>8</v>
      </c>
      <c r="B598" t="s">
        <v>18</v>
      </c>
      <c r="C598" s="5" t="s">
        <v>43</v>
      </c>
      <c r="D598" s="5" t="s">
        <v>46</v>
      </c>
      <c r="E598">
        <v>321</v>
      </c>
      <c r="F598" s="1">
        <v>260</v>
      </c>
      <c r="G598" s="1">
        <v>15</v>
      </c>
      <c r="H598" s="1">
        <v>4815</v>
      </c>
      <c r="I598" s="1">
        <v>48.15</v>
      </c>
      <c r="J598" s="1">
        <v>4766.8500000000004</v>
      </c>
      <c r="K598" s="1">
        <v>3210</v>
      </c>
      <c r="L598" s="1">
        <v>1556.8500000000004</v>
      </c>
      <c r="M598" s="6">
        <v>41579</v>
      </c>
      <c r="N598" s="8">
        <v>11</v>
      </c>
      <c r="O598" s="5" t="s">
        <v>31</v>
      </c>
      <c r="P598" s="7" t="s">
        <v>14</v>
      </c>
    </row>
    <row r="599" spans="1:16" x14ac:dyDescent="0.35">
      <c r="A599" t="s">
        <v>8</v>
      </c>
      <c r="B599" t="s">
        <v>19</v>
      </c>
      <c r="C599" s="5" t="s">
        <v>40</v>
      </c>
      <c r="D599" s="5" t="s">
        <v>48</v>
      </c>
      <c r="E599">
        <v>278</v>
      </c>
      <c r="F599" s="1">
        <v>10</v>
      </c>
      <c r="G599" s="1">
        <v>15</v>
      </c>
      <c r="H599" s="1">
        <v>4170</v>
      </c>
      <c r="I599" s="1">
        <v>583.79999999999995</v>
      </c>
      <c r="J599" s="1">
        <v>3586.2</v>
      </c>
      <c r="K599" s="1">
        <v>2780</v>
      </c>
      <c r="L599" s="1">
        <v>806.19999999999982</v>
      </c>
      <c r="M599" s="6">
        <v>41671</v>
      </c>
      <c r="N599" s="8">
        <v>2</v>
      </c>
      <c r="O599" s="5" t="s">
        <v>22</v>
      </c>
      <c r="P599" s="7" t="s">
        <v>15</v>
      </c>
    </row>
    <row r="600" spans="1:16" x14ac:dyDescent="0.35">
      <c r="A600" t="s">
        <v>8</v>
      </c>
      <c r="B600" t="s">
        <v>20</v>
      </c>
      <c r="C600" s="5" t="s">
        <v>41</v>
      </c>
      <c r="D600" s="5" t="s">
        <v>47</v>
      </c>
      <c r="E600">
        <v>245</v>
      </c>
      <c r="F600" s="1">
        <v>120</v>
      </c>
      <c r="G600" s="1">
        <v>15</v>
      </c>
      <c r="H600" s="1">
        <v>3675</v>
      </c>
      <c r="I600" s="1">
        <v>330.75</v>
      </c>
      <c r="J600" s="1">
        <v>3344.25</v>
      </c>
      <c r="K600" s="1">
        <v>2450</v>
      </c>
      <c r="L600" s="1">
        <v>894.25</v>
      </c>
      <c r="M600" s="6">
        <v>41760</v>
      </c>
      <c r="N600" s="8">
        <v>5</v>
      </c>
      <c r="O600" s="5" t="s">
        <v>25</v>
      </c>
      <c r="P600" s="7" t="s">
        <v>15</v>
      </c>
    </row>
    <row r="601" spans="1:16" x14ac:dyDescent="0.35">
      <c r="A601" t="s">
        <v>8</v>
      </c>
      <c r="B601" t="s">
        <v>16</v>
      </c>
      <c r="C601" s="5" t="s">
        <v>40</v>
      </c>
      <c r="D601" s="5" t="s">
        <v>46</v>
      </c>
      <c r="E601">
        <v>218</v>
      </c>
      <c r="F601" s="1">
        <v>10</v>
      </c>
      <c r="G601" s="1">
        <v>15</v>
      </c>
      <c r="H601" s="1">
        <v>3270</v>
      </c>
      <c r="I601" s="1">
        <v>130.80000000000001</v>
      </c>
      <c r="J601" s="1">
        <v>3139.2</v>
      </c>
      <c r="K601" s="1">
        <v>2180</v>
      </c>
      <c r="L601" s="1">
        <v>959.19999999999982</v>
      </c>
      <c r="M601" s="6">
        <v>41883</v>
      </c>
      <c r="N601" s="8">
        <v>9</v>
      </c>
      <c r="O601" s="5" t="s">
        <v>29</v>
      </c>
      <c r="P601" s="7" t="s">
        <v>15</v>
      </c>
    </row>
    <row r="602" spans="1:16" x14ac:dyDescent="0.35">
      <c r="A602" t="s">
        <v>7</v>
      </c>
      <c r="B602" t="s">
        <v>16</v>
      </c>
      <c r="C602" s="5" t="s">
        <v>39</v>
      </c>
      <c r="D602" s="5" t="s">
        <v>47</v>
      </c>
      <c r="E602">
        <v>3802.5</v>
      </c>
      <c r="F602" s="1">
        <v>5</v>
      </c>
      <c r="G602" s="1">
        <v>300</v>
      </c>
      <c r="H602" s="1">
        <v>1140750</v>
      </c>
      <c r="I602" s="1">
        <v>102667.5</v>
      </c>
      <c r="J602" s="1">
        <v>1038082.5</v>
      </c>
      <c r="K602" s="1">
        <v>950625</v>
      </c>
      <c r="L602" s="1">
        <v>87457.5</v>
      </c>
      <c r="M602" s="6">
        <v>41730</v>
      </c>
      <c r="N602" s="8">
        <v>4</v>
      </c>
      <c r="O602" s="5" t="s">
        <v>24</v>
      </c>
      <c r="P602" s="7" t="s">
        <v>15</v>
      </c>
    </row>
    <row r="603" spans="1:16" x14ac:dyDescent="0.35">
      <c r="A603" t="s">
        <v>7</v>
      </c>
      <c r="B603" t="s">
        <v>16</v>
      </c>
      <c r="C603" s="5" t="s">
        <v>41</v>
      </c>
      <c r="D603" s="5" t="s">
        <v>47</v>
      </c>
      <c r="E603">
        <v>3793.5</v>
      </c>
      <c r="F603" s="1">
        <v>120</v>
      </c>
      <c r="G603" s="1">
        <v>300</v>
      </c>
      <c r="H603" s="1">
        <v>1138050</v>
      </c>
      <c r="I603" s="1">
        <v>102424.5</v>
      </c>
      <c r="J603" s="1">
        <v>1035625.5</v>
      </c>
      <c r="K603" s="1">
        <v>948375</v>
      </c>
      <c r="L603" s="1">
        <v>87250.5</v>
      </c>
      <c r="M603" s="6">
        <v>41821</v>
      </c>
      <c r="N603" s="8">
        <v>7</v>
      </c>
      <c r="O603" s="5" t="s">
        <v>27</v>
      </c>
      <c r="P603" s="7" t="s">
        <v>15</v>
      </c>
    </row>
    <row r="604" spans="1:16" x14ac:dyDescent="0.35">
      <c r="A604" t="s">
        <v>7</v>
      </c>
      <c r="B604" t="s">
        <v>17</v>
      </c>
      <c r="C604" s="5" t="s">
        <v>40</v>
      </c>
      <c r="D604" s="5" t="s">
        <v>48</v>
      </c>
      <c r="E604">
        <v>3495</v>
      </c>
      <c r="F604" s="1">
        <v>10</v>
      </c>
      <c r="G604" s="1">
        <v>300</v>
      </c>
      <c r="H604" s="1">
        <v>1048500</v>
      </c>
      <c r="I604" s="1">
        <v>125820</v>
      </c>
      <c r="J604" s="1">
        <v>922680</v>
      </c>
      <c r="K604" s="1">
        <v>873750</v>
      </c>
      <c r="L604" s="1">
        <v>48930</v>
      </c>
      <c r="M604" s="6">
        <v>41640</v>
      </c>
      <c r="N604" s="8">
        <v>1</v>
      </c>
      <c r="O604" s="5" t="s">
        <v>21</v>
      </c>
      <c r="P604" s="7" t="s">
        <v>15</v>
      </c>
    </row>
    <row r="605" spans="1:16" x14ac:dyDescent="0.35">
      <c r="A605" t="s">
        <v>7</v>
      </c>
      <c r="B605" t="s">
        <v>17</v>
      </c>
      <c r="C605" s="5" t="s">
        <v>43</v>
      </c>
      <c r="D605" s="5" t="s">
        <v>48</v>
      </c>
      <c r="E605">
        <v>2993</v>
      </c>
      <c r="F605" s="1">
        <v>260</v>
      </c>
      <c r="G605" s="1">
        <v>300</v>
      </c>
      <c r="H605" s="1">
        <v>897900</v>
      </c>
      <c r="I605" s="1">
        <v>89790</v>
      </c>
      <c r="J605" s="1">
        <v>808110</v>
      </c>
      <c r="K605" s="1">
        <v>748250</v>
      </c>
      <c r="L605" s="1">
        <v>59860</v>
      </c>
      <c r="M605" s="6">
        <v>41699</v>
      </c>
      <c r="N605" s="8">
        <v>3</v>
      </c>
      <c r="O605" s="5" t="s">
        <v>23</v>
      </c>
      <c r="P605" s="7" t="s">
        <v>15</v>
      </c>
    </row>
    <row r="606" spans="1:16" x14ac:dyDescent="0.35">
      <c r="A606" t="s">
        <v>7</v>
      </c>
      <c r="B606" t="s">
        <v>17</v>
      </c>
      <c r="C606" s="5" t="s">
        <v>40</v>
      </c>
      <c r="D606" s="5" t="s">
        <v>46</v>
      </c>
      <c r="E606">
        <v>2918</v>
      </c>
      <c r="F606" s="1">
        <v>10</v>
      </c>
      <c r="G606" s="1">
        <v>300</v>
      </c>
      <c r="H606" s="1">
        <v>875400</v>
      </c>
      <c r="I606" s="1">
        <v>35016</v>
      </c>
      <c r="J606" s="1">
        <v>840384</v>
      </c>
      <c r="K606" s="1">
        <v>729500</v>
      </c>
      <c r="L606" s="1">
        <v>110884</v>
      </c>
      <c r="M606" s="6">
        <v>41760</v>
      </c>
      <c r="N606" s="8">
        <v>5</v>
      </c>
      <c r="O606" s="5" t="s">
        <v>25</v>
      </c>
      <c r="P606" s="7" t="s">
        <v>15</v>
      </c>
    </row>
    <row r="607" spans="1:16" x14ac:dyDescent="0.35">
      <c r="A607" t="s">
        <v>7</v>
      </c>
      <c r="B607" t="s">
        <v>17</v>
      </c>
      <c r="C607" s="5" t="s">
        <v>40</v>
      </c>
      <c r="D607" s="5" t="s">
        <v>46</v>
      </c>
      <c r="E607">
        <v>2905</v>
      </c>
      <c r="F607" s="1">
        <v>10</v>
      </c>
      <c r="G607" s="1">
        <v>300</v>
      </c>
      <c r="H607" s="1">
        <v>871500</v>
      </c>
      <c r="I607" s="1">
        <v>8715</v>
      </c>
      <c r="J607" s="1">
        <v>862785</v>
      </c>
      <c r="K607" s="1">
        <v>726250</v>
      </c>
      <c r="L607" s="1">
        <v>136535</v>
      </c>
      <c r="M607" s="6">
        <v>41944</v>
      </c>
      <c r="N607" s="8">
        <v>11</v>
      </c>
      <c r="O607" s="5" t="s">
        <v>31</v>
      </c>
      <c r="P607" s="7" t="s">
        <v>15</v>
      </c>
    </row>
    <row r="608" spans="1:16" x14ac:dyDescent="0.35">
      <c r="A608" t="s">
        <v>7</v>
      </c>
      <c r="B608" t="s">
        <v>17</v>
      </c>
      <c r="C608" s="5" t="s">
        <v>42</v>
      </c>
      <c r="D608" s="5" t="s">
        <v>46</v>
      </c>
      <c r="E608">
        <v>2844</v>
      </c>
      <c r="F608" s="1">
        <v>250</v>
      </c>
      <c r="G608" s="1">
        <v>300</v>
      </c>
      <c r="H608" s="1">
        <v>853200</v>
      </c>
      <c r="I608" s="1">
        <v>25596</v>
      </c>
      <c r="J608" s="1">
        <v>827604</v>
      </c>
      <c r="K608" s="1">
        <v>711000</v>
      </c>
      <c r="L608" s="1">
        <v>116604</v>
      </c>
      <c r="M608" s="6">
        <v>41671</v>
      </c>
      <c r="N608" s="8">
        <v>2</v>
      </c>
      <c r="O608" s="5" t="s">
        <v>22</v>
      </c>
      <c r="P608" s="7" t="s">
        <v>15</v>
      </c>
    </row>
    <row r="609" spans="1:16" x14ac:dyDescent="0.35">
      <c r="A609" t="s">
        <v>7</v>
      </c>
      <c r="B609" t="s">
        <v>19</v>
      </c>
      <c r="C609" s="5" t="s">
        <v>38</v>
      </c>
      <c r="D609" s="5" t="s">
        <v>48</v>
      </c>
      <c r="E609">
        <v>2811</v>
      </c>
      <c r="F609" s="1">
        <v>3</v>
      </c>
      <c r="G609" s="1">
        <v>300</v>
      </c>
      <c r="H609" s="1">
        <v>843300</v>
      </c>
      <c r="I609" s="1">
        <v>92763</v>
      </c>
      <c r="J609" s="1">
        <v>750537</v>
      </c>
      <c r="K609" s="1">
        <v>702750</v>
      </c>
      <c r="L609" s="1">
        <v>47787</v>
      </c>
      <c r="M609" s="6">
        <v>41821</v>
      </c>
      <c r="N609" s="8">
        <v>7</v>
      </c>
      <c r="O609" s="5" t="s">
        <v>27</v>
      </c>
      <c r="P609" s="7" t="s">
        <v>15</v>
      </c>
    </row>
    <row r="610" spans="1:16" x14ac:dyDescent="0.35">
      <c r="A610" t="s">
        <v>7</v>
      </c>
      <c r="B610" t="s">
        <v>20</v>
      </c>
      <c r="C610" s="5" t="s">
        <v>42</v>
      </c>
      <c r="D610" s="5" t="s">
        <v>47</v>
      </c>
      <c r="E610">
        <v>2747</v>
      </c>
      <c r="F610" s="1">
        <v>250</v>
      </c>
      <c r="G610" s="1">
        <v>300</v>
      </c>
      <c r="H610" s="1">
        <v>824100</v>
      </c>
      <c r="I610" s="1">
        <v>57687</v>
      </c>
      <c r="J610" s="1">
        <v>766413</v>
      </c>
      <c r="K610" s="1">
        <v>686750</v>
      </c>
      <c r="L610" s="1">
        <v>79663</v>
      </c>
      <c r="M610" s="6">
        <v>41671</v>
      </c>
      <c r="N610" s="8">
        <v>2</v>
      </c>
      <c r="O610" s="5" t="s">
        <v>22</v>
      </c>
      <c r="P610" s="7" t="s">
        <v>15</v>
      </c>
    </row>
    <row r="611" spans="1:16" x14ac:dyDescent="0.35">
      <c r="A611" t="s">
        <v>7</v>
      </c>
      <c r="B611" t="s">
        <v>19</v>
      </c>
      <c r="C611" s="5" t="s">
        <v>42</v>
      </c>
      <c r="D611" s="5" t="s">
        <v>47</v>
      </c>
      <c r="E611">
        <v>2659</v>
      </c>
      <c r="F611" s="1">
        <v>250</v>
      </c>
      <c r="G611" s="1">
        <v>300</v>
      </c>
      <c r="H611" s="1">
        <v>797700</v>
      </c>
      <c r="I611" s="1">
        <v>71793</v>
      </c>
      <c r="J611" s="1">
        <v>725907</v>
      </c>
      <c r="K611" s="1">
        <v>664750</v>
      </c>
      <c r="L611" s="1">
        <v>61157</v>
      </c>
      <c r="M611" s="6">
        <v>41671</v>
      </c>
      <c r="N611" s="8">
        <v>2</v>
      </c>
      <c r="O611" s="5" t="s">
        <v>22</v>
      </c>
      <c r="P611" s="7" t="s">
        <v>15</v>
      </c>
    </row>
    <row r="612" spans="1:16" x14ac:dyDescent="0.35">
      <c r="A612" t="s">
        <v>7</v>
      </c>
      <c r="B612" t="s">
        <v>20</v>
      </c>
      <c r="C612" s="5" t="s">
        <v>41</v>
      </c>
      <c r="D612" s="5" t="s">
        <v>48</v>
      </c>
      <c r="E612">
        <v>2605</v>
      </c>
      <c r="F612" s="1">
        <v>120</v>
      </c>
      <c r="G612" s="1">
        <v>300</v>
      </c>
      <c r="H612" s="1">
        <v>781500</v>
      </c>
      <c r="I612" s="1">
        <v>101595</v>
      </c>
      <c r="J612" s="1">
        <v>679905</v>
      </c>
      <c r="K612" s="1">
        <v>651250</v>
      </c>
      <c r="L612" s="1">
        <v>28655</v>
      </c>
      <c r="M612" s="6">
        <v>41579</v>
      </c>
      <c r="N612" s="8">
        <v>11</v>
      </c>
      <c r="O612" s="5" t="s">
        <v>31</v>
      </c>
      <c r="P612" s="7" t="s">
        <v>14</v>
      </c>
    </row>
    <row r="613" spans="1:16" x14ac:dyDescent="0.35">
      <c r="A613" t="s">
        <v>7</v>
      </c>
      <c r="B613" t="s">
        <v>17</v>
      </c>
      <c r="C613" s="5" t="s">
        <v>41</v>
      </c>
      <c r="D613" s="5" t="s">
        <v>48</v>
      </c>
      <c r="E613">
        <v>2574</v>
      </c>
      <c r="F613" s="1">
        <v>120</v>
      </c>
      <c r="G613" s="1">
        <v>300</v>
      </c>
      <c r="H613" s="1">
        <v>772200</v>
      </c>
      <c r="I613" s="1">
        <v>115830</v>
      </c>
      <c r="J613" s="1">
        <v>656370</v>
      </c>
      <c r="K613" s="1">
        <v>643500</v>
      </c>
      <c r="L613" s="1">
        <v>12870</v>
      </c>
      <c r="M613" s="6">
        <v>41579</v>
      </c>
      <c r="N613" s="8">
        <v>11</v>
      </c>
      <c r="O613" s="5" t="s">
        <v>31</v>
      </c>
      <c r="P613" s="7" t="s">
        <v>14</v>
      </c>
    </row>
    <row r="614" spans="1:16" x14ac:dyDescent="0.35">
      <c r="A614" t="s">
        <v>7</v>
      </c>
      <c r="B614" t="s">
        <v>20</v>
      </c>
      <c r="C614" s="5" t="s">
        <v>40</v>
      </c>
      <c r="D614" s="5" t="s">
        <v>47</v>
      </c>
      <c r="E614">
        <v>2565</v>
      </c>
      <c r="F614" s="1">
        <v>10</v>
      </c>
      <c r="G614" s="1">
        <v>300</v>
      </c>
      <c r="H614" s="1">
        <v>769500</v>
      </c>
      <c r="I614" s="1">
        <v>69255</v>
      </c>
      <c r="J614" s="1">
        <v>700245</v>
      </c>
      <c r="K614" s="1">
        <v>641250</v>
      </c>
      <c r="L614" s="1">
        <v>58995</v>
      </c>
      <c r="M614" s="6">
        <v>41640</v>
      </c>
      <c r="N614" s="8">
        <v>1</v>
      </c>
      <c r="O614" s="5" t="s">
        <v>21</v>
      </c>
      <c r="P614" s="7" t="s">
        <v>15</v>
      </c>
    </row>
    <row r="615" spans="1:16" x14ac:dyDescent="0.35">
      <c r="A615" t="s">
        <v>7</v>
      </c>
      <c r="B615" t="s">
        <v>17</v>
      </c>
      <c r="C615" s="5" t="s">
        <v>42</v>
      </c>
      <c r="D615" s="5" t="s">
        <v>48</v>
      </c>
      <c r="E615">
        <v>2541</v>
      </c>
      <c r="F615" s="1">
        <v>250</v>
      </c>
      <c r="G615" s="1">
        <v>300</v>
      </c>
      <c r="H615" s="1">
        <v>762300</v>
      </c>
      <c r="I615" s="1">
        <v>106722</v>
      </c>
      <c r="J615" s="1">
        <v>655578</v>
      </c>
      <c r="K615" s="1">
        <v>635250</v>
      </c>
      <c r="L615" s="1">
        <v>20328</v>
      </c>
      <c r="M615" s="6">
        <v>41852</v>
      </c>
      <c r="N615" s="8">
        <v>8</v>
      </c>
      <c r="O615" s="5" t="s">
        <v>28</v>
      </c>
      <c r="P615" s="7" t="s">
        <v>15</v>
      </c>
    </row>
    <row r="616" spans="1:16" x14ac:dyDescent="0.35">
      <c r="A616" t="s">
        <v>7</v>
      </c>
      <c r="B616" t="s">
        <v>19</v>
      </c>
      <c r="C616" s="5" t="s">
        <v>41</v>
      </c>
      <c r="D616" s="5" t="s">
        <v>48</v>
      </c>
      <c r="E616">
        <v>2536</v>
      </c>
      <c r="F616" s="1">
        <v>120</v>
      </c>
      <c r="G616" s="1">
        <v>300</v>
      </c>
      <c r="H616" s="1">
        <v>760800</v>
      </c>
      <c r="I616" s="1">
        <v>106512</v>
      </c>
      <c r="J616" s="1">
        <v>654288</v>
      </c>
      <c r="K616" s="1">
        <v>634000</v>
      </c>
      <c r="L616" s="1">
        <v>20288</v>
      </c>
      <c r="M616" s="6">
        <v>41579</v>
      </c>
      <c r="N616" s="8">
        <v>11</v>
      </c>
      <c r="O616" s="5" t="s">
        <v>31</v>
      </c>
      <c r="P616" s="7" t="s">
        <v>14</v>
      </c>
    </row>
    <row r="617" spans="1:16" x14ac:dyDescent="0.35">
      <c r="A617" t="s">
        <v>7</v>
      </c>
      <c r="B617" t="s">
        <v>17</v>
      </c>
      <c r="C617" s="5" t="s">
        <v>39</v>
      </c>
      <c r="D617" s="5" t="s">
        <v>46</v>
      </c>
      <c r="E617">
        <v>2498</v>
      </c>
      <c r="F617" s="1">
        <v>5</v>
      </c>
      <c r="G617" s="1">
        <v>300</v>
      </c>
      <c r="H617" s="1">
        <v>749400</v>
      </c>
      <c r="I617" s="1">
        <v>7494</v>
      </c>
      <c r="J617" s="1">
        <v>741906</v>
      </c>
      <c r="K617" s="1">
        <v>624500</v>
      </c>
      <c r="L617" s="1">
        <v>117406</v>
      </c>
      <c r="M617" s="6">
        <v>41518</v>
      </c>
      <c r="N617" s="8">
        <v>9</v>
      </c>
      <c r="O617" s="5" t="s">
        <v>29</v>
      </c>
      <c r="P617" s="7" t="s">
        <v>14</v>
      </c>
    </row>
    <row r="618" spans="1:16" x14ac:dyDescent="0.35">
      <c r="A618" t="s">
        <v>7</v>
      </c>
      <c r="B618" t="s">
        <v>18</v>
      </c>
      <c r="C618" s="5" t="s">
        <v>43</v>
      </c>
      <c r="D618" s="5" t="s">
        <v>48</v>
      </c>
      <c r="E618">
        <v>2475</v>
      </c>
      <c r="F618" s="1">
        <v>260</v>
      </c>
      <c r="G618" s="1">
        <v>300</v>
      </c>
      <c r="H618" s="1">
        <v>742500</v>
      </c>
      <c r="I618" s="1">
        <v>111375</v>
      </c>
      <c r="J618" s="1">
        <v>631125</v>
      </c>
      <c r="K618" s="1">
        <v>618750</v>
      </c>
      <c r="L618" s="1">
        <v>12375</v>
      </c>
      <c r="M618" s="6">
        <v>41699</v>
      </c>
      <c r="N618" s="8">
        <v>3</v>
      </c>
      <c r="O618" s="5" t="s">
        <v>23</v>
      </c>
      <c r="P618" s="7" t="s">
        <v>15</v>
      </c>
    </row>
    <row r="619" spans="1:16" x14ac:dyDescent="0.35">
      <c r="A619" t="s">
        <v>7</v>
      </c>
      <c r="B619" t="s">
        <v>20</v>
      </c>
      <c r="C619" s="5" t="s">
        <v>40</v>
      </c>
      <c r="D619" s="5" t="s">
        <v>47</v>
      </c>
      <c r="E619">
        <v>2460</v>
      </c>
      <c r="F619" s="1">
        <v>10</v>
      </c>
      <c r="G619" s="1">
        <v>300</v>
      </c>
      <c r="H619" s="1">
        <v>738000</v>
      </c>
      <c r="I619" s="1">
        <v>59040</v>
      </c>
      <c r="J619" s="1">
        <v>678960</v>
      </c>
      <c r="K619" s="1">
        <v>615000</v>
      </c>
      <c r="L619" s="1">
        <v>63960</v>
      </c>
      <c r="M619" s="6">
        <v>41791</v>
      </c>
      <c r="N619" s="8">
        <v>6</v>
      </c>
      <c r="O619" s="5" t="s">
        <v>26</v>
      </c>
      <c r="P619" s="7" t="s">
        <v>15</v>
      </c>
    </row>
    <row r="620" spans="1:16" x14ac:dyDescent="0.35">
      <c r="A620" t="s">
        <v>7</v>
      </c>
      <c r="B620" t="s">
        <v>20</v>
      </c>
      <c r="C620" s="5" t="s">
        <v>43</v>
      </c>
      <c r="D620" s="5" t="s">
        <v>47</v>
      </c>
      <c r="E620">
        <v>2460</v>
      </c>
      <c r="F620" s="1">
        <v>260</v>
      </c>
      <c r="G620" s="1">
        <v>300</v>
      </c>
      <c r="H620" s="1">
        <v>738000</v>
      </c>
      <c r="I620" s="1">
        <v>59040</v>
      </c>
      <c r="J620" s="1">
        <v>678960</v>
      </c>
      <c r="K620" s="1">
        <v>615000</v>
      </c>
      <c r="L620" s="1">
        <v>63960</v>
      </c>
      <c r="M620" s="6">
        <v>41791</v>
      </c>
      <c r="N620" s="8">
        <v>6</v>
      </c>
      <c r="O620" s="5" t="s">
        <v>26</v>
      </c>
      <c r="P620" s="7" t="s">
        <v>15</v>
      </c>
    </row>
    <row r="621" spans="1:16" x14ac:dyDescent="0.35">
      <c r="A621" t="s">
        <v>7</v>
      </c>
      <c r="B621" t="s">
        <v>17</v>
      </c>
      <c r="C621" s="5" t="s">
        <v>41</v>
      </c>
      <c r="D621" s="5" t="s">
        <v>48</v>
      </c>
      <c r="E621">
        <v>2460</v>
      </c>
      <c r="F621" s="1">
        <v>120</v>
      </c>
      <c r="G621" s="1">
        <v>300</v>
      </c>
      <c r="H621" s="1">
        <v>738000</v>
      </c>
      <c r="I621" s="1">
        <v>103320</v>
      </c>
      <c r="J621" s="1">
        <v>634680</v>
      </c>
      <c r="K621" s="1">
        <v>615000</v>
      </c>
      <c r="L621" s="1">
        <v>19680</v>
      </c>
      <c r="M621" s="6">
        <v>41821</v>
      </c>
      <c r="N621" s="8">
        <v>7</v>
      </c>
      <c r="O621" s="5" t="s">
        <v>27</v>
      </c>
      <c r="P621" s="7" t="s">
        <v>15</v>
      </c>
    </row>
    <row r="622" spans="1:16" x14ac:dyDescent="0.35">
      <c r="A622" t="s">
        <v>7</v>
      </c>
      <c r="B622" t="s">
        <v>16</v>
      </c>
      <c r="C622" s="5" t="s">
        <v>42</v>
      </c>
      <c r="D622" s="5" t="s">
        <v>47</v>
      </c>
      <c r="E622">
        <v>2436</v>
      </c>
      <c r="F622" s="1">
        <v>250</v>
      </c>
      <c r="G622" s="1">
        <v>300</v>
      </c>
      <c r="H622" s="1">
        <v>730800</v>
      </c>
      <c r="I622" s="1">
        <v>43848</v>
      </c>
      <c r="J622" s="1">
        <v>686952</v>
      </c>
      <c r="K622" s="1">
        <v>609000</v>
      </c>
      <c r="L622" s="1">
        <v>77952</v>
      </c>
      <c r="M622" s="6">
        <v>41609</v>
      </c>
      <c r="N622" s="8">
        <v>12</v>
      </c>
      <c r="O622" s="5" t="s">
        <v>32</v>
      </c>
      <c r="P622" s="7" t="s">
        <v>14</v>
      </c>
    </row>
    <row r="623" spans="1:16" x14ac:dyDescent="0.35">
      <c r="A623" t="s">
        <v>7</v>
      </c>
      <c r="B623" t="s">
        <v>18</v>
      </c>
      <c r="C623" s="5" t="s">
        <v>40</v>
      </c>
      <c r="D623" s="5" t="s">
        <v>46</v>
      </c>
      <c r="E623">
        <v>2434.5</v>
      </c>
      <c r="F623" s="1">
        <v>10</v>
      </c>
      <c r="G623" s="1">
        <v>300</v>
      </c>
      <c r="H623" s="1">
        <v>730350</v>
      </c>
      <c r="I623" s="1">
        <v>21910.5</v>
      </c>
      <c r="J623" s="1">
        <v>708439.5</v>
      </c>
      <c r="K623" s="1">
        <v>608625</v>
      </c>
      <c r="L623" s="1">
        <v>99814.5</v>
      </c>
      <c r="M623" s="6">
        <v>41640</v>
      </c>
      <c r="N623" s="8">
        <v>1</v>
      </c>
      <c r="O623" s="5" t="s">
        <v>21</v>
      </c>
      <c r="P623" s="7" t="s">
        <v>15</v>
      </c>
    </row>
    <row r="624" spans="1:16" x14ac:dyDescent="0.35">
      <c r="A624" t="s">
        <v>7</v>
      </c>
      <c r="B624" t="s">
        <v>17</v>
      </c>
      <c r="C624" s="5" t="s">
        <v>39</v>
      </c>
      <c r="D624" s="5" t="s">
        <v>46</v>
      </c>
      <c r="E624">
        <v>2301</v>
      </c>
      <c r="F624" s="1">
        <v>5</v>
      </c>
      <c r="G624" s="1">
        <v>300</v>
      </c>
      <c r="H624" s="1">
        <v>690300</v>
      </c>
      <c r="I624" s="1">
        <v>6903</v>
      </c>
      <c r="J624" s="1">
        <v>683397</v>
      </c>
      <c r="K624" s="1">
        <v>575250</v>
      </c>
      <c r="L624" s="1">
        <v>108147</v>
      </c>
      <c r="M624" s="6">
        <v>41730</v>
      </c>
      <c r="N624" s="8">
        <v>4</v>
      </c>
      <c r="O624" s="5" t="s">
        <v>24</v>
      </c>
      <c r="P624" s="7" t="s">
        <v>15</v>
      </c>
    </row>
    <row r="625" spans="1:16" x14ac:dyDescent="0.35">
      <c r="A625" t="s">
        <v>7</v>
      </c>
      <c r="B625" t="s">
        <v>17</v>
      </c>
      <c r="C625" s="5" t="s">
        <v>41</v>
      </c>
      <c r="D625" s="5" t="s">
        <v>48</v>
      </c>
      <c r="E625">
        <v>2294</v>
      </c>
      <c r="F625" s="1">
        <v>120</v>
      </c>
      <c r="G625" s="1">
        <v>300</v>
      </c>
      <c r="H625" s="1">
        <v>688200</v>
      </c>
      <c r="I625" s="1">
        <v>68820</v>
      </c>
      <c r="J625" s="1">
        <v>619380</v>
      </c>
      <c r="K625" s="1">
        <v>573500</v>
      </c>
      <c r="L625" s="1">
        <v>45880</v>
      </c>
      <c r="M625" s="6">
        <v>41548</v>
      </c>
      <c r="N625" s="8">
        <v>10</v>
      </c>
      <c r="O625" s="5" t="s">
        <v>30</v>
      </c>
      <c r="P625" s="7" t="s">
        <v>14</v>
      </c>
    </row>
    <row r="626" spans="1:16" x14ac:dyDescent="0.35">
      <c r="A626" t="s">
        <v>7</v>
      </c>
      <c r="B626" t="s">
        <v>17</v>
      </c>
      <c r="C626" s="5" t="s">
        <v>42</v>
      </c>
      <c r="D626" s="5" t="s">
        <v>48</v>
      </c>
      <c r="E626">
        <v>2294</v>
      </c>
      <c r="F626" s="1">
        <v>250</v>
      </c>
      <c r="G626" s="1">
        <v>300</v>
      </c>
      <c r="H626" s="1">
        <v>688200</v>
      </c>
      <c r="I626" s="1">
        <v>68820</v>
      </c>
      <c r="J626" s="1">
        <v>619380</v>
      </c>
      <c r="K626" s="1">
        <v>573500</v>
      </c>
      <c r="L626" s="1">
        <v>45880</v>
      </c>
      <c r="M626" s="6">
        <v>41548</v>
      </c>
      <c r="N626" s="8">
        <v>10</v>
      </c>
      <c r="O626" s="5" t="s">
        <v>30</v>
      </c>
      <c r="P626" s="7" t="s">
        <v>14</v>
      </c>
    </row>
    <row r="627" spans="1:16" x14ac:dyDescent="0.35">
      <c r="A627" t="s">
        <v>7</v>
      </c>
      <c r="B627" t="s">
        <v>18</v>
      </c>
      <c r="C627" s="5" t="s">
        <v>38</v>
      </c>
      <c r="D627" s="5" t="s">
        <v>47</v>
      </c>
      <c r="E627">
        <v>2181</v>
      </c>
      <c r="F627" s="1">
        <v>3</v>
      </c>
      <c r="G627" s="1">
        <v>300</v>
      </c>
      <c r="H627" s="1">
        <v>654300</v>
      </c>
      <c r="I627" s="1">
        <v>45801</v>
      </c>
      <c r="J627" s="1">
        <v>608499</v>
      </c>
      <c r="K627" s="1">
        <v>545250</v>
      </c>
      <c r="L627" s="1">
        <v>63249</v>
      </c>
      <c r="M627" s="6">
        <v>41913</v>
      </c>
      <c r="N627" s="8">
        <v>10</v>
      </c>
      <c r="O627" s="5" t="s">
        <v>30</v>
      </c>
      <c r="P627" s="7" t="s">
        <v>15</v>
      </c>
    </row>
    <row r="628" spans="1:16" x14ac:dyDescent="0.35">
      <c r="A628" t="s">
        <v>7</v>
      </c>
      <c r="B628" t="s">
        <v>18</v>
      </c>
      <c r="C628" s="5" t="s">
        <v>39</v>
      </c>
      <c r="D628" s="5" t="s">
        <v>47</v>
      </c>
      <c r="E628">
        <v>2181</v>
      </c>
      <c r="F628" s="1">
        <v>5</v>
      </c>
      <c r="G628" s="1">
        <v>300</v>
      </c>
      <c r="H628" s="1">
        <v>654300</v>
      </c>
      <c r="I628" s="1">
        <v>45801</v>
      </c>
      <c r="J628" s="1">
        <v>608499</v>
      </c>
      <c r="K628" s="1">
        <v>545250</v>
      </c>
      <c r="L628" s="1">
        <v>63249</v>
      </c>
      <c r="M628" s="6">
        <v>41913</v>
      </c>
      <c r="N628" s="8">
        <v>10</v>
      </c>
      <c r="O628" s="5" t="s">
        <v>30</v>
      </c>
      <c r="P628" s="7" t="s">
        <v>15</v>
      </c>
    </row>
    <row r="629" spans="1:16" x14ac:dyDescent="0.35">
      <c r="A629" t="s">
        <v>7</v>
      </c>
      <c r="B629" t="s">
        <v>18</v>
      </c>
      <c r="C629" s="5" t="s">
        <v>42</v>
      </c>
      <c r="D629" s="5" t="s">
        <v>45</v>
      </c>
      <c r="E629">
        <v>2151</v>
      </c>
      <c r="F629" s="1">
        <v>250</v>
      </c>
      <c r="G629" s="1">
        <v>300</v>
      </c>
      <c r="H629" s="1">
        <v>645300</v>
      </c>
      <c r="I629" s="1">
        <v>0</v>
      </c>
      <c r="J629" s="1">
        <v>645300</v>
      </c>
      <c r="K629" s="1">
        <v>537750</v>
      </c>
      <c r="L629" s="1">
        <v>107550</v>
      </c>
      <c r="M629" s="6">
        <v>41883</v>
      </c>
      <c r="N629" s="8">
        <v>9</v>
      </c>
      <c r="O629" s="5" t="s">
        <v>29</v>
      </c>
      <c r="P629" s="7" t="s">
        <v>15</v>
      </c>
    </row>
    <row r="630" spans="1:16" x14ac:dyDescent="0.35">
      <c r="A630" t="s">
        <v>7</v>
      </c>
      <c r="B630" t="s">
        <v>20</v>
      </c>
      <c r="C630" s="5" t="s">
        <v>40</v>
      </c>
      <c r="D630" s="5" t="s">
        <v>48</v>
      </c>
      <c r="E630">
        <v>2150</v>
      </c>
      <c r="F630" s="1">
        <v>10</v>
      </c>
      <c r="G630" s="1">
        <v>300</v>
      </c>
      <c r="H630" s="1">
        <v>645000</v>
      </c>
      <c r="I630" s="1">
        <v>77400</v>
      </c>
      <c r="J630" s="1">
        <v>567600</v>
      </c>
      <c r="K630" s="1">
        <v>537500</v>
      </c>
      <c r="L630" s="1">
        <v>30100</v>
      </c>
      <c r="M630" s="6">
        <v>41944</v>
      </c>
      <c r="N630" s="8">
        <v>11</v>
      </c>
      <c r="O630" s="5" t="s">
        <v>31</v>
      </c>
      <c r="P630" s="7" t="s">
        <v>15</v>
      </c>
    </row>
    <row r="631" spans="1:16" x14ac:dyDescent="0.35">
      <c r="A631" t="s">
        <v>7</v>
      </c>
      <c r="B631" t="s">
        <v>16</v>
      </c>
      <c r="C631" s="5" t="s">
        <v>42</v>
      </c>
      <c r="D631" s="5" t="s">
        <v>47</v>
      </c>
      <c r="E631">
        <v>2134</v>
      </c>
      <c r="F631" s="1">
        <v>250</v>
      </c>
      <c r="G631" s="1">
        <v>300</v>
      </c>
      <c r="H631" s="1">
        <v>640200</v>
      </c>
      <c r="I631" s="1">
        <v>51216</v>
      </c>
      <c r="J631" s="1">
        <v>588984</v>
      </c>
      <c r="K631" s="1">
        <v>533500</v>
      </c>
      <c r="L631" s="1">
        <v>55484</v>
      </c>
      <c r="M631" s="6">
        <v>41883</v>
      </c>
      <c r="N631" s="8">
        <v>9</v>
      </c>
      <c r="O631" s="5" t="s">
        <v>29</v>
      </c>
      <c r="P631" s="7" t="s">
        <v>15</v>
      </c>
    </row>
    <row r="632" spans="1:16" x14ac:dyDescent="0.35">
      <c r="A632" t="s">
        <v>7</v>
      </c>
      <c r="B632" t="s">
        <v>19</v>
      </c>
      <c r="C632" s="5" t="s">
        <v>38</v>
      </c>
      <c r="D632" s="5" t="s">
        <v>46</v>
      </c>
      <c r="E632">
        <v>2021</v>
      </c>
      <c r="F632" s="1">
        <v>3</v>
      </c>
      <c r="G632" s="1">
        <v>300</v>
      </c>
      <c r="H632" s="1">
        <v>606300</v>
      </c>
      <c r="I632" s="1">
        <v>24252</v>
      </c>
      <c r="J632" s="1">
        <v>582048</v>
      </c>
      <c r="K632" s="1">
        <v>505250</v>
      </c>
      <c r="L632" s="1">
        <v>76798</v>
      </c>
      <c r="M632" s="6">
        <v>41913</v>
      </c>
      <c r="N632" s="8">
        <v>10</v>
      </c>
      <c r="O632" s="5" t="s">
        <v>30</v>
      </c>
      <c r="P632" s="7" t="s">
        <v>15</v>
      </c>
    </row>
    <row r="633" spans="1:16" x14ac:dyDescent="0.35">
      <c r="A633" t="s">
        <v>7</v>
      </c>
      <c r="B633" t="s">
        <v>19</v>
      </c>
      <c r="C633" s="5" t="s">
        <v>39</v>
      </c>
      <c r="D633" s="5" t="s">
        <v>46</v>
      </c>
      <c r="E633">
        <v>2021</v>
      </c>
      <c r="F633" s="1">
        <v>5</v>
      </c>
      <c r="G633" s="1">
        <v>300</v>
      </c>
      <c r="H633" s="1">
        <v>606300</v>
      </c>
      <c r="I633" s="1">
        <v>24252</v>
      </c>
      <c r="J633" s="1">
        <v>582048</v>
      </c>
      <c r="K633" s="1">
        <v>505250</v>
      </c>
      <c r="L633" s="1">
        <v>76798</v>
      </c>
      <c r="M633" s="6">
        <v>41913</v>
      </c>
      <c r="N633" s="8">
        <v>10</v>
      </c>
      <c r="O633" s="5" t="s">
        <v>30</v>
      </c>
      <c r="P633" s="7" t="s">
        <v>15</v>
      </c>
    </row>
    <row r="634" spans="1:16" x14ac:dyDescent="0.35">
      <c r="A634" t="s">
        <v>7</v>
      </c>
      <c r="B634" t="s">
        <v>16</v>
      </c>
      <c r="C634" s="5" t="s">
        <v>42</v>
      </c>
      <c r="D634" s="5" t="s">
        <v>45</v>
      </c>
      <c r="E634">
        <v>2001</v>
      </c>
      <c r="F634" s="1">
        <v>250</v>
      </c>
      <c r="G634" s="1">
        <v>300</v>
      </c>
      <c r="H634" s="1">
        <v>600300</v>
      </c>
      <c r="I634" s="1">
        <v>0</v>
      </c>
      <c r="J634" s="1">
        <v>600300</v>
      </c>
      <c r="K634" s="1">
        <v>500250</v>
      </c>
      <c r="L634" s="1">
        <v>100050</v>
      </c>
      <c r="M634" s="6">
        <v>41671</v>
      </c>
      <c r="N634" s="8">
        <v>2</v>
      </c>
      <c r="O634" s="5" t="s">
        <v>22</v>
      </c>
      <c r="P634" s="7" t="s">
        <v>15</v>
      </c>
    </row>
    <row r="635" spans="1:16" x14ac:dyDescent="0.35">
      <c r="A635" t="s">
        <v>7</v>
      </c>
      <c r="B635" t="s">
        <v>16</v>
      </c>
      <c r="C635" s="5" t="s">
        <v>40</v>
      </c>
      <c r="D635" s="5" t="s">
        <v>46</v>
      </c>
      <c r="E635">
        <v>1916</v>
      </c>
      <c r="F635" s="1">
        <v>10</v>
      </c>
      <c r="G635" s="1">
        <v>300</v>
      </c>
      <c r="H635" s="1">
        <v>574800</v>
      </c>
      <c r="I635" s="1">
        <v>11496</v>
      </c>
      <c r="J635" s="1">
        <v>563304</v>
      </c>
      <c r="K635" s="1">
        <v>479000</v>
      </c>
      <c r="L635" s="1">
        <v>84304</v>
      </c>
      <c r="M635" s="6">
        <v>41974</v>
      </c>
      <c r="N635" s="8">
        <v>12</v>
      </c>
      <c r="O635" s="5" t="s">
        <v>32</v>
      </c>
      <c r="P635" s="7" t="s">
        <v>15</v>
      </c>
    </row>
    <row r="636" spans="1:16" x14ac:dyDescent="0.35">
      <c r="A636" t="s">
        <v>7</v>
      </c>
      <c r="B636" t="s">
        <v>16</v>
      </c>
      <c r="C636" s="5" t="s">
        <v>43</v>
      </c>
      <c r="D636" s="5" t="s">
        <v>46</v>
      </c>
      <c r="E636">
        <v>1916</v>
      </c>
      <c r="F636" s="1">
        <v>260</v>
      </c>
      <c r="G636" s="1">
        <v>300</v>
      </c>
      <c r="H636" s="1">
        <v>574800</v>
      </c>
      <c r="I636" s="1">
        <v>11496</v>
      </c>
      <c r="J636" s="1">
        <v>563304</v>
      </c>
      <c r="K636" s="1">
        <v>479000</v>
      </c>
      <c r="L636" s="1">
        <v>84304</v>
      </c>
      <c r="M636" s="6">
        <v>41974</v>
      </c>
      <c r="N636" s="8">
        <v>12</v>
      </c>
      <c r="O636" s="5" t="s">
        <v>32</v>
      </c>
      <c r="P636" s="7" t="s">
        <v>15</v>
      </c>
    </row>
    <row r="637" spans="1:16" x14ac:dyDescent="0.35">
      <c r="A637" t="s">
        <v>7</v>
      </c>
      <c r="B637" t="s">
        <v>16</v>
      </c>
      <c r="C637" s="5" t="s">
        <v>42</v>
      </c>
      <c r="D637" s="5" t="s">
        <v>46</v>
      </c>
      <c r="E637">
        <v>1874</v>
      </c>
      <c r="F637" s="1">
        <v>250</v>
      </c>
      <c r="G637" s="1">
        <v>300</v>
      </c>
      <c r="H637" s="1">
        <v>562200</v>
      </c>
      <c r="I637" s="1">
        <v>16866</v>
      </c>
      <c r="J637" s="1">
        <v>545334</v>
      </c>
      <c r="K637" s="1">
        <v>468500</v>
      </c>
      <c r="L637" s="1">
        <v>76834</v>
      </c>
      <c r="M637" s="6">
        <v>41852</v>
      </c>
      <c r="N637" s="8">
        <v>8</v>
      </c>
      <c r="O637" s="5" t="s">
        <v>28</v>
      </c>
      <c r="P637" s="7" t="s">
        <v>15</v>
      </c>
    </row>
    <row r="638" spans="1:16" x14ac:dyDescent="0.35">
      <c r="A638" t="s">
        <v>7</v>
      </c>
      <c r="B638" t="s">
        <v>17</v>
      </c>
      <c r="C638" s="5" t="s">
        <v>42</v>
      </c>
      <c r="D638" s="5" t="s">
        <v>47</v>
      </c>
      <c r="E638">
        <v>1867</v>
      </c>
      <c r="F638" s="1">
        <v>250</v>
      </c>
      <c r="G638" s="1">
        <v>300</v>
      </c>
      <c r="H638" s="1">
        <v>560100</v>
      </c>
      <c r="I638" s="1">
        <v>50409</v>
      </c>
      <c r="J638" s="1">
        <v>509691</v>
      </c>
      <c r="K638" s="1">
        <v>466750</v>
      </c>
      <c r="L638" s="1">
        <v>42941</v>
      </c>
      <c r="M638" s="6">
        <v>41883</v>
      </c>
      <c r="N638" s="8">
        <v>9</v>
      </c>
      <c r="O638" s="5" t="s">
        <v>29</v>
      </c>
      <c r="P638" s="7" t="s">
        <v>15</v>
      </c>
    </row>
    <row r="639" spans="1:16" x14ac:dyDescent="0.35">
      <c r="A639" t="s">
        <v>7</v>
      </c>
      <c r="B639" t="s">
        <v>19</v>
      </c>
      <c r="C639" s="5" t="s">
        <v>39</v>
      </c>
      <c r="D639" s="5" t="s">
        <v>46</v>
      </c>
      <c r="E639">
        <v>1859</v>
      </c>
      <c r="F639" s="1">
        <v>5</v>
      </c>
      <c r="G639" s="1">
        <v>300</v>
      </c>
      <c r="H639" s="1">
        <v>557700</v>
      </c>
      <c r="I639" s="1">
        <v>22308</v>
      </c>
      <c r="J639" s="1">
        <v>535392</v>
      </c>
      <c r="K639" s="1">
        <v>464750</v>
      </c>
      <c r="L639" s="1">
        <v>70642</v>
      </c>
      <c r="M639" s="6">
        <v>41852</v>
      </c>
      <c r="N639" s="8">
        <v>8</v>
      </c>
      <c r="O639" s="5" t="s">
        <v>28</v>
      </c>
      <c r="P639" s="7" t="s">
        <v>15</v>
      </c>
    </row>
    <row r="640" spans="1:16" x14ac:dyDescent="0.35">
      <c r="A640" t="s">
        <v>7</v>
      </c>
      <c r="B640" t="s">
        <v>18</v>
      </c>
      <c r="C640" s="5" t="s">
        <v>39</v>
      </c>
      <c r="D640" s="5" t="s">
        <v>48</v>
      </c>
      <c r="E640">
        <v>1773</v>
      </c>
      <c r="F640" s="1">
        <v>5</v>
      </c>
      <c r="G640" s="1">
        <v>300</v>
      </c>
      <c r="H640" s="1">
        <v>531900</v>
      </c>
      <c r="I640" s="1">
        <v>63828</v>
      </c>
      <c r="J640" s="1">
        <v>468072</v>
      </c>
      <c r="K640" s="1">
        <v>443250</v>
      </c>
      <c r="L640" s="1">
        <v>24822</v>
      </c>
      <c r="M640" s="6">
        <v>41730</v>
      </c>
      <c r="N640" s="8">
        <v>4</v>
      </c>
      <c r="O640" s="5" t="s">
        <v>24</v>
      </c>
      <c r="P640" s="7" t="s">
        <v>15</v>
      </c>
    </row>
    <row r="641" spans="1:16" x14ac:dyDescent="0.35">
      <c r="A641" t="s">
        <v>7</v>
      </c>
      <c r="B641" t="s">
        <v>19</v>
      </c>
      <c r="C641" s="5" t="s">
        <v>40</v>
      </c>
      <c r="D641" s="5" t="s">
        <v>46</v>
      </c>
      <c r="E641">
        <v>1728</v>
      </c>
      <c r="F641" s="1">
        <v>10</v>
      </c>
      <c r="G641" s="1">
        <v>300</v>
      </c>
      <c r="H641" s="1">
        <v>518400</v>
      </c>
      <c r="I641" s="1">
        <v>10368</v>
      </c>
      <c r="J641" s="1">
        <v>508032</v>
      </c>
      <c r="K641" s="1">
        <v>432000</v>
      </c>
      <c r="L641" s="1">
        <v>76032</v>
      </c>
      <c r="M641" s="6">
        <v>41760</v>
      </c>
      <c r="N641" s="8">
        <v>5</v>
      </c>
      <c r="O641" s="5" t="s">
        <v>25</v>
      </c>
      <c r="P641" s="7" t="s">
        <v>15</v>
      </c>
    </row>
    <row r="642" spans="1:16" x14ac:dyDescent="0.35">
      <c r="A642" t="s">
        <v>7</v>
      </c>
      <c r="B642" t="s">
        <v>16</v>
      </c>
      <c r="C642" s="5" t="s">
        <v>40</v>
      </c>
      <c r="D642" s="5" t="s">
        <v>47</v>
      </c>
      <c r="E642">
        <v>1702</v>
      </c>
      <c r="F642" s="1">
        <v>10</v>
      </c>
      <c r="G642" s="1">
        <v>300</v>
      </c>
      <c r="H642" s="1">
        <v>510600</v>
      </c>
      <c r="I642" s="1">
        <v>35742</v>
      </c>
      <c r="J642" s="1">
        <v>474858</v>
      </c>
      <c r="K642" s="1">
        <v>425500</v>
      </c>
      <c r="L642" s="1">
        <v>49358</v>
      </c>
      <c r="M642" s="6">
        <v>41760</v>
      </c>
      <c r="N642" s="8">
        <v>5</v>
      </c>
      <c r="O642" s="5" t="s">
        <v>25</v>
      </c>
      <c r="P642" s="7" t="s">
        <v>15</v>
      </c>
    </row>
    <row r="643" spans="1:16" x14ac:dyDescent="0.35">
      <c r="A643" t="s">
        <v>7</v>
      </c>
      <c r="B643" t="s">
        <v>18</v>
      </c>
      <c r="C643" s="5" t="s">
        <v>41</v>
      </c>
      <c r="D643" s="5" t="s">
        <v>47</v>
      </c>
      <c r="E643">
        <v>1659</v>
      </c>
      <c r="F643" s="1">
        <v>120</v>
      </c>
      <c r="G643" s="1">
        <v>300</v>
      </c>
      <c r="H643" s="1">
        <v>497700</v>
      </c>
      <c r="I643" s="1">
        <v>34839</v>
      </c>
      <c r="J643" s="1">
        <v>462861</v>
      </c>
      <c r="K643" s="1">
        <v>414750</v>
      </c>
      <c r="L643" s="1">
        <v>48111</v>
      </c>
      <c r="M643" s="6">
        <v>41821</v>
      </c>
      <c r="N643" s="8">
        <v>7</v>
      </c>
      <c r="O643" s="5" t="s">
        <v>27</v>
      </c>
      <c r="P643" s="7" t="s">
        <v>15</v>
      </c>
    </row>
    <row r="644" spans="1:16" x14ac:dyDescent="0.35">
      <c r="A644" t="s">
        <v>7</v>
      </c>
      <c r="B644" t="s">
        <v>20</v>
      </c>
      <c r="C644" s="5" t="s">
        <v>40</v>
      </c>
      <c r="D644" s="5" t="s">
        <v>47</v>
      </c>
      <c r="E644">
        <v>1607</v>
      </c>
      <c r="F644" s="1">
        <v>10</v>
      </c>
      <c r="G644" s="1">
        <v>300</v>
      </c>
      <c r="H644" s="1">
        <v>482100</v>
      </c>
      <c r="I644" s="1">
        <v>24105</v>
      </c>
      <c r="J644" s="1">
        <v>457995</v>
      </c>
      <c r="K644" s="1">
        <v>401750</v>
      </c>
      <c r="L644" s="1">
        <v>56245</v>
      </c>
      <c r="M644" s="6">
        <v>41730</v>
      </c>
      <c r="N644" s="8">
        <v>4</v>
      </c>
      <c r="O644" s="5" t="s">
        <v>24</v>
      </c>
      <c r="P644" s="7" t="s">
        <v>15</v>
      </c>
    </row>
    <row r="645" spans="1:16" x14ac:dyDescent="0.35">
      <c r="A645" t="s">
        <v>7</v>
      </c>
      <c r="B645" t="s">
        <v>18</v>
      </c>
      <c r="C645" s="5" t="s">
        <v>39</v>
      </c>
      <c r="D645" s="5" t="s">
        <v>47</v>
      </c>
      <c r="E645">
        <v>1562</v>
      </c>
      <c r="F645" s="1">
        <v>5</v>
      </c>
      <c r="G645" s="1">
        <v>300</v>
      </c>
      <c r="H645" s="1">
        <v>468600</v>
      </c>
      <c r="I645" s="1">
        <v>37488</v>
      </c>
      <c r="J645" s="1">
        <v>431112</v>
      </c>
      <c r="K645" s="1">
        <v>390500</v>
      </c>
      <c r="L645" s="1">
        <v>40612</v>
      </c>
      <c r="M645" s="6">
        <v>41852</v>
      </c>
      <c r="N645" s="8">
        <v>8</v>
      </c>
      <c r="O645" s="5" t="s">
        <v>28</v>
      </c>
      <c r="P645" s="7" t="s">
        <v>15</v>
      </c>
    </row>
    <row r="646" spans="1:16" x14ac:dyDescent="0.35">
      <c r="A646" t="s">
        <v>7</v>
      </c>
      <c r="B646" t="s">
        <v>16</v>
      </c>
      <c r="C646" s="5" t="s">
        <v>38</v>
      </c>
      <c r="D646" s="5" t="s">
        <v>48</v>
      </c>
      <c r="E646">
        <v>1496</v>
      </c>
      <c r="F646" s="1">
        <v>3</v>
      </c>
      <c r="G646" s="1">
        <v>300</v>
      </c>
      <c r="H646" s="1">
        <v>448800</v>
      </c>
      <c r="I646" s="1">
        <v>62832</v>
      </c>
      <c r="J646" s="1">
        <v>385968</v>
      </c>
      <c r="K646" s="1">
        <v>374000</v>
      </c>
      <c r="L646" s="1">
        <v>11968</v>
      </c>
      <c r="M646" s="6">
        <v>41913</v>
      </c>
      <c r="N646" s="8">
        <v>10</v>
      </c>
      <c r="O646" s="5" t="s">
        <v>30</v>
      </c>
      <c r="P646" s="7" t="s">
        <v>15</v>
      </c>
    </row>
    <row r="647" spans="1:16" x14ac:dyDescent="0.35">
      <c r="A647" t="s">
        <v>7</v>
      </c>
      <c r="B647" t="s">
        <v>16</v>
      </c>
      <c r="C647" s="5" t="s">
        <v>42</v>
      </c>
      <c r="D647" s="5" t="s">
        <v>48</v>
      </c>
      <c r="E647">
        <v>1496</v>
      </c>
      <c r="F647" s="1">
        <v>250</v>
      </c>
      <c r="G647" s="1">
        <v>300</v>
      </c>
      <c r="H647" s="1">
        <v>448800</v>
      </c>
      <c r="I647" s="1">
        <v>62832</v>
      </c>
      <c r="J647" s="1">
        <v>385968</v>
      </c>
      <c r="K647" s="1">
        <v>374000</v>
      </c>
      <c r="L647" s="1">
        <v>11968</v>
      </c>
      <c r="M647" s="6">
        <v>41913</v>
      </c>
      <c r="N647" s="8">
        <v>10</v>
      </c>
      <c r="O647" s="5" t="s">
        <v>30</v>
      </c>
      <c r="P647" s="7" t="s">
        <v>15</v>
      </c>
    </row>
    <row r="648" spans="1:16" x14ac:dyDescent="0.35">
      <c r="A648" t="s">
        <v>7</v>
      </c>
      <c r="B648" t="s">
        <v>19</v>
      </c>
      <c r="C648" s="5" t="s">
        <v>40</v>
      </c>
      <c r="D648" s="5" t="s">
        <v>46</v>
      </c>
      <c r="E648">
        <v>1414.5</v>
      </c>
      <c r="F648" s="1">
        <v>10</v>
      </c>
      <c r="G648" s="1">
        <v>300</v>
      </c>
      <c r="H648" s="1">
        <v>424350</v>
      </c>
      <c r="I648" s="1">
        <v>16974</v>
      </c>
      <c r="J648" s="1">
        <v>407376</v>
      </c>
      <c r="K648" s="1">
        <v>353625</v>
      </c>
      <c r="L648" s="1">
        <v>53751</v>
      </c>
      <c r="M648" s="6">
        <v>41730</v>
      </c>
      <c r="N648" s="8">
        <v>4</v>
      </c>
      <c r="O648" s="5" t="s">
        <v>24</v>
      </c>
      <c r="P648" s="7" t="s">
        <v>15</v>
      </c>
    </row>
    <row r="649" spans="1:16" x14ac:dyDescent="0.35">
      <c r="A649" t="s">
        <v>7</v>
      </c>
      <c r="B649" t="s">
        <v>16</v>
      </c>
      <c r="C649" s="5" t="s">
        <v>40</v>
      </c>
      <c r="D649" s="5" t="s">
        <v>47</v>
      </c>
      <c r="E649">
        <v>1404</v>
      </c>
      <c r="F649" s="1">
        <v>10</v>
      </c>
      <c r="G649" s="1">
        <v>300</v>
      </c>
      <c r="H649" s="1">
        <v>421200</v>
      </c>
      <c r="I649" s="1">
        <v>29484</v>
      </c>
      <c r="J649" s="1">
        <v>391716</v>
      </c>
      <c r="K649" s="1">
        <v>351000</v>
      </c>
      <c r="L649" s="1">
        <v>40716</v>
      </c>
      <c r="M649" s="6">
        <v>41579</v>
      </c>
      <c r="N649" s="8">
        <v>11</v>
      </c>
      <c r="O649" s="5" t="s">
        <v>31</v>
      </c>
      <c r="P649" s="7" t="s">
        <v>14</v>
      </c>
    </row>
    <row r="650" spans="1:16" x14ac:dyDescent="0.35">
      <c r="A650" t="s">
        <v>7</v>
      </c>
      <c r="B650" t="s">
        <v>17</v>
      </c>
      <c r="C650" s="5" t="s">
        <v>41</v>
      </c>
      <c r="D650" s="5" t="s">
        <v>47</v>
      </c>
      <c r="E650">
        <v>1372</v>
      </c>
      <c r="F650" s="1">
        <v>120</v>
      </c>
      <c r="G650" s="1">
        <v>300</v>
      </c>
      <c r="H650" s="1">
        <v>411600</v>
      </c>
      <c r="I650" s="1">
        <v>28812</v>
      </c>
      <c r="J650" s="1">
        <v>382788</v>
      </c>
      <c r="K650" s="1">
        <v>343000</v>
      </c>
      <c r="L650" s="1">
        <v>39788</v>
      </c>
      <c r="M650" s="6">
        <v>41974</v>
      </c>
      <c r="N650" s="8">
        <v>12</v>
      </c>
      <c r="O650" s="5" t="s">
        <v>32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43</v>
      </c>
      <c r="D651" s="5" t="s">
        <v>47</v>
      </c>
      <c r="E651">
        <v>1372</v>
      </c>
      <c r="F651" s="1">
        <v>260</v>
      </c>
      <c r="G651" s="1">
        <v>300</v>
      </c>
      <c r="H651" s="1">
        <v>411600</v>
      </c>
      <c r="I651" s="1">
        <v>28812</v>
      </c>
      <c r="J651" s="1">
        <v>382788</v>
      </c>
      <c r="K651" s="1">
        <v>343000</v>
      </c>
      <c r="L651" s="1">
        <v>39788</v>
      </c>
      <c r="M651" s="6">
        <v>41974</v>
      </c>
      <c r="N651" s="8">
        <v>12</v>
      </c>
      <c r="O651" s="5" t="s">
        <v>32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40</v>
      </c>
      <c r="D652" s="5" t="s">
        <v>48</v>
      </c>
      <c r="E652">
        <v>1366</v>
      </c>
      <c r="F652" s="1">
        <v>10</v>
      </c>
      <c r="G652" s="1">
        <v>300</v>
      </c>
      <c r="H652" s="1">
        <v>409800</v>
      </c>
      <c r="I652" s="1">
        <v>45078</v>
      </c>
      <c r="J652" s="1">
        <v>364722</v>
      </c>
      <c r="K652" s="1">
        <v>341500</v>
      </c>
      <c r="L652" s="1">
        <v>23222</v>
      </c>
      <c r="M652" s="6">
        <v>41944</v>
      </c>
      <c r="N652" s="8">
        <v>11</v>
      </c>
      <c r="O652" s="5" t="s">
        <v>31</v>
      </c>
      <c r="P652" s="7" t="s">
        <v>15</v>
      </c>
    </row>
    <row r="653" spans="1:16" x14ac:dyDescent="0.35">
      <c r="A653" t="s">
        <v>7</v>
      </c>
      <c r="B653" t="s">
        <v>19</v>
      </c>
      <c r="C653" s="5" t="s">
        <v>40</v>
      </c>
      <c r="D653" s="5" t="s">
        <v>48</v>
      </c>
      <c r="E653">
        <v>1359</v>
      </c>
      <c r="F653" s="1">
        <v>10</v>
      </c>
      <c r="G653" s="1">
        <v>300</v>
      </c>
      <c r="H653" s="1">
        <v>407700</v>
      </c>
      <c r="I653" s="1">
        <v>48924</v>
      </c>
      <c r="J653" s="1">
        <v>358776</v>
      </c>
      <c r="K653" s="1">
        <v>339750</v>
      </c>
      <c r="L653" s="1">
        <v>19026</v>
      </c>
      <c r="M653" s="6">
        <v>41944</v>
      </c>
      <c r="N653" s="8">
        <v>11</v>
      </c>
      <c r="O653" s="5" t="s">
        <v>31</v>
      </c>
      <c r="P653" s="7" t="s">
        <v>15</v>
      </c>
    </row>
    <row r="654" spans="1:16" x14ac:dyDescent="0.35">
      <c r="A654" t="s">
        <v>7</v>
      </c>
      <c r="B654" t="s">
        <v>18</v>
      </c>
      <c r="C654" s="5" t="s">
        <v>40</v>
      </c>
      <c r="D654" s="5" t="s">
        <v>47</v>
      </c>
      <c r="E654">
        <v>1324</v>
      </c>
      <c r="F654" s="1">
        <v>10</v>
      </c>
      <c r="G654" s="1">
        <v>300</v>
      </c>
      <c r="H654" s="1">
        <v>397200</v>
      </c>
      <c r="I654" s="1">
        <v>35748</v>
      </c>
      <c r="J654" s="1">
        <v>361452</v>
      </c>
      <c r="K654" s="1">
        <v>331000</v>
      </c>
      <c r="L654" s="1">
        <v>30452</v>
      </c>
      <c r="M654" s="6">
        <v>41944</v>
      </c>
      <c r="N654" s="8">
        <v>11</v>
      </c>
      <c r="O654" s="5" t="s">
        <v>31</v>
      </c>
      <c r="P654" s="7" t="s">
        <v>15</v>
      </c>
    </row>
    <row r="655" spans="1:16" x14ac:dyDescent="0.35">
      <c r="A655" t="s">
        <v>7</v>
      </c>
      <c r="B655" t="s">
        <v>16</v>
      </c>
      <c r="C655" s="5" t="s">
        <v>39</v>
      </c>
      <c r="D655" s="5" t="s">
        <v>47</v>
      </c>
      <c r="E655">
        <v>1283</v>
      </c>
      <c r="F655" s="1">
        <v>5</v>
      </c>
      <c r="G655" s="1">
        <v>300</v>
      </c>
      <c r="H655" s="1">
        <v>384900</v>
      </c>
      <c r="I655" s="1">
        <v>30792</v>
      </c>
      <c r="J655" s="1">
        <v>354108</v>
      </c>
      <c r="K655" s="1">
        <v>320750</v>
      </c>
      <c r="L655" s="1">
        <v>33358</v>
      </c>
      <c r="M655" s="6">
        <v>41518</v>
      </c>
      <c r="N655" s="8">
        <v>9</v>
      </c>
      <c r="O655" s="5" t="s">
        <v>29</v>
      </c>
      <c r="P655" s="7" t="s">
        <v>14</v>
      </c>
    </row>
    <row r="656" spans="1:16" x14ac:dyDescent="0.35">
      <c r="A656" t="s">
        <v>7</v>
      </c>
      <c r="B656" t="s">
        <v>19</v>
      </c>
      <c r="C656" s="5" t="s">
        <v>41</v>
      </c>
      <c r="D656" s="5" t="s">
        <v>47</v>
      </c>
      <c r="E656">
        <v>1250</v>
      </c>
      <c r="F656" s="1">
        <v>120</v>
      </c>
      <c r="G656" s="1">
        <v>300</v>
      </c>
      <c r="H656" s="1">
        <v>375000</v>
      </c>
      <c r="I656" s="1">
        <v>18750</v>
      </c>
      <c r="J656" s="1">
        <v>356250</v>
      </c>
      <c r="K656" s="1">
        <v>312500</v>
      </c>
      <c r="L656" s="1">
        <v>43750</v>
      </c>
      <c r="M656" s="6">
        <v>41974</v>
      </c>
      <c r="N656" s="8">
        <v>12</v>
      </c>
      <c r="O656" s="5" t="s">
        <v>32</v>
      </c>
      <c r="P656" s="7" t="s">
        <v>15</v>
      </c>
    </row>
    <row r="657" spans="1:16" x14ac:dyDescent="0.35">
      <c r="A657" t="s">
        <v>7</v>
      </c>
      <c r="B657" t="s">
        <v>19</v>
      </c>
      <c r="C657" s="5" t="s">
        <v>43</v>
      </c>
      <c r="D657" s="5" t="s">
        <v>47</v>
      </c>
      <c r="E657">
        <v>1250</v>
      </c>
      <c r="F657" s="1">
        <v>260</v>
      </c>
      <c r="G657" s="1">
        <v>300</v>
      </c>
      <c r="H657" s="1">
        <v>375000</v>
      </c>
      <c r="I657" s="1">
        <v>18750</v>
      </c>
      <c r="J657" s="1">
        <v>356250</v>
      </c>
      <c r="K657" s="1">
        <v>312500</v>
      </c>
      <c r="L657" s="1">
        <v>43750</v>
      </c>
      <c r="M657" s="6">
        <v>41974</v>
      </c>
      <c r="N657" s="8">
        <v>12</v>
      </c>
      <c r="O657" s="5" t="s">
        <v>32</v>
      </c>
      <c r="P657" s="7" t="s">
        <v>15</v>
      </c>
    </row>
    <row r="658" spans="1:16" x14ac:dyDescent="0.35">
      <c r="A658" t="s">
        <v>7</v>
      </c>
      <c r="B658" t="s">
        <v>18</v>
      </c>
      <c r="C658" s="5" t="s">
        <v>41</v>
      </c>
      <c r="D658" s="5" t="s">
        <v>47</v>
      </c>
      <c r="E658">
        <v>1221</v>
      </c>
      <c r="F658" s="1">
        <v>120</v>
      </c>
      <c r="G658" s="1">
        <v>300</v>
      </c>
      <c r="H658" s="1">
        <v>366300</v>
      </c>
      <c r="I658" s="1">
        <v>21978</v>
      </c>
      <c r="J658" s="1">
        <v>344322</v>
      </c>
      <c r="K658" s="1">
        <v>305250</v>
      </c>
      <c r="L658" s="1">
        <v>39072</v>
      </c>
      <c r="M658" s="6">
        <v>41548</v>
      </c>
      <c r="N658" s="8">
        <v>10</v>
      </c>
      <c r="O658" s="5" t="s">
        <v>30</v>
      </c>
      <c r="P658" s="7" t="s">
        <v>14</v>
      </c>
    </row>
    <row r="659" spans="1:16" x14ac:dyDescent="0.35">
      <c r="A659" t="s">
        <v>7</v>
      </c>
      <c r="B659" t="s">
        <v>18</v>
      </c>
      <c r="C659" s="5" t="s">
        <v>42</v>
      </c>
      <c r="D659" s="5" t="s">
        <v>47</v>
      </c>
      <c r="E659">
        <v>1221</v>
      </c>
      <c r="F659" s="1">
        <v>250</v>
      </c>
      <c r="G659" s="1">
        <v>300</v>
      </c>
      <c r="H659" s="1">
        <v>366300</v>
      </c>
      <c r="I659" s="1">
        <v>21978</v>
      </c>
      <c r="J659" s="1">
        <v>344322</v>
      </c>
      <c r="K659" s="1">
        <v>305250</v>
      </c>
      <c r="L659" s="1">
        <v>39072</v>
      </c>
      <c r="M659" s="6">
        <v>41548</v>
      </c>
      <c r="N659" s="8">
        <v>10</v>
      </c>
      <c r="O659" s="5" t="s">
        <v>30</v>
      </c>
      <c r="P659" s="7" t="s">
        <v>14</v>
      </c>
    </row>
    <row r="660" spans="1:16" x14ac:dyDescent="0.35">
      <c r="A660" t="s">
        <v>7</v>
      </c>
      <c r="B660" t="s">
        <v>18</v>
      </c>
      <c r="C660" s="5" t="s">
        <v>39</v>
      </c>
      <c r="D660" s="5" t="s">
        <v>48</v>
      </c>
      <c r="E660">
        <v>1186</v>
      </c>
      <c r="F660" s="1">
        <v>5</v>
      </c>
      <c r="G660" s="1">
        <v>300</v>
      </c>
      <c r="H660" s="1">
        <v>355800</v>
      </c>
      <c r="I660" s="1">
        <v>42696</v>
      </c>
      <c r="J660" s="1">
        <v>313104</v>
      </c>
      <c r="K660" s="1">
        <v>296500</v>
      </c>
      <c r="L660" s="1">
        <v>16604</v>
      </c>
      <c r="M660" s="6">
        <v>41609</v>
      </c>
      <c r="N660" s="8">
        <v>12</v>
      </c>
      <c r="O660" s="5" t="s">
        <v>32</v>
      </c>
      <c r="P660" s="7" t="s">
        <v>14</v>
      </c>
    </row>
    <row r="661" spans="1:16" x14ac:dyDescent="0.35">
      <c r="A661" t="s">
        <v>7</v>
      </c>
      <c r="B661" t="s">
        <v>19</v>
      </c>
      <c r="C661" s="5" t="s">
        <v>40</v>
      </c>
      <c r="D661" s="5" t="s">
        <v>47</v>
      </c>
      <c r="E661">
        <v>1123</v>
      </c>
      <c r="F661" s="1">
        <v>10</v>
      </c>
      <c r="G661" s="1">
        <v>300</v>
      </c>
      <c r="H661" s="1">
        <v>336900</v>
      </c>
      <c r="I661" s="1">
        <v>23583</v>
      </c>
      <c r="J661" s="1">
        <v>313317</v>
      </c>
      <c r="K661" s="1">
        <v>280750</v>
      </c>
      <c r="L661" s="1">
        <v>32567</v>
      </c>
      <c r="M661" s="6">
        <v>41518</v>
      </c>
      <c r="N661" s="8">
        <v>9</v>
      </c>
      <c r="O661" s="5" t="s">
        <v>29</v>
      </c>
      <c r="P661" s="7" t="s">
        <v>14</v>
      </c>
    </row>
    <row r="662" spans="1:16" x14ac:dyDescent="0.35">
      <c r="A662" t="s">
        <v>7</v>
      </c>
      <c r="B662" t="s">
        <v>20</v>
      </c>
      <c r="C662" s="5" t="s">
        <v>43</v>
      </c>
      <c r="D662" s="5" t="s">
        <v>46</v>
      </c>
      <c r="E662">
        <v>1101</v>
      </c>
      <c r="F662" s="1">
        <v>260</v>
      </c>
      <c r="G662" s="1">
        <v>300</v>
      </c>
      <c r="H662" s="1">
        <v>330300</v>
      </c>
      <c r="I662" s="1">
        <v>6606</v>
      </c>
      <c r="J662" s="1">
        <v>323694</v>
      </c>
      <c r="K662" s="1">
        <v>275250</v>
      </c>
      <c r="L662" s="1">
        <v>48444</v>
      </c>
      <c r="M662" s="6">
        <v>41699</v>
      </c>
      <c r="N662" s="8">
        <v>3</v>
      </c>
      <c r="O662" s="5" t="s">
        <v>23</v>
      </c>
      <c r="P662" s="7" t="s">
        <v>15</v>
      </c>
    </row>
    <row r="663" spans="1:16" x14ac:dyDescent="0.35">
      <c r="A663" t="s">
        <v>7</v>
      </c>
      <c r="B663" t="s">
        <v>20</v>
      </c>
      <c r="C663" s="5" t="s">
        <v>39</v>
      </c>
      <c r="D663" s="5" t="s">
        <v>47</v>
      </c>
      <c r="E663">
        <v>1100</v>
      </c>
      <c r="F663" s="1">
        <v>5</v>
      </c>
      <c r="G663" s="1">
        <v>300</v>
      </c>
      <c r="H663" s="1">
        <v>330000</v>
      </c>
      <c r="I663" s="1">
        <v>16500</v>
      </c>
      <c r="J663" s="1">
        <v>313500</v>
      </c>
      <c r="K663" s="1">
        <v>275000</v>
      </c>
      <c r="L663" s="1">
        <v>38500</v>
      </c>
      <c r="M663" s="6">
        <v>41609</v>
      </c>
      <c r="N663" s="8">
        <v>12</v>
      </c>
      <c r="O663" s="5" t="s">
        <v>32</v>
      </c>
      <c r="P663" s="7" t="s">
        <v>14</v>
      </c>
    </row>
    <row r="664" spans="1:16" x14ac:dyDescent="0.35">
      <c r="A664" t="s">
        <v>7</v>
      </c>
      <c r="B664" t="s">
        <v>16</v>
      </c>
      <c r="C664" s="5" t="s">
        <v>38</v>
      </c>
      <c r="D664" s="5" t="s">
        <v>47</v>
      </c>
      <c r="E664">
        <v>1094</v>
      </c>
      <c r="F664" s="1">
        <v>3</v>
      </c>
      <c r="G664" s="1">
        <v>300</v>
      </c>
      <c r="H664" s="1">
        <v>328200</v>
      </c>
      <c r="I664" s="1">
        <v>29538</v>
      </c>
      <c r="J664" s="1">
        <v>298662</v>
      </c>
      <c r="K664" s="1">
        <v>273500</v>
      </c>
      <c r="L664" s="1">
        <v>25162</v>
      </c>
      <c r="M664" s="6">
        <v>41791</v>
      </c>
      <c r="N664" s="8">
        <v>6</v>
      </c>
      <c r="O664" s="5" t="s">
        <v>26</v>
      </c>
      <c r="P664" s="7" t="s">
        <v>15</v>
      </c>
    </row>
    <row r="665" spans="1:16" x14ac:dyDescent="0.35">
      <c r="A665" t="s">
        <v>7</v>
      </c>
      <c r="B665" t="s">
        <v>16</v>
      </c>
      <c r="C665" s="5" t="s">
        <v>40</v>
      </c>
      <c r="D665" s="5" t="s">
        <v>47</v>
      </c>
      <c r="E665">
        <v>1094</v>
      </c>
      <c r="F665" s="1">
        <v>10</v>
      </c>
      <c r="G665" s="1">
        <v>300</v>
      </c>
      <c r="H665" s="1">
        <v>328200</v>
      </c>
      <c r="I665" s="1">
        <v>29538</v>
      </c>
      <c r="J665" s="1">
        <v>298662</v>
      </c>
      <c r="K665" s="1">
        <v>273500</v>
      </c>
      <c r="L665" s="1">
        <v>25162</v>
      </c>
      <c r="M665" s="6">
        <v>41791</v>
      </c>
      <c r="N665" s="8">
        <v>6</v>
      </c>
      <c r="O665" s="5" t="s">
        <v>26</v>
      </c>
      <c r="P665" s="7" t="s">
        <v>15</v>
      </c>
    </row>
    <row r="666" spans="1:16" x14ac:dyDescent="0.35">
      <c r="A666" t="s">
        <v>7</v>
      </c>
      <c r="B666" t="s">
        <v>17</v>
      </c>
      <c r="C666" s="5" t="s">
        <v>38</v>
      </c>
      <c r="D666" s="5" t="s">
        <v>48</v>
      </c>
      <c r="E666">
        <v>1010</v>
      </c>
      <c r="F666" s="1">
        <v>3</v>
      </c>
      <c r="G666" s="1">
        <v>300</v>
      </c>
      <c r="H666" s="1">
        <v>303000</v>
      </c>
      <c r="I666" s="1">
        <v>42420</v>
      </c>
      <c r="J666" s="1">
        <v>260580</v>
      </c>
      <c r="K666" s="1">
        <v>252500</v>
      </c>
      <c r="L666" s="1">
        <v>8080</v>
      </c>
      <c r="M666" s="6">
        <v>41913</v>
      </c>
      <c r="N666" s="8">
        <v>10</v>
      </c>
      <c r="O666" s="5" t="s">
        <v>30</v>
      </c>
      <c r="P666" s="7" t="s">
        <v>15</v>
      </c>
    </row>
    <row r="667" spans="1:16" x14ac:dyDescent="0.35">
      <c r="A667" t="s">
        <v>7</v>
      </c>
      <c r="B667" t="s">
        <v>17</v>
      </c>
      <c r="C667" s="5" t="s">
        <v>42</v>
      </c>
      <c r="D667" s="5" t="s">
        <v>48</v>
      </c>
      <c r="E667">
        <v>1010</v>
      </c>
      <c r="F667" s="1">
        <v>250</v>
      </c>
      <c r="G667" s="1">
        <v>300</v>
      </c>
      <c r="H667" s="1">
        <v>303000</v>
      </c>
      <c r="I667" s="1">
        <v>42420</v>
      </c>
      <c r="J667" s="1">
        <v>260580</v>
      </c>
      <c r="K667" s="1">
        <v>252500</v>
      </c>
      <c r="L667" s="1">
        <v>8080</v>
      </c>
      <c r="M667" s="6">
        <v>41913</v>
      </c>
      <c r="N667" s="8">
        <v>10</v>
      </c>
      <c r="O667" s="5" t="s">
        <v>30</v>
      </c>
      <c r="P667" s="7" t="s">
        <v>15</v>
      </c>
    </row>
    <row r="668" spans="1:16" x14ac:dyDescent="0.35">
      <c r="A668" t="s">
        <v>7</v>
      </c>
      <c r="B668" t="s">
        <v>17</v>
      </c>
      <c r="C668" s="5" t="s">
        <v>38</v>
      </c>
      <c r="D668" s="5" t="s">
        <v>47</v>
      </c>
      <c r="E668">
        <v>991</v>
      </c>
      <c r="F668" s="1">
        <v>3</v>
      </c>
      <c r="G668" s="1">
        <v>300</v>
      </c>
      <c r="H668" s="1">
        <v>297300</v>
      </c>
      <c r="I668" s="1">
        <v>14865</v>
      </c>
      <c r="J668" s="1">
        <v>282435</v>
      </c>
      <c r="K668" s="1">
        <v>247750</v>
      </c>
      <c r="L668" s="1">
        <v>34685</v>
      </c>
      <c r="M668" s="6">
        <v>41791</v>
      </c>
      <c r="N668" s="8">
        <v>6</v>
      </c>
      <c r="O668" s="5" t="s">
        <v>26</v>
      </c>
      <c r="P668" s="7" t="s">
        <v>15</v>
      </c>
    </row>
    <row r="669" spans="1:16" x14ac:dyDescent="0.35">
      <c r="A669" t="s">
        <v>7</v>
      </c>
      <c r="B669" t="s">
        <v>17</v>
      </c>
      <c r="C669" s="5" t="s">
        <v>40</v>
      </c>
      <c r="D669" s="5" t="s">
        <v>47</v>
      </c>
      <c r="E669">
        <v>991</v>
      </c>
      <c r="F669" s="1">
        <v>10</v>
      </c>
      <c r="G669" s="1">
        <v>300</v>
      </c>
      <c r="H669" s="1">
        <v>297300</v>
      </c>
      <c r="I669" s="1">
        <v>14865</v>
      </c>
      <c r="J669" s="1">
        <v>282435</v>
      </c>
      <c r="K669" s="1">
        <v>247750</v>
      </c>
      <c r="L669" s="1">
        <v>34685</v>
      </c>
      <c r="M669" s="6">
        <v>41791</v>
      </c>
      <c r="N669" s="8">
        <v>6</v>
      </c>
      <c r="O669" s="5" t="s">
        <v>26</v>
      </c>
      <c r="P669" s="7" t="s">
        <v>15</v>
      </c>
    </row>
    <row r="670" spans="1:16" x14ac:dyDescent="0.35">
      <c r="A670" t="s">
        <v>7</v>
      </c>
      <c r="B670" t="s">
        <v>19</v>
      </c>
      <c r="C670" s="5" t="s">
        <v>42</v>
      </c>
      <c r="D670" s="5" t="s">
        <v>46</v>
      </c>
      <c r="E670">
        <v>986</v>
      </c>
      <c r="F670" s="1">
        <v>250</v>
      </c>
      <c r="G670" s="1">
        <v>300</v>
      </c>
      <c r="H670" s="1">
        <v>295800</v>
      </c>
      <c r="I670" s="1">
        <v>2958</v>
      </c>
      <c r="J670" s="1">
        <v>292842</v>
      </c>
      <c r="K670" s="1">
        <v>246500</v>
      </c>
      <c r="L670" s="1">
        <v>46342</v>
      </c>
      <c r="M670" s="6">
        <v>41883</v>
      </c>
      <c r="N670" s="8">
        <v>9</v>
      </c>
      <c r="O670" s="5" t="s">
        <v>29</v>
      </c>
      <c r="P670" s="7" t="s">
        <v>15</v>
      </c>
    </row>
    <row r="671" spans="1:16" x14ac:dyDescent="0.35">
      <c r="A671" t="s">
        <v>7</v>
      </c>
      <c r="B671" t="s">
        <v>18</v>
      </c>
      <c r="C671" s="5" t="s">
        <v>42</v>
      </c>
      <c r="D671" s="5" t="s">
        <v>47</v>
      </c>
      <c r="E671">
        <v>959</v>
      </c>
      <c r="F671" s="1">
        <v>250</v>
      </c>
      <c r="G671" s="1">
        <v>300</v>
      </c>
      <c r="H671" s="1">
        <v>287700</v>
      </c>
      <c r="I671" s="1">
        <v>20139</v>
      </c>
      <c r="J671" s="1">
        <v>267561</v>
      </c>
      <c r="K671" s="1">
        <v>239750</v>
      </c>
      <c r="L671" s="1">
        <v>27811</v>
      </c>
      <c r="M671" s="6">
        <v>41671</v>
      </c>
      <c r="N671" s="8">
        <v>2</v>
      </c>
      <c r="O671" s="5" t="s">
        <v>22</v>
      </c>
      <c r="P671" s="7" t="s">
        <v>15</v>
      </c>
    </row>
    <row r="672" spans="1:16" x14ac:dyDescent="0.35">
      <c r="A672" t="s">
        <v>7</v>
      </c>
      <c r="B672" t="s">
        <v>20</v>
      </c>
      <c r="C672" s="5" t="s">
        <v>39</v>
      </c>
      <c r="D672" s="5" t="s">
        <v>45</v>
      </c>
      <c r="E672">
        <v>958</v>
      </c>
      <c r="F672" s="1">
        <v>5</v>
      </c>
      <c r="G672" s="1">
        <v>300</v>
      </c>
      <c r="H672" s="1">
        <v>287400</v>
      </c>
      <c r="I672" s="1">
        <v>0</v>
      </c>
      <c r="J672" s="1">
        <v>287400</v>
      </c>
      <c r="K672" s="1">
        <v>239500</v>
      </c>
      <c r="L672" s="1">
        <v>47900</v>
      </c>
      <c r="M672" s="6">
        <v>41852</v>
      </c>
      <c r="N672" s="8">
        <v>8</v>
      </c>
      <c r="O672" s="5" t="s">
        <v>28</v>
      </c>
      <c r="P672" s="7" t="s">
        <v>15</v>
      </c>
    </row>
    <row r="673" spans="1:16" x14ac:dyDescent="0.35">
      <c r="A673" t="s">
        <v>7</v>
      </c>
      <c r="B673" t="s">
        <v>18</v>
      </c>
      <c r="C673" s="5" t="s">
        <v>40</v>
      </c>
      <c r="D673" s="5" t="s">
        <v>46</v>
      </c>
      <c r="E673">
        <v>918</v>
      </c>
      <c r="F673" s="1">
        <v>10</v>
      </c>
      <c r="G673" s="1">
        <v>300</v>
      </c>
      <c r="H673" s="1">
        <v>275400</v>
      </c>
      <c r="I673" s="1">
        <v>5508</v>
      </c>
      <c r="J673" s="1">
        <v>269892</v>
      </c>
      <c r="K673" s="1">
        <v>229500</v>
      </c>
      <c r="L673" s="1">
        <v>40392</v>
      </c>
      <c r="M673" s="6">
        <v>41760</v>
      </c>
      <c r="N673" s="8">
        <v>5</v>
      </c>
      <c r="O673" s="5" t="s">
        <v>25</v>
      </c>
      <c r="P673" s="7" t="s">
        <v>15</v>
      </c>
    </row>
    <row r="674" spans="1:16" x14ac:dyDescent="0.35">
      <c r="A674" t="s">
        <v>7</v>
      </c>
      <c r="B674" t="s">
        <v>16</v>
      </c>
      <c r="C674" s="5" t="s">
        <v>43</v>
      </c>
      <c r="D674" s="5" t="s">
        <v>48</v>
      </c>
      <c r="E674">
        <v>888</v>
      </c>
      <c r="F674" s="1">
        <v>260</v>
      </c>
      <c r="G674" s="1">
        <v>300</v>
      </c>
      <c r="H674" s="1">
        <v>266400</v>
      </c>
      <c r="I674" s="1">
        <v>37296</v>
      </c>
      <c r="J674" s="1">
        <v>229104</v>
      </c>
      <c r="K674" s="1">
        <v>222000</v>
      </c>
      <c r="L674" s="1">
        <v>7104</v>
      </c>
      <c r="M674" s="6">
        <v>41699</v>
      </c>
      <c r="N674" s="8">
        <v>3</v>
      </c>
      <c r="O674" s="5" t="s">
        <v>23</v>
      </c>
      <c r="P674" s="7" t="s">
        <v>15</v>
      </c>
    </row>
    <row r="675" spans="1:16" x14ac:dyDescent="0.35">
      <c r="A675" t="s">
        <v>7</v>
      </c>
      <c r="B675" t="s">
        <v>16</v>
      </c>
      <c r="C675" s="5" t="s">
        <v>40</v>
      </c>
      <c r="D675" s="5" t="s">
        <v>48</v>
      </c>
      <c r="E675">
        <v>873</v>
      </c>
      <c r="F675" s="1">
        <v>10</v>
      </c>
      <c r="G675" s="1">
        <v>300</v>
      </c>
      <c r="H675" s="1">
        <v>261900</v>
      </c>
      <c r="I675" s="1">
        <v>28809</v>
      </c>
      <c r="J675" s="1">
        <v>233091</v>
      </c>
      <c r="K675" s="1">
        <v>218250</v>
      </c>
      <c r="L675" s="1">
        <v>14841</v>
      </c>
      <c r="M675" s="6">
        <v>41640</v>
      </c>
      <c r="N675" s="8">
        <v>1</v>
      </c>
      <c r="O675" s="5" t="s">
        <v>21</v>
      </c>
      <c r="P675" s="7" t="s">
        <v>15</v>
      </c>
    </row>
    <row r="676" spans="1:16" x14ac:dyDescent="0.35">
      <c r="A676" t="s">
        <v>7</v>
      </c>
      <c r="B676" t="s">
        <v>18</v>
      </c>
      <c r="C676" s="5" t="s">
        <v>41</v>
      </c>
      <c r="D676" s="5" t="s">
        <v>48</v>
      </c>
      <c r="E676">
        <v>853</v>
      </c>
      <c r="F676" s="1">
        <v>120</v>
      </c>
      <c r="G676" s="1">
        <v>300</v>
      </c>
      <c r="H676" s="1">
        <v>255900</v>
      </c>
      <c r="I676" s="1">
        <v>25590</v>
      </c>
      <c r="J676" s="1">
        <v>230310</v>
      </c>
      <c r="K676" s="1">
        <v>213250</v>
      </c>
      <c r="L676" s="1">
        <v>17060</v>
      </c>
      <c r="M676" s="6">
        <v>41974</v>
      </c>
      <c r="N676" s="8">
        <v>12</v>
      </c>
      <c r="O676" s="5" t="s">
        <v>32</v>
      </c>
      <c r="P676" s="7" t="s">
        <v>15</v>
      </c>
    </row>
    <row r="677" spans="1:16" x14ac:dyDescent="0.35">
      <c r="A677" t="s">
        <v>7</v>
      </c>
      <c r="B677" t="s">
        <v>18</v>
      </c>
      <c r="C677" s="5" t="s">
        <v>43</v>
      </c>
      <c r="D677" s="5" t="s">
        <v>48</v>
      </c>
      <c r="E677">
        <v>853</v>
      </c>
      <c r="F677" s="1">
        <v>260</v>
      </c>
      <c r="G677" s="1">
        <v>300</v>
      </c>
      <c r="H677" s="1">
        <v>255900</v>
      </c>
      <c r="I677" s="1">
        <v>25590</v>
      </c>
      <c r="J677" s="1">
        <v>230310</v>
      </c>
      <c r="K677" s="1">
        <v>213250</v>
      </c>
      <c r="L677" s="1">
        <v>17060</v>
      </c>
      <c r="M677" s="6">
        <v>41974</v>
      </c>
      <c r="N677" s="8">
        <v>12</v>
      </c>
      <c r="O677" s="5" t="s">
        <v>32</v>
      </c>
      <c r="P677" s="7" t="s">
        <v>15</v>
      </c>
    </row>
    <row r="678" spans="1:16" x14ac:dyDescent="0.35">
      <c r="A678" t="s">
        <v>7</v>
      </c>
      <c r="B678" t="s">
        <v>17</v>
      </c>
      <c r="C678" s="5" t="s">
        <v>42</v>
      </c>
      <c r="D678" s="5" t="s">
        <v>47</v>
      </c>
      <c r="E678">
        <v>808</v>
      </c>
      <c r="F678" s="1">
        <v>250</v>
      </c>
      <c r="G678" s="1">
        <v>300</v>
      </c>
      <c r="H678" s="1">
        <v>242400</v>
      </c>
      <c r="I678" s="1">
        <v>19392</v>
      </c>
      <c r="J678" s="1">
        <v>223008</v>
      </c>
      <c r="K678" s="1">
        <v>202000</v>
      </c>
      <c r="L678" s="1">
        <v>21008</v>
      </c>
      <c r="M678" s="6">
        <v>41609</v>
      </c>
      <c r="N678" s="8">
        <v>12</v>
      </c>
      <c r="O678" s="5" t="s">
        <v>32</v>
      </c>
      <c r="P678" s="7" t="s">
        <v>14</v>
      </c>
    </row>
    <row r="679" spans="1:16" x14ac:dyDescent="0.35">
      <c r="A679" t="s">
        <v>7</v>
      </c>
      <c r="B679" t="s">
        <v>19</v>
      </c>
      <c r="C679" s="5" t="s">
        <v>40</v>
      </c>
      <c r="D679" s="5" t="s">
        <v>48</v>
      </c>
      <c r="E679">
        <v>807</v>
      </c>
      <c r="F679" s="1">
        <v>10</v>
      </c>
      <c r="G679" s="1">
        <v>300</v>
      </c>
      <c r="H679" s="1">
        <v>242100</v>
      </c>
      <c r="I679" s="1">
        <v>31473</v>
      </c>
      <c r="J679" s="1">
        <v>210627</v>
      </c>
      <c r="K679" s="1">
        <v>201750</v>
      </c>
      <c r="L679" s="1">
        <v>8877</v>
      </c>
      <c r="M679" s="6">
        <v>41640</v>
      </c>
      <c r="N679" s="8">
        <v>1</v>
      </c>
      <c r="O679" s="5" t="s">
        <v>21</v>
      </c>
      <c r="P679" s="7" t="s">
        <v>15</v>
      </c>
    </row>
    <row r="680" spans="1:16" x14ac:dyDescent="0.35">
      <c r="A680" t="s">
        <v>7</v>
      </c>
      <c r="B680" t="s">
        <v>20</v>
      </c>
      <c r="C680" s="5" t="s">
        <v>38</v>
      </c>
      <c r="D680" s="5" t="s">
        <v>48</v>
      </c>
      <c r="E680">
        <v>801</v>
      </c>
      <c r="F680" s="1">
        <v>3</v>
      </c>
      <c r="G680" s="1">
        <v>300</v>
      </c>
      <c r="H680" s="1">
        <v>240300</v>
      </c>
      <c r="I680" s="1">
        <v>33642</v>
      </c>
      <c r="J680" s="1">
        <v>206658</v>
      </c>
      <c r="K680" s="1">
        <v>200250</v>
      </c>
      <c r="L680" s="1">
        <v>6408</v>
      </c>
      <c r="M680" s="6">
        <v>41821</v>
      </c>
      <c r="N680" s="8">
        <v>7</v>
      </c>
      <c r="O680" s="5" t="s">
        <v>27</v>
      </c>
      <c r="P680" s="7" t="s">
        <v>15</v>
      </c>
    </row>
    <row r="681" spans="1:16" x14ac:dyDescent="0.35">
      <c r="A681" t="s">
        <v>7</v>
      </c>
      <c r="B681" t="s">
        <v>20</v>
      </c>
      <c r="C681" s="5" t="s">
        <v>40</v>
      </c>
      <c r="D681" s="5" t="s">
        <v>45</v>
      </c>
      <c r="E681">
        <v>788</v>
      </c>
      <c r="F681" s="1">
        <v>10</v>
      </c>
      <c r="G681" s="1">
        <v>300</v>
      </c>
      <c r="H681" s="1">
        <v>236400</v>
      </c>
      <c r="I681" s="1">
        <v>0</v>
      </c>
      <c r="J681" s="1">
        <v>236400</v>
      </c>
      <c r="K681" s="1">
        <v>197000</v>
      </c>
      <c r="L681" s="1">
        <v>39400</v>
      </c>
      <c r="M681" s="6">
        <v>41518</v>
      </c>
      <c r="N681" s="8">
        <v>9</v>
      </c>
      <c r="O681" s="5" t="s">
        <v>29</v>
      </c>
      <c r="P681" s="7" t="s">
        <v>14</v>
      </c>
    </row>
    <row r="682" spans="1:16" x14ac:dyDescent="0.35">
      <c r="A682" t="s">
        <v>7</v>
      </c>
      <c r="B682" t="s">
        <v>19</v>
      </c>
      <c r="C682" s="5" t="s">
        <v>38</v>
      </c>
      <c r="D682" s="5" t="s">
        <v>46</v>
      </c>
      <c r="E682">
        <v>689</v>
      </c>
      <c r="F682" s="1">
        <v>3</v>
      </c>
      <c r="G682" s="1">
        <v>300</v>
      </c>
      <c r="H682" s="1">
        <v>206700</v>
      </c>
      <c r="I682" s="1">
        <v>6201</v>
      </c>
      <c r="J682" s="1">
        <v>200499</v>
      </c>
      <c r="K682" s="1">
        <v>172250</v>
      </c>
      <c r="L682" s="1">
        <v>28249</v>
      </c>
      <c r="M682" s="6">
        <v>41791</v>
      </c>
      <c r="N682" s="8">
        <v>6</v>
      </c>
      <c r="O682" s="5" t="s">
        <v>26</v>
      </c>
      <c r="P682" s="7" t="s">
        <v>15</v>
      </c>
    </row>
    <row r="683" spans="1:16" x14ac:dyDescent="0.35">
      <c r="A683" t="s">
        <v>7</v>
      </c>
      <c r="B683" t="s">
        <v>19</v>
      </c>
      <c r="C683" s="5" t="s">
        <v>40</v>
      </c>
      <c r="D683" s="5" t="s">
        <v>46</v>
      </c>
      <c r="E683">
        <v>689</v>
      </c>
      <c r="F683" s="1">
        <v>10</v>
      </c>
      <c r="G683" s="1">
        <v>300</v>
      </c>
      <c r="H683" s="1">
        <v>206700</v>
      </c>
      <c r="I683" s="1">
        <v>6201</v>
      </c>
      <c r="J683" s="1">
        <v>200499</v>
      </c>
      <c r="K683" s="1">
        <v>172250</v>
      </c>
      <c r="L683" s="1">
        <v>28249</v>
      </c>
      <c r="M683" s="6">
        <v>41791</v>
      </c>
      <c r="N683" s="8">
        <v>6</v>
      </c>
      <c r="O683" s="5" t="s">
        <v>26</v>
      </c>
      <c r="P683" s="7" t="s">
        <v>15</v>
      </c>
    </row>
    <row r="684" spans="1:16" x14ac:dyDescent="0.35">
      <c r="A684" t="s">
        <v>7</v>
      </c>
      <c r="B684" t="s">
        <v>20</v>
      </c>
      <c r="C684" s="5" t="s">
        <v>41</v>
      </c>
      <c r="D684" s="5" t="s">
        <v>47</v>
      </c>
      <c r="E684">
        <v>635</v>
      </c>
      <c r="F684" s="1">
        <v>120</v>
      </c>
      <c r="G684" s="1">
        <v>300</v>
      </c>
      <c r="H684" s="1">
        <v>190500</v>
      </c>
      <c r="I684" s="1">
        <v>15240</v>
      </c>
      <c r="J684" s="1">
        <v>175260</v>
      </c>
      <c r="K684" s="1">
        <v>158750</v>
      </c>
      <c r="L684" s="1">
        <v>16510</v>
      </c>
      <c r="M684" s="6">
        <v>41974</v>
      </c>
      <c r="N684" s="8">
        <v>12</v>
      </c>
      <c r="O684" s="5" t="s">
        <v>32</v>
      </c>
      <c r="P684" s="7" t="s">
        <v>15</v>
      </c>
    </row>
    <row r="685" spans="1:16" x14ac:dyDescent="0.35">
      <c r="A685" t="s">
        <v>7</v>
      </c>
      <c r="B685" t="s">
        <v>20</v>
      </c>
      <c r="C685" s="5" t="s">
        <v>43</v>
      </c>
      <c r="D685" s="5" t="s">
        <v>47</v>
      </c>
      <c r="E685">
        <v>635</v>
      </c>
      <c r="F685" s="1">
        <v>260</v>
      </c>
      <c r="G685" s="1">
        <v>300</v>
      </c>
      <c r="H685" s="1">
        <v>190500</v>
      </c>
      <c r="I685" s="1">
        <v>15240</v>
      </c>
      <c r="J685" s="1">
        <v>175260</v>
      </c>
      <c r="K685" s="1">
        <v>158750</v>
      </c>
      <c r="L685" s="1">
        <v>16510</v>
      </c>
      <c r="M685" s="6">
        <v>41974</v>
      </c>
      <c r="N685" s="8">
        <v>12</v>
      </c>
      <c r="O685" s="5" t="s">
        <v>32</v>
      </c>
      <c r="P685" s="7" t="s">
        <v>15</v>
      </c>
    </row>
    <row r="686" spans="1:16" x14ac:dyDescent="0.35">
      <c r="A686" t="s">
        <v>7</v>
      </c>
      <c r="B686" t="s">
        <v>20</v>
      </c>
      <c r="C686" s="5" t="s">
        <v>40</v>
      </c>
      <c r="D686" s="5" t="s">
        <v>48</v>
      </c>
      <c r="E686">
        <v>591</v>
      </c>
      <c r="F686" s="1">
        <v>10</v>
      </c>
      <c r="G686" s="1">
        <v>300</v>
      </c>
      <c r="H686" s="1">
        <v>177300</v>
      </c>
      <c r="I686" s="1">
        <v>17730</v>
      </c>
      <c r="J686" s="1">
        <v>159570</v>
      </c>
      <c r="K686" s="1">
        <v>147750</v>
      </c>
      <c r="L686" s="1">
        <v>11820</v>
      </c>
      <c r="M686" s="6">
        <v>41760</v>
      </c>
      <c r="N686" s="8">
        <v>5</v>
      </c>
      <c r="O686" s="5" t="s">
        <v>25</v>
      </c>
      <c r="P686" s="7" t="s">
        <v>15</v>
      </c>
    </row>
    <row r="687" spans="1:16" x14ac:dyDescent="0.35">
      <c r="A687" t="s">
        <v>7</v>
      </c>
      <c r="B687" t="s">
        <v>20</v>
      </c>
      <c r="C687" s="5" t="s">
        <v>39</v>
      </c>
      <c r="D687" s="5" t="s">
        <v>48</v>
      </c>
      <c r="E687">
        <v>546</v>
      </c>
      <c r="F687" s="1">
        <v>5</v>
      </c>
      <c r="G687" s="1">
        <v>300</v>
      </c>
      <c r="H687" s="1">
        <v>163800</v>
      </c>
      <c r="I687" s="1">
        <v>24570</v>
      </c>
      <c r="J687" s="1">
        <v>139230</v>
      </c>
      <c r="K687" s="1">
        <v>136500</v>
      </c>
      <c r="L687" s="1">
        <v>2730</v>
      </c>
      <c r="M687" s="6">
        <v>41913</v>
      </c>
      <c r="N687" s="8">
        <v>10</v>
      </c>
      <c r="O687" s="5" t="s">
        <v>30</v>
      </c>
      <c r="P687" s="7" t="s">
        <v>15</v>
      </c>
    </row>
    <row r="688" spans="1:16" x14ac:dyDescent="0.35">
      <c r="A688" t="s">
        <v>7</v>
      </c>
      <c r="B688" t="s">
        <v>20</v>
      </c>
      <c r="C688" s="5" t="s">
        <v>43</v>
      </c>
      <c r="D688" s="5" t="s">
        <v>48</v>
      </c>
      <c r="E688">
        <v>546</v>
      </c>
      <c r="F688" s="1">
        <v>260</v>
      </c>
      <c r="G688" s="1">
        <v>300</v>
      </c>
      <c r="H688" s="1">
        <v>163800</v>
      </c>
      <c r="I688" s="1">
        <v>24570</v>
      </c>
      <c r="J688" s="1">
        <v>139230</v>
      </c>
      <c r="K688" s="1">
        <v>136500</v>
      </c>
      <c r="L688" s="1">
        <v>2730</v>
      </c>
      <c r="M688" s="6">
        <v>41913</v>
      </c>
      <c r="N688" s="8">
        <v>10</v>
      </c>
      <c r="O688" s="5" t="s">
        <v>30</v>
      </c>
      <c r="P688" s="7" t="s">
        <v>15</v>
      </c>
    </row>
    <row r="689" spans="1:16" x14ac:dyDescent="0.35">
      <c r="A689" t="s">
        <v>7</v>
      </c>
      <c r="B689" t="s">
        <v>20</v>
      </c>
      <c r="C689" s="5" t="s">
        <v>38</v>
      </c>
      <c r="D689" s="5" t="s">
        <v>46</v>
      </c>
      <c r="E689">
        <v>494</v>
      </c>
      <c r="F689" s="1">
        <v>3</v>
      </c>
      <c r="G689" s="1">
        <v>300</v>
      </c>
      <c r="H689" s="1">
        <v>148200</v>
      </c>
      <c r="I689" s="1">
        <v>1482</v>
      </c>
      <c r="J689" s="1">
        <v>146718</v>
      </c>
      <c r="K689" s="1">
        <v>123500</v>
      </c>
      <c r="L689" s="1">
        <v>23218</v>
      </c>
      <c r="M689" s="6">
        <v>41548</v>
      </c>
      <c r="N689" s="8">
        <v>10</v>
      </c>
      <c r="O689" s="5" t="s">
        <v>30</v>
      </c>
      <c r="P689" s="7" t="s">
        <v>14</v>
      </c>
    </row>
    <row r="690" spans="1:16" x14ac:dyDescent="0.35">
      <c r="A690" t="s">
        <v>7</v>
      </c>
      <c r="B690" t="s">
        <v>20</v>
      </c>
      <c r="C690" s="5" t="s">
        <v>42</v>
      </c>
      <c r="D690" s="5" t="s">
        <v>46</v>
      </c>
      <c r="E690">
        <v>494</v>
      </c>
      <c r="F690" s="1">
        <v>250</v>
      </c>
      <c r="G690" s="1">
        <v>300</v>
      </c>
      <c r="H690" s="1">
        <v>148200</v>
      </c>
      <c r="I690" s="1">
        <v>1482</v>
      </c>
      <c r="J690" s="1">
        <v>146718</v>
      </c>
      <c r="K690" s="1">
        <v>123500</v>
      </c>
      <c r="L690" s="1">
        <v>23218</v>
      </c>
      <c r="M690" s="6">
        <v>41548</v>
      </c>
      <c r="N690" s="8">
        <v>10</v>
      </c>
      <c r="O690" s="5" t="s">
        <v>30</v>
      </c>
      <c r="P690" s="7" t="s">
        <v>14</v>
      </c>
    </row>
    <row r="691" spans="1:16" x14ac:dyDescent="0.35">
      <c r="A691" t="s">
        <v>7</v>
      </c>
      <c r="B691" t="s">
        <v>18</v>
      </c>
      <c r="C691" s="5" t="s">
        <v>38</v>
      </c>
      <c r="D691" s="5" t="s">
        <v>47</v>
      </c>
      <c r="E691">
        <v>448</v>
      </c>
      <c r="F691" s="1">
        <v>3</v>
      </c>
      <c r="G691" s="1">
        <v>300</v>
      </c>
      <c r="H691" s="1">
        <v>134400</v>
      </c>
      <c r="I691" s="1">
        <v>9408</v>
      </c>
      <c r="J691" s="1">
        <v>124992</v>
      </c>
      <c r="K691" s="1">
        <v>112000</v>
      </c>
      <c r="L691" s="1">
        <v>12992</v>
      </c>
      <c r="M691" s="6">
        <v>41791</v>
      </c>
      <c r="N691" s="8">
        <v>6</v>
      </c>
      <c r="O691" s="5" t="s">
        <v>26</v>
      </c>
      <c r="P691" s="7" t="s">
        <v>15</v>
      </c>
    </row>
    <row r="692" spans="1:16" x14ac:dyDescent="0.35">
      <c r="A692" t="s">
        <v>7</v>
      </c>
      <c r="B692" t="s">
        <v>18</v>
      </c>
      <c r="C692" s="5" t="s">
        <v>40</v>
      </c>
      <c r="D692" s="5" t="s">
        <v>47</v>
      </c>
      <c r="E692">
        <v>448</v>
      </c>
      <c r="F692" s="1">
        <v>10</v>
      </c>
      <c r="G692" s="1">
        <v>300</v>
      </c>
      <c r="H692" s="1">
        <v>134400</v>
      </c>
      <c r="I692" s="1">
        <v>9408</v>
      </c>
      <c r="J692" s="1">
        <v>124992</v>
      </c>
      <c r="K692" s="1">
        <v>112000</v>
      </c>
      <c r="L692" s="1">
        <v>12992</v>
      </c>
      <c r="M692" s="6">
        <v>41791</v>
      </c>
      <c r="N692" s="8">
        <v>6</v>
      </c>
      <c r="O692" s="5" t="s">
        <v>26</v>
      </c>
      <c r="P692" s="7" t="s">
        <v>15</v>
      </c>
    </row>
    <row r="693" spans="1:16" x14ac:dyDescent="0.35">
      <c r="A693" t="s">
        <v>7</v>
      </c>
      <c r="B693" t="s">
        <v>20</v>
      </c>
      <c r="C693" s="5" t="s">
        <v>42</v>
      </c>
      <c r="D693" s="5" t="s">
        <v>48</v>
      </c>
      <c r="E693">
        <v>432</v>
      </c>
      <c r="F693" s="1">
        <v>250</v>
      </c>
      <c r="G693" s="1">
        <v>300</v>
      </c>
      <c r="H693" s="1">
        <v>129600</v>
      </c>
      <c r="I693" s="1">
        <v>12960</v>
      </c>
      <c r="J693" s="1">
        <v>116640</v>
      </c>
      <c r="K693" s="1">
        <v>108000</v>
      </c>
      <c r="L693" s="1">
        <v>8640</v>
      </c>
      <c r="M693" s="6">
        <v>41883</v>
      </c>
      <c r="N693" s="8">
        <v>9</v>
      </c>
      <c r="O693" s="5" t="s">
        <v>29</v>
      </c>
      <c r="P693" s="7" t="s">
        <v>15</v>
      </c>
    </row>
    <row r="694" spans="1:16" x14ac:dyDescent="0.35">
      <c r="A694" t="s">
        <v>7</v>
      </c>
      <c r="B694" t="s">
        <v>18</v>
      </c>
      <c r="C694" s="5" t="s">
        <v>41</v>
      </c>
      <c r="D694" s="5" t="s">
        <v>47</v>
      </c>
      <c r="E694">
        <v>386</v>
      </c>
      <c r="F694" s="1">
        <v>120</v>
      </c>
      <c r="G694" s="1">
        <v>300</v>
      </c>
      <c r="H694" s="1">
        <v>115800</v>
      </c>
      <c r="I694" s="1">
        <v>9264</v>
      </c>
      <c r="J694" s="1">
        <v>106536</v>
      </c>
      <c r="K694" s="1">
        <v>96500</v>
      </c>
      <c r="L694" s="1">
        <v>10036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7</v>
      </c>
      <c r="B695" t="s">
        <v>19</v>
      </c>
      <c r="C695" s="5" t="s">
        <v>39</v>
      </c>
      <c r="D695" s="5" t="s">
        <v>47</v>
      </c>
      <c r="E695">
        <v>334</v>
      </c>
      <c r="F695" s="1">
        <v>5</v>
      </c>
      <c r="G695" s="1">
        <v>300</v>
      </c>
      <c r="H695" s="1">
        <v>100200</v>
      </c>
      <c r="I695" s="1">
        <v>9018</v>
      </c>
      <c r="J695" s="1">
        <v>91182</v>
      </c>
      <c r="K695" s="1">
        <v>83500</v>
      </c>
      <c r="L695" s="1">
        <v>7682</v>
      </c>
      <c r="M695" s="6">
        <v>41609</v>
      </c>
      <c r="N695" s="8">
        <v>12</v>
      </c>
      <c r="O695" s="5" t="s">
        <v>32</v>
      </c>
      <c r="P695" s="7" t="s">
        <v>14</v>
      </c>
    </row>
    <row r="696" spans="1:16" x14ac:dyDescent="0.35">
      <c r="A696" t="s">
        <v>7</v>
      </c>
      <c r="B696" t="s">
        <v>18</v>
      </c>
      <c r="C696" s="5" t="s">
        <v>39</v>
      </c>
      <c r="D696" s="5" t="s">
        <v>47</v>
      </c>
      <c r="E696">
        <v>322</v>
      </c>
      <c r="F696" s="1">
        <v>5</v>
      </c>
      <c r="G696" s="1">
        <v>300</v>
      </c>
      <c r="H696" s="1">
        <v>96600</v>
      </c>
      <c r="I696" s="1">
        <v>8694</v>
      </c>
      <c r="J696" s="1">
        <v>87906</v>
      </c>
      <c r="K696" s="1">
        <v>80500</v>
      </c>
      <c r="L696" s="1">
        <v>7406</v>
      </c>
      <c r="M696" s="6">
        <v>41518</v>
      </c>
      <c r="N696" s="8">
        <v>9</v>
      </c>
      <c r="O696" s="5" t="s">
        <v>29</v>
      </c>
      <c r="P696" s="7" t="s">
        <v>14</v>
      </c>
    </row>
    <row r="697" spans="1:16" x14ac:dyDescent="0.35">
      <c r="A697" t="s">
        <v>7</v>
      </c>
      <c r="B697" t="s">
        <v>16</v>
      </c>
      <c r="C697" s="5" t="s">
        <v>41</v>
      </c>
      <c r="D697" s="5" t="s">
        <v>48</v>
      </c>
      <c r="E697">
        <v>269</v>
      </c>
      <c r="F697" s="1">
        <v>120</v>
      </c>
      <c r="G697" s="1">
        <v>300</v>
      </c>
      <c r="H697" s="1">
        <v>80700</v>
      </c>
      <c r="I697" s="1">
        <v>11298</v>
      </c>
      <c r="J697" s="1">
        <v>69402</v>
      </c>
      <c r="K697" s="1">
        <v>67250</v>
      </c>
      <c r="L697" s="1">
        <v>2152</v>
      </c>
      <c r="M697" s="6">
        <v>41548</v>
      </c>
      <c r="N697" s="8">
        <v>10</v>
      </c>
      <c r="O697" s="5" t="s">
        <v>30</v>
      </c>
      <c r="P697" s="7" t="s">
        <v>14</v>
      </c>
    </row>
    <row r="698" spans="1:16" x14ac:dyDescent="0.35">
      <c r="A698" t="s">
        <v>7</v>
      </c>
      <c r="B698" t="s">
        <v>16</v>
      </c>
      <c r="C698" s="5" t="s">
        <v>42</v>
      </c>
      <c r="D698" s="5" t="s">
        <v>48</v>
      </c>
      <c r="E698">
        <v>269</v>
      </c>
      <c r="F698" s="1">
        <v>250</v>
      </c>
      <c r="G698" s="1">
        <v>300</v>
      </c>
      <c r="H698" s="1">
        <v>80700</v>
      </c>
      <c r="I698" s="1">
        <v>11298</v>
      </c>
      <c r="J698" s="1">
        <v>69402</v>
      </c>
      <c r="K698" s="1">
        <v>67250</v>
      </c>
      <c r="L698" s="1">
        <v>2152</v>
      </c>
      <c r="M698" s="6">
        <v>41548</v>
      </c>
      <c r="N698" s="8">
        <v>10</v>
      </c>
      <c r="O698" s="5" t="s">
        <v>30</v>
      </c>
      <c r="P698" s="7" t="s">
        <v>14</v>
      </c>
    </row>
    <row r="699" spans="1:16" x14ac:dyDescent="0.35">
      <c r="A699" t="s">
        <v>7</v>
      </c>
      <c r="B699" t="s">
        <v>19</v>
      </c>
      <c r="C699" s="5" t="s">
        <v>43</v>
      </c>
      <c r="D699" s="5" t="s">
        <v>46</v>
      </c>
      <c r="E699">
        <v>259</v>
      </c>
      <c r="F699" s="1">
        <v>260</v>
      </c>
      <c r="G699" s="1">
        <v>300</v>
      </c>
      <c r="H699" s="1">
        <v>77700</v>
      </c>
      <c r="I699" s="1">
        <v>1554</v>
      </c>
      <c r="J699" s="1">
        <v>76146</v>
      </c>
      <c r="K699" s="1">
        <v>64750</v>
      </c>
      <c r="L699" s="1">
        <v>11396</v>
      </c>
      <c r="M699" s="6">
        <v>41699</v>
      </c>
      <c r="N699" s="8">
        <v>3</v>
      </c>
      <c r="O699" s="5" t="s">
        <v>23</v>
      </c>
      <c r="P699" s="7" t="s">
        <v>15</v>
      </c>
    </row>
    <row r="700" spans="1:16" x14ac:dyDescent="0.35">
      <c r="A700" t="s">
        <v>7</v>
      </c>
      <c r="B700" t="s">
        <v>19</v>
      </c>
      <c r="C700" s="5" t="s">
        <v>38</v>
      </c>
      <c r="D700" s="5" t="s">
        <v>46</v>
      </c>
      <c r="E700">
        <v>214</v>
      </c>
      <c r="F700" s="1">
        <v>3</v>
      </c>
      <c r="G700" s="1">
        <v>300</v>
      </c>
      <c r="H700" s="1">
        <v>64200</v>
      </c>
      <c r="I700" s="1">
        <v>1284</v>
      </c>
      <c r="J700" s="1">
        <v>62916</v>
      </c>
      <c r="K700" s="1">
        <v>53500</v>
      </c>
      <c r="L700" s="1">
        <v>9416</v>
      </c>
      <c r="M700" s="6">
        <v>41548</v>
      </c>
      <c r="N700" s="8">
        <v>10</v>
      </c>
      <c r="O700" s="5" t="s">
        <v>30</v>
      </c>
      <c r="P700" s="7" t="s">
        <v>14</v>
      </c>
    </row>
    <row r="701" spans="1:16" x14ac:dyDescent="0.35">
      <c r="A701" t="s">
        <v>7</v>
      </c>
      <c r="B701" t="s">
        <v>19</v>
      </c>
      <c r="C701" s="5" t="s">
        <v>42</v>
      </c>
      <c r="D701" s="5" t="s">
        <v>46</v>
      </c>
      <c r="E701">
        <v>214</v>
      </c>
      <c r="F701" s="1">
        <v>250</v>
      </c>
      <c r="G701" s="1">
        <v>300</v>
      </c>
      <c r="H701" s="1">
        <v>64200</v>
      </c>
      <c r="I701" s="1">
        <v>1284</v>
      </c>
      <c r="J701" s="1">
        <v>62916</v>
      </c>
      <c r="K701" s="1">
        <v>53500</v>
      </c>
      <c r="L701" s="1">
        <v>9416</v>
      </c>
      <c r="M701" s="6">
        <v>41548</v>
      </c>
      <c r="N701" s="8">
        <v>10</v>
      </c>
      <c r="O701" s="5" t="s">
        <v>30</v>
      </c>
      <c r="P701" s="7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BB93-E0EE-4E57-B91A-137C7A91E072}">
  <sheetPr>
    <tabColor rgb="FFFFFF00"/>
  </sheetPr>
  <dimension ref="A1:P701"/>
  <sheetViews>
    <sheetView zoomScale="85" zoomScaleNormal="85" workbookViewId="0">
      <selection activeCell="B4" sqref="B4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1.54296875" bestFit="1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8</v>
      </c>
      <c r="B3" t="s">
        <v>18</v>
      </c>
      <c r="C3" s="5" t="s">
        <v>38</v>
      </c>
      <c r="D3" s="5" t="s">
        <v>45</v>
      </c>
      <c r="E3">
        <v>2178</v>
      </c>
      <c r="F3" s="1">
        <v>3</v>
      </c>
      <c r="G3" s="1">
        <v>15</v>
      </c>
      <c r="H3" s="1">
        <v>32670</v>
      </c>
      <c r="I3" s="1">
        <v>0</v>
      </c>
      <c r="J3" s="1">
        <v>32670</v>
      </c>
      <c r="K3" s="1">
        <v>21780</v>
      </c>
      <c r="L3" s="1">
        <v>10890</v>
      </c>
      <c r="M3" s="6">
        <v>41791</v>
      </c>
      <c r="N3" s="8">
        <v>6</v>
      </c>
      <c r="O3" s="5" t="s">
        <v>26</v>
      </c>
      <c r="P3" s="7" t="s">
        <v>15</v>
      </c>
    </row>
    <row r="4" spans="1:16" x14ac:dyDescent="0.35">
      <c r="A4" t="s">
        <v>11</v>
      </c>
      <c r="B4" t="s">
        <v>16</v>
      </c>
      <c r="C4" s="5" t="s">
        <v>39</v>
      </c>
      <c r="D4" s="5" t="s">
        <v>45</v>
      </c>
      <c r="E4">
        <v>2518</v>
      </c>
      <c r="F4" s="1">
        <v>5</v>
      </c>
      <c r="G4" s="1">
        <v>12</v>
      </c>
      <c r="H4" s="1">
        <v>30216</v>
      </c>
      <c r="I4" s="1">
        <v>0</v>
      </c>
      <c r="J4" s="1">
        <v>30216</v>
      </c>
      <c r="K4" s="1">
        <v>7554</v>
      </c>
      <c r="L4" s="1">
        <v>22662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9</v>
      </c>
      <c r="B5" t="s">
        <v>16</v>
      </c>
      <c r="C5" s="5" t="s">
        <v>39</v>
      </c>
      <c r="D5" s="5" t="s">
        <v>45</v>
      </c>
      <c r="E5">
        <v>2665.5</v>
      </c>
      <c r="F5" s="1">
        <v>5</v>
      </c>
      <c r="G5" s="1">
        <v>125</v>
      </c>
      <c r="H5" s="1">
        <v>333187.5</v>
      </c>
      <c r="I5" s="1">
        <v>0</v>
      </c>
      <c r="J5" s="1">
        <v>333187.5</v>
      </c>
      <c r="K5" s="1">
        <v>319860</v>
      </c>
      <c r="L5" s="1">
        <v>13327.5</v>
      </c>
      <c r="M5" s="6">
        <v>41821</v>
      </c>
      <c r="N5" s="8">
        <v>7</v>
      </c>
      <c r="O5" s="5" t="s">
        <v>27</v>
      </c>
      <c r="P5" s="7" t="s">
        <v>15</v>
      </c>
    </row>
    <row r="6" spans="1:16" x14ac:dyDescent="0.35">
      <c r="A6" t="s">
        <v>7</v>
      </c>
      <c r="B6" t="s">
        <v>20</v>
      </c>
      <c r="C6" s="5" t="s">
        <v>39</v>
      </c>
      <c r="D6" s="5" t="s">
        <v>45</v>
      </c>
      <c r="E6">
        <v>958</v>
      </c>
      <c r="F6" s="1">
        <v>5</v>
      </c>
      <c r="G6" s="1">
        <v>300</v>
      </c>
      <c r="H6" s="1">
        <v>287400</v>
      </c>
      <c r="I6" s="1">
        <v>0</v>
      </c>
      <c r="J6" s="1">
        <v>287400</v>
      </c>
      <c r="K6" s="1">
        <v>239500</v>
      </c>
      <c r="L6" s="1">
        <v>47900</v>
      </c>
      <c r="M6" s="6">
        <v>41852</v>
      </c>
      <c r="N6" s="8">
        <v>8</v>
      </c>
      <c r="O6" s="5" t="s">
        <v>28</v>
      </c>
      <c r="P6" s="7" t="s">
        <v>15</v>
      </c>
    </row>
    <row r="7" spans="1:16" x14ac:dyDescent="0.35">
      <c r="C7"/>
      <c r="E7"/>
      <c r="F7"/>
      <c r="G7"/>
      <c r="H7"/>
      <c r="I7"/>
      <c r="J7"/>
      <c r="M7"/>
      <c r="N7"/>
      <c r="P7"/>
    </row>
    <row r="8" spans="1:16" x14ac:dyDescent="0.35">
      <c r="C8"/>
      <c r="E8"/>
      <c r="F8"/>
      <c r="G8"/>
      <c r="H8"/>
      <c r="I8"/>
      <c r="J8"/>
      <c r="M8"/>
      <c r="N8"/>
      <c r="P8"/>
    </row>
    <row r="9" spans="1:16" x14ac:dyDescent="0.35">
      <c r="C9"/>
      <c r="E9"/>
      <c r="F9"/>
      <c r="G9"/>
      <c r="H9"/>
      <c r="I9"/>
      <c r="J9"/>
      <c r="M9"/>
      <c r="N9"/>
      <c r="P9"/>
    </row>
    <row r="10" spans="1:16" x14ac:dyDescent="0.35">
      <c r="C10"/>
      <c r="E10"/>
      <c r="F10"/>
      <c r="G10"/>
      <c r="H10"/>
      <c r="I10"/>
      <c r="J10"/>
      <c r="M10"/>
      <c r="N10"/>
      <c r="P10"/>
    </row>
    <row r="11" spans="1:16" x14ac:dyDescent="0.35">
      <c r="C11"/>
      <c r="E11"/>
      <c r="F11"/>
      <c r="G11"/>
      <c r="H11"/>
      <c r="I11"/>
      <c r="J11"/>
      <c r="M11"/>
      <c r="N11"/>
      <c r="P11"/>
    </row>
    <row r="12" spans="1:16" x14ac:dyDescent="0.35">
      <c r="C12"/>
      <c r="E12"/>
      <c r="F12"/>
      <c r="G12"/>
      <c r="H12"/>
      <c r="I12"/>
      <c r="J12"/>
      <c r="M12"/>
      <c r="N12"/>
      <c r="P12"/>
    </row>
    <row r="13" spans="1:16" x14ac:dyDescent="0.35">
      <c r="C13"/>
      <c r="E13"/>
      <c r="F13"/>
      <c r="G13"/>
      <c r="H13"/>
      <c r="I13"/>
      <c r="J13"/>
      <c r="M13"/>
      <c r="N13"/>
      <c r="P13"/>
    </row>
    <row r="14" spans="1:16" x14ac:dyDescent="0.35">
      <c r="C14"/>
      <c r="E14"/>
      <c r="F14"/>
      <c r="G14"/>
      <c r="H14"/>
      <c r="I14"/>
      <c r="J14"/>
      <c r="M14"/>
      <c r="N14"/>
      <c r="P14"/>
    </row>
    <row r="15" spans="1:16" x14ac:dyDescent="0.35">
      <c r="C15"/>
      <c r="E15"/>
      <c r="F15"/>
      <c r="G15"/>
      <c r="H15"/>
      <c r="I15"/>
      <c r="J15"/>
      <c r="M15"/>
      <c r="N15"/>
      <c r="P15"/>
    </row>
    <row r="16" spans="1:16" x14ac:dyDescent="0.35">
      <c r="C16"/>
      <c r="E16"/>
      <c r="F16"/>
      <c r="G16"/>
      <c r="H16"/>
      <c r="I16"/>
      <c r="J16"/>
      <c r="M16"/>
      <c r="N16"/>
      <c r="P16"/>
    </row>
    <row r="17" spans="3:16" x14ac:dyDescent="0.35">
      <c r="C17"/>
      <c r="E17"/>
      <c r="F17"/>
      <c r="G17"/>
      <c r="H17"/>
      <c r="I17"/>
      <c r="J17"/>
      <c r="M17"/>
      <c r="N17"/>
      <c r="P17"/>
    </row>
    <row r="18" spans="3:16" x14ac:dyDescent="0.35">
      <c r="C18"/>
      <c r="E18"/>
      <c r="F18"/>
      <c r="G18"/>
      <c r="H18"/>
      <c r="I18"/>
      <c r="J18"/>
      <c r="M18"/>
      <c r="N18"/>
      <c r="P18"/>
    </row>
    <row r="19" spans="3:16" x14ac:dyDescent="0.35">
      <c r="C19"/>
      <c r="E19"/>
      <c r="F19"/>
      <c r="G19"/>
      <c r="H19"/>
      <c r="I19"/>
      <c r="J19"/>
      <c r="M19"/>
      <c r="N19"/>
      <c r="P19"/>
    </row>
    <row r="20" spans="3:16" x14ac:dyDescent="0.35">
      <c r="C20"/>
      <c r="E20"/>
      <c r="F20"/>
      <c r="G20"/>
      <c r="H20"/>
      <c r="I20"/>
      <c r="J20"/>
      <c r="M20"/>
      <c r="N20"/>
      <c r="P20"/>
    </row>
    <row r="21" spans="3:16" x14ac:dyDescent="0.35">
      <c r="C21"/>
      <c r="E21"/>
      <c r="F21"/>
      <c r="G21"/>
      <c r="H21"/>
      <c r="I21"/>
      <c r="J21"/>
      <c r="M21"/>
      <c r="N21"/>
      <c r="P21"/>
    </row>
    <row r="22" spans="3:16" x14ac:dyDescent="0.35">
      <c r="C22"/>
      <c r="E22"/>
      <c r="F22"/>
      <c r="G22"/>
      <c r="H22"/>
      <c r="I22"/>
      <c r="J22"/>
      <c r="M22"/>
      <c r="N22"/>
      <c r="P22"/>
    </row>
    <row r="23" spans="3:16" x14ac:dyDescent="0.35">
      <c r="C23"/>
      <c r="E23"/>
      <c r="F23"/>
      <c r="G23"/>
      <c r="H23"/>
      <c r="I23"/>
      <c r="J23"/>
      <c r="M23"/>
      <c r="N23"/>
      <c r="P23"/>
    </row>
    <row r="24" spans="3:16" x14ac:dyDescent="0.35">
      <c r="C24"/>
      <c r="E24"/>
      <c r="F24"/>
      <c r="G24"/>
      <c r="H24"/>
      <c r="I24"/>
      <c r="J24"/>
      <c r="M24"/>
      <c r="N24"/>
      <c r="P24"/>
    </row>
    <row r="25" spans="3:16" x14ac:dyDescent="0.35">
      <c r="C25"/>
      <c r="E25"/>
      <c r="F25"/>
      <c r="G25"/>
      <c r="H25"/>
      <c r="I25"/>
      <c r="J25"/>
      <c r="M25"/>
      <c r="N25"/>
      <c r="P25"/>
    </row>
    <row r="26" spans="3:16" x14ac:dyDescent="0.35">
      <c r="C26"/>
      <c r="E26"/>
      <c r="F26"/>
      <c r="G26"/>
      <c r="H26"/>
      <c r="I26"/>
      <c r="J26"/>
      <c r="M26"/>
      <c r="N26"/>
      <c r="P26"/>
    </row>
    <row r="27" spans="3:16" x14ac:dyDescent="0.35">
      <c r="C27"/>
      <c r="E27"/>
      <c r="F27"/>
      <c r="G27"/>
      <c r="H27"/>
      <c r="I27"/>
      <c r="J27"/>
      <c r="M27"/>
      <c r="N27"/>
      <c r="P27"/>
    </row>
    <row r="28" spans="3:16" x14ac:dyDescent="0.35">
      <c r="C28"/>
      <c r="E28"/>
      <c r="F28"/>
      <c r="G28"/>
      <c r="H28"/>
      <c r="I28"/>
      <c r="J28"/>
      <c r="M28"/>
      <c r="N28"/>
      <c r="P28"/>
    </row>
    <row r="29" spans="3:16" x14ac:dyDescent="0.35">
      <c r="C29"/>
      <c r="E29"/>
      <c r="F29"/>
      <c r="G29"/>
      <c r="H29"/>
      <c r="I29"/>
      <c r="J29"/>
      <c r="M29"/>
      <c r="N29"/>
      <c r="P29"/>
    </row>
    <row r="30" spans="3:16" x14ac:dyDescent="0.35">
      <c r="C30"/>
      <c r="E30"/>
      <c r="F30"/>
      <c r="G30"/>
      <c r="H30"/>
      <c r="I30"/>
      <c r="J30"/>
      <c r="M30"/>
      <c r="N30"/>
      <c r="P30"/>
    </row>
    <row r="31" spans="3:16" x14ac:dyDescent="0.35">
      <c r="C31"/>
      <c r="E31"/>
      <c r="F31"/>
      <c r="G31"/>
      <c r="H31"/>
      <c r="I31"/>
      <c r="J31"/>
      <c r="M31"/>
      <c r="N31"/>
      <c r="P31"/>
    </row>
    <row r="32" spans="3:16" x14ac:dyDescent="0.35">
      <c r="C32"/>
      <c r="E32"/>
      <c r="F32"/>
      <c r="G32"/>
      <c r="H32"/>
      <c r="I32"/>
      <c r="J32"/>
      <c r="M32"/>
      <c r="N32"/>
      <c r="P32"/>
    </row>
    <row r="33" spans="3:16" x14ac:dyDescent="0.35">
      <c r="C33"/>
      <c r="E33"/>
      <c r="F33"/>
      <c r="G33"/>
      <c r="H33"/>
      <c r="I33"/>
      <c r="J33"/>
      <c r="M33"/>
      <c r="N33"/>
      <c r="P33"/>
    </row>
    <row r="34" spans="3:16" x14ac:dyDescent="0.35">
      <c r="C34"/>
      <c r="E34"/>
      <c r="F34"/>
      <c r="G34"/>
      <c r="H34"/>
      <c r="I34"/>
      <c r="J34"/>
      <c r="M34"/>
      <c r="N34"/>
      <c r="P34"/>
    </row>
    <row r="35" spans="3:16" x14ac:dyDescent="0.35">
      <c r="C35"/>
      <c r="E35"/>
      <c r="F35"/>
      <c r="G35"/>
      <c r="H35"/>
      <c r="I35"/>
      <c r="J35"/>
      <c r="M35"/>
      <c r="N35"/>
      <c r="P35"/>
    </row>
    <row r="36" spans="3:16" x14ac:dyDescent="0.35">
      <c r="C36"/>
      <c r="E36"/>
      <c r="F36"/>
      <c r="G36"/>
      <c r="H36"/>
      <c r="I36"/>
      <c r="J36"/>
      <c r="M36"/>
      <c r="N36"/>
      <c r="P36"/>
    </row>
    <row r="37" spans="3:16" x14ac:dyDescent="0.35">
      <c r="C37"/>
      <c r="E37"/>
      <c r="F37"/>
      <c r="G37"/>
      <c r="H37"/>
      <c r="I37"/>
      <c r="J37"/>
      <c r="M37"/>
      <c r="N37"/>
      <c r="P37"/>
    </row>
    <row r="38" spans="3:16" x14ac:dyDescent="0.35">
      <c r="C38"/>
      <c r="E38"/>
      <c r="F38"/>
      <c r="G38"/>
      <c r="H38"/>
      <c r="I38"/>
      <c r="J38"/>
      <c r="M38"/>
      <c r="N38"/>
      <c r="P38"/>
    </row>
    <row r="39" spans="3:16" x14ac:dyDescent="0.35">
      <c r="C39"/>
      <c r="E39"/>
      <c r="F39"/>
      <c r="G39"/>
      <c r="H39"/>
      <c r="I39"/>
      <c r="J39"/>
      <c r="M39"/>
      <c r="N39"/>
      <c r="P39"/>
    </row>
    <row r="40" spans="3:16" x14ac:dyDescent="0.35">
      <c r="C40"/>
      <c r="E40"/>
      <c r="F40"/>
      <c r="G40"/>
      <c r="H40"/>
      <c r="I40"/>
      <c r="J40"/>
      <c r="M40"/>
      <c r="N40"/>
      <c r="P40"/>
    </row>
    <row r="41" spans="3:16" x14ac:dyDescent="0.35">
      <c r="C41"/>
      <c r="E41"/>
      <c r="F41"/>
      <c r="G41"/>
      <c r="H41"/>
      <c r="I41"/>
      <c r="J41"/>
      <c r="M41"/>
      <c r="N41"/>
      <c r="P41"/>
    </row>
    <row r="42" spans="3:16" x14ac:dyDescent="0.35">
      <c r="C42"/>
      <c r="E42"/>
      <c r="F42"/>
      <c r="G42"/>
      <c r="H42"/>
      <c r="I42"/>
      <c r="J42"/>
      <c r="M42"/>
      <c r="N42"/>
      <c r="P42"/>
    </row>
    <row r="43" spans="3:16" x14ac:dyDescent="0.35">
      <c r="C43"/>
      <c r="E43"/>
      <c r="F43"/>
      <c r="G43"/>
      <c r="H43"/>
      <c r="I43"/>
      <c r="J43"/>
      <c r="M43"/>
      <c r="N43"/>
      <c r="P43"/>
    </row>
    <row r="44" spans="3:16" x14ac:dyDescent="0.35">
      <c r="C44"/>
      <c r="E44"/>
      <c r="F44"/>
      <c r="G44"/>
      <c r="H44"/>
      <c r="I44"/>
      <c r="J44"/>
      <c r="M44"/>
      <c r="N44"/>
      <c r="P44"/>
    </row>
    <row r="45" spans="3:16" x14ac:dyDescent="0.35">
      <c r="C45"/>
      <c r="E45"/>
      <c r="F45"/>
      <c r="G45"/>
      <c r="H45"/>
      <c r="I45"/>
      <c r="J45"/>
      <c r="M45"/>
      <c r="N45"/>
      <c r="P45"/>
    </row>
    <row r="46" spans="3:16" x14ac:dyDescent="0.35">
      <c r="C46"/>
      <c r="E46"/>
      <c r="F46"/>
      <c r="G46"/>
      <c r="H46"/>
      <c r="I46"/>
      <c r="J46"/>
      <c r="M46"/>
      <c r="N46"/>
      <c r="P46"/>
    </row>
    <row r="47" spans="3:16" x14ac:dyDescent="0.35">
      <c r="C47"/>
      <c r="E47"/>
      <c r="F47"/>
      <c r="G47"/>
      <c r="H47"/>
      <c r="I47"/>
      <c r="J47"/>
      <c r="M47"/>
      <c r="N47"/>
      <c r="P47"/>
    </row>
    <row r="48" spans="3:16" x14ac:dyDescent="0.35">
      <c r="C48"/>
      <c r="E48"/>
      <c r="F48"/>
      <c r="G48"/>
      <c r="H48"/>
      <c r="I48"/>
      <c r="J48"/>
      <c r="M48"/>
      <c r="N48"/>
      <c r="P48"/>
    </row>
    <row r="49" spans="3:16" x14ac:dyDescent="0.35">
      <c r="C49"/>
      <c r="E49"/>
      <c r="F49"/>
      <c r="G49"/>
      <c r="H49"/>
      <c r="I49"/>
      <c r="J49"/>
      <c r="M49"/>
      <c r="N49"/>
      <c r="P49"/>
    </row>
    <row r="50" spans="3:16" x14ac:dyDescent="0.35">
      <c r="C50"/>
      <c r="E50"/>
      <c r="F50"/>
      <c r="G50"/>
      <c r="H50"/>
      <c r="I50"/>
      <c r="J50"/>
      <c r="M50"/>
      <c r="N50"/>
      <c r="P50"/>
    </row>
    <row r="51" spans="3:16" x14ac:dyDescent="0.35">
      <c r="C51"/>
      <c r="E51"/>
      <c r="F51"/>
      <c r="G51"/>
      <c r="H51"/>
      <c r="I51"/>
      <c r="J51"/>
      <c r="M51"/>
      <c r="N51"/>
      <c r="P51"/>
    </row>
    <row r="52" spans="3:16" x14ac:dyDescent="0.35">
      <c r="C52"/>
      <c r="E52"/>
      <c r="F52"/>
      <c r="G52"/>
      <c r="H52"/>
      <c r="I52"/>
      <c r="J52"/>
      <c r="M52"/>
      <c r="N52"/>
      <c r="P52"/>
    </row>
    <row r="53" spans="3:16" x14ac:dyDescent="0.35">
      <c r="C53"/>
      <c r="E53"/>
      <c r="F53"/>
      <c r="G53"/>
      <c r="H53"/>
      <c r="I53"/>
      <c r="J53"/>
      <c r="M53"/>
      <c r="N53"/>
      <c r="P53"/>
    </row>
    <row r="54" spans="3:16" x14ac:dyDescent="0.35">
      <c r="C54"/>
      <c r="E54"/>
      <c r="F54"/>
      <c r="G54"/>
      <c r="H54"/>
      <c r="I54"/>
      <c r="J54"/>
      <c r="M54"/>
      <c r="N54"/>
      <c r="P54"/>
    </row>
    <row r="55" spans="3:16" x14ac:dyDescent="0.35">
      <c r="C55"/>
      <c r="E55"/>
      <c r="F55"/>
      <c r="G55"/>
      <c r="H55"/>
      <c r="I55"/>
      <c r="J55"/>
      <c r="M55"/>
      <c r="N55"/>
      <c r="P55"/>
    </row>
    <row r="56" spans="3:16" x14ac:dyDescent="0.35">
      <c r="C56"/>
      <c r="E56"/>
      <c r="F56"/>
      <c r="G56"/>
      <c r="H56"/>
      <c r="I56"/>
      <c r="J56"/>
      <c r="M56"/>
      <c r="N56"/>
      <c r="P56"/>
    </row>
    <row r="57" spans="3:16" x14ac:dyDescent="0.35">
      <c r="C57"/>
      <c r="E57"/>
      <c r="F57"/>
      <c r="G57"/>
      <c r="H57"/>
      <c r="I57"/>
      <c r="J57"/>
      <c r="M57"/>
      <c r="N57"/>
      <c r="P57"/>
    </row>
    <row r="58" spans="3:16" x14ac:dyDescent="0.35">
      <c r="C58"/>
      <c r="E58"/>
      <c r="F58"/>
      <c r="G58"/>
      <c r="H58"/>
      <c r="I58"/>
      <c r="J58"/>
      <c r="M58"/>
      <c r="N58"/>
      <c r="P58"/>
    </row>
    <row r="59" spans="3:16" x14ac:dyDescent="0.35">
      <c r="C59"/>
      <c r="E59"/>
      <c r="F59"/>
      <c r="G59"/>
      <c r="H59"/>
      <c r="I59"/>
      <c r="J59"/>
      <c r="M59"/>
      <c r="N59"/>
      <c r="P59"/>
    </row>
    <row r="60" spans="3:16" x14ac:dyDescent="0.35">
      <c r="C60"/>
      <c r="E60"/>
      <c r="F60"/>
      <c r="G60"/>
      <c r="H60"/>
      <c r="I60"/>
      <c r="J60"/>
      <c r="M60"/>
      <c r="N60"/>
      <c r="P60"/>
    </row>
    <row r="61" spans="3:16" x14ac:dyDescent="0.35">
      <c r="C61"/>
      <c r="E61"/>
      <c r="F61"/>
      <c r="G61"/>
      <c r="H61"/>
      <c r="I61"/>
      <c r="J61"/>
      <c r="M61"/>
      <c r="N61"/>
      <c r="P61"/>
    </row>
    <row r="62" spans="3:16" x14ac:dyDescent="0.35">
      <c r="C62"/>
      <c r="E62"/>
      <c r="F62"/>
      <c r="G62"/>
      <c r="H62"/>
      <c r="I62"/>
      <c r="J62"/>
      <c r="M62"/>
      <c r="N62"/>
      <c r="P62"/>
    </row>
    <row r="63" spans="3:16" x14ac:dyDescent="0.35">
      <c r="C63"/>
      <c r="E63"/>
      <c r="F63"/>
      <c r="G63"/>
      <c r="H63"/>
      <c r="I63"/>
      <c r="J63"/>
      <c r="M63"/>
      <c r="N63"/>
      <c r="P63"/>
    </row>
    <row r="64" spans="3:16" x14ac:dyDescent="0.35">
      <c r="C64"/>
      <c r="E64"/>
      <c r="F64"/>
      <c r="G64"/>
      <c r="H64"/>
      <c r="I64"/>
      <c r="J64"/>
      <c r="M64"/>
      <c r="N64"/>
      <c r="P64"/>
    </row>
    <row r="65" spans="3:16" x14ac:dyDescent="0.35">
      <c r="C65"/>
      <c r="E65"/>
      <c r="F65"/>
      <c r="G65"/>
      <c r="H65"/>
      <c r="I65"/>
      <c r="J65"/>
      <c r="M65"/>
      <c r="N65"/>
      <c r="P65"/>
    </row>
    <row r="66" spans="3:16" x14ac:dyDescent="0.35">
      <c r="C66"/>
      <c r="E66"/>
      <c r="F66"/>
      <c r="G66"/>
      <c r="H66"/>
      <c r="I66"/>
      <c r="J66"/>
      <c r="M66"/>
      <c r="N66"/>
      <c r="P66"/>
    </row>
    <row r="67" spans="3:16" x14ac:dyDescent="0.35">
      <c r="C67"/>
      <c r="E67"/>
      <c r="F67"/>
      <c r="G67"/>
      <c r="H67"/>
      <c r="I67"/>
      <c r="J67"/>
      <c r="M67"/>
      <c r="N67"/>
      <c r="P67"/>
    </row>
    <row r="68" spans="3:16" x14ac:dyDescent="0.35">
      <c r="C68"/>
      <c r="E68"/>
      <c r="F68"/>
      <c r="G68"/>
      <c r="H68"/>
      <c r="I68"/>
      <c r="J68"/>
      <c r="M68"/>
      <c r="N68"/>
      <c r="P68"/>
    </row>
    <row r="69" spans="3:16" x14ac:dyDescent="0.35">
      <c r="C69"/>
      <c r="E69"/>
      <c r="F69"/>
      <c r="G69"/>
      <c r="H69"/>
      <c r="I69"/>
      <c r="J69"/>
      <c r="M69"/>
      <c r="N69"/>
      <c r="P69"/>
    </row>
    <row r="70" spans="3:16" x14ac:dyDescent="0.35">
      <c r="C70"/>
      <c r="E70"/>
      <c r="F70"/>
      <c r="G70"/>
      <c r="H70"/>
      <c r="I70"/>
      <c r="J70"/>
      <c r="M70"/>
      <c r="N70"/>
      <c r="P70"/>
    </row>
    <row r="71" spans="3:16" x14ac:dyDescent="0.35">
      <c r="C71"/>
      <c r="E71"/>
      <c r="F71"/>
      <c r="G71"/>
      <c r="H71"/>
      <c r="I71"/>
      <c r="J71"/>
      <c r="M71"/>
      <c r="N71"/>
      <c r="P71"/>
    </row>
    <row r="72" spans="3:16" x14ac:dyDescent="0.35">
      <c r="C72"/>
      <c r="E72"/>
      <c r="F72"/>
      <c r="G72"/>
      <c r="H72"/>
      <c r="I72"/>
      <c r="J72"/>
      <c r="M72"/>
      <c r="N72"/>
      <c r="P72"/>
    </row>
    <row r="73" spans="3:16" x14ac:dyDescent="0.35">
      <c r="C73"/>
      <c r="E73"/>
      <c r="F73"/>
      <c r="G73"/>
      <c r="H73"/>
      <c r="I73"/>
      <c r="J73"/>
      <c r="M73"/>
      <c r="N73"/>
      <c r="P73"/>
    </row>
    <row r="74" spans="3:16" x14ac:dyDescent="0.35">
      <c r="C74"/>
      <c r="E74"/>
      <c r="F74"/>
      <c r="G74"/>
      <c r="H74"/>
      <c r="I74"/>
      <c r="J74"/>
      <c r="M74"/>
      <c r="N74"/>
      <c r="P74"/>
    </row>
    <row r="75" spans="3:16" x14ac:dyDescent="0.35">
      <c r="C75"/>
      <c r="E75"/>
      <c r="F75"/>
      <c r="G75"/>
      <c r="H75"/>
      <c r="I75"/>
      <c r="J75"/>
      <c r="M75"/>
      <c r="N75"/>
      <c r="P75"/>
    </row>
    <row r="76" spans="3:16" x14ac:dyDescent="0.35">
      <c r="C76"/>
      <c r="E76"/>
      <c r="F76"/>
      <c r="G76"/>
      <c r="H76"/>
      <c r="I76"/>
      <c r="J76"/>
      <c r="M76"/>
      <c r="N76"/>
      <c r="P76"/>
    </row>
    <row r="77" spans="3:16" x14ac:dyDescent="0.35">
      <c r="C77"/>
      <c r="E77"/>
      <c r="F77"/>
      <c r="G77"/>
      <c r="H77"/>
      <c r="I77"/>
      <c r="J77"/>
      <c r="M77"/>
      <c r="N77"/>
      <c r="P77"/>
    </row>
    <row r="78" spans="3:16" x14ac:dyDescent="0.35">
      <c r="C78"/>
      <c r="E78"/>
      <c r="F78"/>
      <c r="G78"/>
      <c r="H78"/>
      <c r="I78"/>
      <c r="J78"/>
      <c r="M78"/>
      <c r="N78"/>
      <c r="P78"/>
    </row>
    <row r="79" spans="3:16" x14ac:dyDescent="0.35">
      <c r="C79"/>
      <c r="E79"/>
      <c r="F79"/>
      <c r="G79"/>
      <c r="H79"/>
      <c r="I79"/>
      <c r="J79"/>
      <c r="M79"/>
      <c r="N79"/>
      <c r="P79"/>
    </row>
    <row r="80" spans="3:16" x14ac:dyDescent="0.35">
      <c r="C80"/>
      <c r="E80"/>
      <c r="F80"/>
      <c r="G80"/>
      <c r="H80"/>
      <c r="I80"/>
      <c r="J80"/>
      <c r="M80"/>
      <c r="N80"/>
      <c r="P80"/>
    </row>
    <row r="81" spans="3:16" x14ac:dyDescent="0.35">
      <c r="C81"/>
      <c r="E81"/>
      <c r="F81"/>
      <c r="G81"/>
      <c r="H81"/>
      <c r="I81"/>
      <c r="J81"/>
      <c r="M81"/>
      <c r="N81"/>
      <c r="P81"/>
    </row>
    <row r="82" spans="3:16" x14ac:dyDescent="0.35">
      <c r="C82"/>
      <c r="E82"/>
      <c r="F82"/>
      <c r="G82"/>
      <c r="H82"/>
      <c r="I82"/>
      <c r="J82"/>
      <c r="M82"/>
      <c r="N82"/>
      <c r="P82"/>
    </row>
    <row r="83" spans="3:16" x14ac:dyDescent="0.35">
      <c r="C83"/>
      <c r="E83"/>
      <c r="F83"/>
      <c r="G83"/>
      <c r="H83"/>
      <c r="I83"/>
      <c r="J83"/>
      <c r="M83"/>
      <c r="N83"/>
      <c r="P83"/>
    </row>
    <row r="84" spans="3:16" x14ac:dyDescent="0.35">
      <c r="C84"/>
      <c r="E84"/>
      <c r="F84"/>
      <c r="G84"/>
      <c r="H84"/>
      <c r="I84"/>
      <c r="J84"/>
      <c r="M84"/>
      <c r="N84"/>
      <c r="P84"/>
    </row>
    <row r="85" spans="3:16" x14ac:dyDescent="0.35">
      <c r="C85"/>
      <c r="E85"/>
      <c r="F85"/>
      <c r="G85"/>
      <c r="H85"/>
      <c r="I85"/>
      <c r="J85"/>
      <c r="M85"/>
      <c r="N85"/>
      <c r="P85"/>
    </row>
    <row r="86" spans="3:16" x14ac:dyDescent="0.35">
      <c r="C86"/>
      <c r="E86"/>
      <c r="F86"/>
      <c r="G86"/>
      <c r="H86"/>
      <c r="I86"/>
      <c r="J86"/>
      <c r="M86"/>
      <c r="N86"/>
      <c r="P86"/>
    </row>
    <row r="87" spans="3:16" x14ac:dyDescent="0.35">
      <c r="C87"/>
      <c r="E87"/>
      <c r="F87"/>
      <c r="G87"/>
      <c r="H87"/>
      <c r="I87"/>
      <c r="J87"/>
      <c r="M87"/>
      <c r="N87"/>
      <c r="P87"/>
    </row>
    <row r="88" spans="3:16" x14ac:dyDescent="0.35">
      <c r="C88"/>
      <c r="E88"/>
      <c r="F88"/>
      <c r="G88"/>
      <c r="H88"/>
      <c r="I88"/>
      <c r="J88"/>
      <c r="M88"/>
      <c r="N88"/>
      <c r="P88"/>
    </row>
    <row r="89" spans="3:16" x14ac:dyDescent="0.35">
      <c r="C89"/>
      <c r="E89"/>
      <c r="F89"/>
      <c r="G89"/>
      <c r="H89"/>
      <c r="I89"/>
      <c r="J89"/>
      <c r="M89"/>
      <c r="N89"/>
      <c r="P89"/>
    </row>
    <row r="90" spans="3:16" x14ac:dyDescent="0.35">
      <c r="C90"/>
      <c r="E90"/>
      <c r="F90"/>
      <c r="G90"/>
      <c r="H90"/>
      <c r="I90"/>
      <c r="J90"/>
      <c r="M90"/>
      <c r="N90"/>
      <c r="P90"/>
    </row>
    <row r="91" spans="3:16" x14ac:dyDescent="0.35">
      <c r="C91"/>
      <c r="E91"/>
      <c r="F91"/>
      <c r="G91"/>
      <c r="H91"/>
      <c r="I91"/>
      <c r="J91"/>
      <c r="M91"/>
      <c r="N91"/>
      <c r="P91"/>
    </row>
    <row r="92" spans="3:16" x14ac:dyDescent="0.35">
      <c r="C92"/>
      <c r="E92"/>
      <c r="F92"/>
      <c r="G92"/>
      <c r="H92"/>
      <c r="I92"/>
      <c r="J92"/>
      <c r="M92"/>
      <c r="N92"/>
      <c r="P92"/>
    </row>
    <row r="93" spans="3:16" x14ac:dyDescent="0.35">
      <c r="C93"/>
      <c r="E93"/>
      <c r="F93"/>
      <c r="G93"/>
      <c r="H93"/>
      <c r="I93"/>
      <c r="J93"/>
      <c r="M93"/>
      <c r="N93"/>
      <c r="P93"/>
    </row>
    <row r="94" spans="3:16" x14ac:dyDescent="0.35">
      <c r="C94"/>
      <c r="E94"/>
      <c r="F94"/>
      <c r="G94"/>
      <c r="H94"/>
      <c r="I94"/>
      <c r="J94"/>
      <c r="M94"/>
      <c r="N94"/>
      <c r="P94"/>
    </row>
    <row r="95" spans="3:16" x14ac:dyDescent="0.35">
      <c r="C95"/>
      <c r="E95"/>
      <c r="F95"/>
      <c r="G95"/>
      <c r="H95"/>
      <c r="I95"/>
      <c r="J95"/>
      <c r="M95"/>
      <c r="N95"/>
      <c r="P95"/>
    </row>
    <row r="96" spans="3:16" x14ac:dyDescent="0.35">
      <c r="C96"/>
      <c r="E96"/>
      <c r="F96"/>
      <c r="G96"/>
      <c r="H96"/>
      <c r="I96"/>
      <c r="J96"/>
      <c r="M96"/>
      <c r="N96"/>
      <c r="P96"/>
    </row>
    <row r="97" spans="3:16" x14ac:dyDescent="0.35">
      <c r="C97"/>
      <c r="E97"/>
      <c r="F97"/>
      <c r="G97"/>
      <c r="H97"/>
      <c r="I97"/>
      <c r="J97"/>
      <c r="M97"/>
      <c r="N97"/>
      <c r="P97"/>
    </row>
    <row r="98" spans="3:16" x14ac:dyDescent="0.35">
      <c r="C98"/>
      <c r="E98"/>
      <c r="F98"/>
      <c r="G98"/>
      <c r="H98"/>
      <c r="I98"/>
      <c r="J98"/>
      <c r="M98"/>
      <c r="N98"/>
      <c r="P98"/>
    </row>
    <row r="99" spans="3:16" x14ac:dyDescent="0.35">
      <c r="C99"/>
      <c r="E99"/>
      <c r="F99"/>
      <c r="G99"/>
      <c r="H99"/>
      <c r="I99"/>
      <c r="J99"/>
      <c r="M99"/>
      <c r="N99"/>
      <c r="P99"/>
    </row>
    <row r="100" spans="3:16" x14ac:dyDescent="0.35">
      <c r="C100"/>
      <c r="E100"/>
      <c r="F100"/>
      <c r="G100"/>
      <c r="H100"/>
      <c r="I100"/>
      <c r="J100"/>
      <c r="M100"/>
      <c r="N100"/>
      <c r="P100"/>
    </row>
    <row r="101" spans="3:16" x14ac:dyDescent="0.35">
      <c r="C101"/>
      <c r="E101"/>
      <c r="F101"/>
      <c r="G101"/>
      <c r="H101"/>
      <c r="I101"/>
      <c r="J101"/>
      <c r="M101"/>
      <c r="N101"/>
      <c r="P101"/>
    </row>
    <row r="102" spans="3:16" x14ac:dyDescent="0.35">
      <c r="C102"/>
      <c r="E102"/>
      <c r="F102"/>
      <c r="G102"/>
      <c r="H102"/>
      <c r="I102"/>
      <c r="J102"/>
      <c r="M102"/>
      <c r="N102"/>
      <c r="P102"/>
    </row>
    <row r="103" spans="3:16" x14ac:dyDescent="0.35">
      <c r="C103"/>
      <c r="E103"/>
      <c r="F103"/>
      <c r="G103"/>
      <c r="H103"/>
      <c r="I103"/>
      <c r="J103"/>
      <c r="M103"/>
      <c r="N103"/>
      <c r="P103"/>
    </row>
    <row r="104" spans="3:16" x14ac:dyDescent="0.35">
      <c r="C104"/>
      <c r="E104"/>
      <c r="F104"/>
      <c r="G104"/>
      <c r="H104"/>
      <c r="I104"/>
      <c r="J104"/>
      <c r="M104"/>
      <c r="N104"/>
      <c r="P104"/>
    </row>
    <row r="105" spans="3:16" x14ac:dyDescent="0.35">
      <c r="C105"/>
      <c r="E105"/>
      <c r="F105"/>
      <c r="G105"/>
      <c r="H105"/>
      <c r="I105"/>
      <c r="J105"/>
      <c r="M105"/>
      <c r="N105"/>
      <c r="P105"/>
    </row>
    <row r="106" spans="3:16" x14ac:dyDescent="0.35">
      <c r="C106"/>
      <c r="E106"/>
      <c r="F106"/>
      <c r="G106"/>
      <c r="H106"/>
      <c r="I106"/>
      <c r="J106"/>
      <c r="M106"/>
      <c r="N106"/>
      <c r="P106"/>
    </row>
    <row r="107" spans="3:16" x14ac:dyDescent="0.35">
      <c r="C107"/>
      <c r="E107"/>
      <c r="F107"/>
      <c r="G107"/>
      <c r="H107"/>
      <c r="I107"/>
      <c r="J107"/>
      <c r="M107"/>
      <c r="N107"/>
      <c r="P107"/>
    </row>
    <row r="108" spans="3:16" x14ac:dyDescent="0.35">
      <c r="C108"/>
      <c r="E108"/>
      <c r="F108"/>
      <c r="G108"/>
      <c r="H108"/>
      <c r="I108"/>
      <c r="J108"/>
      <c r="M108"/>
      <c r="N108"/>
      <c r="P108"/>
    </row>
    <row r="109" spans="3:16" x14ac:dyDescent="0.35">
      <c r="C109"/>
      <c r="E109"/>
      <c r="F109"/>
      <c r="G109"/>
      <c r="H109"/>
      <c r="I109"/>
      <c r="J109"/>
      <c r="M109"/>
      <c r="N109"/>
      <c r="P109"/>
    </row>
    <row r="110" spans="3:16" x14ac:dyDescent="0.35">
      <c r="C110"/>
      <c r="E110"/>
      <c r="F110"/>
      <c r="G110"/>
      <c r="H110"/>
      <c r="I110"/>
      <c r="J110"/>
      <c r="M110"/>
      <c r="N110"/>
      <c r="P110"/>
    </row>
    <row r="111" spans="3:16" x14ac:dyDescent="0.35">
      <c r="C111"/>
      <c r="E111"/>
      <c r="F111"/>
      <c r="G111"/>
      <c r="H111"/>
      <c r="I111"/>
      <c r="J111"/>
      <c r="M111"/>
      <c r="N111"/>
      <c r="P111"/>
    </row>
    <row r="112" spans="3:16" x14ac:dyDescent="0.35">
      <c r="C112"/>
      <c r="E112"/>
      <c r="F112"/>
      <c r="G112"/>
      <c r="H112"/>
      <c r="I112"/>
      <c r="J112"/>
      <c r="M112"/>
      <c r="N112"/>
      <c r="P112"/>
    </row>
    <row r="113" spans="3:16" x14ac:dyDescent="0.35">
      <c r="C113"/>
      <c r="E113"/>
      <c r="F113"/>
      <c r="G113"/>
      <c r="H113"/>
      <c r="I113"/>
      <c r="J113"/>
      <c r="M113"/>
      <c r="N113"/>
      <c r="P113"/>
    </row>
    <row r="114" spans="3:16" x14ac:dyDescent="0.35">
      <c r="C114"/>
      <c r="E114"/>
      <c r="F114"/>
      <c r="G114"/>
      <c r="H114"/>
      <c r="I114"/>
      <c r="J114"/>
      <c r="M114"/>
      <c r="N114"/>
      <c r="P114"/>
    </row>
    <row r="115" spans="3:16" x14ac:dyDescent="0.35">
      <c r="C115"/>
      <c r="E115"/>
      <c r="F115"/>
      <c r="G115"/>
      <c r="H115"/>
      <c r="I115"/>
      <c r="J115"/>
      <c r="M115"/>
      <c r="N115"/>
      <c r="P115"/>
    </row>
    <row r="116" spans="3:16" x14ac:dyDescent="0.35">
      <c r="C116"/>
      <c r="E116"/>
      <c r="F116"/>
      <c r="G116"/>
      <c r="H116"/>
      <c r="I116"/>
      <c r="J116"/>
      <c r="M116"/>
      <c r="N116"/>
      <c r="P116"/>
    </row>
    <row r="117" spans="3:16" x14ac:dyDescent="0.35">
      <c r="C117"/>
      <c r="E117"/>
      <c r="F117"/>
      <c r="G117"/>
      <c r="H117"/>
      <c r="I117"/>
      <c r="J117"/>
      <c r="M117"/>
      <c r="N117"/>
      <c r="P117"/>
    </row>
    <row r="118" spans="3:16" x14ac:dyDescent="0.35">
      <c r="C118"/>
      <c r="E118"/>
      <c r="F118"/>
      <c r="G118"/>
      <c r="H118"/>
      <c r="I118"/>
      <c r="J118"/>
      <c r="M118"/>
      <c r="N118"/>
      <c r="P118"/>
    </row>
    <row r="119" spans="3:16" x14ac:dyDescent="0.35">
      <c r="C119"/>
      <c r="E119"/>
      <c r="F119"/>
      <c r="G119"/>
      <c r="H119"/>
      <c r="I119"/>
      <c r="J119"/>
      <c r="M119"/>
      <c r="N119"/>
      <c r="P119"/>
    </row>
    <row r="120" spans="3:16" x14ac:dyDescent="0.35">
      <c r="C120"/>
      <c r="E120"/>
      <c r="F120"/>
      <c r="G120"/>
      <c r="H120"/>
      <c r="I120"/>
      <c r="J120"/>
      <c r="M120"/>
      <c r="N120"/>
      <c r="P120"/>
    </row>
    <row r="121" spans="3:16" x14ac:dyDescent="0.35">
      <c r="C121"/>
      <c r="E121"/>
      <c r="F121"/>
      <c r="G121"/>
      <c r="H121"/>
      <c r="I121"/>
      <c r="J121"/>
      <c r="M121"/>
      <c r="N121"/>
      <c r="P121"/>
    </row>
    <row r="122" spans="3:16" x14ac:dyDescent="0.35">
      <c r="C122"/>
      <c r="E122"/>
      <c r="F122"/>
      <c r="G122"/>
      <c r="H122"/>
      <c r="I122"/>
      <c r="J122"/>
      <c r="M122"/>
      <c r="N122"/>
      <c r="P122"/>
    </row>
    <row r="123" spans="3:16" x14ac:dyDescent="0.35">
      <c r="C123"/>
      <c r="E123"/>
      <c r="F123"/>
      <c r="G123"/>
      <c r="H123"/>
      <c r="I123"/>
      <c r="J123"/>
      <c r="M123"/>
      <c r="N123"/>
      <c r="P123"/>
    </row>
    <row r="124" spans="3:16" x14ac:dyDescent="0.35">
      <c r="C124"/>
      <c r="E124"/>
      <c r="F124"/>
      <c r="G124"/>
      <c r="H124"/>
      <c r="I124"/>
      <c r="J124"/>
      <c r="M124"/>
      <c r="N124"/>
      <c r="P124"/>
    </row>
    <row r="125" spans="3:16" x14ac:dyDescent="0.35">
      <c r="C125"/>
      <c r="E125"/>
      <c r="F125"/>
      <c r="G125"/>
      <c r="H125"/>
      <c r="I125"/>
      <c r="J125"/>
      <c r="M125"/>
      <c r="N125"/>
      <c r="P125"/>
    </row>
    <row r="126" spans="3:16" x14ac:dyDescent="0.35">
      <c r="C126"/>
      <c r="E126"/>
      <c r="F126"/>
      <c r="G126"/>
      <c r="H126"/>
      <c r="I126"/>
      <c r="J126"/>
      <c r="M126"/>
      <c r="N126"/>
      <c r="P126"/>
    </row>
    <row r="127" spans="3:16" x14ac:dyDescent="0.35">
      <c r="C127"/>
      <c r="E127"/>
      <c r="F127"/>
      <c r="G127"/>
      <c r="H127"/>
      <c r="I127"/>
      <c r="J127"/>
      <c r="M127"/>
      <c r="N127"/>
      <c r="P127"/>
    </row>
    <row r="128" spans="3:16" x14ac:dyDescent="0.35">
      <c r="C128"/>
      <c r="E128"/>
      <c r="F128"/>
      <c r="G128"/>
      <c r="H128"/>
      <c r="I128"/>
      <c r="J128"/>
      <c r="M128"/>
      <c r="N128"/>
      <c r="P128"/>
    </row>
    <row r="129" spans="3:16" x14ac:dyDescent="0.35">
      <c r="C129"/>
      <c r="E129"/>
      <c r="F129"/>
      <c r="G129"/>
      <c r="H129"/>
      <c r="I129"/>
      <c r="J129"/>
      <c r="M129"/>
      <c r="N129"/>
      <c r="P129"/>
    </row>
    <row r="130" spans="3:16" x14ac:dyDescent="0.35">
      <c r="C130"/>
      <c r="E130"/>
      <c r="F130"/>
      <c r="G130"/>
      <c r="H130"/>
      <c r="I130"/>
      <c r="J130"/>
      <c r="M130"/>
      <c r="N130"/>
      <c r="P130"/>
    </row>
    <row r="131" spans="3:16" x14ac:dyDescent="0.35">
      <c r="C131"/>
      <c r="E131"/>
      <c r="F131"/>
      <c r="G131"/>
      <c r="H131"/>
      <c r="I131"/>
      <c r="J131"/>
      <c r="M131"/>
      <c r="N131"/>
      <c r="P131"/>
    </row>
    <row r="132" spans="3:16" x14ac:dyDescent="0.35">
      <c r="C132"/>
      <c r="E132"/>
      <c r="F132"/>
      <c r="G132"/>
      <c r="H132"/>
      <c r="I132"/>
      <c r="J132"/>
      <c r="M132"/>
      <c r="N132"/>
      <c r="P132"/>
    </row>
    <row r="133" spans="3:16" x14ac:dyDescent="0.35">
      <c r="C133"/>
      <c r="E133"/>
      <c r="F133"/>
      <c r="G133"/>
      <c r="H133"/>
      <c r="I133"/>
      <c r="J133"/>
      <c r="M133"/>
      <c r="N133"/>
      <c r="P133"/>
    </row>
    <row r="134" spans="3:16" x14ac:dyDescent="0.35">
      <c r="C134"/>
      <c r="E134"/>
      <c r="F134"/>
      <c r="G134"/>
      <c r="H134"/>
      <c r="I134"/>
      <c r="J134"/>
      <c r="M134"/>
      <c r="N134"/>
      <c r="P134"/>
    </row>
    <row r="135" spans="3:16" x14ac:dyDescent="0.35">
      <c r="C135"/>
      <c r="E135"/>
      <c r="F135"/>
      <c r="G135"/>
      <c r="H135"/>
      <c r="I135"/>
      <c r="J135"/>
      <c r="M135"/>
      <c r="N135"/>
      <c r="P135"/>
    </row>
    <row r="136" spans="3:16" x14ac:dyDescent="0.35">
      <c r="C136"/>
      <c r="E136"/>
      <c r="F136"/>
      <c r="G136"/>
      <c r="H136"/>
      <c r="I136"/>
      <c r="J136"/>
      <c r="M136"/>
      <c r="N136"/>
      <c r="P136"/>
    </row>
    <row r="137" spans="3:16" x14ac:dyDescent="0.35">
      <c r="C137"/>
      <c r="E137"/>
      <c r="F137"/>
      <c r="G137"/>
      <c r="H137"/>
      <c r="I137"/>
      <c r="J137"/>
      <c r="M137"/>
      <c r="N137"/>
      <c r="P137"/>
    </row>
    <row r="138" spans="3:16" x14ac:dyDescent="0.35">
      <c r="C138"/>
      <c r="E138"/>
      <c r="F138"/>
      <c r="G138"/>
      <c r="H138"/>
      <c r="I138"/>
      <c r="J138"/>
      <c r="M138"/>
      <c r="N138"/>
      <c r="P138"/>
    </row>
    <row r="139" spans="3:16" x14ac:dyDescent="0.35">
      <c r="C139"/>
      <c r="E139"/>
      <c r="F139"/>
      <c r="G139"/>
      <c r="H139"/>
      <c r="I139"/>
      <c r="J139"/>
      <c r="M139"/>
      <c r="N139"/>
      <c r="P139"/>
    </row>
    <row r="140" spans="3:16" x14ac:dyDescent="0.35">
      <c r="C140"/>
      <c r="E140"/>
      <c r="F140"/>
      <c r="G140"/>
      <c r="H140"/>
      <c r="I140"/>
      <c r="J140"/>
      <c r="M140"/>
      <c r="N140"/>
      <c r="P140"/>
    </row>
    <row r="141" spans="3:16" x14ac:dyDescent="0.35">
      <c r="C141"/>
      <c r="E141"/>
      <c r="F141"/>
      <c r="G141"/>
      <c r="H141"/>
      <c r="I141"/>
      <c r="J141"/>
      <c r="M141"/>
      <c r="N141"/>
      <c r="P141"/>
    </row>
    <row r="142" spans="3:16" x14ac:dyDescent="0.35">
      <c r="C142"/>
      <c r="E142"/>
      <c r="F142"/>
      <c r="G142"/>
      <c r="H142"/>
      <c r="I142"/>
      <c r="J142"/>
      <c r="M142"/>
      <c r="N142"/>
      <c r="P142"/>
    </row>
    <row r="143" spans="3:16" x14ac:dyDescent="0.35">
      <c r="C143"/>
      <c r="E143"/>
      <c r="F143"/>
      <c r="G143"/>
      <c r="H143"/>
      <c r="I143"/>
      <c r="J143"/>
      <c r="M143"/>
      <c r="N143"/>
      <c r="P143"/>
    </row>
    <row r="144" spans="3:16" x14ac:dyDescent="0.35">
      <c r="C144"/>
      <c r="E144"/>
      <c r="F144"/>
      <c r="G144"/>
      <c r="H144"/>
      <c r="I144"/>
      <c r="J144"/>
      <c r="M144"/>
      <c r="N144"/>
      <c r="P144"/>
    </row>
    <row r="145" spans="3:16" x14ac:dyDescent="0.35">
      <c r="C145"/>
      <c r="E145"/>
      <c r="F145"/>
      <c r="G145"/>
      <c r="H145"/>
      <c r="I145"/>
      <c r="J145"/>
      <c r="M145"/>
      <c r="N145"/>
      <c r="P145"/>
    </row>
    <row r="146" spans="3:16" x14ac:dyDescent="0.35">
      <c r="C146"/>
      <c r="E146"/>
      <c r="F146"/>
      <c r="G146"/>
      <c r="H146"/>
      <c r="I146"/>
      <c r="J146"/>
      <c r="M146"/>
      <c r="N146"/>
      <c r="P146"/>
    </row>
    <row r="147" spans="3:16" x14ac:dyDescent="0.35">
      <c r="C147"/>
      <c r="E147"/>
      <c r="F147"/>
      <c r="G147"/>
      <c r="H147"/>
      <c r="I147"/>
      <c r="J147"/>
      <c r="M147"/>
      <c r="N147"/>
      <c r="P147"/>
    </row>
    <row r="148" spans="3:16" x14ac:dyDescent="0.35">
      <c r="C148"/>
      <c r="E148"/>
      <c r="F148"/>
      <c r="G148"/>
      <c r="H148"/>
      <c r="I148"/>
      <c r="J148"/>
      <c r="M148"/>
      <c r="N148"/>
      <c r="P148"/>
    </row>
    <row r="149" spans="3:16" x14ac:dyDescent="0.35">
      <c r="C149"/>
      <c r="E149"/>
      <c r="F149"/>
      <c r="G149"/>
      <c r="H149"/>
      <c r="I149"/>
      <c r="J149"/>
      <c r="M149"/>
      <c r="N149"/>
      <c r="P149"/>
    </row>
    <row r="150" spans="3:16" x14ac:dyDescent="0.35">
      <c r="C150"/>
      <c r="E150"/>
      <c r="F150"/>
      <c r="G150"/>
      <c r="H150"/>
      <c r="I150"/>
      <c r="J150"/>
      <c r="M150"/>
      <c r="N150"/>
      <c r="P150"/>
    </row>
    <row r="151" spans="3:16" x14ac:dyDescent="0.35">
      <c r="C151"/>
      <c r="E151"/>
      <c r="F151"/>
      <c r="G151"/>
      <c r="H151"/>
      <c r="I151"/>
      <c r="J151"/>
      <c r="M151"/>
      <c r="N151"/>
      <c r="P151"/>
    </row>
    <row r="152" spans="3:16" x14ac:dyDescent="0.35">
      <c r="C152"/>
      <c r="E152"/>
      <c r="F152"/>
      <c r="G152"/>
      <c r="H152"/>
      <c r="I152"/>
      <c r="J152"/>
      <c r="M152"/>
      <c r="N152"/>
      <c r="P152"/>
    </row>
    <row r="153" spans="3:16" x14ac:dyDescent="0.35">
      <c r="C153"/>
      <c r="E153"/>
      <c r="F153"/>
      <c r="G153"/>
      <c r="H153"/>
      <c r="I153"/>
      <c r="J153"/>
      <c r="M153"/>
      <c r="N153"/>
      <c r="P153"/>
    </row>
    <row r="154" spans="3:16" x14ac:dyDescent="0.35">
      <c r="C154"/>
      <c r="E154"/>
      <c r="F154"/>
      <c r="G154"/>
      <c r="H154"/>
      <c r="I154"/>
      <c r="J154"/>
      <c r="M154"/>
      <c r="N154"/>
      <c r="P154"/>
    </row>
    <row r="155" spans="3:16" x14ac:dyDescent="0.35">
      <c r="C155"/>
      <c r="E155"/>
      <c r="F155"/>
      <c r="G155"/>
      <c r="H155"/>
      <c r="I155"/>
      <c r="J155"/>
      <c r="M155"/>
      <c r="N155"/>
      <c r="P155"/>
    </row>
    <row r="156" spans="3:16" x14ac:dyDescent="0.35">
      <c r="C156"/>
      <c r="E156"/>
      <c r="F156"/>
      <c r="G156"/>
      <c r="H156"/>
      <c r="I156"/>
      <c r="J156"/>
      <c r="M156"/>
      <c r="N156"/>
      <c r="P156"/>
    </row>
    <row r="157" spans="3:16" x14ac:dyDescent="0.35">
      <c r="C157"/>
      <c r="E157"/>
      <c r="F157"/>
      <c r="G157"/>
      <c r="H157"/>
      <c r="I157"/>
      <c r="J157"/>
      <c r="M157"/>
      <c r="N157"/>
      <c r="P157"/>
    </row>
    <row r="158" spans="3:16" x14ac:dyDescent="0.35">
      <c r="C158"/>
      <c r="E158"/>
      <c r="F158"/>
      <c r="G158"/>
      <c r="H158"/>
      <c r="I158"/>
      <c r="J158"/>
      <c r="M158"/>
      <c r="N158"/>
      <c r="P158"/>
    </row>
    <row r="159" spans="3:16" x14ac:dyDescent="0.35">
      <c r="C159"/>
      <c r="E159"/>
      <c r="F159"/>
      <c r="G159"/>
      <c r="H159"/>
      <c r="I159"/>
      <c r="J159"/>
      <c r="M159"/>
      <c r="N159"/>
      <c r="P159"/>
    </row>
    <row r="160" spans="3:16" x14ac:dyDescent="0.35">
      <c r="C160"/>
      <c r="E160"/>
      <c r="F160"/>
      <c r="G160"/>
      <c r="H160"/>
      <c r="I160"/>
      <c r="J160"/>
      <c r="M160"/>
      <c r="N160"/>
      <c r="P160"/>
    </row>
    <row r="161" spans="3:16" x14ac:dyDescent="0.35">
      <c r="C161"/>
      <c r="E161"/>
      <c r="F161"/>
      <c r="G161"/>
      <c r="H161"/>
      <c r="I161"/>
      <c r="J161"/>
      <c r="M161"/>
      <c r="N161"/>
      <c r="P161"/>
    </row>
    <row r="162" spans="3:16" x14ac:dyDescent="0.35">
      <c r="C162"/>
      <c r="E162"/>
      <c r="F162"/>
      <c r="G162"/>
      <c r="H162"/>
      <c r="I162"/>
      <c r="J162"/>
      <c r="M162"/>
      <c r="N162"/>
      <c r="P162"/>
    </row>
    <row r="163" spans="3:16" x14ac:dyDescent="0.35">
      <c r="C163"/>
      <c r="E163"/>
      <c r="F163"/>
      <c r="G163"/>
      <c r="H163"/>
      <c r="I163"/>
      <c r="J163"/>
      <c r="M163"/>
      <c r="N163"/>
      <c r="P163"/>
    </row>
    <row r="164" spans="3:16" x14ac:dyDescent="0.35">
      <c r="C164"/>
      <c r="E164"/>
      <c r="F164"/>
      <c r="G164"/>
      <c r="H164"/>
      <c r="I164"/>
      <c r="J164"/>
      <c r="M164"/>
      <c r="N164"/>
      <c r="P164"/>
    </row>
    <row r="165" spans="3:16" x14ac:dyDescent="0.35">
      <c r="C165"/>
      <c r="E165"/>
      <c r="F165"/>
      <c r="G165"/>
      <c r="H165"/>
      <c r="I165"/>
      <c r="J165"/>
      <c r="M165"/>
      <c r="N165"/>
      <c r="P165"/>
    </row>
    <row r="166" spans="3:16" x14ac:dyDescent="0.35">
      <c r="C166"/>
      <c r="E166"/>
      <c r="F166"/>
      <c r="G166"/>
      <c r="H166"/>
      <c r="I166"/>
      <c r="J166"/>
      <c r="M166"/>
      <c r="N166"/>
      <c r="P166"/>
    </row>
    <row r="167" spans="3:16" x14ac:dyDescent="0.35">
      <c r="C167"/>
      <c r="E167"/>
      <c r="F167"/>
      <c r="G167"/>
      <c r="H167"/>
      <c r="I167"/>
      <c r="J167"/>
      <c r="M167"/>
      <c r="N167"/>
      <c r="P167"/>
    </row>
    <row r="168" spans="3:16" x14ac:dyDescent="0.35">
      <c r="C168"/>
      <c r="E168"/>
      <c r="F168"/>
      <c r="G168"/>
      <c r="H168"/>
      <c r="I168"/>
      <c r="J168"/>
      <c r="M168"/>
      <c r="N168"/>
      <c r="P168"/>
    </row>
    <row r="169" spans="3:16" x14ac:dyDescent="0.35">
      <c r="C169"/>
      <c r="E169"/>
      <c r="F169"/>
      <c r="G169"/>
      <c r="H169"/>
      <c r="I169"/>
      <c r="J169"/>
      <c r="M169"/>
      <c r="N169"/>
      <c r="P169"/>
    </row>
    <row r="170" spans="3:16" x14ac:dyDescent="0.35">
      <c r="C170"/>
      <c r="E170"/>
      <c r="F170"/>
      <c r="G170"/>
      <c r="H170"/>
      <c r="I170"/>
      <c r="J170"/>
      <c r="M170"/>
      <c r="N170"/>
      <c r="P170"/>
    </row>
    <row r="171" spans="3:16" x14ac:dyDescent="0.35">
      <c r="C171"/>
      <c r="E171"/>
      <c r="F171"/>
      <c r="G171"/>
      <c r="H171"/>
      <c r="I171"/>
      <c r="J171"/>
      <c r="M171"/>
      <c r="N171"/>
      <c r="P171"/>
    </row>
    <row r="172" spans="3:16" x14ac:dyDescent="0.35">
      <c r="C172"/>
      <c r="E172"/>
      <c r="F172"/>
      <c r="G172"/>
      <c r="H172"/>
      <c r="I172"/>
      <c r="J172"/>
      <c r="M172"/>
      <c r="N172"/>
      <c r="P172"/>
    </row>
    <row r="173" spans="3:16" x14ac:dyDescent="0.35">
      <c r="C173"/>
      <c r="E173"/>
      <c r="F173"/>
      <c r="G173"/>
      <c r="H173"/>
      <c r="I173"/>
      <c r="J173"/>
      <c r="M173"/>
      <c r="N173"/>
      <c r="P173"/>
    </row>
    <row r="174" spans="3:16" x14ac:dyDescent="0.35">
      <c r="C174"/>
      <c r="E174"/>
      <c r="F174"/>
      <c r="G174"/>
      <c r="H174"/>
      <c r="I174"/>
      <c r="J174"/>
      <c r="M174"/>
      <c r="N174"/>
      <c r="P174"/>
    </row>
    <row r="175" spans="3:16" x14ac:dyDescent="0.35">
      <c r="C175"/>
      <c r="E175"/>
      <c r="F175"/>
      <c r="G175"/>
      <c r="H175"/>
      <c r="I175"/>
      <c r="J175"/>
      <c r="M175"/>
      <c r="N175"/>
      <c r="P175"/>
    </row>
    <row r="176" spans="3:16" x14ac:dyDescent="0.35">
      <c r="C176"/>
      <c r="E176"/>
      <c r="F176"/>
      <c r="G176"/>
      <c r="H176"/>
      <c r="I176"/>
      <c r="J176"/>
      <c r="M176"/>
      <c r="N176"/>
      <c r="P176"/>
    </row>
    <row r="177" spans="3:16" x14ac:dyDescent="0.35">
      <c r="C177"/>
      <c r="E177"/>
      <c r="F177"/>
      <c r="G177"/>
      <c r="H177"/>
      <c r="I177"/>
      <c r="J177"/>
      <c r="M177"/>
      <c r="N177"/>
      <c r="P177"/>
    </row>
    <row r="178" spans="3:16" x14ac:dyDescent="0.35">
      <c r="C178"/>
      <c r="E178"/>
      <c r="F178"/>
      <c r="G178"/>
      <c r="H178"/>
      <c r="I178"/>
      <c r="J178"/>
      <c r="M178"/>
      <c r="N178"/>
      <c r="P178"/>
    </row>
    <row r="179" spans="3:16" x14ac:dyDescent="0.35">
      <c r="C179"/>
      <c r="E179"/>
      <c r="F179"/>
      <c r="G179"/>
      <c r="H179"/>
      <c r="I179"/>
      <c r="J179"/>
      <c r="M179"/>
      <c r="N179"/>
      <c r="P179"/>
    </row>
    <row r="180" spans="3:16" x14ac:dyDescent="0.35">
      <c r="C180"/>
      <c r="E180"/>
      <c r="F180"/>
      <c r="G180"/>
      <c r="H180"/>
      <c r="I180"/>
      <c r="J180"/>
      <c r="M180"/>
      <c r="N180"/>
      <c r="P180"/>
    </row>
    <row r="181" spans="3:16" x14ac:dyDescent="0.35">
      <c r="C181"/>
      <c r="E181"/>
      <c r="F181"/>
      <c r="G181"/>
      <c r="H181"/>
      <c r="I181"/>
      <c r="J181"/>
      <c r="M181"/>
      <c r="N181"/>
      <c r="P181"/>
    </row>
    <row r="182" spans="3:16" x14ac:dyDescent="0.35">
      <c r="C182"/>
      <c r="E182"/>
      <c r="F182"/>
      <c r="G182"/>
      <c r="H182"/>
      <c r="I182"/>
      <c r="J182"/>
      <c r="M182"/>
      <c r="N182"/>
      <c r="P182"/>
    </row>
    <row r="183" spans="3:16" x14ac:dyDescent="0.35">
      <c r="C183"/>
      <c r="E183"/>
      <c r="F183"/>
      <c r="G183"/>
      <c r="H183"/>
      <c r="I183"/>
      <c r="J183"/>
      <c r="M183"/>
      <c r="N183"/>
      <c r="P183"/>
    </row>
    <row r="184" spans="3:16" x14ac:dyDescent="0.35">
      <c r="C184"/>
      <c r="E184"/>
      <c r="F184"/>
      <c r="G184"/>
      <c r="H184"/>
      <c r="I184"/>
      <c r="J184"/>
      <c r="M184"/>
      <c r="N184"/>
      <c r="P184"/>
    </row>
    <row r="185" spans="3:16" x14ac:dyDescent="0.35">
      <c r="C185"/>
      <c r="E185"/>
      <c r="F185"/>
      <c r="G185"/>
      <c r="H185"/>
      <c r="I185"/>
      <c r="J185"/>
      <c r="M185"/>
      <c r="N185"/>
      <c r="P185"/>
    </row>
    <row r="186" spans="3:16" x14ac:dyDescent="0.35">
      <c r="C186"/>
      <c r="E186"/>
      <c r="F186"/>
      <c r="G186"/>
      <c r="H186"/>
      <c r="I186"/>
      <c r="J186"/>
      <c r="M186"/>
      <c r="N186"/>
      <c r="P186"/>
    </row>
    <row r="187" spans="3:16" x14ac:dyDescent="0.35">
      <c r="C187"/>
      <c r="E187"/>
      <c r="F187"/>
      <c r="G187"/>
      <c r="H187"/>
      <c r="I187"/>
      <c r="J187"/>
      <c r="M187"/>
      <c r="N187"/>
      <c r="P187"/>
    </row>
    <row r="188" spans="3:16" x14ac:dyDescent="0.35">
      <c r="C188"/>
      <c r="E188"/>
      <c r="F188"/>
      <c r="G188"/>
      <c r="H188"/>
      <c r="I188"/>
      <c r="J188"/>
      <c r="M188"/>
      <c r="N188"/>
      <c r="P188"/>
    </row>
    <row r="189" spans="3:16" x14ac:dyDescent="0.35">
      <c r="C189"/>
      <c r="E189"/>
      <c r="F189"/>
      <c r="G189"/>
      <c r="H189"/>
      <c r="I189"/>
      <c r="J189"/>
      <c r="M189"/>
      <c r="N189"/>
      <c r="P189"/>
    </row>
    <row r="190" spans="3:16" x14ac:dyDescent="0.35">
      <c r="C190"/>
      <c r="E190"/>
      <c r="F190"/>
      <c r="G190"/>
      <c r="H190"/>
      <c r="I190"/>
      <c r="J190"/>
      <c r="M190"/>
      <c r="N190"/>
      <c r="P190"/>
    </row>
    <row r="191" spans="3:16" x14ac:dyDescent="0.35">
      <c r="C191"/>
      <c r="E191"/>
      <c r="F191"/>
      <c r="G191"/>
      <c r="H191"/>
      <c r="I191"/>
      <c r="J191"/>
      <c r="M191"/>
      <c r="N191"/>
      <c r="P191"/>
    </row>
    <row r="192" spans="3:16" x14ac:dyDescent="0.35">
      <c r="C192"/>
      <c r="E192"/>
      <c r="F192"/>
      <c r="G192"/>
      <c r="H192"/>
      <c r="I192"/>
      <c r="J192"/>
      <c r="M192"/>
      <c r="N192"/>
      <c r="P192"/>
    </row>
    <row r="193" spans="3:16" x14ac:dyDescent="0.35">
      <c r="C193"/>
      <c r="E193"/>
      <c r="F193"/>
      <c r="G193"/>
      <c r="H193"/>
      <c r="I193"/>
      <c r="J193"/>
      <c r="M193"/>
      <c r="N193"/>
      <c r="P193"/>
    </row>
    <row r="194" spans="3:16" x14ac:dyDescent="0.35">
      <c r="C194"/>
      <c r="E194"/>
      <c r="F194"/>
      <c r="G194"/>
      <c r="H194"/>
      <c r="I194"/>
      <c r="J194"/>
      <c r="M194"/>
      <c r="N194"/>
      <c r="P194"/>
    </row>
    <row r="195" spans="3:16" x14ac:dyDescent="0.35">
      <c r="C195"/>
      <c r="E195"/>
      <c r="F195"/>
      <c r="G195"/>
      <c r="H195"/>
      <c r="I195"/>
      <c r="J195"/>
      <c r="M195"/>
      <c r="N195"/>
      <c r="P195"/>
    </row>
    <row r="196" spans="3:16" x14ac:dyDescent="0.35">
      <c r="C196"/>
      <c r="E196"/>
      <c r="F196"/>
      <c r="G196"/>
      <c r="H196"/>
      <c r="I196"/>
      <c r="J196"/>
      <c r="M196"/>
      <c r="N196"/>
      <c r="P196"/>
    </row>
    <row r="197" spans="3:16" x14ac:dyDescent="0.35">
      <c r="C197"/>
      <c r="E197"/>
      <c r="F197"/>
      <c r="G197"/>
      <c r="H197"/>
      <c r="I197"/>
      <c r="J197"/>
      <c r="M197"/>
      <c r="N197"/>
      <c r="P197"/>
    </row>
    <row r="198" spans="3:16" x14ac:dyDescent="0.35">
      <c r="C198"/>
      <c r="E198"/>
      <c r="F198"/>
      <c r="G198"/>
      <c r="H198"/>
      <c r="I198"/>
      <c r="J198"/>
      <c r="M198"/>
      <c r="N198"/>
      <c r="P198"/>
    </row>
    <row r="199" spans="3:16" x14ac:dyDescent="0.35">
      <c r="C199"/>
      <c r="E199"/>
      <c r="F199"/>
      <c r="G199"/>
      <c r="H199"/>
      <c r="I199"/>
      <c r="J199"/>
      <c r="M199"/>
      <c r="N199"/>
      <c r="P199"/>
    </row>
    <row r="200" spans="3:16" x14ac:dyDescent="0.35">
      <c r="C200"/>
      <c r="E200"/>
      <c r="F200"/>
      <c r="G200"/>
      <c r="H200"/>
      <c r="I200"/>
      <c r="J200"/>
      <c r="M200"/>
      <c r="N200"/>
      <c r="P200"/>
    </row>
    <row r="201" spans="3:16" x14ac:dyDescent="0.35">
      <c r="C201"/>
      <c r="E201"/>
      <c r="F201"/>
      <c r="G201"/>
      <c r="H201"/>
      <c r="I201"/>
      <c r="J201"/>
      <c r="M201"/>
      <c r="N201"/>
      <c r="P201"/>
    </row>
    <row r="202" spans="3:16" x14ac:dyDescent="0.35">
      <c r="C202"/>
      <c r="E202"/>
      <c r="F202"/>
      <c r="G202"/>
      <c r="H202"/>
      <c r="I202"/>
      <c r="J202"/>
      <c r="M202"/>
      <c r="N202"/>
      <c r="P202"/>
    </row>
    <row r="203" spans="3:16" x14ac:dyDescent="0.35">
      <c r="C203"/>
      <c r="E203"/>
      <c r="F203"/>
      <c r="G203"/>
      <c r="H203"/>
      <c r="I203"/>
      <c r="J203"/>
      <c r="M203"/>
      <c r="N203"/>
      <c r="P203"/>
    </row>
    <row r="204" spans="3:16" x14ac:dyDescent="0.35">
      <c r="C204"/>
      <c r="E204"/>
      <c r="F204"/>
      <c r="G204"/>
      <c r="H204"/>
      <c r="I204"/>
      <c r="J204"/>
      <c r="M204"/>
      <c r="N204"/>
      <c r="P204"/>
    </row>
    <row r="205" spans="3:16" x14ac:dyDescent="0.35">
      <c r="C205"/>
      <c r="E205"/>
      <c r="F205"/>
      <c r="G205"/>
      <c r="H205"/>
      <c r="I205"/>
      <c r="J205"/>
      <c r="M205"/>
      <c r="N205"/>
      <c r="P205"/>
    </row>
    <row r="206" spans="3:16" x14ac:dyDescent="0.35">
      <c r="C206"/>
      <c r="E206"/>
      <c r="F206"/>
      <c r="G206"/>
      <c r="H206"/>
      <c r="I206"/>
      <c r="J206"/>
      <c r="M206"/>
      <c r="N206"/>
      <c r="P206"/>
    </row>
    <row r="207" spans="3:16" x14ac:dyDescent="0.35">
      <c r="C207"/>
      <c r="E207"/>
      <c r="F207"/>
      <c r="G207"/>
      <c r="H207"/>
      <c r="I207"/>
      <c r="J207"/>
      <c r="M207"/>
      <c r="N207"/>
      <c r="P207"/>
    </row>
    <row r="208" spans="3:16" x14ac:dyDescent="0.35">
      <c r="C208"/>
      <c r="E208"/>
      <c r="F208"/>
      <c r="G208"/>
      <c r="H208"/>
      <c r="I208"/>
      <c r="J208"/>
      <c r="M208"/>
      <c r="N208"/>
      <c r="P208"/>
    </row>
    <row r="209" spans="3:16" x14ac:dyDescent="0.35">
      <c r="C209"/>
      <c r="E209"/>
      <c r="F209"/>
      <c r="G209"/>
      <c r="H209"/>
      <c r="I209"/>
      <c r="J209"/>
      <c r="M209"/>
      <c r="N209"/>
      <c r="P209"/>
    </row>
    <row r="210" spans="3:16" x14ac:dyDescent="0.35">
      <c r="C210"/>
      <c r="E210"/>
      <c r="F210"/>
      <c r="G210"/>
      <c r="H210"/>
      <c r="I210"/>
      <c r="J210"/>
      <c r="M210"/>
      <c r="N210"/>
      <c r="P210"/>
    </row>
    <row r="211" spans="3:16" x14ac:dyDescent="0.35">
      <c r="C211"/>
      <c r="E211"/>
      <c r="F211"/>
      <c r="G211"/>
      <c r="H211"/>
      <c r="I211"/>
      <c r="J211"/>
      <c r="M211"/>
      <c r="N211"/>
      <c r="P211"/>
    </row>
    <row r="212" spans="3:16" x14ac:dyDescent="0.35">
      <c r="C212"/>
      <c r="E212"/>
      <c r="F212"/>
      <c r="G212"/>
      <c r="H212"/>
      <c r="I212"/>
      <c r="J212"/>
      <c r="M212"/>
      <c r="N212"/>
      <c r="P212"/>
    </row>
    <row r="213" spans="3:16" x14ac:dyDescent="0.35">
      <c r="C213"/>
      <c r="E213"/>
      <c r="F213"/>
      <c r="G213"/>
      <c r="H213"/>
      <c r="I213"/>
      <c r="J213"/>
      <c r="M213"/>
      <c r="N213"/>
      <c r="P213"/>
    </row>
    <row r="214" spans="3:16" x14ac:dyDescent="0.35">
      <c r="C214"/>
      <c r="E214"/>
      <c r="F214"/>
      <c r="G214"/>
      <c r="H214"/>
      <c r="I214"/>
      <c r="J214"/>
      <c r="M214"/>
      <c r="N214"/>
      <c r="P214"/>
    </row>
    <row r="215" spans="3:16" x14ac:dyDescent="0.35">
      <c r="C215"/>
      <c r="E215"/>
      <c r="F215"/>
      <c r="G215"/>
      <c r="H215"/>
      <c r="I215"/>
      <c r="J215"/>
      <c r="M215"/>
      <c r="N215"/>
      <c r="P215"/>
    </row>
    <row r="216" spans="3:16" x14ac:dyDescent="0.35">
      <c r="C216"/>
      <c r="E216"/>
      <c r="F216"/>
      <c r="G216"/>
      <c r="H216"/>
      <c r="I216"/>
      <c r="J216"/>
      <c r="M216"/>
      <c r="N216"/>
      <c r="P216"/>
    </row>
    <row r="217" spans="3:16" x14ac:dyDescent="0.35">
      <c r="C217"/>
      <c r="E217"/>
      <c r="F217"/>
      <c r="G217"/>
      <c r="H217"/>
      <c r="I217"/>
      <c r="J217"/>
      <c r="M217"/>
      <c r="N217"/>
      <c r="P217"/>
    </row>
    <row r="218" spans="3:16" x14ac:dyDescent="0.35">
      <c r="C218"/>
      <c r="E218"/>
      <c r="F218"/>
      <c r="G218"/>
      <c r="H218"/>
      <c r="I218"/>
      <c r="J218"/>
      <c r="M218"/>
      <c r="N218"/>
      <c r="P218"/>
    </row>
    <row r="219" spans="3:16" x14ac:dyDescent="0.35">
      <c r="C219"/>
      <c r="E219"/>
      <c r="F219"/>
      <c r="G219"/>
      <c r="H219"/>
      <c r="I219"/>
      <c r="J219"/>
      <c r="M219"/>
      <c r="N219"/>
      <c r="P219"/>
    </row>
    <row r="220" spans="3:16" x14ac:dyDescent="0.35">
      <c r="C220"/>
      <c r="E220"/>
      <c r="F220"/>
      <c r="G220"/>
      <c r="H220"/>
      <c r="I220"/>
      <c r="J220"/>
      <c r="M220"/>
      <c r="N220"/>
      <c r="P220"/>
    </row>
    <row r="221" spans="3:16" x14ac:dyDescent="0.35">
      <c r="C221"/>
      <c r="E221"/>
      <c r="F221"/>
      <c r="G221"/>
      <c r="H221"/>
      <c r="I221"/>
      <c r="J221"/>
      <c r="M221"/>
      <c r="N221"/>
      <c r="P221"/>
    </row>
    <row r="222" spans="3:16" x14ac:dyDescent="0.35">
      <c r="C222"/>
      <c r="E222"/>
      <c r="F222"/>
      <c r="G222"/>
      <c r="H222"/>
      <c r="I222"/>
      <c r="J222"/>
      <c r="M222"/>
      <c r="N222"/>
      <c r="P222"/>
    </row>
    <row r="223" spans="3:16" x14ac:dyDescent="0.35">
      <c r="C223"/>
      <c r="E223"/>
      <c r="F223"/>
      <c r="G223"/>
      <c r="H223"/>
      <c r="I223"/>
      <c r="J223"/>
      <c r="M223"/>
      <c r="N223"/>
      <c r="P223"/>
    </row>
    <row r="224" spans="3:16" x14ac:dyDescent="0.35">
      <c r="C224"/>
      <c r="E224"/>
      <c r="F224"/>
      <c r="G224"/>
      <c r="H224"/>
      <c r="I224"/>
      <c r="J224"/>
      <c r="M224"/>
      <c r="N224"/>
      <c r="P224"/>
    </row>
    <row r="225" spans="3:16" x14ac:dyDescent="0.35">
      <c r="C225"/>
      <c r="E225"/>
      <c r="F225"/>
      <c r="G225"/>
      <c r="H225"/>
      <c r="I225"/>
      <c r="J225"/>
      <c r="M225"/>
      <c r="N225"/>
      <c r="P225"/>
    </row>
    <row r="226" spans="3:16" x14ac:dyDescent="0.35">
      <c r="C226"/>
      <c r="E226"/>
      <c r="F226"/>
      <c r="G226"/>
      <c r="H226"/>
      <c r="I226"/>
      <c r="J226"/>
      <c r="M226"/>
      <c r="N226"/>
      <c r="P226"/>
    </row>
    <row r="227" spans="3:16" x14ac:dyDescent="0.35">
      <c r="C227"/>
      <c r="E227"/>
      <c r="F227"/>
      <c r="G227"/>
      <c r="H227"/>
      <c r="I227"/>
      <c r="J227"/>
      <c r="M227"/>
      <c r="N227"/>
      <c r="P227"/>
    </row>
    <row r="228" spans="3:16" x14ac:dyDescent="0.35">
      <c r="C228"/>
      <c r="E228"/>
      <c r="F228"/>
      <c r="G228"/>
      <c r="H228"/>
      <c r="I228"/>
      <c r="J228"/>
      <c r="M228"/>
      <c r="N228"/>
      <c r="P228"/>
    </row>
    <row r="229" spans="3:16" x14ac:dyDescent="0.35">
      <c r="C229"/>
      <c r="E229"/>
      <c r="F229"/>
      <c r="G229"/>
      <c r="H229"/>
      <c r="I229"/>
      <c r="J229"/>
      <c r="M229"/>
      <c r="N229"/>
      <c r="P229"/>
    </row>
    <row r="230" spans="3:16" x14ac:dyDescent="0.35">
      <c r="C230"/>
      <c r="E230"/>
      <c r="F230"/>
      <c r="G230"/>
      <c r="H230"/>
      <c r="I230"/>
      <c r="J230"/>
      <c r="M230"/>
      <c r="N230"/>
      <c r="P230"/>
    </row>
    <row r="231" spans="3:16" x14ac:dyDescent="0.35">
      <c r="C231"/>
      <c r="E231"/>
      <c r="F231"/>
      <c r="G231"/>
      <c r="H231"/>
      <c r="I231"/>
      <c r="J231"/>
      <c r="M231"/>
      <c r="N231"/>
      <c r="P231"/>
    </row>
    <row r="232" spans="3:16" x14ac:dyDescent="0.35">
      <c r="C232"/>
      <c r="E232"/>
      <c r="F232"/>
      <c r="G232"/>
      <c r="H232"/>
      <c r="I232"/>
      <c r="J232"/>
      <c r="M232"/>
      <c r="N232"/>
      <c r="P232"/>
    </row>
    <row r="233" spans="3:16" x14ac:dyDescent="0.35">
      <c r="C233"/>
      <c r="E233"/>
      <c r="F233"/>
      <c r="G233"/>
      <c r="H233"/>
      <c r="I233"/>
      <c r="J233"/>
      <c r="M233"/>
      <c r="N233"/>
      <c r="P233"/>
    </row>
    <row r="234" spans="3:16" x14ac:dyDescent="0.35">
      <c r="C234"/>
      <c r="E234"/>
      <c r="F234"/>
      <c r="G234"/>
      <c r="H234"/>
      <c r="I234"/>
      <c r="J234"/>
      <c r="M234"/>
      <c r="N234"/>
      <c r="P234"/>
    </row>
    <row r="235" spans="3:16" x14ac:dyDescent="0.35">
      <c r="C235"/>
      <c r="E235"/>
      <c r="F235"/>
      <c r="G235"/>
      <c r="H235"/>
      <c r="I235"/>
      <c r="J235"/>
      <c r="M235"/>
      <c r="N235"/>
      <c r="P235"/>
    </row>
    <row r="236" spans="3:16" x14ac:dyDescent="0.35">
      <c r="C236"/>
      <c r="E236"/>
      <c r="F236"/>
      <c r="G236"/>
      <c r="H236"/>
      <c r="I236"/>
      <c r="J236"/>
      <c r="M236"/>
      <c r="N236"/>
      <c r="P236"/>
    </row>
    <row r="237" spans="3:16" x14ac:dyDescent="0.35">
      <c r="C237"/>
      <c r="E237"/>
      <c r="F237"/>
      <c r="G237"/>
      <c r="H237"/>
      <c r="I237"/>
      <c r="J237"/>
      <c r="M237"/>
      <c r="N237"/>
      <c r="P237"/>
    </row>
    <row r="238" spans="3:16" x14ac:dyDescent="0.35">
      <c r="C238"/>
      <c r="E238"/>
      <c r="F238"/>
      <c r="G238"/>
      <c r="H238"/>
      <c r="I238"/>
      <c r="J238"/>
      <c r="M238"/>
      <c r="N238"/>
      <c r="P238"/>
    </row>
    <row r="239" spans="3:16" x14ac:dyDescent="0.35">
      <c r="C239"/>
      <c r="E239"/>
      <c r="F239"/>
      <c r="G239"/>
      <c r="H239"/>
      <c r="I239"/>
      <c r="J239"/>
      <c r="M239"/>
      <c r="N239"/>
      <c r="P239"/>
    </row>
    <row r="240" spans="3:16" x14ac:dyDescent="0.35">
      <c r="C240"/>
      <c r="E240"/>
      <c r="F240"/>
      <c r="G240"/>
      <c r="H240"/>
      <c r="I240"/>
      <c r="J240"/>
      <c r="M240"/>
      <c r="N240"/>
      <c r="P240"/>
    </row>
    <row r="241" spans="3:16" x14ac:dyDescent="0.35">
      <c r="C241"/>
      <c r="E241"/>
      <c r="F241"/>
      <c r="G241"/>
      <c r="H241"/>
      <c r="I241"/>
      <c r="J241"/>
      <c r="M241"/>
      <c r="N241"/>
      <c r="P241"/>
    </row>
    <row r="242" spans="3:16" x14ac:dyDescent="0.35">
      <c r="C242"/>
      <c r="E242"/>
      <c r="F242"/>
      <c r="G242"/>
      <c r="H242"/>
      <c r="I242"/>
      <c r="J242"/>
      <c r="M242"/>
      <c r="N242"/>
      <c r="P242"/>
    </row>
    <row r="243" spans="3:16" x14ac:dyDescent="0.35">
      <c r="C243"/>
      <c r="E243"/>
      <c r="F243"/>
      <c r="G243"/>
      <c r="H243"/>
      <c r="I243"/>
      <c r="J243"/>
      <c r="M243"/>
      <c r="N243"/>
      <c r="P243"/>
    </row>
    <row r="244" spans="3:16" x14ac:dyDescent="0.35">
      <c r="C244"/>
      <c r="E244"/>
      <c r="F244"/>
      <c r="G244"/>
      <c r="H244"/>
      <c r="I244"/>
      <c r="J244"/>
      <c r="M244"/>
      <c r="N244"/>
      <c r="P244"/>
    </row>
    <row r="245" spans="3:16" x14ac:dyDescent="0.35">
      <c r="C245"/>
      <c r="E245"/>
      <c r="F245"/>
      <c r="G245"/>
      <c r="H245"/>
      <c r="I245"/>
      <c r="J245"/>
      <c r="M245"/>
      <c r="N245"/>
      <c r="P245"/>
    </row>
    <row r="246" spans="3:16" x14ac:dyDescent="0.35">
      <c r="C246"/>
      <c r="E246"/>
      <c r="F246"/>
      <c r="G246"/>
      <c r="H246"/>
      <c r="I246"/>
      <c r="J246"/>
      <c r="M246"/>
      <c r="N246"/>
      <c r="P246"/>
    </row>
    <row r="247" spans="3:16" x14ac:dyDescent="0.35">
      <c r="C247"/>
      <c r="E247"/>
      <c r="F247"/>
      <c r="G247"/>
      <c r="H247"/>
      <c r="I247"/>
      <c r="J247"/>
      <c r="M247"/>
      <c r="N247"/>
      <c r="P247"/>
    </row>
    <row r="248" spans="3:16" x14ac:dyDescent="0.35">
      <c r="C248"/>
      <c r="E248"/>
      <c r="F248"/>
      <c r="G248"/>
      <c r="H248"/>
      <c r="I248"/>
      <c r="J248"/>
      <c r="M248"/>
      <c r="N248"/>
      <c r="P248"/>
    </row>
    <row r="249" spans="3:16" x14ac:dyDescent="0.35">
      <c r="C249"/>
      <c r="E249"/>
      <c r="F249"/>
      <c r="G249"/>
      <c r="H249"/>
      <c r="I249"/>
      <c r="J249"/>
      <c r="M249"/>
      <c r="N249"/>
      <c r="P249"/>
    </row>
    <row r="250" spans="3:16" x14ac:dyDescent="0.35">
      <c r="C250"/>
      <c r="E250"/>
      <c r="F250"/>
      <c r="G250"/>
      <c r="H250"/>
      <c r="I250"/>
      <c r="J250"/>
      <c r="M250"/>
      <c r="N250"/>
      <c r="P250"/>
    </row>
    <row r="251" spans="3:16" x14ac:dyDescent="0.35">
      <c r="C251"/>
      <c r="E251"/>
      <c r="F251"/>
      <c r="G251"/>
      <c r="H251"/>
      <c r="I251"/>
      <c r="J251"/>
      <c r="M251"/>
      <c r="N251"/>
      <c r="P251"/>
    </row>
    <row r="252" spans="3:16" x14ac:dyDescent="0.35">
      <c r="C252"/>
      <c r="E252"/>
      <c r="F252"/>
      <c r="G252"/>
      <c r="H252"/>
      <c r="I252"/>
      <c r="J252"/>
      <c r="M252"/>
      <c r="N252"/>
      <c r="P252"/>
    </row>
    <row r="253" spans="3:16" x14ac:dyDescent="0.35">
      <c r="C253"/>
      <c r="E253"/>
      <c r="F253"/>
      <c r="G253"/>
      <c r="H253"/>
      <c r="I253"/>
      <c r="J253"/>
      <c r="M253"/>
      <c r="N253"/>
      <c r="P253"/>
    </row>
    <row r="254" spans="3:16" x14ac:dyDescent="0.35">
      <c r="C254"/>
      <c r="E254"/>
      <c r="F254"/>
      <c r="G254"/>
      <c r="H254"/>
      <c r="I254"/>
      <c r="J254"/>
      <c r="M254"/>
      <c r="N254"/>
      <c r="P254"/>
    </row>
    <row r="255" spans="3:16" x14ac:dyDescent="0.35">
      <c r="C255"/>
      <c r="E255"/>
      <c r="F255"/>
      <c r="G255"/>
      <c r="H255"/>
      <c r="I255"/>
      <c r="J255"/>
      <c r="M255"/>
      <c r="N255"/>
      <c r="P255"/>
    </row>
    <row r="256" spans="3:16" x14ac:dyDescent="0.35">
      <c r="C256"/>
      <c r="E256"/>
      <c r="F256"/>
      <c r="G256"/>
      <c r="H256"/>
      <c r="I256"/>
      <c r="J256"/>
      <c r="M256"/>
      <c r="N256"/>
      <c r="P256"/>
    </row>
    <row r="257" spans="3:16" x14ac:dyDescent="0.35">
      <c r="C257"/>
      <c r="E257"/>
      <c r="F257"/>
      <c r="G257"/>
      <c r="H257"/>
      <c r="I257"/>
      <c r="J257"/>
      <c r="M257"/>
      <c r="N257"/>
      <c r="P257"/>
    </row>
    <row r="258" spans="3:16" x14ac:dyDescent="0.35">
      <c r="C258"/>
      <c r="E258"/>
      <c r="F258"/>
      <c r="G258"/>
      <c r="H258"/>
      <c r="I258"/>
      <c r="J258"/>
      <c r="M258"/>
      <c r="N258"/>
      <c r="P258"/>
    </row>
    <row r="259" spans="3:16" x14ac:dyDescent="0.35">
      <c r="C259"/>
      <c r="E259"/>
      <c r="F259"/>
      <c r="G259"/>
      <c r="H259"/>
      <c r="I259"/>
      <c r="J259"/>
      <c r="M259"/>
      <c r="N259"/>
      <c r="P259"/>
    </row>
    <row r="260" spans="3:16" x14ac:dyDescent="0.35">
      <c r="C260"/>
      <c r="E260"/>
      <c r="F260"/>
      <c r="G260"/>
      <c r="H260"/>
      <c r="I260"/>
      <c r="J260"/>
      <c r="M260"/>
      <c r="N260"/>
      <c r="P260"/>
    </row>
    <row r="261" spans="3:16" x14ac:dyDescent="0.35">
      <c r="C261"/>
      <c r="E261"/>
      <c r="F261"/>
      <c r="G261"/>
      <c r="H261"/>
      <c r="I261"/>
      <c r="J261"/>
      <c r="M261"/>
      <c r="N261"/>
      <c r="P261"/>
    </row>
    <row r="262" spans="3:16" x14ac:dyDescent="0.35">
      <c r="C262"/>
      <c r="E262"/>
      <c r="F262"/>
      <c r="G262"/>
      <c r="H262"/>
      <c r="I262"/>
      <c r="J262"/>
      <c r="M262"/>
      <c r="N262"/>
      <c r="P262"/>
    </row>
    <row r="263" spans="3:16" x14ac:dyDescent="0.35">
      <c r="C263"/>
      <c r="E263"/>
      <c r="F263"/>
      <c r="G263"/>
      <c r="H263"/>
      <c r="I263"/>
      <c r="J263"/>
      <c r="M263"/>
      <c r="N263"/>
      <c r="P263"/>
    </row>
    <row r="264" spans="3:16" x14ac:dyDescent="0.35">
      <c r="C264"/>
      <c r="E264"/>
      <c r="F264"/>
      <c r="G264"/>
      <c r="H264"/>
      <c r="I264"/>
      <c r="J264"/>
      <c r="M264"/>
      <c r="N264"/>
      <c r="P264"/>
    </row>
    <row r="265" spans="3:16" x14ac:dyDescent="0.35">
      <c r="C265"/>
      <c r="E265"/>
      <c r="F265"/>
      <c r="G265"/>
      <c r="H265"/>
      <c r="I265"/>
      <c r="J265"/>
      <c r="M265"/>
      <c r="N265"/>
      <c r="P265"/>
    </row>
    <row r="266" spans="3:16" x14ac:dyDescent="0.35">
      <c r="C266"/>
      <c r="E266"/>
      <c r="F266"/>
      <c r="G266"/>
      <c r="H266"/>
      <c r="I266"/>
      <c r="J266"/>
      <c r="M266"/>
      <c r="N266"/>
      <c r="P266"/>
    </row>
    <row r="267" spans="3:16" x14ac:dyDescent="0.35">
      <c r="C267"/>
      <c r="E267"/>
      <c r="F267"/>
      <c r="G267"/>
      <c r="H267"/>
      <c r="I267"/>
      <c r="J267"/>
      <c r="M267"/>
      <c r="N267"/>
      <c r="P267"/>
    </row>
    <row r="268" spans="3:16" x14ac:dyDescent="0.35">
      <c r="C268"/>
      <c r="E268"/>
      <c r="F268"/>
      <c r="G268"/>
      <c r="H268"/>
      <c r="I268"/>
      <c r="J268"/>
      <c r="M268"/>
      <c r="N268"/>
      <c r="P268"/>
    </row>
    <row r="269" spans="3:16" x14ac:dyDescent="0.35">
      <c r="C269"/>
      <c r="E269"/>
      <c r="F269"/>
      <c r="G269"/>
      <c r="H269"/>
      <c r="I269"/>
      <c r="J269"/>
      <c r="M269"/>
      <c r="N269"/>
      <c r="P269"/>
    </row>
    <row r="270" spans="3:16" x14ac:dyDescent="0.35">
      <c r="C270"/>
      <c r="E270"/>
      <c r="F270"/>
      <c r="G270"/>
      <c r="H270"/>
      <c r="I270"/>
      <c r="J270"/>
      <c r="M270"/>
      <c r="N270"/>
      <c r="P270"/>
    </row>
    <row r="271" spans="3:16" x14ac:dyDescent="0.35">
      <c r="C271"/>
      <c r="E271"/>
      <c r="F271"/>
      <c r="G271"/>
      <c r="H271"/>
      <c r="I271"/>
      <c r="J271"/>
      <c r="M271"/>
      <c r="N271"/>
      <c r="P271"/>
    </row>
    <row r="272" spans="3:16" x14ac:dyDescent="0.35">
      <c r="C272"/>
      <c r="E272"/>
      <c r="F272"/>
      <c r="G272"/>
      <c r="H272"/>
      <c r="I272"/>
      <c r="J272"/>
      <c r="M272"/>
      <c r="N272"/>
      <c r="P272"/>
    </row>
    <row r="273" spans="3:16" x14ac:dyDescent="0.35">
      <c r="C273"/>
      <c r="E273"/>
      <c r="F273"/>
      <c r="G273"/>
      <c r="H273"/>
      <c r="I273"/>
      <c r="J273"/>
      <c r="M273"/>
      <c r="N273"/>
      <c r="P273"/>
    </row>
    <row r="274" spans="3:16" x14ac:dyDescent="0.35">
      <c r="C274"/>
      <c r="E274"/>
      <c r="F274"/>
      <c r="G274"/>
      <c r="H274"/>
      <c r="I274"/>
      <c r="J274"/>
      <c r="M274"/>
      <c r="N274"/>
      <c r="P274"/>
    </row>
    <row r="275" spans="3:16" x14ac:dyDescent="0.35">
      <c r="C275"/>
      <c r="E275"/>
      <c r="F275"/>
      <c r="G275"/>
      <c r="H275"/>
      <c r="I275"/>
      <c r="J275"/>
      <c r="M275"/>
      <c r="N275"/>
      <c r="P275"/>
    </row>
    <row r="276" spans="3:16" x14ac:dyDescent="0.35">
      <c r="C276"/>
      <c r="E276"/>
      <c r="F276"/>
      <c r="G276"/>
      <c r="H276"/>
      <c r="I276"/>
      <c r="J276"/>
      <c r="M276"/>
      <c r="N276"/>
      <c r="P276"/>
    </row>
    <row r="277" spans="3:16" x14ac:dyDescent="0.35">
      <c r="C277"/>
      <c r="E277"/>
      <c r="F277"/>
      <c r="G277"/>
      <c r="H277"/>
      <c r="I277"/>
      <c r="J277"/>
      <c r="M277"/>
      <c r="N277"/>
      <c r="P277"/>
    </row>
    <row r="278" spans="3:16" x14ac:dyDescent="0.35">
      <c r="C278"/>
      <c r="E278"/>
      <c r="F278"/>
      <c r="G278"/>
      <c r="H278"/>
      <c r="I278"/>
      <c r="J278"/>
      <c r="M278"/>
      <c r="N278"/>
      <c r="P278"/>
    </row>
    <row r="279" spans="3:16" x14ac:dyDescent="0.35">
      <c r="C279"/>
      <c r="E279"/>
      <c r="F279"/>
      <c r="G279"/>
      <c r="H279"/>
      <c r="I279"/>
      <c r="J279"/>
      <c r="M279"/>
      <c r="N279"/>
      <c r="P279"/>
    </row>
    <row r="280" spans="3:16" x14ac:dyDescent="0.35">
      <c r="C280"/>
      <c r="E280"/>
      <c r="F280"/>
      <c r="G280"/>
      <c r="H280"/>
      <c r="I280"/>
      <c r="J280"/>
      <c r="M280"/>
      <c r="N280"/>
      <c r="P280"/>
    </row>
    <row r="281" spans="3:16" x14ac:dyDescent="0.35">
      <c r="C281"/>
      <c r="E281"/>
      <c r="F281"/>
      <c r="G281"/>
      <c r="H281"/>
      <c r="I281"/>
      <c r="J281"/>
      <c r="M281"/>
      <c r="N281"/>
      <c r="P281"/>
    </row>
    <row r="282" spans="3:16" x14ac:dyDescent="0.35">
      <c r="C282"/>
      <c r="E282"/>
      <c r="F282"/>
      <c r="G282"/>
      <c r="H282"/>
      <c r="I282"/>
      <c r="J282"/>
      <c r="M282"/>
      <c r="N282"/>
      <c r="P282"/>
    </row>
    <row r="283" spans="3:16" x14ac:dyDescent="0.35">
      <c r="C283"/>
      <c r="E283"/>
      <c r="F283"/>
      <c r="G283"/>
      <c r="H283"/>
      <c r="I283"/>
      <c r="J283"/>
      <c r="M283"/>
      <c r="N283"/>
      <c r="P283"/>
    </row>
    <row r="284" spans="3:16" x14ac:dyDescent="0.35">
      <c r="C284"/>
      <c r="E284"/>
      <c r="F284"/>
      <c r="G284"/>
      <c r="H284"/>
      <c r="I284"/>
      <c r="J284"/>
      <c r="M284"/>
      <c r="N284"/>
      <c r="P284"/>
    </row>
    <row r="285" spans="3:16" x14ac:dyDescent="0.35">
      <c r="C285"/>
      <c r="E285"/>
      <c r="F285"/>
      <c r="G285"/>
      <c r="H285"/>
      <c r="I285"/>
      <c r="J285"/>
      <c r="M285"/>
      <c r="N285"/>
      <c r="P285"/>
    </row>
    <row r="286" spans="3:16" x14ac:dyDescent="0.35">
      <c r="C286"/>
      <c r="E286"/>
      <c r="F286"/>
      <c r="G286"/>
      <c r="H286"/>
      <c r="I286"/>
      <c r="J286"/>
      <c r="M286"/>
      <c r="N286"/>
      <c r="P286"/>
    </row>
    <row r="287" spans="3:16" x14ac:dyDescent="0.35">
      <c r="C287"/>
      <c r="E287"/>
      <c r="F287"/>
      <c r="G287"/>
      <c r="H287"/>
      <c r="I287"/>
      <c r="J287"/>
      <c r="M287"/>
      <c r="N287"/>
      <c r="P287"/>
    </row>
    <row r="288" spans="3:16" x14ac:dyDescent="0.35">
      <c r="C288"/>
      <c r="E288"/>
      <c r="F288"/>
      <c r="G288"/>
      <c r="H288"/>
      <c r="I288"/>
      <c r="J288"/>
      <c r="M288"/>
      <c r="N288"/>
      <c r="P288"/>
    </row>
    <row r="289" spans="3:16" x14ac:dyDescent="0.35">
      <c r="C289"/>
      <c r="E289"/>
      <c r="F289"/>
      <c r="G289"/>
      <c r="H289"/>
      <c r="I289"/>
      <c r="J289"/>
      <c r="M289"/>
      <c r="N289"/>
      <c r="P289"/>
    </row>
    <row r="290" spans="3:16" x14ac:dyDescent="0.35">
      <c r="C290"/>
      <c r="E290"/>
      <c r="F290"/>
      <c r="G290"/>
      <c r="H290"/>
      <c r="I290"/>
      <c r="J290"/>
      <c r="M290"/>
      <c r="N290"/>
      <c r="P290"/>
    </row>
    <row r="291" spans="3:16" x14ac:dyDescent="0.35">
      <c r="C291"/>
      <c r="E291"/>
      <c r="F291"/>
      <c r="G291"/>
      <c r="H291"/>
      <c r="I291"/>
      <c r="J291"/>
      <c r="M291"/>
      <c r="N291"/>
      <c r="P291"/>
    </row>
    <row r="292" spans="3:16" x14ac:dyDescent="0.35">
      <c r="C292"/>
      <c r="E292"/>
      <c r="F292"/>
      <c r="G292"/>
      <c r="H292"/>
      <c r="I292"/>
      <c r="J292"/>
      <c r="M292"/>
      <c r="N292"/>
      <c r="P292"/>
    </row>
    <row r="293" spans="3:16" x14ac:dyDescent="0.35">
      <c r="C293"/>
      <c r="E293"/>
      <c r="F293"/>
      <c r="G293"/>
      <c r="H293"/>
      <c r="I293"/>
      <c r="J293"/>
      <c r="M293"/>
      <c r="N293"/>
      <c r="P293"/>
    </row>
    <row r="294" spans="3:16" x14ac:dyDescent="0.35">
      <c r="C294"/>
      <c r="E294"/>
      <c r="F294"/>
      <c r="G294"/>
      <c r="H294"/>
      <c r="I294"/>
      <c r="J294"/>
      <c r="M294"/>
      <c r="N294"/>
      <c r="P294"/>
    </row>
    <row r="295" spans="3:16" x14ac:dyDescent="0.35">
      <c r="C295"/>
      <c r="E295"/>
      <c r="F295"/>
      <c r="G295"/>
      <c r="H295"/>
      <c r="I295"/>
      <c r="J295"/>
      <c r="M295"/>
      <c r="N295"/>
      <c r="P295"/>
    </row>
    <row r="296" spans="3:16" x14ac:dyDescent="0.35">
      <c r="C296"/>
      <c r="E296"/>
      <c r="F296"/>
      <c r="G296"/>
      <c r="H296"/>
      <c r="I296"/>
      <c r="J296"/>
      <c r="M296"/>
      <c r="N296"/>
      <c r="P296"/>
    </row>
    <row r="297" spans="3:16" x14ac:dyDescent="0.35">
      <c r="C297"/>
      <c r="E297"/>
      <c r="F297"/>
      <c r="G297"/>
      <c r="H297"/>
      <c r="I297"/>
      <c r="J297"/>
      <c r="M297"/>
      <c r="N297"/>
      <c r="P297"/>
    </row>
    <row r="298" spans="3:16" x14ac:dyDescent="0.35">
      <c r="C298"/>
      <c r="E298"/>
      <c r="F298"/>
      <c r="G298"/>
      <c r="H298"/>
      <c r="I298"/>
      <c r="J298"/>
      <c r="M298"/>
      <c r="N298"/>
      <c r="P298"/>
    </row>
    <row r="299" spans="3:16" x14ac:dyDescent="0.35">
      <c r="C299"/>
      <c r="E299"/>
      <c r="F299"/>
      <c r="G299"/>
      <c r="H299"/>
      <c r="I299"/>
      <c r="J299"/>
      <c r="M299"/>
      <c r="N299"/>
      <c r="P299"/>
    </row>
    <row r="300" spans="3:16" x14ac:dyDescent="0.35">
      <c r="C300"/>
      <c r="E300"/>
      <c r="F300"/>
      <c r="G300"/>
      <c r="H300"/>
      <c r="I300"/>
      <c r="J300"/>
      <c r="M300"/>
      <c r="N300"/>
      <c r="P300"/>
    </row>
    <row r="301" spans="3:16" x14ac:dyDescent="0.35">
      <c r="C301"/>
      <c r="E301"/>
      <c r="F301"/>
      <c r="G301"/>
      <c r="H301"/>
      <c r="I301"/>
      <c r="J301"/>
      <c r="M301"/>
      <c r="N301"/>
      <c r="P301"/>
    </row>
    <row r="302" spans="3:16" x14ac:dyDescent="0.35">
      <c r="C302"/>
      <c r="E302"/>
      <c r="F302"/>
      <c r="G302"/>
      <c r="H302"/>
      <c r="I302"/>
      <c r="J302"/>
      <c r="M302"/>
      <c r="N302"/>
      <c r="P302"/>
    </row>
    <row r="303" spans="3:16" x14ac:dyDescent="0.35">
      <c r="C303"/>
      <c r="E303"/>
      <c r="F303"/>
      <c r="G303"/>
      <c r="H303"/>
      <c r="I303"/>
      <c r="J303"/>
      <c r="M303"/>
      <c r="N303"/>
      <c r="P303"/>
    </row>
    <row r="304" spans="3:16" x14ac:dyDescent="0.35">
      <c r="C304"/>
      <c r="E304"/>
      <c r="F304"/>
      <c r="G304"/>
      <c r="H304"/>
      <c r="I304"/>
      <c r="J304"/>
      <c r="M304"/>
      <c r="N304"/>
      <c r="P304"/>
    </row>
    <row r="305" spans="3:16" x14ac:dyDescent="0.35">
      <c r="C305"/>
      <c r="E305"/>
      <c r="F305"/>
      <c r="G305"/>
      <c r="H305"/>
      <c r="I305"/>
      <c r="J305"/>
      <c r="M305"/>
      <c r="N305"/>
      <c r="P305"/>
    </row>
    <row r="306" spans="3:16" x14ac:dyDescent="0.35">
      <c r="C306"/>
      <c r="E306"/>
      <c r="F306"/>
      <c r="G306"/>
      <c r="H306"/>
      <c r="I306"/>
      <c r="J306"/>
      <c r="M306"/>
      <c r="N306"/>
      <c r="P306"/>
    </row>
    <row r="307" spans="3:16" x14ac:dyDescent="0.35">
      <c r="C307"/>
      <c r="E307"/>
      <c r="F307"/>
      <c r="G307"/>
      <c r="H307"/>
      <c r="I307"/>
      <c r="J307"/>
      <c r="M307"/>
      <c r="N307"/>
      <c r="P307"/>
    </row>
    <row r="308" spans="3:16" x14ac:dyDescent="0.35">
      <c r="C308"/>
      <c r="E308"/>
      <c r="F308"/>
      <c r="G308"/>
      <c r="H308"/>
      <c r="I308"/>
      <c r="J308"/>
      <c r="M308"/>
      <c r="N308"/>
      <c r="P308"/>
    </row>
    <row r="309" spans="3:16" x14ac:dyDescent="0.35">
      <c r="C309"/>
      <c r="E309"/>
      <c r="F309"/>
      <c r="G309"/>
      <c r="H309"/>
      <c r="I309"/>
      <c r="J309"/>
      <c r="M309"/>
      <c r="N309"/>
      <c r="P309"/>
    </row>
    <row r="310" spans="3:16" x14ac:dyDescent="0.35">
      <c r="C310"/>
      <c r="E310"/>
      <c r="F310"/>
      <c r="G310"/>
      <c r="H310"/>
      <c r="I310"/>
      <c r="J310"/>
      <c r="M310"/>
      <c r="N310"/>
      <c r="P310"/>
    </row>
    <row r="311" spans="3:16" x14ac:dyDescent="0.35">
      <c r="C311"/>
      <c r="E311"/>
      <c r="F311"/>
      <c r="G311"/>
      <c r="H311"/>
      <c r="I311"/>
      <c r="J311"/>
      <c r="M311"/>
      <c r="N311"/>
      <c r="P311"/>
    </row>
    <row r="312" spans="3:16" x14ac:dyDescent="0.35">
      <c r="C312"/>
      <c r="E312"/>
      <c r="F312"/>
      <c r="G312"/>
      <c r="H312"/>
      <c r="I312"/>
      <c r="J312"/>
      <c r="M312"/>
      <c r="N312"/>
      <c r="P312"/>
    </row>
    <row r="313" spans="3:16" x14ac:dyDescent="0.35">
      <c r="C313"/>
      <c r="E313"/>
      <c r="F313"/>
      <c r="G313"/>
      <c r="H313"/>
      <c r="I313"/>
      <c r="J313"/>
      <c r="M313"/>
      <c r="N313"/>
      <c r="P313"/>
    </row>
    <row r="314" spans="3:16" x14ac:dyDescent="0.35">
      <c r="C314"/>
      <c r="E314"/>
      <c r="F314"/>
      <c r="G314"/>
      <c r="H314"/>
      <c r="I314"/>
      <c r="J314"/>
      <c r="M314"/>
      <c r="N314"/>
      <c r="P314"/>
    </row>
    <row r="315" spans="3:16" x14ac:dyDescent="0.35">
      <c r="C315"/>
      <c r="E315"/>
      <c r="F315"/>
      <c r="G315"/>
      <c r="H315"/>
      <c r="I315"/>
      <c r="J315"/>
      <c r="M315"/>
      <c r="N315"/>
      <c r="P315"/>
    </row>
    <row r="316" spans="3:16" x14ac:dyDescent="0.35">
      <c r="C316"/>
      <c r="E316"/>
      <c r="F316"/>
      <c r="G316"/>
      <c r="H316"/>
      <c r="I316"/>
      <c r="J316"/>
      <c r="M316"/>
      <c r="N316"/>
      <c r="P316"/>
    </row>
    <row r="317" spans="3:16" x14ac:dyDescent="0.35">
      <c r="C317"/>
      <c r="E317"/>
      <c r="F317"/>
      <c r="G317"/>
      <c r="H317"/>
      <c r="I317"/>
      <c r="J317"/>
      <c r="M317"/>
      <c r="N317"/>
      <c r="P317"/>
    </row>
    <row r="318" spans="3:16" x14ac:dyDescent="0.35">
      <c r="C318"/>
      <c r="E318"/>
      <c r="F318"/>
      <c r="G318"/>
      <c r="H318"/>
      <c r="I318"/>
      <c r="J318"/>
      <c r="M318"/>
      <c r="N318"/>
      <c r="P318"/>
    </row>
    <row r="319" spans="3:16" x14ac:dyDescent="0.35">
      <c r="C319"/>
      <c r="E319"/>
      <c r="F319"/>
      <c r="G319"/>
      <c r="H319"/>
      <c r="I319"/>
      <c r="J319"/>
      <c r="M319"/>
      <c r="N319"/>
      <c r="P319"/>
    </row>
    <row r="320" spans="3:16" x14ac:dyDescent="0.35">
      <c r="C320"/>
      <c r="E320"/>
      <c r="F320"/>
      <c r="G320"/>
      <c r="H320"/>
      <c r="I320"/>
      <c r="J320"/>
      <c r="M320"/>
      <c r="N320"/>
      <c r="P320"/>
    </row>
    <row r="321" spans="3:16" x14ac:dyDescent="0.35">
      <c r="C321"/>
      <c r="E321"/>
      <c r="F321"/>
      <c r="G321"/>
      <c r="H321"/>
      <c r="I321"/>
      <c r="J321"/>
      <c r="M321"/>
      <c r="N321"/>
      <c r="P321"/>
    </row>
    <row r="322" spans="3:16" x14ac:dyDescent="0.35">
      <c r="C322"/>
      <c r="E322"/>
      <c r="F322"/>
      <c r="G322"/>
      <c r="H322"/>
      <c r="I322"/>
      <c r="J322"/>
      <c r="M322"/>
      <c r="N322"/>
      <c r="P322"/>
    </row>
    <row r="323" spans="3:16" x14ac:dyDescent="0.35">
      <c r="C323"/>
      <c r="E323"/>
      <c r="F323"/>
      <c r="G323"/>
      <c r="H323"/>
      <c r="I323"/>
      <c r="J323"/>
      <c r="M323"/>
      <c r="N323"/>
      <c r="P323"/>
    </row>
    <row r="324" spans="3:16" x14ac:dyDescent="0.35">
      <c r="C324"/>
      <c r="E324"/>
      <c r="F324"/>
      <c r="G324"/>
      <c r="H324"/>
      <c r="I324"/>
      <c r="J324"/>
      <c r="M324"/>
      <c r="N324"/>
      <c r="P324"/>
    </row>
    <row r="325" spans="3:16" x14ac:dyDescent="0.35">
      <c r="C325"/>
      <c r="E325"/>
      <c r="F325"/>
      <c r="G325"/>
      <c r="H325"/>
      <c r="I325"/>
      <c r="J325"/>
      <c r="M325"/>
      <c r="N325"/>
      <c r="P325"/>
    </row>
    <row r="326" spans="3:16" x14ac:dyDescent="0.35">
      <c r="C326"/>
      <c r="E326"/>
      <c r="F326"/>
      <c r="G326"/>
      <c r="H326"/>
      <c r="I326"/>
      <c r="J326"/>
      <c r="M326"/>
      <c r="N326"/>
      <c r="P326"/>
    </row>
    <row r="327" spans="3:16" x14ac:dyDescent="0.35">
      <c r="C327"/>
      <c r="E327"/>
      <c r="F327"/>
      <c r="G327"/>
      <c r="H327"/>
      <c r="I327"/>
      <c r="J327"/>
      <c r="M327"/>
      <c r="N327"/>
      <c r="P327"/>
    </row>
    <row r="328" spans="3:16" x14ac:dyDescent="0.35">
      <c r="C328"/>
      <c r="E328"/>
      <c r="F328"/>
      <c r="G328"/>
      <c r="H328"/>
      <c r="I328"/>
      <c r="J328"/>
      <c r="M328"/>
      <c r="N328"/>
      <c r="P328"/>
    </row>
    <row r="329" spans="3:16" x14ac:dyDescent="0.35">
      <c r="C329"/>
      <c r="E329"/>
      <c r="F329"/>
      <c r="G329"/>
      <c r="H329"/>
      <c r="I329"/>
      <c r="J329"/>
      <c r="M329"/>
      <c r="N329"/>
      <c r="P329"/>
    </row>
    <row r="330" spans="3:16" x14ac:dyDescent="0.35">
      <c r="C330"/>
      <c r="E330"/>
      <c r="F330"/>
      <c r="G330"/>
      <c r="H330"/>
      <c r="I330"/>
      <c r="J330"/>
      <c r="M330"/>
      <c r="N330"/>
      <c r="P330"/>
    </row>
    <row r="331" spans="3:16" x14ac:dyDescent="0.35">
      <c r="C331"/>
      <c r="E331"/>
      <c r="F331"/>
      <c r="G331"/>
      <c r="H331"/>
      <c r="I331"/>
      <c r="J331"/>
      <c r="M331"/>
      <c r="N331"/>
      <c r="P331"/>
    </row>
    <row r="332" spans="3:16" x14ac:dyDescent="0.35">
      <c r="C332"/>
      <c r="E332"/>
      <c r="F332"/>
      <c r="G332"/>
      <c r="H332"/>
      <c r="I332"/>
      <c r="J332"/>
      <c r="M332"/>
      <c r="N332"/>
      <c r="P332"/>
    </row>
    <row r="333" spans="3:16" x14ac:dyDescent="0.35">
      <c r="C333"/>
      <c r="E333"/>
      <c r="F333"/>
      <c r="G333"/>
      <c r="H333"/>
      <c r="I333"/>
      <c r="J333"/>
      <c r="M333"/>
      <c r="N333"/>
      <c r="P333"/>
    </row>
    <row r="334" spans="3:16" x14ac:dyDescent="0.35">
      <c r="C334"/>
      <c r="E334"/>
      <c r="F334"/>
      <c r="G334"/>
      <c r="H334"/>
      <c r="I334"/>
      <c r="J334"/>
      <c r="M334"/>
      <c r="N334"/>
      <c r="P334"/>
    </row>
    <row r="335" spans="3:16" x14ac:dyDescent="0.35">
      <c r="C335"/>
      <c r="E335"/>
      <c r="F335"/>
      <c r="G335"/>
      <c r="H335"/>
      <c r="I335"/>
      <c r="J335"/>
      <c r="M335"/>
      <c r="N335"/>
      <c r="P335"/>
    </row>
    <row r="336" spans="3:16" x14ac:dyDescent="0.35">
      <c r="C336"/>
      <c r="E336"/>
      <c r="F336"/>
      <c r="G336"/>
      <c r="H336"/>
      <c r="I336"/>
      <c r="J336"/>
      <c r="M336"/>
      <c r="N336"/>
      <c r="P336"/>
    </row>
    <row r="337" spans="3:16" x14ac:dyDescent="0.35">
      <c r="C337"/>
      <c r="E337"/>
      <c r="F337"/>
      <c r="G337"/>
      <c r="H337"/>
      <c r="I337"/>
      <c r="J337"/>
      <c r="M337"/>
      <c r="N337"/>
      <c r="P337"/>
    </row>
    <row r="338" spans="3:16" x14ac:dyDescent="0.35">
      <c r="C338"/>
      <c r="E338"/>
      <c r="F338"/>
      <c r="G338"/>
      <c r="H338"/>
      <c r="I338"/>
      <c r="J338"/>
      <c r="M338"/>
      <c r="N338"/>
      <c r="P338"/>
    </row>
    <row r="339" spans="3:16" x14ac:dyDescent="0.35">
      <c r="C339"/>
      <c r="E339"/>
      <c r="F339"/>
      <c r="G339"/>
      <c r="H339"/>
      <c r="I339"/>
      <c r="J339"/>
      <c r="M339"/>
      <c r="N339"/>
      <c r="P339"/>
    </row>
    <row r="340" spans="3:16" x14ac:dyDescent="0.35">
      <c r="C340"/>
      <c r="E340"/>
      <c r="F340"/>
      <c r="G340"/>
      <c r="H340"/>
      <c r="I340"/>
      <c r="J340"/>
      <c r="M340"/>
      <c r="N340"/>
      <c r="P340"/>
    </row>
    <row r="341" spans="3:16" x14ac:dyDescent="0.35">
      <c r="C341"/>
      <c r="E341"/>
      <c r="F341"/>
      <c r="G341"/>
      <c r="H341"/>
      <c r="I341"/>
      <c r="J341"/>
      <c r="M341"/>
      <c r="N341"/>
      <c r="P341"/>
    </row>
    <row r="342" spans="3:16" x14ac:dyDescent="0.35">
      <c r="C342"/>
      <c r="E342"/>
      <c r="F342"/>
      <c r="G342"/>
      <c r="H342"/>
      <c r="I342"/>
      <c r="J342"/>
      <c r="M342"/>
      <c r="N342"/>
      <c r="P342"/>
    </row>
    <row r="343" spans="3:16" x14ac:dyDescent="0.35">
      <c r="C343"/>
      <c r="E343"/>
      <c r="F343"/>
      <c r="G343"/>
      <c r="H343"/>
      <c r="I343"/>
      <c r="J343"/>
      <c r="M343"/>
      <c r="N343"/>
      <c r="P343"/>
    </row>
    <row r="344" spans="3:16" x14ac:dyDescent="0.35">
      <c r="C344"/>
      <c r="E344"/>
      <c r="F344"/>
      <c r="G344"/>
      <c r="H344"/>
      <c r="I344"/>
      <c r="J344"/>
      <c r="M344"/>
      <c r="N344"/>
      <c r="P344"/>
    </row>
    <row r="345" spans="3:16" x14ac:dyDescent="0.35">
      <c r="C345"/>
      <c r="E345"/>
      <c r="F345"/>
      <c r="G345"/>
      <c r="H345"/>
      <c r="I345"/>
      <c r="J345"/>
      <c r="M345"/>
      <c r="N345"/>
      <c r="P345"/>
    </row>
    <row r="346" spans="3:16" x14ac:dyDescent="0.35">
      <c r="C346"/>
      <c r="E346"/>
      <c r="F346"/>
      <c r="G346"/>
      <c r="H346"/>
      <c r="I346"/>
      <c r="J346"/>
      <c r="M346"/>
      <c r="N346"/>
      <c r="P346"/>
    </row>
    <row r="347" spans="3:16" x14ac:dyDescent="0.35">
      <c r="C347"/>
      <c r="E347"/>
      <c r="F347"/>
      <c r="G347"/>
      <c r="H347"/>
      <c r="I347"/>
      <c r="J347"/>
      <c r="M347"/>
      <c r="N347"/>
      <c r="P347"/>
    </row>
    <row r="348" spans="3:16" x14ac:dyDescent="0.35">
      <c r="C348"/>
      <c r="E348"/>
      <c r="F348"/>
      <c r="G348"/>
      <c r="H348"/>
      <c r="I348"/>
      <c r="J348"/>
      <c r="M348"/>
      <c r="N348"/>
      <c r="P348"/>
    </row>
    <row r="349" spans="3:16" x14ac:dyDescent="0.35">
      <c r="C349"/>
      <c r="E349"/>
      <c r="F349"/>
      <c r="G349"/>
      <c r="H349"/>
      <c r="I349"/>
      <c r="J349"/>
      <c r="M349"/>
      <c r="N349"/>
      <c r="P349"/>
    </row>
    <row r="350" spans="3:16" x14ac:dyDescent="0.35">
      <c r="C350"/>
      <c r="E350"/>
      <c r="F350"/>
      <c r="G350"/>
      <c r="H350"/>
      <c r="I350"/>
      <c r="J350"/>
      <c r="M350"/>
      <c r="N350"/>
      <c r="P350"/>
    </row>
    <row r="351" spans="3:16" x14ac:dyDescent="0.35">
      <c r="C351"/>
      <c r="E351"/>
      <c r="F351"/>
      <c r="G351"/>
      <c r="H351"/>
      <c r="I351"/>
      <c r="J351"/>
      <c r="M351"/>
      <c r="N351"/>
      <c r="P351"/>
    </row>
    <row r="352" spans="3:16" x14ac:dyDescent="0.35">
      <c r="C352"/>
      <c r="E352"/>
      <c r="F352"/>
      <c r="G352"/>
      <c r="H352"/>
      <c r="I352"/>
      <c r="J352"/>
      <c r="M352"/>
      <c r="N352"/>
      <c r="P352"/>
    </row>
    <row r="353" spans="3:16" x14ac:dyDescent="0.35">
      <c r="C353"/>
      <c r="E353"/>
      <c r="F353"/>
      <c r="G353"/>
      <c r="H353"/>
      <c r="I353"/>
      <c r="J353"/>
      <c r="M353"/>
      <c r="N353"/>
      <c r="P353"/>
    </row>
    <row r="354" spans="3:16" x14ac:dyDescent="0.35">
      <c r="C354"/>
      <c r="E354"/>
      <c r="F354"/>
      <c r="G354"/>
      <c r="H354"/>
      <c r="I354"/>
      <c r="J354"/>
      <c r="M354"/>
      <c r="N354"/>
      <c r="P354"/>
    </row>
    <row r="355" spans="3:16" x14ac:dyDescent="0.35">
      <c r="C355"/>
      <c r="E355"/>
      <c r="F355"/>
      <c r="G355"/>
      <c r="H355"/>
      <c r="I355"/>
      <c r="J355"/>
      <c r="M355"/>
      <c r="N355"/>
      <c r="P355"/>
    </row>
    <row r="356" spans="3:16" x14ac:dyDescent="0.35">
      <c r="C356"/>
      <c r="E356"/>
      <c r="F356"/>
      <c r="G356"/>
      <c r="H356"/>
      <c r="I356"/>
      <c r="J356"/>
      <c r="M356"/>
      <c r="N356"/>
      <c r="P356"/>
    </row>
    <row r="357" spans="3:16" x14ac:dyDescent="0.35">
      <c r="C357"/>
      <c r="E357"/>
      <c r="F357"/>
      <c r="G357"/>
      <c r="H357"/>
      <c r="I357"/>
      <c r="J357"/>
      <c r="M357"/>
      <c r="N357"/>
      <c r="P357"/>
    </row>
    <row r="358" spans="3:16" x14ac:dyDescent="0.35">
      <c r="C358"/>
      <c r="E358"/>
      <c r="F358"/>
      <c r="G358"/>
      <c r="H358"/>
      <c r="I358"/>
      <c r="J358"/>
      <c r="M358"/>
      <c r="N358"/>
      <c r="P358"/>
    </row>
    <row r="359" spans="3:16" x14ac:dyDescent="0.35">
      <c r="C359"/>
      <c r="E359"/>
      <c r="F359"/>
      <c r="G359"/>
      <c r="H359"/>
      <c r="I359"/>
      <c r="J359"/>
      <c r="M359"/>
      <c r="N359"/>
      <c r="P359"/>
    </row>
    <row r="360" spans="3:16" x14ac:dyDescent="0.35">
      <c r="C360"/>
      <c r="E360"/>
      <c r="F360"/>
      <c r="G360"/>
      <c r="H360"/>
      <c r="I360"/>
      <c r="J360"/>
      <c r="M360"/>
      <c r="N360"/>
      <c r="P360"/>
    </row>
    <row r="361" spans="3:16" x14ac:dyDescent="0.35">
      <c r="C361"/>
      <c r="E361"/>
      <c r="F361"/>
      <c r="G361"/>
      <c r="H361"/>
      <c r="I361"/>
      <c r="J361"/>
      <c r="M361"/>
      <c r="N361"/>
      <c r="P361"/>
    </row>
    <row r="362" spans="3:16" x14ac:dyDescent="0.35">
      <c r="C362"/>
      <c r="E362"/>
      <c r="F362"/>
      <c r="G362"/>
      <c r="H362"/>
      <c r="I362"/>
      <c r="J362"/>
      <c r="M362"/>
      <c r="N362"/>
      <c r="P362"/>
    </row>
    <row r="363" spans="3:16" x14ac:dyDescent="0.35">
      <c r="C363"/>
      <c r="E363"/>
      <c r="F363"/>
      <c r="G363"/>
      <c r="H363"/>
      <c r="I363"/>
      <c r="J363"/>
      <c r="M363"/>
      <c r="N363"/>
      <c r="P363"/>
    </row>
    <row r="364" spans="3:16" x14ac:dyDescent="0.35">
      <c r="C364"/>
      <c r="E364"/>
      <c r="F364"/>
      <c r="G364"/>
      <c r="H364"/>
      <c r="I364"/>
      <c r="J364"/>
      <c r="M364"/>
      <c r="N364"/>
      <c r="P364"/>
    </row>
    <row r="365" spans="3:16" x14ac:dyDescent="0.35">
      <c r="C365"/>
      <c r="E365"/>
      <c r="F365"/>
      <c r="G365"/>
      <c r="H365"/>
      <c r="I365"/>
      <c r="J365"/>
      <c r="M365"/>
      <c r="N365"/>
      <c r="P365"/>
    </row>
    <row r="366" spans="3:16" x14ac:dyDescent="0.35">
      <c r="C366"/>
      <c r="E366"/>
      <c r="F366"/>
      <c r="G366"/>
      <c r="H366"/>
      <c r="I366"/>
      <c r="J366"/>
      <c r="M366"/>
      <c r="N366"/>
      <c r="P366"/>
    </row>
    <row r="367" spans="3:16" x14ac:dyDescent="0.35">
      <c r="C367"/>
      <c r="E367"/>
      <c r="F367"/>
      <c r="G367"/>
      <c r="H367"/>
      <c r="I367"/>
      <c r="J367"/>
      <c r="M367"/>
      <c r="N367"/>
      <c r="P367"/>
    </row>
    <row r="368" spans="3:16" x14ac:dyDescent="0.35">
      <c r="C368"/>
      <c r="E368"/>
      <c r="F368"/>
      <c r="G368"/>
      <c r="H368"/>
      <c r="I368"/>
      <c r="J368"/>
      <c r="M368"/>
      <c r="N368"/>
      <c r="P368"/>
    </row>
    <row r="369" spans="3:16" x14ac:dyDescent="0.35">
      <c r="C369"/>
      <c r="E369"/>
      <c r="F369"/>
      <c r="G369"/>
      <c r="H369"/>
      <c r="I369"/>
      <c r="J369"/>
      <c r="M369"/>
      <c r="N369"/>
      <c r="P369"/>
    </row>
    <row r="370" spans="3:16" x14ac:dyDescent="0.35">
      <c r="C370"/>
      <c r="E370"/>
      <c r="F370"/>
      <c r="G370"/>
      <c r="H370"/>
      <c r="I370"/>
      <c r="J370"/>
      <c r="M370"/>
      <c r="N370"/>
      <c r="P370"/>
    </row>
    <row r="371" spans="3:16" x14ac:dyDescent="0.35">
      <c r="C371"/>
      <c r="E371"/>
      <c r="F371"/>
      <c r="G371"/>
      <c r="H371"/>
      <c r="I371"/>
      <c r="J371"/>
      <c r="M371"/>
      <c r="N371"/>
      <c r="P371"/>
    </row>
    <row r="372" spans="3:16" x14ac:dyDescent="0.35">
      <c r="C372"/>
      <c r="E372"/>
      <c r="F372"/>
      <c r="G372"/>
      <c r="H372"/>
      <c r="I372"/>
      <c r="J372"/>
      <c r="M372"/>
      <c r="N372"/>
      <c r="P372"/>
    </row>
    <row r="373" spans="3:16" x14ac:dyDescent="0.35">
      <c r="C373"/>
      <c r="E373"/>
      <c r="F373"/>
      <c r="G373"/>
      <c r="H373"/>
      <c r="I373"/>
      <c r="J373"/>
      <c r="M373"/>
      <c r="N373"/>
      <c r="P373"/>
    </row>
    <row r="374" spans="3:16" x14ac:dyDescent="0.35">
      <c r="C374"/>
      <c r="E374"/>
      <c r="F374"/>
      <c r="G374"/>
      <c r="H374"/>
      <c r="I374"/>
      <c r="J374"/>
      <c r="M374"/>
      <c r="N374"/>
      <c r="P374"/>
    </row>
    <row r="375" spans="3:16" x14ac:dyDescent="0.35">
      <c r="C375"/>
      <c r="E375"/>
      <c r="F375"/>
      <c r="G375"/>
      <c r="H375"/>
      <c r="I375"/>
      <c r="J375"/>
      <c r="M375"/>
      <c r="N375"/>
      <c r="P375"/>
    </row>
    <row r="376" spans="3:16" x14ac:dyDescent="0.35">
      <c r="C376"/>
      <c r="E376"/>
      <c r="F376"/>
      <c r="G376"/>
      <c r="H376"/>
      <c r="I376"/>
      <c r="J376"/>
      <c r="M376"/>
      <c r="N376"/>
      <c r="P376"/>
    </row>
    <row r="377" spans="3:16" x14ac:dyDescent="0.35">
      <c r="C377"/>
      <c r="E377"/>
      <c r="F377"/>
      <c r="G377"/>
      <c r="H377"/>
      <c r="I377"/>
      <c r="J377"/>
      <c r="M377"/>
      <c r="N377"/>
      <c r="P377"/>
    </row>
    <row r="378" spans="3:16" x14ac:dyDescent="0.35">
      <c r="C378"/>
      <c r="E378"/>
      <c r="F378"/>
      <c r="G378"/>
      <c r="H378"/>
      <c r="I378"/>
      <c r="J378"/>
      <c r="M378"/>
      <c r="N378"/>
      <c r="P378"/>
    </row>
    <row r="379" spans="3:16" x14ac:dyDescent="0.35">
      <c r="C379"/>
      <c r="E379"/>
      <c r="F379"/>
      <c r="G379"/>
      <c r="H379"/>
      <c r="I379"/>
      <c r="J379"/>
      <c r="M379"/>
      <c r="N379"/>
      <c r="P379"/>
    </row>
    <row r="380" spans="3:16" x14ac:dyDescent="0.35">
      <c r="C380"/>
      <c r="E380"/>
      <c r="F380"/>
      <c r="G380"/>
      <c r="H380"/>
      <c r="I380"/>
      <c r="J380"/>
      <c r="M380"/>
      <c r="N380"/>
      <c r="P380"/>
    </row>
    <row r="381" spans="3:16" x14ac:dyDescent="0.35">
      <c r="C381"/>
      <c r="E381"/>
      <c r="F381"/>
      <c r="G381"/>
      <c r="H381"/>
      <c r="I381"/>
      <c r="J381"/>
      <c r="M381"/>
      <c r="N381"/>
      <c r="P381"/>
    </row>
    <row r="382" spans="3:16" x14ac:dyDescent="0.35">
      <c r="C382"/>
      <c r="E382"/>
      <c r="F382"/>
      <c r="G382"/>
      <c r="H382"/>
      <c r="I382"/>
      <c r="J382"/>
      <c r="M382"/>
      <c r="N382"/>
      <c r="P382"/>
    </row>
    <row r="383" spans="3:16" x14ac:dyDescent="0.35">
      <c r="C383"/>
      <c r="E383"/>
      <c r="F383"/>
      <c r="G383"/>
      <c r="H383"/>
      <c r="I383"/>
      <c r="J383"/>
      <c r="M383"/>
      <c r="N383"/>
      <c r="P383"/>
    </row>
    <row r="384" spans="3:16" x14ac:dyDescent="0.35">
      <c r="C384"/>
      <c r="E384"/>
      <c r="F384"/>
      <c r="G384"/>
      <c r="H384"/>
      <c r="I384"/>
      <c r="J384"/>
      <c r="M384"/>
      <c r="N384"/>
      <c r="P384"/>
    </row>
    <row r="385" spans="3:16" x14ac:dyDescent="0.35">
      <c r="C385"/>
      <c r="E385"/>
      <c r="F385"/>
      <c r="G385"/>
      <c r="H385"/>
      <c r="I385"/>
      <c r="J385"/>
      <c r="M385"/>
      <c r="N385"/>
      <c r="P385"/>
    </row>
    <row r="386" spans="3:16" x14ac:dyDescent="0.35">
      <c r="C386"/>
      <c r="E386"/>
      <c r="F386"/>
      <c r="G386"/>
      <c r="H386"/>
      <c r="I386"/>
      <c r="J386"/>
      <c r="M386"/>
      <c r="N386"/>
      <c r="P386"/>
    </row>
    <row r="387" spans="3:16" x14ac:dyDescent="0.35">
      <c r="C387"/>
      <c r="E387"/>
      <c r="F387"/>
      <c r="G387"/>
      <c r="H387"/>
      <c r="I387"/>
      <c r="J387"/>
      <c r="M387"/>
      <c r="N387"/>
      <c r="P387"/>
    </row>
    <row r="388" spans="3:16" x14ac:dyDescent="0.35">
      <c r="C388"/>
      <c r="E388"/>
      <c r="F388"/>
      <c r="G388"/>
      <c r="H388"/>
      <c r="I388"/>
      <c r="J388"/>
      <c r="M388"/>
      <c r="N388"/>
      <c r="P388"/>
    </row>
    <row r="389" spans="3:16" x14ac:dyDescent="0.35">
      <c r="C389"/>
      <c r="E389"/>
      <c r="F389"/>
      <c r="G389"/>
      <c r="H389"/>
      <c r="I389"/>
      <c r="J389"/>
      <c r="M389"/>
      <c r="N389"/>
      <c r="P389"/>
    </row>
    <row r="390" spans="3:16" x14ac:dyDescent="0.35">
      <c r="C390"/>
      <c r="E390"/>
      <c r="F390"/>
      <c r="G390"/>
      <c r="H390"/>
      <c r="I390"/>
      <c r="J390"/>
      <c r="M390"/>
      <c r="N390"/>
      <c r="P390"/>
    </row>
    <row r="391" spans="3:16" x14ac:dyDescent="0.35">
      <c r="C391"/>
      <c r="E391"/>
      <c r="F391"/>
      <c r="G391"/>
      <c r="H391"/>
      <c r="I391"/>
      <c r="J391"/>
      <c r="M391"/>
      <c r="N391"/>
      <c r="P391"/>
    </row>
    <row r="392" spans="3:16" x14ac:dyDescent="0.35">
      <c r="C392"/>
      <c r="E392"/>
      <c r="F392"/>
      <c r="G392"/>
      <c r="H392"/>
      <c r="I392"/>
      <c r="J392"/>
      <c r="M392"/>
      <c r="N392"/>
      <c r="P392"/>
    </row>
    <row r="393" spans="3:16" x14ac:dyDescent="0.35">
      <c r="C393"/>
      <c r="E393"/>
      <c r="F393"/>
      <c r="G393"/>
      <c r="H393"/>
      <c r="I393"/>
      <c r="J393"/>
      <c r="M393"/>
      <c r="N393"/>
      <c r="P393"/>
    </row>
    <row r="394" spans="3:16" x14ac:dyDescent="0.35">
      <c r="C394"/>
      <c r="E394"/>
      <c r="F394"/>
      <c r="G394"/>
      <c r="H394"/>
      <c r="I394"/>
      <c r="J394"/>
      <c r="M394"/>
      <c r="N394"/>
      <c r="P394"/>
    </row>
    <row r="395" spans="3:16" x14ac:dyDescent="0.35">
      <c r="C395"/>
      <c r="E395"/>
      <c r="F395"/>
      <c r="G395"/>
      <c r="H395"/>
      <c r="I395"/>
      <c r="J395"/>
      <c r="M395"/>
      <c r="N395"/>
      <c r="P395"/>
    </row>
    <row r="396" spans="3:16" x14ac:dyDescent="0.35">
      <c r="C396"/>
      <c r="E396"/>
      <c r="F396"/>
      <c r="G396"/>
      <c r="H396"/>
      <c r="I396"/>
      <c r="J396"/>
      <c r="M396"/>
      <c r="N396"/>
      <c r="P396"/>
    </row>
    <row r="397" spans="3:16" x14ac:dyDescent="0.35">
      <c r="C397"/>
      <c r="E397"/>
      <c r="F397"/>
      <c r="G397"/>
      <c r="H397"/>
      <c r="I397"/>
      <c r="J397"/>
      <c r="M397"/>
      <c r="N397"/>
      <c r="P397"/>
    </row>
    <row r="398" spans="3:16" x14ac:dyDescent="0.35">
      <c r="C398"/>
      <c r="E398"/>
      <c r="F398"/>
      <c r="G398"/>
      <c r="H398"/>
      <c r="I398"/>
      <c r="J398"/>
      <c r="M398"/>
      <c r="N398"/>
      <c r="P398"/>
    </row>
    <row r="399" spans="3:16" x14ac:dyDescent="0.35">
      <c r="C399"/>
      <c r="E399"/>
      <c r="F399"/>
      <c r="G399"/>
      <c r="H399"/>
      <c r="I399"/>
      <c r="J399"/>
      <c r="M399"/>
      <c r="N399"/>
      <c r="P399"/>
    </row>
    <row r="400" spans="3:16" x14ac:dyDescent="0.35">
      <c r="C400"/>
      <c r="E400"/>
      <c r="F400"/>
      <c r="G400"/>
      <c r="H400"/>
      <c r="I400"/>
      <c r="J400"/>
      <c r="M400"/>
      <c r="N400"/>
      <c r="P400"/>
    </row>
    <row r="401" spans="3:16" x14ac:dyDescent="0.35">
      <c r="C401"/>
      <c r="E401"/>
      <c r="F401"/>
      <c r="G401"/>
      <c r="H401"/>
      <c r="I401"/>
      <c r="J401"/>
      <c r="M401"/>
      <c r="N401"/>
      <c r="P401"/>
    </row>
    <row r="402" spans="3:16" x14ac:dyDescent="0.35">
      <c r="C402"/>
      <c r="E402"/>
      <c r="F402"/>
      <c r="G402"/>
      <c r="H402"/>
      <c r="I402"/>
      <c r="J402"/>
      <c r="M402"/>
      <c r="N402"/>
      <c r="P402"/>
    </row>
    <row r="403" spans="3:16" x14ac:dyDescent="0.35">
      <c r="C403"/>
      <c r="E403"/>
      <c r="F403"/>
      <c r="G403"/>
      <c r="H403"/>
      <c r="I403"/>
      <c r="J403"/>
      <c r="M403"/>
      <c r="N403"/>
      <c r="P403"/>
    </row>
    <row r="404" spans="3:16" x14ac:dyDescent="0.35">
      <c r="C404"/>
      <c r="E404"/>
      <c r="F404"/>
      <c r="G404"/>
      <c r="H404"/>
      <c r="I404"/>
      <c r="J404"/>
      <c r="M404"/>
      <c r="N404"/>
      <c r="P404"/>
    </row>
    <row r="405" spans="3:16" x14ac:dyDescent="0.35">
      <c r="C405"/>
      <c r="E405"/>
      <c r="F405"/>
      <c r="G405"/>
      <c r="H405"/>
      <c r="I405"/>
      <c r="J405"/>
      <c r="M405"/>
      <c r="N405"/>
      <c r="P405"/>
    </row>
    <row r="406" spans="3:16" x14ac:dyDescent="0.35">
      <c r="C406"/>
      <c r="E406"/>
      <c r="F406"/>
      <c r="G406"/>
      <c r="H406"/>
      <c r="I406"/>
      <c r="J406"/>
      <c r="M406"/>
      <c r="N406"/>
      <c r="P406"/>
    </row>
    <row r="407" spans="3:16" x14ac:dyDescent="0.35">
      <c r="C407"/>
      <c r="E407"/>
      <c r="F407"/>
      <c r="G407"/>
      <c r="H407"/>
      <c r="I407"/>
      <c r="J407"/>
      <c r="M407"/>
      <c r="N407"/>
      <c r="P407"/>
    </row>
    <row r="408" spans="3:16" x14ac:dyDescent="0.35">
      <c r="C408"/>
      <c r="E408"/>
      <c r="F408"/>
      <c r="G408"/>
      <c r="H408"/>
      <c r="I408"/>
      <c r="J408"/>
      <c r="M408"/>
      <c r="N408"/>
      <c r="P408"/>
    </row>
    <row r="409" spans="3:16" x14ac:dyDescent="0.35">
      <c r="C409"/>
      <c r="E409"/>
      <c r="F409"/>
      <c r="G409"/>
      <c r="H409"/>
      <c r="I409"/>
      <c r="J409"/>
      <c r="M409"/>
      <c r="N409"/>
      <c r="P409"/>
    </row>
    <row r="410" spans="3:16" x14ac:dyDescent="0.35">
      <c r="C410"/>
      <c r="E410"/>
      <c r="F410"/>
      <c r="G410"/>
      <c r="H410"/>
      <c r="I410"/>
      <c r="J410"/>
      <c r="M410"/>
      <c r="N410"/>
      <c r="P410"/>
    </row>
    <row r="411" spans="3:16" x14ac:dyDescent="0.35">
      <c r="C411"/>
      <c r="E411"/>
      <c r="F411"/>
      <c r="G411"/>
      <c r="H411"/>
      <c r="I411"/>
      <c r="J411"/>
      <c r="M411"/>
      <c r="N411"/>
      <c r="P411"/>
    </row>
    <row r="412" spans="3:16" x14ac:dyDescent="0.35">
      <c r="C412"/>
      <c r="E412"/>
      <c r="F412"/>
      <c r="G412"/>
      <c r="H412"/>
      <c r="I412"/>
      <c r="J412"/>
      <c r="M412"/>
      <c r="N412"/>
      <c r="P412"/>
    </row>
    <row r="413" spans="3:16" x14ac:dyDescent="0.35">
      <c r="C413"/>
      <c r="E413"/>
      <c r="F413"/>
      <c r="G413"/>
      <c r="H413"/>
      <c r="I413"/>
      <c r="J413"/>
      <c r="M413"/>
      <c r="N413"/>
      <c r="P413"/>
    </row>
    <row r="414" spans="3:16" x14ac:dyDescent="0.35">
      <c r="C414"/>
      <c r="E414"/>
      <c r="F414"/>
      <c r="G414"/>
      <c r="H414"/>
      <c r="I414"/>
      <c r="J414"/>
      <c r="M414"/>
      <c r="N414"/>
      <c r="P414"/>
    </row>
    <row r="415" spans="3:16" x14ac:dyDescent="0.35">
      <c r="C415"/>
      <c r="E415"/>
      <c r="F415"/>
      <c r="G415"/>
      <c r="H415"/>
      <c r="I415"/>
      <c r="J415"/>
      <c r="M415"/>
      <c r="N415"/>
      <c r="P415"/>
    </row>
    <row r="416" spans="3:16" x14ac:dyDescent="0.35">
      <c r="C416"/>
      <c r="E416"/>
      <c r="F416"/>
      <c r="G416"/>
      <c r="H416"/>
      <c r="I416"/>
      <c r="J416"/>
      <c r="M416"/>
      <c r="N416"/>
      <c r="P416"/>
    </row>
    <row r="417" spans="3:16" x14ac:dyDescent="0.35">
      <c r="C417"/>
      <c r="E417"/>
      <c r="F417"/>
      <c r="G417"/>
      <c r="H417"/>
      <c r="I417"/>
      <c r="J417"/>
      <c r="M417"/>
      <c r="N417"/>
      <c r="P417"/>
    </row>
    <row r="418" spans="3:16" x14ac:dyDescent="0.35">
      <c r="C418"/>
      <c r="E418"/>
      <c r="F418"/>
      <c r="G418"/>
      <c r="H418"/>
      <c r="I418"/>
      <c r="J418"/>
      <c r="M418"/>
      <c r="N418"/>
      <c r="P418"/>
    </row>
    <row r="419" spans="3:16" x14ac:dyDescent="0.35">
      <c r="C419"/>
      <c r="E419"/>
      <c r="F419"/>
      <c r="G419"/>
      <c r="H419"/>
      <c r="I419"/>
      <c r="J419"/>
      <c r="M419"/>
      <c r="N419"/>
      <c r="P419"/>
    </row>
    <row r="420" spans="3:16" x14ac:dyDescent="0.35">
      <c r="C420"/>
      <c r="E420"/>
      <c r="F420"/>
      <c r="G420"/>
      <c r="H420"/>
      <c r="I420"/>
      <c r="J420"/>
      <c r="M420"/>
      <c r="N420"/>
      <c r="P420"/>
    </row>
    <row r="421" spans="3:16" x14ac:dyDescent="0.35">
      <c r="C421"/>
      <c r="E421"/>
      <c r="F421"/>
      <c r="G421"/>
      <c r="H421"/>
      <c r="I421"/>
      <c r="J421"/>
      <c r="M421"/>
      <c r="N421"/>
      <c r="P421"/>
    </row>
    <row r="422" spans="3:16" x14ac:dyDescent="0.35">
      <c r="C422"/>
      <c r="E422"/>
      <c r="F422"/>
      <c r="G422"/>
      <c r="H422"/>
      <c r="I422"/>
      <c r="J422"/>
      <c r="M422"/>
      <c r="N422"/>
      <c r="P422"/>
    </row>
    <row r="423" spans="3:16" x14ac:dyDescent="0.35">
      <c r="C423"/>
      <c r="E423"/>
      <c r="F423"/>
      <c r="G423"/>
      <c r="H423"/>
      <c r="I423"/>
      <c r="J423"/>
      <c r="M423"/>
      <c r="N423"/>
      <c r="P423"/>
    </row>
    <row r="424" spans="3:16" x14ac:dyDescent="0.35">
      <c r="C424"/>
      <c r="E424"/>
      <c r="F424"/>
      <c r="G424"/>
      <c r="H424"/>
      <c r="I424"/>
      <c r="J424"/>
      <c r="M424"/>
      <c r="N424"/>
      <c r="P424"/>
    </row>
    <row r="425" spans="3:16" x14ac:dyDescent="0.35">
      <c r="C425"/>
      <c r="E425"/>
      <c r="F425"/>
      <c r="G425"/>
      <c r="H425"/>
      <c r="I425"/>
      <c r="J425"/>
      <c r="M425"/>
      <c r="N425"/>
      <c r="P425"/>
    </row>
    <row r="426" spans="3:16" x14ac:dyDescent="0.35">
      <c r="C426"/>
      <c r="E426"/>
      <c r="F426"/>
      <c r="G426"/>
      <c r="H426"/>
      <c r="I426"/>
      <c r="J426"/>
      <c r="M426"/>
      <c r="N426"/>
      <c r="P426"/>
    </row>
    <row r="427" spans="3:16" x14ac:dyDescent="0.35">
      <c r="C427"/>
      <c r="E427"/>
      <c r="F427"/>
      <c r="G427"/>
      <c r="H427"/>
      <c r="I427"/>
      <c r="J427"/>
      <c r="M427"/>
      <c r="N427"/>
      <c r="P427"/>
    </row>
    <row r="428" spans="3:16" x14ac:dyDescent="0.35">
      <c r="C428"/>
      <c r="E428"/>
      <c r="F428"/>
      <c r="G428"/>
      <c r="H428"/>
      <c r="I428"/>
      <c r="J428"/>
      <c r="M428"/>
      <c r="N428"/>
      <c r="P428"/>
    </row>
    <row r="429" spans="3:16" x14ac:dyDescent="0.35">
      <c r="C429"/>
      <c r="E429"/>
      <c r="F429"/>
      <c r="G429"/>
      <c r="H429"/>
      <c r="I429"/>
      <c r="J429"/>
      <c r="M429"/>
      <c r="N429"/>
      <c r="P429"/>
    </row>
    <row r="430" spans="3:16" x14ac:dyDescent="0.35">
      <c r="C430"/>
      <c r="E430"/>
      <c r="F430"/>
      <c r="G430"/>
      <c r="H430"/>
      <c r="I430"/>
      <c r="J430"/>
      <c r="M430"/>
      <c r="N430"/>
      <c r="P430"/>
    </row>
    <row r="431" spans="3:16" x14ac:dyDescent="0.35">
      <c r="C431"/>
      <c r="E431"/>
      <c r="F431"/>
      <c r="G431"/>
      <c r="H431"/>
      <c r="I431"/>
      <c r="J431"/>
      <c r="M431"/>
      <c r="N431"/>
      <c r="P431"/>
    </row>
    <row r="432" spans="3:16" x14ac:dyDescent="0.35">
      <c r="C432"/>
      <c r="E432"/>
      <c r="F432"/>
      <c r="G432"/>
      <c r="H432"/>
      <c r="I432"/>
      <c r="J432"/>
      <c r="M432"/>
      <c r="N432"/>
      <c r="P432"/>
    </row>
    <row r="433" spans="3:16" x14ac:dyDescent="0.35">
      <c r="C433"/>
      <c r="E433"/>
      <c r="F433"/>
      <c r="G433"/>
      <c r="H433"/>
      <c r="I433"/>
      <c r="J433"/>
      <c r="M433"/>
      <c r="N433"/>
      <c r="P433"/>
    </row>
    <row r="434" spans="3:16" x14ac:dyDescent="0.35">
      <c r="C434"/>
      <c r="E434"/>
      <c r="F434"/>
      <c r="G434"/>
      <c r="H434"/>
      <c r="I434"/>
      <c r="J434"/>
      <c r="M434"/>
      <c r="N434"/>
      <c r="P434"/>
    </row>
    <row r="435" spans="3:16" x14ac:dyDescent="0.35">
      <c r="C435"/>
      <c r="E435"/>
      <c r="F435"/>
      <c r="G435"/>
      <c r="H435"/>
      <c r="I435"/>
      <c r="J435"/>
      <c r="M435"/>
      <c r="N435"/>
      <c r="P435"/>
    </row>
    <row r="436" spans="3:16" x14ac:dyDescent="0.35">
      <c r="C436"/>
      <c r="E436"/>
      <c r="F436"/>
      <c r="G436"/>
      <c r="H436"/>
      <c r="I436"/>
      <c r="J436"/>
      <c r="M436"/>
      <c r="N436"/>
      <c r="P436"/>
    </row>
    <row r="437" spans="3:16" x14ac:dyDescent="0.35">
      <c r="C437"/>
      <c r="E437"/>
      <c r="F437"/>
      <c r="G437"/>
      <c r="H437"/>
      <c r="I437"/>
      <c r="J437"/>
      <c r="M437"/>
      <c r="N437"/>
      <c r="P437"/>
    </row>
    <row r="438" spans="3:16" x14ac:dyDescent="0.35">
      <c r="C438"/>
      <c r="E438"/>
      <c r="F438"/>
      <c r="G438"/>
      <c r="H438"/>
      <c r="I438"/>
      <c r="J438"/>
      <c r="M438"/>
      <c r="N438"/>
      <c r="P438"/>
    </row>
    <row r="439" spans="3:16" x14ac:dyDescent="0.35">
      <c r="C439"/>
      <c r="E439"/>
      <c r="F439"/>
      <c r="G439"/>
      <c r="H439"/>
      <c r="I439"/>
      <c r="J439"/>
      <c r="M439"/>
      <c r="N439"/>
      <c r="P439"/>
    </row>
    <row r="440" spans="3:16" x14ac:dyDescent="0.35">
      <c r="C440"/>
      <c r="E440"/>
      <c r="F440"/>
      <c r="G440"/>
      <c r="H440"/>
      <c r="I440"/>
      <c r="J440"/>
      <c r="M440"/>
      <c r="N440"/>
      <c r="P440"/>
    </row>
    <row r="441" spans="3:16" x14ac:dyDescent="0.35">
      <c r="C441"/>
      <c r="E441"/>
      <c r="F441"/>
      <c r="G441"/>
      <c r="H441"/>
      <c r="I441"/>
      <c r="J441"/>
      <c r="M441"/>
      <c r="N441"/>
      <c r="P441"/>
    </row>
    <row r="442" spans="3:16" x14ac:dyDescent="0.35">
      <c r="C442"/>
      <c r="E442"/>
      <c r="F442"/>
      <c r="G442"/>
      <c r="H442"/>
      <c r="I442"/>
      <c r="J442"/>
      <c r="M442"/>
      <c r="N442"/>
      <c r="P442"/>
    </row>
    <row r="443" spans="3:16" x14ac:dyDescent="0.35">
      <c r="C443"/>
      <c r="E443"/>
      <c r="F443"/>
      <c r="G443"/>
      <c r="H443"/>
      <c r="I443"/>
      <c r="J443"/>
      <c r="M443"/>
      <c r="N443"/>
      <c r="P443"/>
    </row>
    <row r="444" spans="3:16" x14ac:dyDescent="0.35">
      <c r="C444"/>
      <c r="E444"/>
      <c r="F444"/>
      <c r="G444"/>
      <c r="H444"/>
      <c r="I444"/>
      <c r="J444"/>
      <c r="M444"/>
      <c r="N444"/>
      <c r="P444"/>
    </row>
    <row r="445" spans="3:16" x14ac:dyDescent="0.35">
      <c r="C445"/>
      <c r="E445"/>
      <c r="F445"/>
      <c r="G445"/>
      <c r="H445"/>
      <c r="I445"/>
      <c r="J445"/>
      <c r="M445"/>
      <c r="N445"/>
      <c r="P445"/>
    </row>
    <row r="446" spans="3:16" x14ac:dyDescent="0.35">
      <c r="C446"/>
      <c r="E446"/>
      <c r="F446"/>
      <c r="G446"/>
      <c r="H446"/>
      <c r="I446"/>
      <c r="J446"/>
      <c r="M446"/>
      <c r="N446"/>
      <c r="P446"/>
    </row>
    <row r="447" spans="3:16" x14ac:dyDescent="0.35">
      <c r="C447"/>
      <c r="E447"/>
      <c r="F447"/>
      <c r="G447"/>
      <c r="H447"/>
      <c r="I447"/>
      <c r="J447"/>
      <c r="M447"/>
      <c r="N447"/>
      <c r="P447"/>
    </row>
    <row r="448" spans="3:16" x14ac:dyDescent="0.35">
      <c r="C448"/>
      <c r="E448"/>
      <c r="F448"/>
      <c r="G448"/>
      <c r="H448"/>
      <c r="I448"/>
      <c r="J448"/>
      <c r="M448"/>
      <c r="N448"/>
      <c r="P448"/>
    </row>
    <row r="449" spans="3:16" x14ac:dyDescent="0.35">
      <c r="C449"/>
      <c r="E449"/>
      <c r="F449"/>
      <c r="G449"/>
      <c r="H449"/>
      <c r="I449"/>
      <c r="J449"/>
      <c r="M449"/>
      <c r="N449"/>
      <c r="P449"/>
    </row>
    <row r="450" spans="3:16" x14ac:dyDescent="0.35">
      <c r="C450"/>
      <c r="E450"/>
      <c r="F450"/>
      <c r="G450"/>
      <c r="H450"/>
      <c r="I450"/>
      <c r="J450"/>
      <c r="M450"/>
      <c r="N450"/>
      <c r="P450"/>
    </row>
    <row r="451" spans="3:16" x14ac:dyDescent="0.35">
      <c r="C451"/>
      <c r="E451"/>
      <c r="F451"/>
      <c r="G451"/>
      <c r="H451"/>
      <c r="I451"/>
      <c r="J451"/>
      <c r="M451"/>
      <c r="N451"/>
      <c r="P451"/>
    </row>
    <row r="452" spans="3:16" x14ac:dyDescent="0.35">
      <c r="C452"/>
      <c r="E452"/>
      <c r="F452"/>
      <c r="G452"/>
      <c r="H452"/>
      <c r="I452"/>
      <c r="J452"/>
      <c r="M452"/>
      <c r="N452"/>
      <c r="P452"/>
    </row>
    <row r="453" spans="3:16" x14ac:dyDescent="0.35">
      <c r="C453"/>
      <c r="E453"/>
      <c r="F453"/>
      <c r="G453"/>
      <c r="H453"/>
      <c r="I453"/>
      <c r="J453"/>
      <c r="M453"/>
      <c r="N453"/>
      <c r="P453"/>
    </row>
    <row r="454" spans="3:16" x14ac:dyDescent="0.35">
      <c r="C454"/>
      <c r="E454"/>
      <c r="F454"/>
      <c r="G454"/>
      <c r="H454"/>
      <c r="I454"/>
      <c r="J454"/>
      <c r="M454"/>
      <c r="N454"/>
      <c r="P454"/>
    </row>
    <row r="455" spans="3:16" x14ac:dyDescent="0.35">
      <c r="C455"/>
      <c r="E455"/>
      <c r="F455"/>
      <c r="G455"/>
      <c r="H455"/>
      <c r="I455"/>
      <c r="J455"/>
      <c r="M455"/>
      <c r="N455"/>
      <c r="P455"/>
    </row>
    <row r="456" spans="3:16" x14ac:dyDescent="0.35">
      <c r="C456"/>
      <c r="E456"/>
      <c r="F456"/>
      <c r="G456"/>
      <c r="H456"/>
      <c r="I456"/>
      <c r="J456"/>
      <c r="M456"/>
      <c r="N456"/>
      <c r="P456"/>
    </row>
    <row r="457" spans="3:16" x14ac:dyDescent="0.35">
      <c r="C457"/>
      <c r="E457"/>
      <c r="F457"/>
      <c r="G457"/>
      <c r="H457"/>
      <c r="I457"/>
      <c r="J457"/>
      <c r="M457"/>
      <c r="N457"/>
      <c r="P457"/>
    </row>
    <row r="458" spans="3:16" x14ac:dyDescent="0.35">
      <c r="C458"/>
      <c r="E458"/>
      <c r="F458"/>
      <c r="G458"/>
      <c r="H458"/>
      <c r="I458"/>
      <c r="J458"/>
      <c r="M458"/>
      <c r="N458"/>
      <c r="P458"/>
    </row>
    <row r="459" spans="3:16" x14ac:dyDescent="0.35">
      <c r="C459"/>
      <c r="E459"/>
      <c r="F459"/>
      <c r="G459"/>
      <c r="H459"/>
      <c r="I459"/>
      <c r="J459"/>
      <c r="M459"/>
      <c r="N459"/>
      <c r="P459"/>
    </row>
    <row r="460" spans="3:16" x14ac:dyDescent="0.35">
      <c r="C460"/>
      <c r="E460"/>
      <c r="F460"/>
      <c r="G460"/>
      <c r="H460"/>
      <c r="I460"/>
      <c r="J460"/>
      <c r="M460"/>
      <c r="N460"/>
      <c r="P460"/>
    </row>
    <row r="461" spans="3:16" x14ac:dyDescent="0.35">
      <c r="C461"/>
      <c r="E461"/>
      <c r="F461"/>
      <c r="G461"/>
      <c r="H461"/>
      <c r="I461"/>
      <c r="J461"/>
      <c r="M461"/>
      <c r="N461"/>
      <c r="P461"/>
    </row>
    <row r="462" spans="3:16" x14ac:dyDescent="0.35">
      <c r="C462"/>
      <c r="E462"/>
      <c r="F462"/>
      <c r="G462"/>
      <c r="H462"/>
      <c r="I462"/>
      <c r="J462"/>
      <c r="M462"/>
      <c r="N462"/>
      <c r="P462"/>
    </row>
    <row r="463" spans="3:16" x14ac:dyDescent="0.35">
      <c r="C463"/>
      <c r="E463"/>
      <c r="F463"/>
      <c r="G463"/>
      <c r="H463"/>
      <c r="I463"/>
      <c r="J463"/>
      <c r="M463"/>
      <c r="N463"/>
      <c r="P463"/>
    </row>
    <row r="464" spans="3:16" x14ac:dyDescent="0.35">
      <c r="C464"/>
      <c r="E464"/>
      <c r="F464"/>
      <c r="G464"/>
      <c r="H464"/>
      <c r="I464"/>
      <c r="J464"/>
      <c r="M464"/>
      <c r="N464"/>
      <c r="P464"/>
    </row>
    <row r="465" spans="3:16" x14ac:dyDescent="0.35">
      <c r="C465"/>
      <c r="E465"/>
      <c r="F465"/>
      <c r="G465"/>
      <c r="H465"/>
      <c r="I465"/>
      <c r="J465"/>
      <c r="M465"/>
      <c r="N465"/>
      <c r="P465"/>
    </row>
    <row r="466" spans="3:16" x14ac:dyDescent="0.35">
      <c r="C466"/>
      <c r="E466"/>
      <c r="F466"/>
      <c r="G466"/>
      <c r="H466"/>
      <c r="I466"/>
      <c r="J466"/>
      <c r="M466"/>
      <c r="N466"/>
      <c r="P466"/>
    </row>
    <row r="467" spans="3:16" x14ac:dyDescent="0.35">
      <c r="C467"/>
      <c r="E467"/>
      <c r="F467"/>
      <c r="G467"/>
      <c r="H467"/>
      <c r="I467"/>
      <c r="J467"/>
      <c r="M467"/>
      <c r="N467"/>
      <c r="P467"/>
    </row>
    <row r="468" spans="3:16" x14ac:dyDescent="0.35">
      <c r="C468"/>
      <c r="E468"/>
      <c r="F468"/>
      <c r="G468"/>
      <c r="H468"/>
      <c r="I468"/>
      <c r="J468"/>
      <c r="M468"/>
      <c r="N468"/>
      <c r="P468"/>
    </row>
    <row r="469" spans="3:16" x14ac:dyDescent="0.35">
      <c r="C469"/>
      <c r="E469"/>
      <c r="F469"/>
      <c r="G469"/>
      <c r="H469"/>
      <c r="I469"/>
      <c r="J469"/>
      <c r="M469"/>
      <c r="N469"/>
      <c r="P469"/>
    </row>
    <row r="470" spans="3:16" x14ac:dyDescent="0.35">
      <c r="C470"/>
      <c r="E470"/>
      <c r="F470"/>
      <c r="G470"/>
      <c r="H470"/>
      <c r="I470"/>
      <c r="J470"/>
      <c r="M470"/>
      <c r="N470"/>
      <c r="P470"/>
    </row>
    <row r="471" spans="3:16" x14ac:dyDescent="0.35">
      <c r="C471"/>
      <c r="E471"/>
      <c r="F471"/>
      <c r="G471"/>
      <c r="H471"/>
      <c r="I471"/>
      <c r="J471"/>
      <c r="M471"/>
      <c r="N471"/>
      <c r="P471"/>
    </row>
    <row r="472" spans="3:16" x14ac:dyDescent="0.35">
      <c r="C472"/>
      <c r="E472"/>
      <c r="F472"/>
      <c r="G472"/>
      <c r="H472"/>
      <c r="I472"/>
      <c r="J472"/>
      <c r="M472"/>
      <c r="N472"/>
      <c r="P472"/>
    </row>
    <row r="473" spans="3:16" x14ac:dyDescent="0.35">
      <c r="C473"/>
      <c r="E473"/>
      <c r="F473"/>
      <c r="G473"/>
      <c r="H473"/>
      <c r="I473"/>
      <c r="J473"/>
      <c r="M473"/>
      <c r="N473"/>
      <c r="P473"/>
    </row>
    <row r="474" spans="3:16" x14ac:dyDescent="0.35">
      <c r="C474"/>
      <c r="E474"/>
      <c r="F474"/>
      <c r="G474"/>
      <c r="H474"/>
      <c r="I474"/>
      <c r="J474"/>
      <c r="M474"/>
      <c r="N474"/>
      <c r="P474"/>
    </row>
    <row r="475" spans="3:16" x14ac:dyDescent="0.35">
      <c r="C475"/>
      <c r="E475"/>
      <c r="F475"/>
      <c r="G475"/>
      <c r="H475"/>
      <c r="I475"/>
      <c r="J475"/>
      <c r="M475"/>
      <c r="N475"/>
      <c r="P475"/>
    </row>
    <row r="476" spans="3:16" x14ac:dyDescent="0.35">
      <c r="C476"/>
      <c r="E476"/>
      <c r="F476"/>
      <c r="G476"/>
      <c r="H476"/>
      <c r="I476"/>
      <c r="J476"/>
      <c r="M476"/>
      <c r="N476"/>
      <c r="P476"/>
    </row>
    <row r="477" spans="3:16" x14ac:dyDescent="0.35">
      <c r="C477"/>
      <c r="E477"/>
      <c r="F477"/>
      <c r="G477"/>
      <c r="H477"/>
      <c r="I477"/>
      <c r="J477"/>
      <c r="M477"/>
      <c r="N477"/>
      <c r="P477"/>
    </row>
    <row r="478" spans="3:16" x14ac:dyDescent="0.35">
      <c r="C478"/>
      <c r="E478"/>
      <c r="F478"/>
      <c r="G478"/>
      <c r="H478"/>
      <c r="I478"/>
      <c r="J478"/>
      <c r="M478"/>
      <c r="N478"/>
      <c r="P478"/>
    </row>
    <row r="479" spans="3:16" x14ac:dyDescent="0.35">
      <c r="C479"/>
      <c r="E479"/>
      <c r="F479"/>
      <c r="G479"/>
      <c r="H479"/>
      <c r="I479"/>
      <c r="J479"/>
      <c r="M479"/>
      <c r="N479"/>
      <c r="P479"/>
    </row>
    <row r="480" spans="3:16" x14ac:dyDescent="0.35">
      <c r="C480"/>
      <c r="E480"/>
      <c r="F480"/>
      <c r="G480"/>
      <c r="H480"/>
      <c r="I480"/>
      <c r="J480"/>
      <c r="M480"/>
      <c r="N480"/>
      <c r="P480"/>
    </row>
    <row r="481" spans="3:16" x14ac:dyDescent="0.35">
      <c r="C481"/>
      <c r="E481"/>
      <c r="F481"/>
      <c r="G481"/>
      <c r="H481"/>
      <c r="I481"/>
      <c r="J481"/>
      <c r="M481"/>
      <c r="N481"/>
      <c r="P481"/>
    </row>
    <row r="482" spans="3:16" x14ac:dyDescent="0.35">
      <c r="C482"/>
      <c r="E482"/>
      <c r="F482"/>
      <c r="G482"/>
      <c r="H482"/>
      <c r="I482"/>
      <c r="J482"/>
      <c r="M482"/>
      <c r="N482"/>
      <c r="P482"/>
    </row>
    <row r="483" spans="3:16" x14ac:dyDescent="0.35">
      <c r="C483"/>
      <c r="E483"/>
      <c r="F483"/>
      <c r="G483"/>
      <c r="H483"/>
      <c r="I483"/>
      <c r="J483"/>
      <c r="M483"/>
      <c r="N483"/>
      <c r="P483"/>
    </row>
    <row r="484" spans="3:16" x14ac:dyDescent="0.35">
      <c r="C484"/>
      <c r="E484"/>
      <c r="F484"/>
      <c r="G484"/>
      <c r="H484"/>
      <c r="I484"/>
      <c r="J484"/>
      <c r="M484"/>
      <c r="N484"/>
      <c r="P484"/>
    </row>
    <row r="485" spans="3:16" x14ac:dyDescent="0.35">
      <c r="C485"/>
      <c r="E485"/>
      <c r="F485"/>
      <c r="G485"/>
      <c r="H485"/>
      <c r="I485"/>
      <c r="J485"/>
      <c r="M485"/>
      <c r="N485"/>
      <c r="P485"/>
    </row>
    <row r="486" spans="3:16" x14ac:dyDescent="0.35">
      <c r="C486"/>
      <c r="E486"/>
      <c r="F486"/>
      <c r="G486"/>
      <c r="H486"/>
      <c r="I486"/>
      <c r="J486"/>
      <c r="M486"/>
      <c r="N486"/>
      <c r="P486"/>
    </row>
    <row r="487" spans="3:16" x14ac:dyDescent="0.35">
      <c r="C487"/>
      <c r="E487"/>
      <c r="F487"/>
      <c r="G487"/>
      <c r="H487"/>
      <c r="I487"/>
      <c r="J487"/>
      <c r="M487"/>
      <c r="N487"/>
      <c r="P487"/>
    </row>
    <row r="488" spans="3:16" x14ac:dyDescent="0.35">
      <c r="C488"/>
      <c r="E488"/>
      <c r="F488"/>
      <c r="G488"/>
      <c r="H488"/>
      <c r="I488"/>
      <c r="J488"/>
      <c r="M488"/>
      <c r="N488"/>
      <c r="P488"/>
    </row>
    <row r="489" spans="3:16" x14ac:dyDescent="0.35">
      <c r="C489"/>
      <c r="E489"/>
      <c r="F489"/>
      <c r="G489"/>
      <c r="H489"/>
      <c r="I489"/>
      <c r="J489"/>
      <c r="M489"/>
      <c r="N489"/>
      <c r="P489"/>
    </row>
    <row r="490" spans="3:16" x14ac:dyDescent="0.35">
      <c r="C490"/>
      <c r="E490"/>
      <c r="F490"/>
      <c r="G490"/>
      <c r="H490"/>
      <c r="I490"/>
      <c r="J490"/>
      <c r="M490"/>
      <c r="N490"/>
      <c r="P490"/>
    </row>
    <row r="491" spans="3:16" x14ac:dyDescent="0.35">
      <c r="C491"/>
      <c r="E491"/>
      <c r="F491"/>
      <c r="G491"/>
      <c r="H491"/>
      <c r="I491"/>
      <c r="J491"/>
      <c r="M491"/>
      <c r="N491"/>
      <c r="P491"/>
    </row>
    <row r="492" spans="3:16" x14ac:dyDescent="0.35">
      <c r="C492"/>
      <c r="E492"/>
      <c r="F492"/>
      <c r="G492"/>
      <c r="H492"/>
      <c r="I492"/>
      <c r="J492"/>
      <c r="M492"/>
      <c r="N492"/>
      <c r="P492"/>
    </row>
    <row r="493" spans="3:16" x14ac:dyDescent="0.35">
      <c r="C493"/>
      <c r="E493"/>
      <c r="F493"/>
      <c r="G493"/>
      <c r="H493"/>
      <c r="I493"/>
      <c r="J493"/>
      <c r="M493"/>
      <c r="N493"/>
      <c r="P493"/>
    </row>
    <row r="494" spans="3:16" x14ac:dyDescent="0.35">
      <c r="C494"/>
      <c r="E494"/>
      <c r="F494"/>
      <c r="G494"/>
      <c r="H494"/>
      <c r="I494"/>
      <c r="J494"/>
      <c r="M494"/>
      <c r="N494"/>
      <c r="P494"/>
    </row>
    <row r="495" spans="3:16" x14ac:dyDescent="0.35">
      <c r="C495"/>
      <c r="E495"/>
      <c r="F495"/>
      <c r="G495"/>
      <c r="H495"/>
      <c r="I495"/>
      <c r="J495"/>
      <c r="M495"/>
      <c r="N495"/>
      <c r="P495"/>
    </row>
    <row r="496" spans="3:16" x14ac:dyDescent="0.35">
      <c r="C496"/>
      <c r="E496"/>
      <c r="F496"/>
      <c r="G496"/>
      <c r="H496"/>
      <c r="I496"/>
      <c r="J496"/>
      <c r="M496"/>
      <c r="N496"/>
      <c r="P496"/>
    </row>
    <row r="497" spans="3:16" x14ac:dyDescent="0.35">
      <c r="C497"/>
      <c r="E497"/>
      <c r="F497"/>
      <c r="G497"/>
      <c r="H497"/>
      <c r="I497"/>
      <c r="J497"/>
      <c r="M497"/>
      <c r="N497"/>
      <c r="P497"/>
    </row>
    <row r="498" spans="3:16" x14ac:dyDescent="0.35">
      <c r="C498"/>
      <c r="E498"/>
      <c r="F498"/>
      <c r="G498"/>
      <c r="H498"/>
      <c r="I498"/>
      <c r="J498"/>
      <c r="M498"/>
      <c r="N498"/>
      <c r="P498"/>
    </row>
    <row r="499" spans="3:16" x14ac:dyDescent="0.35">
      <c r="C499"/>
      <c r="E499"/>
      <c r="F499"/>
      <c r="G499"/>
      <c r="H499"/>
      <c r="I499"/>
      <c r="J499"/>
      <c r="M499"/>
      <c r="N499"/>
      <c r="P499"/>
    </row>
    <row r="500" spans="3:16" x14ac:dyDescent="0.35">
      <c r="C500"/>
      <c r="E500"/>
      <c r="F500"/>
      <c r="G500"/>
      <c r="H500"/>
      <c r="I500"/>
      <c r="J500"/>
      <c r="M500"/>
      <c r="N500"/>
      <c r="P500"/>
    </row>
    <row r="501" spans="3:16" x14ac:dyDescent="0.35">
      <c r="C501"/>
      <c r="E501"/>
      <c r="F501"/>
      <c r="G501"/>
      <c r="H501"/>
      <c r="I501"/>
      <c r="J501"/>
      <c r="M501"/>
      <c r="N501"/>
      <c r="P501"/>
    </row>
    <row r="502" spans="3:16" x14ac:dyDescent="0.35">
      <c r="C502"/>
      <c r="E502"/>
      <c r="F502"/>
      <c r="G502"/>
      <c r="H502"/>
      <c r="I502"/>
      <c r="J502"/>
      <c r="M502"/>
      <c r="N502"/>
      <c r="P502"/>
    </row>
    <row r="503" spans="3:16" x14ac:dyDescent="0.35">
      <c r="C503"/>
      <c r="E503"/>
      <c r="F503"/>
      <c r="G503"/>
      <c r="H503"/>
      <c r="I503"/>
      <c r="J503"/>
      <c r="M503"/>
      <c r="N503"/>
      <c r="P503"/>
    </row>
    <row r="504" spans="3:16" x14ac:dyDescent="0.35">
      <c r="C504"/>
      <c r="E504"/>
      <c r="F504"/>
      <c r="G504"/>
      <c r="H504"/>
      <c r="I504"/>
      <c r="J504"/>
      <c r="M504"/>
      <c r="N504"/>
      <c r="P504"/>
    </row>
    <row r="505" spans="3:16" x14ac:dyDescent="0.35">
      <c r="C505"/>
      <c r="E505"/>
      <c r="F505"/>
      <c r="G505"/>
      <c r="H505"/>
      <c r="I505"/>
      <c r="J505"/>
      <c r="M505"/>
      <c r="N505"/>
      <c r="P505"/>
    </row>
    <row r="506" spans="3:16" x14ac:dyDescent="0.35">
      <c r="C506"/>
      <c r="E506"/>
      <c r="F506"/>
      <c r="G506"/>
      <c r="H506"/>
      <c r="I506"/>
      <c r="J506"/>
      <c r="M506"/>
      <c r="N506"/>
      <c r="P506"/>
    </row>
    <row r="507" spans="3:16" x14ac:dyDescent="0.35">
      <c r="C507"/>
      <c r="E507"/>
      <c r="F507"/>
      <c r="G507"/>
      <c r="H507"/>
      <c r="I507"/>
      <c r="J507"/>
      <c r="M507"/>
      <c r="N507"/>
      <c r="P507"/>
    </row>
    <row r="508" spans="3:16" x14ac:dyDescent="0.35">
      <c r="C508"/>
      <c r="E508"/>
      <c r="F508"/>
      <c r="G508"/>
      <c r="H508"/>
      <c r="I508"/>
      <c r="J508"/>
      <c r="M508"/>
      <c r="N508"/>
      <c r="P508"/>
    </row>
    <row r="509" spans="3:16" x14ac:dyDescent="0.35">
      <c r="C509"/>
      <c r="E509"/>
      <c r="F509"/>
      <c r="G509"/>
      <c r="H509"/>
      <c r="I509"/>
      <c r="J509"/>
      <c r="M509"/>
      <c r="N509"/>
      <c r="P509"/>
    </row>
    <row r="510" spans="3:16" x14ac:dyDescent="0.35">
      <c r="C510"/>
      <c r="E510"/>
      <c r="F510"/>
      <c r="G510"/>
      <c r="H510"/>
      <c r="I510"/>
      <c r="J510"/>
      <c r="M510"/>
      <c r="N510"/>
      <c r="P510"/>
    </row>
    <row r="511" spans="3:16" x14ac:dyDescent="0.35">
      <c r="C511"/>
      <c r="E511"/>
      <c r="F511"/>
      <c r="G511"/>
      <c r="H511"/>
      <c r="I511"/>
      <c r="J511"/>
      <c r="M511"/>
      <c r="N511"/>
      <c r="P511"/>
    </row>
    <row r="512" spans="3:16" x14ac:dyDescent="0.35">
      <c r="C512"/>
      <c r="E512"/>
      <c r="F512"/>
      <c r="G512"/>
      <c r="H512"/>
      <c r="I512"/>
      <c r="J512"/>
      <c r="M512"/>
      <c r="N512"/>
      <c r="P512"/>
    </row>
    <row r="513" spans="3:16" x14ac:dyDescent="0.35">
      <c r="C513"/>
      <c r="E513"/>
      <c r="F513"/>
      <c r="G513"/>
      <c r="H513"/>
      <c r="I513"/>
      <c r="J513"/>
      <c r="M513"/>
      <c r="N513"/>
      <c r="P513"/>
    </row>
    <row r="514" spans="3:16" x14ac:dyDescent="0.35">
      <c r="C514"/>
      <c r="E514"/>
      <c r="F514"/>
      <c r="G514"/>
      <c r="H514"/>
      <c r="I514"/>
      <c r="J514"/>
      <c r="M514"/>
      <c r="N514"/>
      <c r="P514"/>
    </row>
    <row r="515" spans="3:16" x14ac:dyDescent="0.35">
      <c r="C515"/>
      <c r="E515"/>
      <c r="F515"/>
      <c r="G515"/>
      <c r="H515"/>
      <c r="I515"/>
      <c r="J515"/>
      <c r="M515"/>
      <c r="N515"/>
      <c r="P515"/>
    </row>
    <row r="516" spans="3:16" x14ac:dyDescent="0.35">
      <c r="C516"/>
      <c r="E516"/>
      <c r="F516"/>
      <c r="G516"/>
      <c r="H516"/>
      <c r="I516"/>
      <c r="J516"/>
      <c r="M516"/>
      <c r="N516"/>
      <c r="P516"/>
    </row>
    <row r="517" spans="3:16" x14ac:dyDescent="0.35">
      <c r="C517"/>
      <c r="E517"/>
      <c r="F517"/>
      <c r="G517"/>
      <c r="H517"/>
      <c r="I517"/>
      <c r="J517"/>
      <c r="M517"/>
      <c r="N517"/>
      <c r="P517"/>
    </row>
    <row r="518" spans="3:16" x14ac:dyDescent="0.35">
      <c r="C518"/>
      <c r="E518"/>
      <c r="F518"/>
      <c r="G518"/>
      <c r="H518"/>
      <c r="I518"/>
      <c r="J518"/>
      <c r="M518"/>
      <c r="N518"/>
      <c r="P518"/>
    </row>
    <row r="519" spans="3:16" x14ac:dyDescent="0.35">
      <c r="C519"/>
      <c r="E519"/>
      <c r="F519"/>
      <c r="G519"/>
      <c r="H519"/>
      <c r="I519"/>
      <c r="J519"/>
      <c r="M519"/>
      <c r="N519"/>
      <c r="P519"/>
    </row>
    <row r="520" spans="3:16" x14ac:dyDescent="0.35">
      <c r="C520"/>
      <c r="E520"/>
      <c r="F520"/>
      <c r="G520"/>
      <c r="H520"/>
      <c r="I520"/>
      <c r="J520"/>
      <c r="M520"/>
      <c r="N520"/>
      <c r="P520"/>
    </row>
    <row r="521" spans="3:16" x14ac:dyDescent="0.35">
      <c r="C521"/>
      <c r="E521"/>
      <c r="F521"/>
      <c r="G521"/>
      <c r="H521"/>
      <c r="I521"/>
      <c r="J521"/>
      <c r="M521"/>
      <c r="N521"/>
      <c r="P521"/>
    </row>
    <row r="522" spans="3:16" x14ac:dyDescent="0.35">
      <c r="C522"/>
      <c r="E522"/>
      <c r="F522"/>
      <c r="G522"/>
      <c r="H522"/>
      <c r="I522"/>
      <c r="J522"/>
      <c r="M522"/>
      <c r="N522"/>
      <c r="P522"/>
    </row>
    <row r="523" spans="3:16" x14ac:dyDescent="0.35">
      <c r="C523"/>
      <c r="E523"/>
      <c r="F523"/>
      <c r="G523"/>
      <c r="H523"/>
      <c r="I523"/>
      <c r="J523"/>
      <c r="M523"/>
      <c r="N523"/>
      <c r="P523"/>
    </row>
    <row r="524" spans="3:16" x14ac:dyDescent="0.35">
      <c r="C524"/>
      <c r="E524"/>
      <c r="F524"/>
      <c r="G524"/>
      <c r="H524"/>
      <c r="I524"/>
      <c r="J524"/>
      <c r="M524"/>
      <c r="N524"/>
      <c r="P524"/>
    </row>
    <row r="525" spans="3:16" x14ac:dyDescent="0.35">
      <c r="C525"/>
      <c r="E525"/>
      <c r="F525"/>
      <c r="G525"/>
      <c r="H525"/>
      <c r="I525"/>
      <c r="J525"/>
      <c r="M525"/>
      <c r="N525"/>
      <c r="P525"/>
    </row>
    <row r="526" spans="3:16" x14ac:dyDescent="0.35">
      <c r="C526"/>
      <c r="E526"/>
      <c r="F526"/>
      <c r="G526"/>
      <c r="H526"/>
      <c r="I526"/>
      <c r="J526"/>
      <c r="M526"/>
      <c r="N526"/>
      <c r="P526"/>
    </row>
    <row r="527" spans="3:16" x14ac:dyDescent="0.35">
      <c r="C527"/>
      <c r="E527"/>
      <c r="F527"/>
      <c r="G527"/>
      <c r="H527"/>
      <c r="I527"/>
      <c r="J527"/>
      <c r="M527"/>
      <c r="N527"/>
      <c r="P527"/>
    </row>
    <row r="528" spans="3:16" x14ac:dyDescent="0.35">
      <c r="C528"/>
      <c r="E528"/>
      <c r="F528"/>
      <c r="G528"/>
      <c r="H528"/>
      <c r="I528"/>
      <c r="J528"/>
      <c r="M528"/>
      <c r="N528"/>
      <c r="P528"/>
    </row>
    <row r="529" spans="3:16" x14ac:dyDescent="0.35">
      <c r="C529"/>
      <c r="E529"/>
      <c r="F529"/>
      <c r="G529"/>
      <c r="H529"/>
      <c r="I529"/>
      <c r="J529"/>
      <c r="M529"/>
      <c r="N529"/>
      <c r="P529"/>
    </row>
    <row r="530" spans="3:16" x14ac:dyDescent="0.35">
      <c r="C530"/>
      <c r="E530"/>
      <c r="F530"/>
      <c r="G530"/>
      <c r="H530"/>
      <c r="I530"/>
      <c r="J530"/>
      <c r="M530"/>
      <c r="N530"/>
      <c r="P530"/>
    </row>
    <row r="531" spans="3:16" x14ac:dyDescent="0.35">
      <c r="C531"/>
      <c r="E531"/>
      <c r="F531"/>
      <c r="G531"/>
      <c r="H531"/>
      <c r="I531"/>
      <c r="J531"/>
      <c r="M531"/>
      <c r="N531"/>
      <c r="P531"/>
    </row>
    <row r="532" spans="3:16" x14ac:dyDescent="0.35">
      <c r="C532"/>
      <c r="E532"/>
      <c r="F532"/>
      <c r="G532"/>
      <c r="H532"/>
      <c r="I532"/>
      <c r="J532"/>
      <c r="M532"/>
      <c r="N532"/>
      <c r="P532"/>
    </row>
    <row r="533" spans="3:16" x14ac:dyDescent="0.35">
      <c r="C533"/>
      <c r="E533"/>
      <c r="F533"/>
      <c r="G533"/>
      <c r="H533"/>
      <c r="I533"/>
      <c r="J533"/>
      <c r="M533"/>
      <c r="N533"/>
      <c r="P533"/>
    </row>
    <row r="534" spans="3:16" x14ac:dyDescent="0.35">
      <c r="C534"/>
      <c r="E534"/>
      <c r="F534"/>
      <c r="G534"/>
      <c r="H534"/>
      <c r="I534"/>
      <c r="J534"/>
      <c r="M534"/>
      <c r="N534"/>
      <c r="P534"/>
    </row>
    <row r="535" spans="3:16" x14ac:dyDescent="0.35">
      <c r="C535"/>
      <c r="E535"/>
      <c r="F535"/>
      <c r="G535"/>
      <c r="H535"/>
      <c r="I535"/>
      <c r="J535"/>
      <c r="M535"/>
      <c r="N535"/>
      <c r="P535"/>
    </row>
    <row r="536" spans="3:16" x14ac:dyDescent="0.35">
      <c r="C536"/>
      <c r="E536"/>
      <c r="F536"/>
      <c r="G536"/>
      <c r="H536"/>
      <c r="I536"/>
      <c r="J536"/>
      <c r="M536"/>
      <c r="N536"/>
      <c r="P536"/>
    </row>
    <row r="537" spans="3:16" x14ac:dyDescent="0.35">
      <c r="C537"/>
      <c r="E537"/>
      <c r="F537"/>
      <c r="G537"/>
      <c r="H537"/>
      <c r="I537"/>
      <c r="J537"/>
      <c r="M537"/>
      <c r="N537"/>
      <c r="P537"/>
    </row>
    <row r="538" spans="3:16" x14ac:dyDescent="0.35">
      <c r="C538"/>
      <c r="E538"/>
      <c r="F538"/>
      <c r="G538"/>
      <c r="H538"/>
      <c r="I538"/>
      <c r="J538"/>
      <c r="M538"/>
      <c r="N538"/>
      <c r="P538"/>
    </row>
    <row r="539" spans="3:16" x14ac:dyDescent="0.35">
      <c r="C539"/>
      <c r="E539"/>
      <c r="F539"/>
      <c r="G539"/>
      <c r="H539"/>
      <c r="I539"/>
      <c r="J539"/>
      <c r="M539"/>
      <c r="N539"/>
      <c r="P539"/>
    </row>
    <row r="540" spans="3:16" x14ac:dyDescent="0.35">
      <c r="C540"/>
      <c r="E540"/>
      <c r="F540"/>
      <c r="G540"/>
      <c r="H540"/>
      <c r="I540"/>
      <c r="J540"/>
      <c r="M540"/>
      <c r="N540"/>
      <c r="P540"/>
    </row>
    <row r="541" spans="3:16" x14ac:dyDescent="0.35">
      <c r="C541"/>
      <c r="E541"/>
      <c r="F541"/>
      <c r="G541"/>
      <c r="H541"/>
      <c r="I541"/>
      <c r="J541"/>
      <c r="M541"/>
      <c r="N541"/>
      <c r="P541"/>
    </row>
    <row r="542" spans="3:16" x14ac:dyDescent="0.35">
      <c r="C542"/>
      <c r="E542"/>
      <c r="F542"/>
      <c r="G542"/>
      <c r="H542"/>
      <c r="I542"/>
      <c r="J542"/>
      <c r="M542"/>
      <c r="N542"/>
      <c r="P542"/>
    </row>
    <row r="543" spans="3:16" x14ac:dyDescent="0.35">
      <c r="C543"/>
      <c r="E543"/>
      <c r="F543"/>
      <c r="G543"/>
      <c r="H543"/>
      <c r="I543"/>
      <c r="J543"/>
      <c r="M543"/>
      <c r="N543"/>
      <c r="P543"/>
    </row>
    <row r="544" spans="3:16" x14ac:dyDescent="0.35">
      <c r="C544"/>
      <c r="E544"/>
      <c r="F544"/>
      <c r="G544"/>
      <c r="H544"/>
      <c r="I544"/>
      <c r="J544"/>
      <c r="M544"/>
      <c r="N544"/>
      <c r="P544"/>
    </row>
    <row r="545" spans="3:16" x14ac:dyDescent="0.35">
      <c r="C545"/>
      <c r="E545"/>
      <c r="F545"/>
      <c r="G545"/>
      <c r="H545"/>
      <c r="I545"/>
      <c r="J545"/>
      <c r="M545"/>
      <c r="N545"/>
      <c r="P545"/>
    </row>
    <row r="546" spans="3:16" x14ac:dyDescent="0.35">
      <c r="C546"/>
      <c r="E546"/>
      <c r="F546"/>
      <c r="G546"/>
      <c r="H546"/>
      <c r="I546"/>
      <c r="J546"/>
      <c r="M546"/>
      <c r="N546"/>
      <c r="P546"/>
    </row>
    <row r="547" spans="3:16" x14ac:dyDescent="0.35">
      <c r="C547"/>
      <c r="E547"/>
      <c r="F547"/>
      <c r="G547"/>
      <c r="H547"/>
      <c r="I547"/>
      <c r="J547"/>
      <c r="M547"/>
      <c r="N547"/>
      <c r="P547"/>
    </row>
    <row r="548" spans="3:16" x14ac:dyDescent="0.35">
      <c r="C548"/>
      <c r="E548"/>
      <c r="F548"/>
      <c r="G548"/>
      <c r="H548"/>
      <c r="I548"/>
      <c r="J548"/>
      <c r="M548"/>
      <c r="N548"/>
      <c r="P548"/>
    </row>
    <row r="549" spans="3:16" x14ac:dyDescent="0.35">
      <c r="C549"/>
      <c r="E549"/>
      <c r="F549"/>
      <c r="G549"/>
      <c r="H549"/>
      <c r="I549"/>
      <c r="J549"/>
      <c r="M549"/>
      <c r="N549"/>
      <c r="P549"/>
    </row>
    <row r="550" spans="3:16" x14ac:dyDescent="0.35">
      <c r="C550"/>
      <c r="E550"/>
      <c r="F550"/>
      <c r="G550"/>
      <c r="H550"/>
      <c r="I550"/>
      <c r="J550"/>
      <c r="M550"/>
      <c r="N550"/>
      <c r="P550"/>
    </row>
    <row r="551" spans="3:16" x14ac:dyDescent="0.35">
      <c r="C551"/>
      <c r="E551"/>
      <c r="F551"/>
      <c r="G551"/>
      <c r="H551"/>
      <c r="I551"/>
      <c r="J551"/>
      <c r="M551"/>
      <c r="N551"/>
      <c r="P551"/>
    </row>
    <row r="552" spans="3:16" x14ac:dyDescent="0.35">
      <c r="C552"/>
      <c r="E552"/>
      <c r="F552"/>
      <c r="G552"/>
      <c r="H552"/>
      <c r="I552"/>
      <c r="J552"/>
      <c r="M552"/>
      <c r="N552"/>
      <c r="P552"/>
    </row>
    <row r="553" spans="3:16" x14ac:dyDescent="0.35">
      <c r="C553"/>
      <c r="E553"/>
      <c r="F553"/>
      <c r="G553"/>
      <c r="H553"/>
      <c r="I553"/>
      <c r="J553"/>
      <c r="M553"/>
      <c r="N553"/>
      <c r="P553"/>
    </row>
    <row r="554" spans="3:16" x14ac:dyDescent="0.35">
      <c r="C554"/>
      <c r="E554"/>
      <c r="F554"/>
      <c r="G554"/>
      <c r="H554"/>
      <c r="I554"/>
      <c r="J554"/>
      <c r="M554"/>
      <c r="N554"/>
      <c r="P554"/>
    </row>
    <row r="555" spans="3:16" x14ac:dyDescent="0.35">
      <c r="C555"/>
      <c r="E555"/>
      <c r="F555"/>
      <c r="G555"/>
      <c r="H555"/>
      <c r="I555"/>
      <c r="J555"/>
      <c r="M555"/>
      <c r="N555"/>
      <c r="P555"/>
    </row>
    <row r="556" spans="3:16" x14ac:dyDescent="0.35">
      <c r="C556"/>
      <c r="E556"/>
      <c r="F556"/>
      <c r="G556"/>
      <c r="H556"/>
      <c r="I556"/>
      <c r="J556"/>
      <c r="M556"/>
      <c r="N556"/>
      <c r="P556"/>
    </row>
    <row r="557" spans="3:16" x14ac:dyDescent="0.35">
      <c r="C557"/>
      <c r="E557"/>
      <c r="F557"/>
      <c r="G557"/>
      <c r="H557"/>
      <c r="I557"/>
      <c r="J557"/>
      <c r="M557"/>
      <c r="N557"/>
      <c r="P557"/>
    </row>
    <row r="558" spans="3:16" x14ac:dyDescent="0.35">
      <c r="C558"/>
      <c r="E558"/>
      <c r="F558"/>
      <c r="G558"/>
      <c r="H558"/>
      <c r="I558"/>
      <c r="J558"/>
      <c r="M558"/>
      <c r="N558"/>
      <c r="P558"/>
    </row>
    <row r="559" spans="3:16" x14ac:dyDescent="0.35">
      <c r="C559"/>
      <c r="E559"/>
      <c r="F559"/>
      <c r="G559"/>
      <c r="H559"/>
      <c r="I559"/>
      <c r="J559"/>
      <c r="M559"/>
      <c r="N559"/>
      <c r="P559"/>
    </row>
    <row r="560" spans="3:16" x14ac:dyDescent="0.35">
      <c r="C560"/>
      <c r="E560"/>
      <c r="F560"/>
      <c r="G560"/>
      <c r="H560"/>
      <c r="I560"/>
      <c r="J560"/>
      <c r="M560"/>
      <c r="N560"/>
      <c r="P560"/>
    </row>
    <row r="561" spans="3:16" x14ac:dyDescent="0.35">
      <c r="C561"/>
      <c r="E561"/>
      <c r="F561"/>
      <c r="G561"/>
      <c r="H561"/>
      <c r="I561"/>
      <c r="J561"/>
      <c r="M561"/>
      <c r="N561"/>
      <c r="P561"/>
    </row>
    <row r="562" spans="3:16" x14ac:dyDescent="0.35">
      <c r="C562"/>
      <c r="E562"/>
      <c r="F562"/>
      <c r="G562"/>
      <c r="H562"/>
      <c r="I562"/>
      <c r="J562"/>
      <c r="M562"/>
      <c r="N562"/>
      <c r="P562"/>
    </row>
    <row r="563" spans="3:16" x14ac:dyDescent="0.35">
      <c r="C563"/>
      <c r="E563"/>
      <c r="F563"/>
      <c r="G563"/>
      <c r="H563"/>
      <c r="I563"/>
      <c r="J563"/>
      <c r="M563"/>
      <c r="N563"/>
      <c r="P563"/>
    </row>
    <row r="564" spans="3:16" x14ac:dyDescent="0.35">
      <c r="C564"/>
      <c r="E564"/>
      <c r="F564"/>
      <c r="G564"/>
      <c r="H564"/>
      <c r="I564"/>
      <c r="J564"/>
      <c r="M564"/>
      <c r="N564"/>
      <c r="P564"/>
    </row>
    <row r="565" spans="3:16" x14ac:dyDescent="0.35">
      <c r="C565"/>
      <c r="E565"/>
      <c r="F565"/>
      <c r="G565"/>
      <c r="H565"/>
      <c r="I565"/>
      <c r="J565"/>
      <c r="M565"/>
      <c r="N565"/>
      <c r="P565"/>
    </row>
    <row r="566" spans="3:16" x14ac:dyDescent="0.35">
      <c r="C566"/>
      <c r="E566"/>
      <c r="F566"/>
      <c r="G566"/>
      <c r="H566"/>
      <c r="I566"/>
      <c r="J566"/>
      <c r="M566"/>
      <c r="N566"/>
      <c r="P566"/>
    </row>
    <row r="567" spans="3:16" x14ac:dyDescent="0.35">
      <c r="C567"/>
      <c r="E567"/>
      <c r="F567"/>
      <c r="G567"/>
      <c r="H567"/>
      <c r="I567"/>
      <c r="J567"/>
      <c r="M567"/>
      <c r="N567"/>
      <c r="P567"/>
    </row>
    <row r="568" spans="3:16" x14ac:dyDescent="0.35">
      <c r="C568"/>
      <c r="E568"/>
      <c r="F568"/>
      <c r="G568"/>
      <c r="H568"/>
      <c r="I568"/>
      <c r="J568"/>
      <c r="M568"/>
      <c r="N568"/>
      <c r="P568"/>
    </row>
    <row r="569" spans="3:16" x14ac:dyDescent="0.35">
      <c r="C569"/>
      <c r="E569"/>
      <c r="F569"/>
      <c r="G569"/>
      <c r="H569"/>
      <c r="I569"/>
      <c r="J569"/>
      <c r="M569"/>
      <c r="N569"/>
      <c r="P569"/>
    </row>
    <row r="570" spans="3:16" x14ac:dyDescent="0.35">
      <c r="C570"/>
      <c r="E570"/>
      <c r="F570"/>
      <c r="G570"/>
      <c r="H570"/>
      <c r="I570"/>
      <c r="J570"/>
      <c r="M570"/>
      <c r="N570"/>
      <c r="P570"/>
    </row>
    <row r="571" spans="3:16" x14ac:dyDescent="0.35">
      <c r="C571"/>
      <c r="E571"/>
      <c r="F571"/>
      <c r="G571"/>
      <c r="H571"/>
      <c r="I571"/>
      <c r="J571"/>
      <c r="M571"/>
      <c r="N571"/>
      <c r="P571"/>
    </row>
    <row r="572" spans="3:16" x14ac:dyDescent="0.35">
      <c r="C572"/>
      <c r="E572"/>
      <c r="F572"/>
      <c r="G572"/>
      <c r="H572"/>
      <c r="I572"/>
      <c r="J572"/>
      <c r="M572"/>
      <c r="N572"/>
      <c r="P572"/>
    </row>
    <row r="573" spans="3:16" x14ac:dyDescent="0.35">
      <c r="C573"/>
      <c r="E573"/>
      <c r="F573"/>
      <c r="G573"/>
      <c r="H573"/>
      <c r="I573"/>
      <c r="J573"/>
      <c r="M573"/>
      <c r="N573"/>
      <c r="P573"/>
    </row>
    <row r="574" spans="3:16" x14ac:dyDescent="0.35">
      <c r="C574"/>
      <c r="E574"/>
      <c r="F574"/>
      <c r="G574"/>
      <c r="H574"/>
      <c r="I574"/>
      <c r="J574"/>
      <c r="M574"/>
      <c r="N574"/>
      <c r="P574"/>
    </row>
    <row r="575" spans="3:16" x14ac:dyDescent="0.35">
      <c r="C575"/>
      <c r="E575"/>
      <c r="F575"/>
      <c r="G575"/>
      <c r="H575"/>
      <c r="I575"/>
      <c r="J575"/>
      <c r="M575"/>
      <c r="N575"/>
      <c r="P575"/>
    </row>
    <row r="576" spans="3:16" x14ac:dyDescent="0.35">
      <c r="C576"/>
      <c r="E576"/>
      <c r="F576"/>
      <c r="G576"/>
      <c r="H576"/>
      <c r="I576"/>
      <c r="J576"/>
      <c r="M576"/>
      <c r="N576"/>
      <c r="P576"/>
    </row>
    <row r="577" spans="3:16" x14ac:dyDescent="0.35">
      <c r="C577"/>
      <c r="E577"/>
      <c r="F577"/>
      <c r="G577"/>
      <c r="H577"/>
      <c r="I577"/>
      <c r="J577"/>
      <c r="M577"/>
      <c r="N577"/>
      <c r="P577"/>
    </row>
    <row r="578" spans="3:16" x14ac:dyDescent="0.35">
      <c r="C578"/>
      <c r="E578"/>
      <c r="F578"/>
      <c r="G578"/>
      <c r="H578"/>
      <c r="I578"/>
      <c r="J578"/>
      <c r="M578"/>
      <c r="N578"/>
      <c r="P578"/>
    </row>
    <row r="579" spans="3:16" x14ac:dyDescent="0.35">
      <c r="C579"/>
      <c r="E579"/>
      <c r="F579"/>
      <c r="G579"/>
      <c r="H579"/>
      <c r="I579"/>
      <c r="J579"/>
      <c r="M579"/>
      <c r="N579"/>
      <c r="P579"/>
    </row>
    <row r="580" spans="3:16" x14ac:dyDescent="0.35">
      <c r="C580"/>
      <c r="E580"/>
      <c r="F580"/>
      <c r="G580"/>
      <c r="H580"/>
      <c r="I580"/>
      <c r="J580"/>
      <c r="M580"/>
      <c r="N580"/>
      <c r="P580"/>
    </row>
    <row r="581" spans="3:16" x14ac:dyDescent="0.35">
      <c r="C581"/>
      <c r="E581"/>
      <c r="F581"/>
      <c r="G581"/>
      <c r="H581"/>
      <c r="I581"/>
      <c r="J581"/>
      <c r="M581"/>
      <c r="N581"/>
      <c r="P581"/>
    </row>
    <row r="582" spans="3:16" x14ac:dyDescent="0.35">
      <c r="C582"/>
      <c r="E582"/>
      <c r="F582"/>
      <c r="G582"/>
      <c r="H582"/>
      <c r="I582"/>
      <c r="J582"/>
      <c r="M582"/>
      <c r="N582"/>
      <c r="P582"/>
    </row>
    <row r="583" spans="3:16" x14ac:dyDescent="0.35">
      <c r="C583"/>
      <c r="E583"/>
      <c r="F583"/>
      <c r="G583"/>
      <c r="H583"/>
      <c r="I583"/>
      <c r="J583"/>
      <c r="M583"/>
      <c r="N583"/>
      <c r="P583"/>
    </row>
    <row r="584" spans="3:16" x14ac:dyDescent="0.35">
      <c r="C584"/>
      <c r="E584"/>
      <c r="F584"/>
      <c r="G584"/>
      <c r="H584"/>
      <c r="I584"/>
      <c r="J584"/>
      <c r="M584"/>
      <c r="N584"/>
      <c r="P584"/>
    </row>
    <row r="585" spans="3:16" x14ac:dyDescent="0.35">
      <c r="C585"/>
      <c r="E585"/>
      <c r="F585"/>
      <c r="G585"/>
      <c r="H585"/>
      <c r="I585"/>
      <c r="J585"/>
      <c r="M585"/>
      <c r="N585"/>
      <c r="P585"/>
    </row>
    <row r="586" spans="3:16" x14ac:dyDescent="0.35">
      <c r="C586"/>
      <c r="E586"/>
      <c r="F586"/>
      <c r="G586"/>
      <c r="H586"/>
      <c r="I586"/>
      <c r="J586"/>
      <c r="M586"/>
      <c r="N586"/>
      <c r="P586"/>
    </row>
    <row r="587" spans="3:16" x14ac:dyDescent="0.35">
      <c r="C587"/>
      <c r="E587"/>
      <c r="F587"/>
      <c r="G587"/>
      <c r="H587"/>
      <c r="I587"/>
      <c r="J587"/>
      <c r="M587"/>
      <c r="N587"/>
      <c r="P587"/>
    </row>
    <row r="588" spans="3:16" x14ac:dyDescent="0.35">
      <c r="C588"/>
      <c r="E588"/>
      <c r="F588"/>
      <c r="G588"/>
      <c r="H588"/>
      <c r="I588"/>
      <c r="J588"/>
      <c r="M588"/>
      <c r="N588"/>
      <c r="P588"/>
    </row>
    <row r="589" spans="3:16" x14ac:dyDescent="0.35">
      <c r="C589"/>
      <c r="E589"/>
      <c r="F589"/>
      <c r="G589"/>
      <c r="H589"/>
      <c r="I589"/>
      <c r="J589"/>
      <c r="M589"/>
      <c r="N589"/>
      <c r="P589"/>
    </row>
    <row r="590" spans="3:16" x14ac:dyDescent="0.35">
      <c r="C590"/>
      <c r="E590"/>
      <c r="F590"/>
      <c r="G590"/>
      <c r="H590"/>
      <c r="I590"/>
      <c r="J590"/>
      <c r="M590"/>
      <c r="N590"/>
      <c r="P590"/>
    </row>
    <row r="591" spans="3:16" x14ac:dyDescent="0.35">
      <c r="C591"/>
      <c r="E591"/>
      <c r="F591"/>
      <c r="G591"/>
      <c r="H591"/>
      <c r="I591"/>
      <c r="J591"/>
      <c r="M591"/>
      <c r="N591"/>
      <c r="P591"/>
    </row>
    <row r="592" spans="3:16" x14ac:dyDescent="0.35">
      <c r="C592"/>
      <c r="E592"/>
      <c r="F592"/>
      <c r="G592"/>
      <c r="H592"/>
      <c r="I592"/>
      <c r="J592"/>
      <c r="M592"/>
      <c r="N592"/>
      <c r="P592"/>
    </row>
    <row r="593" spans="3:16" x14ac:dyDescent="0.35">
      <c r="C593"/>
      <c r="E593"/>
      <c r="F593"/>
      <c r="G593"/>
      <c r="H593"/>
      <c r="I593"/>
      <c r="J593"/>
      <c r="M593"/>
      <c r="N593"/>
      <c r="P593"/>
    </row>
    <row r="594" spans="3:16" x14ac:dyDescent="0.35">
      <c r="C594"/>
      <c r="E594"/>
      <c r="F594"/>
      <c r="G594"/>
      <c r="H594"/>
      <c r="I594"/>
      <c r="J594"/>
      <c r="M594"/>
      <c r="N594"/>
      <c r="P594"/>
    </row>
    <row r="595" spans="3:16" x14ac:dyDescent="0.35">
      <c r="C595"/>
      <c r="E595"/>
      <c r="F595"/>
      <c r="G595"/>
      <c r="H595"/>
      <c r="I595"/>
      <c r="J595"/>
      <c r="M595"/>
      <c r="N595"/>
      <c r="P595"/>
    </row>
    <row r="596" spans="3:16" x14ac:dyDescent="0.35">
      <c r="C596"/>
      <c r="E596"/>
      <c r="F596"/>
      <c r="G596"/>
      <c r="H596"/>
      <c r="I596"/>
      <c r="J596"/>
      <c r="M596"/>
      <c r="N596"/>
      <c r="P596"/>
    </row>
    <row r="597" spans="3:16" x14ac:dyDescent="0.35">
      <c r="C597"/>
      <c r="E597"/>
      <c r="F597"/>
      <c r="G597"/>
      <c r="H597"/>
      <c r="I597"/>
      <c r="J597"/>
      <c r="M597"/>
      <c r="N597"/>
      <c r="P597"/>
    </row>
    <row r="598" spans="3:16" x14ac:dyDescent="0.35">
      <c r="C598"/>
      <c r="E598"/>
      <c r="F598"/>
      <c r="G598"/>
      <c r="H598"/>
      <c r="I598"/>
      <c r="J598"/>
      <c r="M598"/>
      <c r="N598"/>
      <c r="P598"/>
    </row>
    <row r="599" spans="3:16" x14ac:dyDescent="0.35">
      <c r="C599"/>
      <c r="E599"/>
      <c r="F599"/>
      <c r="G599"/>
      <c r="H599"/>
      <c r="I599"/>
      <c r="J599"/>
      <c r="M599"/>
      <c r="N599"/>
      <c r="P599"/>
    </row>
    <row r="600" spans="3:16" x14ac:dyDescent="0.35">
      <c r="C600"/>
      <c r="E600"/>
      <c r="F600"/>
      <c r="G600"/>
      <c r="H600"/>
      <c r="I600"/>
      <c r="J600"/>
      <c r="M600"/>
      <c r="N600"/>
      <c r="P600"/>
    </row>
    <row r="601" spans="3:16" x14ac:dyDescent="0.35">
      <c r="C601"/>
      <c r="E601"/>
      <c r="F601"/>
      <c r="G601"/>
      <c r="H601"/>
      <c r="I601"/>
      <c r="J601"/>
      <c r="M601"/>
      <c r="N601"/>
      <c r="P601"/>
    </row>
    <row r="602" spans="3:16" x14ac:dyDescent="0.35">
      <c r="C602"/>
      <c r="E602"/>
      <c r="F602"/>
      <c r="G602"/>
      <c r="H602"/>
      <c r="I602"/>
      <c r="J602"/>
      <c r="M602"/>
      <c r="N602"/>
      <c r="P602"/>
    </row>
    <row r="603" spans="3:16" x14ac:dyDescent="0.35">
      <c r="C603"/>
      <c r="E603"/>
      <c r="F603"/>
      <c r="G603"/>
      <c r="H603"/>
      <c r="I603"/>
      <c r="J603"/>
      <c r="M603"/>
      <c r="N603"/>
      <c r="P603"/>
    </row>
    <row r="604" spans="3:16" x14ac:dyDescent="0.35">
      <c r="C604"/>
      <c r="E604"/>
      <c r="F604"/>
      <c r="G604"/>
      <c r="H604"/>
      <c r="I604"/>
      <c r="J604"/>
      <c r="M604"/>
      <c r="N604"/>
      <c r="P604"/>
    </row>
    <row r="605" spans="3:16" x14ac:dyDescent="0.35">
      <c r="C605"/>
      <c r="E605"/>
      <c r="F605"/>
      <c r="G605"/>
      <c r="H605"/>
      <c r="I605"/>
      <c r="J605"/>
      <c r="M605"/>
      <c r="N605"/>
      <c r="P605"/>
    </row>
    <row r="606" spans="3:16" x14ac:dyDescent="0.35">
      <c r="C606"/>
      <c r="E606"/>
      <c r="F606"/>
      <c r="G606"/>
      <c r="H606"/>
      <c r="I606"/>
      <c r="J606"/>
      <c r="M606"/>
      <c r="N606"/>
      <c r="P606"/>
    </row>
    <row r="607" spans="3:16" x14ac:dyDescent="0.35">
      <c r="C607"/>
      <c r="E607"/>
      <c r="F607"/>
      <c r="G607"/>
      <c r="H607"/>
      <c r="I607"/>
      <c r="J607"/>
      <c r="M607"/>
      <c r="N607"/>
      <c r="P607"/>
    </row>
    <row r="608" spans="3:16" x14ac:dyDescent="0.35">
      <c r="C608"/>
      <c r="E608"/>
      <c r="F608"/>
      <c r="G608"/>
      <c r="H608"/>
      <c r="I608"/>
      <c r="J608"/>
      <c r="M608"/>
      <c r="N608"/>
      <c r="P608"/>
    </row>
    <row r="609" spans="3:16" x14ac:dyDescent="0.35">
      <c r="C609"/>
      <c r="E609"/>
      <c r="F609"/>
      <c r="G609"/>
      <c r="H609"/>
      <c r="I609"/>
      <c r="J609"/>
      <c r="M609"/>
      <c r="N609"/>
      <c r="P609"/>
    </row>
    <row r="610" spans="3:16" x14ac:dyDescent="0.35">
      <c r="C610"/>
      <c r="E610"/>
      <c r="F610"/>
      <c r="G610"/>
      <c r="H610"/>
      <c r="I610"/>
      <c r="J610"/>
      <c r="M610"/>
      <c r="N610"/>
      <c r="P610"/>
    </row>
    <row r="611" spans="3:16" x14ac:dyDescent="0.35">
      <c r="C611"/>
      <c r="E611"/>
      <c r="F611"/>
      <c r="G611"/>
      <c r="H611"/>
      <c r="I611"/>
      <c r="J611"/>
      <c r="M611"/>
      <c r="N611"/>
      <c r="P611"/>
    </row>
    <row r="612" spans="3:16" x14ac:dyDescent="0.35">
      <c r="C612"/>
      <c r="E612"/>
      <c r="F612"/>
      <c r="G612"/>
      <c r="H612"/>
      <c r="I612"/>
      <c r="J612"/>
      <c r="M612"/>
      <c r="N612"/>
      <c r="P612"/>
    </row>
    <row r="613" spans="3:16" x14ac:dyDescent="0.35">
      <c r="C613"/>
      <c r="E613"/>
      <c r="F613"/>
      <c r="G613"/>
      <c r="H613"/>
      <c r="I613"/>
      <c r="J613"/>
      <c r="M613"/>
      <c r="N613"/>
      <c r="P613"/>
    </row>
    <row r="614" spans="3:16" x14ac:dyDescent="0.35">
      <c r="C614"/>
      <c r="E614"/>
      <c r="F614"/>
      <c r="G614"/>
      <c r="H614"/>
      <c r="I614"/>
      <c r="J614"/>
      <c r="M614"/>
      <c r="N614"/>
      <c r="P614"/>
    </row>
    <row r="615" spans="3:16" x14ac:dyDescent="0.35">
      <c r="C615"/>
      <c r="E615"/>
      <c r="F615"/>
      <c r="G615"/>
      <c r="H615"/>
      <c r="I615"/>
      <c r="J615"/>
      <c r="M615"/>
      <c r="N615"/>
      <c r="P615"/>
    </row>
    <row r="616" spans="3:16" x14ac:dyDescent="0.35">
      <c r="C616"/>
      <c r="E616"/>
      <c r="F616"/>
      <c r="G616"/>
      <c r="H616"/>
      <c r="I616"/>
      <c r="J616"/>
      <c r="M616"/>
      <c r="N616"/>
      <c r="P616"/>
    </row>
    <row r="617" spans="3:16" x14ac:dyDescent="0.35">
      <c r="C617"/>
      <c r="E617"/>
      <c r="F617"/>
      <c r="G617"/>
      <c r="H617"/>
      <c r="I617"/>
      <c r="J617"/>
      <c r="M617"/>
      <c r="N617"/>
      <c r="P617"/>
    </row>
    <row r="618" spans="3:16" x14ac:dyDescent="0.35">
      <c r="C618"/>
      <c r="E618"/>
      <c r="F618"/>
      <c r="G618"/>
      <c r="H618"/>
      <c r="I618"/>
      <c r="J618"/>
      <c r="M618"/>
      <c r="N618"/>
      <c r="P618"/>
    </row>
    <row r="619" spans="3:16" x14ac:dyDescent="0.35">
      <c r="C619"/>
      <c r="E619"/>
      <c r="F619"/>
      <c r="G619"/>
      <c r="H619"/>
      <c r="I619"/>
      <c r="J619"/>
      <c r="M619"/>
      <c r="N619"/>
      <c r="P619"/>
    </row>
    <row r="620" spans="3:16" x14ac:dyDescent="0.35">
      <c r="C620"/>
      <c r="E620"/>
      <c r="F620"/>
      <c r="G620"/>
      <c r="H620"/>
      <c r="I620"/>
      <c r="J620"/>
      <c r="M620"/>
      <c r="N620"/>
      <c r="P620"/>
    </row>
    <row r="621" spans="3:16" x14ac:dyDescent="0.35">
      <c r="C621"/>
      <c r="E621"/>
      <c r="F621"/>
      <c r="G621"/>
      <c r="H621"/>
      <c r="I621"/>
      <c r="J621"/>
      <c r="M621"/>
      <c r="N621"/>
      <c r="P621"/>
    </row>
    <row r="622" spans="3:16" x14ac:dyDescent="0.35">
      <c r="C622"/>
      <c r="E622"/>
      <c r="F622"/>
      <c r="G622"/>
      <c r="H622"/>
      <c r="I622"/>
      <c r="J622"/>
      <c r="M622"/>
      <c r="N622"/>
      <c r="P622"/>
    </row>
    <row r="623" spans="3:16" x14ac:dyDescent="0.35">
      <c r="C623"/>
      <c r="E623"/>
      <c r="F623"/>
      <c r="G623"/>
      <c r="H623"/>
      <c r="I623"/>
      <c r="J623"/>
      <c r="M623"/>
      <c r="N623"/>
      <c r="P623"/>
    </row>
    <row r="624" spans="3:16" x14ac:dyDescent="0.35">
      <c r="C624"/>
      <c r="E624"/>
      <c r="F624"/>
      <c r="G624"/>
      <c r="H624"/>
      <c r="I624"/>
      <c r="J624"/>
      <c r="M624"/>
      <c r="N624"/>
      <c r="P624"/>
    </row>
    <row r="625" spans="3:16" x14ac:dyDescent="0.35">
      <c r="C625"/>
      <c r="E625"/>
      <c r="F625"/>
      <c r="G625"/>
      <c r="H625"/>
      <c r="I625"/>
      <c r="J625"/>
      <c r="M625"/>
      <c r="N625"/>
      <c r="P625"/>
    </row>
    <row r="626" spans="3:16" x14ac:dyDescent="0.35">
      <c r="C626"/>
      <c r="E626"/>
      <c r="F626"/>
      <c r="G626"/>
      <c r="H626"/>
      <c r="I626"/>
      <c r="J626"/>
      <c r="M626"/>
      <c r="N626"/>
      <c r="P626"/>
    </row>
    <row r="627" spans="3:16" x14ac:dyDescent="0.35">
      <c r="C627"/>
      <c r="E627"/>
      <c r="F627"/>
      <c r="G627"/>
      <c r="H627"/>
      <c r="I627"/>
      <c r="J627"/>
      <c r="M627"/>
      <c r="N627"/>
      <c r="P627"/>
    </row>
    <row r="628" spans="3:16" x14ac:dyDescent="0.35">
      <c r="C628"/>
      <c r="E628"/>
      <c r="F628"/>
      <c r="G628"/>
      <c r="H628"/>
      <c r="I628"/>
      <c r="J628"/>
      <c r="M628"/>
      <c r="N628"/>
      <c r="P628"/>
    </row>
    <row r="629" spans="3:16" x14ac:dyDescent="0.35">
      <c r="C629"/>
      <c r="E629"/>
      <c r="F629"/>
      <c r="G629"/>
      <c r="H629"/>
      <c r="I629"/>
      <c r="J629"/>
      <c r="M629"/>
      <c r="N629"/>
      <c r="P629"/>
    </row>
    <row r="630" spans="3:16" x14ac:dyDescent="0.35">
      <c r="C630"/>
      <c r="E630"/>
      <c r="F630"/>
      <c r="G630"/>
      <c r="H630"/>
      <c r="I630"/>
      <c r="J630"/>
      <c r="M630"/>
      <c r="N630"/>
      <c r="P630"/>
    </row>
    <row r="631" spans="3:16" x14ac:dyDescent="0.35">
      <c r="C631"/>
      <c r="E631"/>
      <c r="F631"/>
      <c r="G631"/>
      <c r="H631"/>
      <c r="I631"/>
      <c r="J631"/>
      <c r="M631"/>
      <c r="N631"/>
      <c r="P631"/>
    </row>
    <row r="632" spans="3:16" x14ac:dyDescent="0.35">
      <c r="C632"/>
      <c r="E632"/>
      <c r="F632"/>
      <c r="G632"/>
      <c r="H632"/>
      <c r="I632"/>
      <c r="J632"/>
      <c r="M632"/>
      <c r="N632"/>
      <c r="P632"/>
    </row>
    <row r="633" spans="3:16" x14ac:dyDescent="0.35">
      <c r="C633"/>
      <c r="E633"/>
      <c r="F633"/>
      <c r="G633"/>
      <c r="H633"/>
      <c r="I633"/>
      <c r="J633"/>
      <c r="M633"/>
      <c r="N633"/>
      <c r="P633"/>
    </row>
    <row r="634" spans="3:16" x14ac:dyDescent="0.35">
      <c r="C634"/>
      <c r="E634"/>
      <c r="F634"/>
      <c r="G634"/>
      <c r="H634"/>
      <c r="I634"/>
      <c r="J634"/>
      <c r="M634"/>
      <c r="N634"/>
      <c r="P634"/>
    </row>
    <row r="635" spans="3:16" x14ac:dyDescent="0.35">
      <c r="C635"/>
      <c r="E635"/>
      <c r="F635"/>
      <c r="G635"/>
      <c r="H635"/>
      <c r="I635"/>
      <c r="J635"/>
      <c r="M635"/>
      <c r="N635"/>
      <c r="P635"/>
    </row>
    <row r="636" spans="3:16" x14ac:dyDescent="0.35">
      <c r="C636"/>
      <c r="E636"/>
      <c r="F636"/>
      <c r="G636"/>
      <c r="H636"/>
      <c r="I636"/>
      <c r="J636"/>
      <c r="M636"/>
      <c r="N636"/>
      <c r="P636"/>
    </row>
    <row r="637" spans="3:16" x14ac:dyDescent="0.35">
      <c r="C637"/>
      <c r="E637"/>
      <c r="F637"/>
      <c r="G637"/>
      <c r="H637"/>
      <c r="I637"/>
      <c r="J637"/>
      <c r="M637"/>
      <c r="N637"/>
      <c r="P637"/>
    </row>
    <row r="638" spans="3:16" x14ac:dyDescent="0.35">
      <c r="C638"/>
      <c r="E638"/>
      <c r="F638"/>
      <c r="G638"/>
      <c r="H638"/>
      <c r="I638"/>
      <c r="J638"/>
      <c r="M638"/>
      <c r="N638"/>
      <c r="P638"/>
    </row>
    <row r="639" spans="3:16" x14ac:dyDescent="0.35">
      <c r="C639"/>
      <c r="E639"/>
      <c r="F639"/>
      <c r="G639"/>
      <c r="H639"/>
      <c r="I639"/>
      <c r="J639"/>
      <c r="M639"/>
      <c r="N639"/>
      <c r="P639"/>
    </row>
    <row r="640" spans="3:16" x14ac:dyDescent="0.35">
      <c r="C640"/>
      <c r="E640"/>
      <c r="F640"/>
      <c r="G640"/>
      <c r="H640"/>
      <c r="I640"/>
      <c r="J640"/>
      <c r="M640"/>
      <c r="N640"/>
      <c r="P640"/>
    </row>
    <row r="641" spans="3:16" x14ac:dyDescent="0.35">
      <c r="C641"/>
      <c r="E641"/>
      <c r="F641"/>
      <c r="G641"/>
      <c r="H641"/>
      <c r="I641"/>
      <c r="J641"/>
      <c r="M641"/>
      <c r="N641"/>
      <c r="P641"/>
    </row>
    <row r="642" spans="3:16" x14ac:dyDescent="0.35">
      <c r="C642"/>
      <c r="E642"/>
      <c r="F642"/>
      <c r="G642"/>
      <c r="H642"/>
      <c r="I642"/>
      <c r="J642"/>
      <c r="M642"/>
      <c r="N642"/>
      <c r="P642"/>
    </row>
    <row r="643" spans="3:16" x14ac:dyDescent="0.35">
      <c r="C643"/>
      <c r="E643"/>
      <c r="F643"/>
      <c r="G643"/>
      <c r="H643"/>
      <c r="I643"/>
      <c r="J643"/>
      <c r="M643"/>
      <c r="N643"/>
      <c r="P643"/>
    </row>
    <row r="644" spans="3:16" x14ac:dyDescent="0.35">
      <c r="C644"/>
      <c r="E644"/>
      <c r="F644"/>
      <c r="G644"/>
      <c r="H644"/>
      <c r="I644"/>
      <c r="J644"/>
      <c r="M644"/>
      <c r="N644"/>
      <c r="P644"/>
    </row>
    <row r="645" spans="3:16" x14ac:dyDescent="0.35">
      <c r="C645"/>
      <c r="E645"/>
      <c r="F645"/>
      <c r="G645"/>
      <c r="H645"/>
      <c r="I645"/>
      <c r="J645"/>
      <c r="M645"/>
      <c r="N645"/>
      <c r="P645"/>
    </row>
    <row r="646" spans="3:16" x14ac:dyDescent="0.35">
      <c r="C646"/>
      <c r="E646"/>
      <c r="F646"/>
      <c r="G646"/>
      <c r="H646"/>
      <c r="I646"/>
      <c r="J646"/>
      <c r="M646"/>
      <c r="N646"/>
      <c r="P646"/>
    </row>
    <row r="647" spans="3:16" x14ac:dyDescent="0.35">
      <c r="C647"/>
      <c r="E647"/>
      <c r="F647"/>
      <c r="G647"/>
      <c r="H647"/>
      <c r="I647"/>
      <c r="J647"/>
      <c r="M647"/>
      <c r="N647"/>
      <c r="P647"/>
    </row>
    <row r="648" spans="3:16" x14ac:dyDescent="0.35">
      <c r="C648"/>
      <c r="E648"/>
      <c r="F648"/>
      <c r="G648"/>
      <c r="H648"/>
      <c r="I648"/>
      <c r="J648"/>
      <c r="M648"/>
      <c r="N648"/>
      <c r="P648"/>
    </row>
    <row r="649" spans="3:16" x14ac:dyDescent="0.35">
      <c r="C649"/>
      <c r="E649"/>
      <c r="F649"/>
      <c r="G649"/>
      <c r="H649"/>
      <c r="I649"/>
      <c r="J649"/>
      <c r="M649"/>
      <c r="N649"/>
      <c r="P649"/>
    </row>
    <row r="650" spans="3:16" x14ac:dyDescent="0.35">
      <c r="C650"/>
      <c r="E650"/>
      <c r="F650"/>
      <c r="G650"/>
      <c r="H650"/>
      <c r="I650"/>
      <c r="J650"/>
      <c r="M650"/>
      <c r="N650"/>
      <c r="P650"/>
    </row>
    <row r="651" spans="3:16" x14ac:dyDescent="0.35">
      <c r="C651"/>
      <c r="E651"/>
      <c r="F651"/>
      <c r="G651"/>
      <c r="H651"/>
      <c r="I651"/>
      <c r="J651"/>
      <c r="M651"/>
      <c r="N651"/>
      <c r="P651"/>
    </row>
    <row r="652" spans="3:16" x14ac:dyDescent="0.35">
      <c r="C652"/>
      <c r="E652"/>
      <c r="F652"/>
      <c r="G652"/>
      <c r="H652"/>
      <c r="I652"/>
      <c r="J652"/>
      <c r="M652"/>
      <c r="N652"/>
      <c r="P652"/>
    </row>
    <row r="653" spans="3:16" x14ac:dyDescent="0.35">
      <c r="C653"/>
      <c r="E653"/>
      <c r="F653"/>
      <c r="G653"/>
      <c r="H653"/>
      <c r="I653"/>
      <c r="J653"/>
      <c r="M653"/>
      <c r="N653"/>
      <c r="P653"/>
    </row>
    <row r="654" spans="3:16" x14ac:dyDescent="0.35">
      <c r="C654"/>
      <c r="E654"/>
      <c r="F654"/>
      <c r="G654"/>
      <c r="H654"/>
      <c r="I654"/>
      <c r="J654"/>
      <c r="M654"/>
      <c r="N654"/>
      <c r="P654"/>
    </row>
    <row r="655" spans="3:16" x14ac:dyDescent="0.35">
      <c r="C655"/>
      <c r="E655"/>
      <c r="F655"/>
      <c r="G655"/>
      <c r="H655"/>
      <c r="I655"/>
      <c r="J655"/>
      <c r="M655"/>
      <c r="N655"/>
      <c r="P655"/>
    </row>
    <row r="656" spans="3:16" x14ac:dyDescent="0.35">
      <c r="C656"/>
      <c r="E656"/>
      <c r="F656"/>
      <c r="G656"/>
      <c r="H656"/>
      <c r="I656"/>
      <c r="J656"/>
      <c r="M656"/>
      <c r="N656"/>
      <c r="P656"/>
    </row>
    <row r="657" spans="3:16" x14ac:dyDescent="0.35">
      <c r="C657"/>
      <c r="E657"/>
      <c r="F657"/>
      <c r="G657"/>
      <c r="H657"/>
      <c r="I657"/>
      <c r="J657"/>
      <c r="M657"/>
      <c r="N657"/>
      <c r="P657"/>
    </row>
    <row r="658" spans="3:16" x14ac:dyDescent="0.35">
      <c r="C658"/>
      <c r="E658"/>
      <c r="F658"/>
      <c r="G658"/>
      <c r="H658"/>
      <c r="I658"/>
      <c r="J658"/>
      <c r="M658"/>
      <c r="N658"/>
      <c r="P658"/>
    </row>
    <row r="659" spans="3:16" x14ac:dyDescent="0.35">
      <c r="C659"/>
      <c r="E659"/>
      <c r="F659"/>
      <c r="G659"/>
      <c r="H659"/>
      <c r="I659"/>
      <c r="J659"/>
      <c r="M659"/>
      <c r="N659"/>
      <c r="P659"/>
    </row>
    <row r="660" spans="3:16" x14ac:dyDescent="0.35">
      <c r="C660"/>
      <c r="E660"/>
      <c r="F660"/>
      <c r="G660"/>
      <c r="H660"/>
      <c r="I660"/>
      <c r="J660"/>
      <c r="M660"/>
      <c r="N660"/>
      <c r="P660"/>
    </row>
    <row r="661" spans="3:16" x14ac:dyDescent="0.35">
      <c r="C661"/>
      <c r="E661"/>
      <c r="F661"/>
      <c r="G661"/>
      <c r="H661"/>
      <c r="I661"/>
      <c r="J661"/>
      <c r="M661"/>
      <c r="N661"/>
      <c r="P661"/>
    </row>
    <row r="662" spans="3:16" x14ac:dyDescent="0.35">
      <c r="C662"/>
      <c r="E662"/>
      <c r="F662"/>
      <c r="G662"/>
      <c r="H662"/>
      <c r="I662"/>
      <c r="J662"/>
      <c r="M662"/>
      <c r="N662"/>
      <c r="P662"/>
    </row>
    <row r="663" spans="3:16" x14ac:dyDescent="0.35">
      <c r="C663"/>
      <c r="E663"/>
      <c r="F663"/>
      <c r="G663"/>
      <c r="H663"/>
      <c r="I663"/>
      <c r="J663"/>
      <c r="M663"/>
      <c r="N663"/>
      <c r="P663"/>
    </row>
    <row r="664" spans="3:16" x14ac:dyDescent="0.35">
      <c r="C664"/>
      <c r="E664"/>
      <c r="F664"/>
      <c r="G664"/>
      <c r="H664"/>
      <c r="I664"/>
      <c r="J664"/>
      <c r="M664"/>
      <c r="N664"/>
      <c r="P664"/>
    </row>
    <row r="665" spans="3:16" x14ac:dyDescent="0.35">
      <c r="C665"/>
      <c r="E665"/>
      <c r="F665"/>
      <c r="G665"/>
      <c r="H665"/>
      <c r="I665"/>
      <c r="J665"/>
      <c r="M665"/>
      <c r="N665"/>
      <c r="P665"/>
    </row>
    <row r="666" spans="3:16" x14ac:dyDescent="0.35">
      <c r="C666"/>
      <c r="E666"/>
      <c r="F666"/>
      <c r="G666"/>
      <c r="H666"/>
      <c r="I666"/>
      <c r="J666"/>
      <c r="M666"/>
      <c r="N666"/>
      <c r="P666"/>
    </row>
    <row r="667" spans="3:16" x14ac:dyDescent="0.35">
      <c r="C667"/>
      <c r="E667"/>
      <c r="F667"/>
      <c r="G667"/>
      <c r="H667"/>
      <c r="I667"/>
      <c r="J667"/>
      <c r="M667"/>
      <c r="N667"/>
      <c r="P667"/>
    </row>
    <row r="668" spans="3:16" x14ac:dyDescent="0.35">
      <c r="C668"/>
      <c r="E668"/>
      <c r="F668"/>
      <c r="G668"/>
      <c r="H668"/>
      <c r="I668"/>
      <c r="J668"/>
      <c r="M668"/>
      <c r="N668"/>
      <c r="P668"/>
    </row>
    <row r="669" spans="3:16" x14ac:dyDescent="0.35">
      <c r="C669"/>
      <c r="E669"/>
      <c r="F669"/>
      <c r="G669"/>
      <c r="H669"/>
      <c r="I669"/>
      <c r="J669"/>
      <c r="M669"/>
      <c r="N669"/>
      <c r="P669"/>
    </row>
    <row r="670" spans="3:16" x14ac:dyDescent="0.35">
      <c r="C670"/>
      <c r="E670"/>
      <c r="F670"/>
      <c r="G670"/>
      <c r="H670"/>
      <c r="I670"/>
      <c r="J670"/>
      <c r="M670"/>
      <c r="N670"/>
      <c r="P670"/>
    </row>
    <row r="671" spans="3:16" x14ac:dyDescent="0.35">
      <c r="C671"/>
      <c r="E671"/>
      <c r="F671"/>
      <c r="G671"/>
      <c r="H671"/>
      <c r="I671"/>
      <c r="J671"/>
      <c r="M671"/>
      <c r="N671"/>
      <c r="P671"/>
    </row>
    <row r="672" spans="3:16" x14ac:dyDescent="0.35">
      <c r="C672"/>
      <c r="E672"/>
      <c r="F672"/>
      <c r="G672"/>
      <c r="H672"/>
      <c r="I672"/>
      <c r="J672"/>
      <c r="M672"/>
      <c r="N672"/>
      <c r="P672"/>
    </row>
    <row r="673" spans="3:16" x14ac:dyDescent="0.35">
      <c r="C673"/>
      <c r="E673"/>
      <c r="F673"/>
      <c r="G673"/>
      <c r="H673"/>
      <c r="I673"/>
      <c r="J673"/>
      <c r="M673"/>
      <c r="N673"/>
      <c r="P673"/>
    </row>
    <row r="674" spans="3:16" x14ac:dyDescent="0.35">
      <c r="C674"/>
      <c r="E674"/>
      <c r="F674"/>
      <c r="G674"/>
      <c r="H674"/>
      <c r="I674"/>
      <c r="J674"/>
      <c r="M674"/>
      <c r="N674"/>
      <c r="P674"/>
    </row>
    <row r="675" spans="3:16" x14ac:dyDescent="0.35">
      <c r="C675"/>
      <c r="E675"/>
      <c r="F675"/>
      <c r="G675"/>
      <c r="H675"/>
      <c r="I675"/>
      <c r="J675"/>
      <c r="M675"/>
      <c r="N675"/>
      <c r="P675"/>
    </row>
    <row r="676" spans="3:16" x14ac:dyDescent="0.35">
      <c r="C676"/>
      <c r="E676"/>
      <c r="F676"/>
      <c r="G676"/>
      <c r="H676"/>
      <c r="I676"/>
      <c r="J676"/>
      <c r="M676"/>
      <c r="N676"/>
      <c r="P676"/>
    </row>
    <row r="677" spans="3:16" x14ac:dyDescent="0.35">
      <c r="C677"/>
      <c r="E677"/>
      <c r="F677"/>
      <c r="G677"/>
      <c r="H677"/>
      <c r="I677"/>
      <c r="J677"/>
      <c r="M677"/>
      <c r="N677"/>
      <c r="P677"/>
    </row>
    <row r="678" spans="3:16" x14ac:dyDescent="0.35">
      <c r="C678"/>
      <c r="E678"/>
      <c r="F678"/>
      <c r="G678"/>
      <c r="H678"/>
      <c r="I678"/>
      <c r="J678"/>
      <c r="M678"/>
      <c r="N678"/>
      <c r="P678"/>
    </row>
    <row r="679" spans="3:16" x14ac:dyDescent="0.35">
      <c r="C679"/>
      <c r="E679"/>
      <c r="F679"/>
      <c r="G679"/>
      <c r="H679"/>
      <c r="I679"/>
      <c r="J679"/>
      <c r="M679"/>
      <c r="N679"/>
      <c r="P679"/>
    </row>
    <row r="680" spans="3:16" x14ac:dyDescent="0.35">
      <c r="C680"/>
      <c r="E680"/>
      <c r="F680"/>
      <c r="G680"/>
      <c r="H680"/>
      <c r="I680"/>
      <c r="J680"/>
      <c r="M680"/>
      <c r="N680"/>
      <c r="P680"/>
    </row>
    <row r="681" spans="3:16" x14ac:dyDescent="0.35">
      <c r="C681"/>
      <c r="E681"/>
      <c r="F681"/>
      <c r="G681"/>
      <c r="H681"/>
      <c r="I681"/>
      <c r="J681"/>
      <c r="M681"/>
      <c r="N681"/>
      <c r="P681"/>
    </row>
    <row r="682" spans="3:16" x14ac:dyDescent="0.35">
      <c r="C682"/>
      <c r="E682"/>
      <c r="F682"/>
      <c r="G682"/>
      <c r="H682"/>
      <c r="I682"/>
      <c r="J682"/>
      <c r="M682"/>
      <c r="N682"/>
      <c r="P682"/>
    </row>
    <row r="683" spans="3:16" x14ac:dyDescent="0.35">
      <c r="C683"/>
      <c r="E683"/>
      <c r="F683"/>
      <c r="G683"/>
      <c r="H683"/>
      <c r="I683"/>
      <c r="J683"/>
      <c r="M683"/>
      <c r="N683"/>
      <c r="P683"/>
    </row>
    <row r="684" spans="3:16" x14ac:dyDescent="0.35">
      <c r="C684"/>
      <c r="E684"/>
      <c r="F684"/>
      <c r="G684"/>
      <c r="H684"/>
      <c r="I684"/>
      <c r="J684"/>
      <c r="M684"/>
      <c r="N684"/>
      <c r="P684"/>
    </row>
    <row r="685" spans="3:16" x14ac:dyDescent="0.35">
      <c r="C685"/>
      <c r="E685"/>
      <c r="F685"/>
      <c r="G685"/>
      <c r="H685"/>
      <c r="I685"/>
      <c r="J685"/>
      <c r="M685"/>
      <c r="N685"/>
      <c r="P685"/>
    </row>
    <row r="686" spans="3:16" x14ac:dyDescent="0.35">
      <c r="C686"/>
      <c r="E686"/>
      <c r="F686"/>
      <c r="G686"/>
      <c r="H686"/>
      <c r="I686"/>
      <c r="J686"/>
      <c r="M686"/>
      <c r="N686"/>
      <c r="P686"/>
    </row>
    <row r="687" spans="3:16" x14ac:dyDescent="0.35">
      <c r="C687"/>
      <c r="E687"/>
      <c r="F687"/>
      <c r="G687"/>
      <c r="H687"/>
      <c r="I687"/>
      <c r="J687"/>
      <c r="M687"/>
      <c r="N687"/>
      <c r="P687"/>
    </row>
    <row r="688" spans="3:16" x14ac:dyDescent="0.35">
      <c r="C688"/>
      <c r="E688"/>
      <c r="F688"/>
      <c r="G688"/>
      <c r="H688"/>
      <c r="I688"/>
      <c r="J688"/>
      <c r="M688"/>
      <c r="N688"/>
      <c r="P688"/>
    </row>
    <row r="689" spans="3:16" x14ac:dyDescent="0.35">
      <c r="C689"/>
      <c r="E689"/>
      <c r="F689"/>
      <c r="G689"/>
      <c r="H689"/>
      <c r="I689"/>
      <c r="J689"/>
      <c r="M689"/>
      <c r="N689"/>
      <c r="P689"/>
    </row>
    <row r="690" spans="3:16" x14ac:dyDescent="0.35">
      <c r="C690"/>
      <c r="E690"/>
      <c r="F690"/>
      <c r="G690"/>
      <c r="H690"/>
      <c r="I690"/>
      <c r="J690"/>
      <c r="M690"/>
      <c r="N690"/>
      <c r="P690"/>
    </row>
    <row r="691" spans="3:16" x14ac:dyDescent="0.35">
      <c r="C691"/>
      <c r="E691"/>
      <c r="F691"/>
      <c r="G691"/>
      <c r="H691"/>
      <c r="I691"/>
      <c r="J691"/>
      <c r="M691"/>
      <c r="N691"/>
      <c r="P691"/>
    </row>
    <row r="692" spans="3:16" x14ac:dyDescent="0.35">
      <c r="C692"/>
      <c r="E692"/>
      <c r="F692"/>
      <c r="G692"/>
      <c r="H692"/>
      <c r="I692"/>
      <c r="J692"/>
      <c r="M692"/>
      <c r="N692"/>
      <c r="P692"/>
    </row>
    <row r="693" spans="3:16" x14ac:dyDescent="0.35">
      <c r="C693"/>
      <c r="E693"/>
      <c r="F693"/>
      <c r="G693"/>
      <c r="H693"/>
      <c r="I693"/>
      <c r="J693"/>
      <c r="M693"/>
      <c r="N693"/>
      <c r="P693"/>
    </row>
    <row r="694" spans="3:16" x14ac:dyDescent="0.35">
      <c r="C694"/>
      <c r="E694"/>
      <c r="F694"/>
      <c r="G694"/>
      <c r="H694"/>
      <c r="I694"/>
      <c r="J694"/>
      <c r="M694"/>
      <c r="N694"/>
      <c r="P694"/>
    </row>
    <row r="695" spans="3:16" x14ac:dyDescent="0.35">
      <c r="C695"/>
      <c r="E695"/>
      <c r="F695"/>
      <c r="G695"/>
      <c r="H695"/>
      <c r="I695"/>
      <c r="J695"/>
      <c r="M695"/>
      <c r="N695"/>
      <c r="P695"/>
    </row>
    <row r="696" spans="3:16" x14ac:dyDescent="0.35">
      <c r="C696"/>
      <c r="E696"/>
      <c r="F696"/>
      <c r="G696"/>
      <c r="H696"/>
      <c r="I696"/>
      <c r="J696"/>
      <c r="M696"/>
      <c r="N696"/>
      <c r="P696"/>
    </row>
    <row r="697" spans="3:16" x14ac:dyDescent="0.35">
      <c r="C697"/>
      <c r="E697"/>
      <c r="F697"/>
      <c r="G697"/>
      <c r="H697"/>
      <c r="I697"/>
      <c r="J697"/>
      <c r="M697"/>
      <c r="N697"/>
      <c r="P697"/>
    </row>
    <row r="698" spans="3:16" x14ac:dyDescent="0.35">
      <c r="C698"/>
      <c r="E698"/>
      <c r="F698"/>
      <c r="G698"/>
      <c r="H698"/>
      <c r="I698"/>
      <c r="J698"/>
      <c r="M698"/>
      <c r="N698"/>
      <c r="P698"/>
    </row>
    <row r="699" spans="3:16" x14ac:dyDescent="0.35">
      <c r="C699"/>
      <c r="E699"/>
      <c r="F699"/>
      <c r="G699"/>
      <c r="H699"/>
      <c r="I699"/>
      <c r="J699"/>
      <c r="M699"/>
      <c r="N699"/>
      <c r="P699"/>
    </row>
    <row r="700" spans="3:16" x14ac:dyDescent="0.35">
      <c r="C700"/>
      <c r="E700"/>
      <c r="F700"/>
      <c r="G700"/>
      <c r="H700"/>
      <c r="I700"/>
      <c r="J700"/>
      <c r="M700"/>
      <c r="N700"/>
      <c r="P700"/>
    </row>
    <row r="701" spans="3:16" x14ac:dyDescent="0.35">
      <c r="C701"/>
      <c r="E701"/>
      <c r="F701"/>
      <c r="G701"/>
      <c r="H701"/>
      <c r="I701"/>
      <c r="J701"/>
      <c r="M701"/>
      <c r="N701"/>
      <c r="P70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FA31-566A-4ACF-99D0-8FFD13322111}">
  <sheetPr>
    <tabColor rgb="FFFFFF00"/>
  </sheetPr>
  <dimension ref="B4:B9"/>
  <sheetViews>
    <sheetView workbookViewId="0">
      <selection activeCell="E17" sqref="E17"/>
    </sheetView>
  </sheetViews>
  <sheetFormatPr defaultRowHeight="14.5" x14ac:dyDescent="0.35"/>
  <sheetData>
    <row r="4" spans="2:2" x14ac:dyDescent="0.35">
      <c r="B4" t="s">
        <v>50</v>
      </c>
    </row>
    <row r="5" spans="2:2" x14ac:dyDescent="0.35">
      <c r="B5" t="s">
        <v>51</v>
      </c>
    </row>
    <row r="6" spans="2:2" x14ac:dyDescent="0.35">
      <c r="B6" t="s">
        <v>52</v>
      </c>
    </row>
    <row r="7" spans="2:2" x14ac:dyDescent="0.35">
      <c r="B7" t="s">
        <v>53</v>
      </c>
    </row>
    <row r="8" spans="2:2" x14ac:dyDescent="0.35">
      <c r="B8" t="s">
        <v>54</v>
      </c>
    </row>
    <row r="9" spans="2:2" x14ac:dyDescent="0.35">
      <c r="B9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4ADB-8353-4C6F-A059-2E5A603F97DF}">
  <sheetPr>
    <tabColor rgb="FF00B0F0"/>
  </sheetPr>
  <dimension ref="A1:P701"/>
  <sheetViews>
    <sheetView topLeftCell="D286" zoomScale="85" zoomScaleNormal="85" workbookViewId="0">
      <selection activeCell="G309" sqref="G309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1.54296875" bestFit="1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conditionalFormatting sqref="E1:E1048576">
    <cfRule type="top10" dxfId="31" priority="8" percent="1" bottom="1" rank="10"/>
  </conditionalFormatting>
  <conditionalFormatting sqref="E12">
    <cfRule type="top10" dxfId="30" priority="7" percent="1" bottom="1" rank="30"/>
  </conditionalFormatting>
  <conditionalFormatting sqref="E2:E701">
    <cfRule type="top10" dxfId="29" priority="6" percent="1" bottom="1" rank="30"/>
  </conditionalFormatting>
  <conditionalFormatting sqref="G1:G1048576">
    <cfRule type="cellIs" dxfId="28" priority="5" operator="greaterThan">
      <formula>1000</formula>
    </cfRule>
  </conditionalFormatting>
  <conditionalFormatting sqref="G16">
    <cfRule type="cellIs" dxfId="27" priority="4" operator="greaterThan">
      <formula>300</formula>
    </cfRule>
  </conditionalFormatting>
  <conditionalFormatting sqref="G2:G701">
    <cfRule type="cellIs" dxfId="26" priority="3" operator="greaterThan">
      <formula>300</formula>
    </cfRule>
  </conditionalFormatting>
  <conditionalFormatting sqref="H1:H70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{240DE89E-C2AE-42EF-B8FF-7A2BF847E2B7}</x14:id>
        </ext>
      </extLst>
    </cfRule>
  </conditionalFormatting>
  <conditionalFormatting sqref="H2:H7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{7059A03E-5A48-40FF-B84D-EA991E7416FA}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0DE89E-C2AE-42EF-B8FF-7A2BF847E2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H1:H701</xm:sqref>
        </x14:conditionalFormatting>
        <x14:conditionalFormatting xmlns:xm="http://schemas.microsoft.com/office/excel/2006/main">
          <x14:cfRule type="dataBar" id="{7059A03E-5A48-40FF-B84D-EA991E741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H2:H701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6FC8-B8A3-4149-BF5A-57FAB53791CB}">
  <sheetPr>
    <tabColor theme="3" tint="-0.249977111117893"/>
  </sheetPr>
  <dimension ref="A1:A151"/>
  <sheetViews>
    <sheetView topLeftCell="A43" workbookViewId="0">
      <selection activeCell="A12" sqref="A12"/>
    </sheetView>
  </sheetViews>
  <sheetFormatPr defaultRowHeight="14.5" x14ac:dyDescent="0.35"/>
  <cols>
    <col min="1" max="1" width="18.1796875" bestFit="1" customWidth="1"/>
  </cols>
  <sheetData>
    <row r="1" spans="1:1" x14ac:dyDescent="0.35">
      <c r="A1" s="12" t="s">
        <v>59</v>
      </c>
    </row>
    <row r="2" spans="1:1" x14ac:dyDescent="0.35">
      <c r="A2" t="s">
        <v>60</v>
      </c>
    </row>
    <row r="3" spans="1:1" x14ac:dyDescent="0.35">
      <c r="A3" t="s">
        <v>61</v>
      </c>
    </row>
    <row r="4" spans="1:1" x14ac:dyDescent="0.35">
      <c r="A4" t="s">
        <v>62</v>
      </c>
    </row>
    <row r="5" spans="1:1" x14ac:dyDescent="0.35">
      <c r="A5" t="s">
        <v>63</v>
      </c>
    </row>
    <row r="6" spans="1:1" x14ac:dyDescent="0.35">
      <c r="A6" t="s">
        <v>64</v>
      </c>
    </row>
    <row r="7" spans="1:1" x14ac:dyDescent="0.35">
      <c r="A7" t="s">
        <v>65</v>
      </c>
    </row>
    <row r="8" spans="1:1" x14ac:dyDescent="0.35">
      <c r="A8" t="s">
        <v>66</v>
      </c>
    </row>
    <row r="9" spans="1:1" x14ac:dyDescent="0.35">
      <c r="A9" t="s">
        <v>67</v>
      </c>
    </row>
    <row r="10" spans="1:1" x14ac:dyDescent="0.35">
      <c r="A10" t="s">
        <v>68</v>
      </c>
    </row>
    <row r="11" spans="1:1" x14ac:dyDescent="0.35">
      <c r="A11" t="s">
        <v>69</v>
      </c>
    </row>
    <row r="12" spans="1:1" x14ac:dyDescent="0.35">
      <c r="A12" t="s">
        <v>70</v>
      </c>
    </row>
    <row r="13" spans="1:1" x14ac:dyDescent="0.35">
      <c r="A13" t="s">
        <v>71</v>
      </c>
    </row>
    <row r="14" spans="1:1" x14ac:dyDescent="0.35">
      <c r="A14" t="s">
        <v>72</v>
      </c>
    </row>
    <row r="15" spans="1:1" x14ac:dyDescent="0.35">
      <c r="A15" t="s">
        <v>73</v>
      </c>
    </row>
    <row r="16" spans="1:1" x14ac:dyDescent="0.35">
      <c r="A16" t="s">
        <v>74</v>
      </c>
    </row>
    <row r="17" spans="1:1" x14ac:dyDescent="0.35">
      <c r="A17" t="s">
        <v>75</v>
      </c>
    </row>
    <row r="18" spans="1:1" x14ac:dyDescent="0.35">
      <c r="A18" t="s">
        <v>76</v>
      </c>
    </row>
    <row r="19" spans="1:1" x14ac:dyDescent="0.35">
      <c r="A19" t="s">
        <v>77</v>
      </c>
    </row>
    <row r="20" spans="1:1" x14ac:dyDescent="0.35">
      <c r="A20" t="s">
        <v>78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81</v>
      </c>
    </row>
    <row r="24" spans="1:1" x14ac:dyDescent="0.35">
      <c r="A24" t="s">
        <v>82</v>
      </c>
    </row>
    <row r="25" spans="1:1" x14ac:dyDescent="0.35">
      <c r="A25" t="s">
        <v>83</v>
      </c>
    </row>
    <row r="26" spans="1:1" x14ac:dyDescent="0.35">
      <c r="A26" t="s">
        <v>84</v>
      </c>
    </row>
    <row r="27" spans="1:1" x14ac:dyDescent="0.35">
      <c r="A27" t="s">
        <v>85</v>
      </c>
    </row>
    <row r="28" spans="1:1" x14ac:dyDescent="0.35">
      <c r="A28" t="s">
        <v>86</v>
      </c>
    </row>
    <row r="29" spans="1:1" x14ac:dyDescent="0.35">
      <c r="A29" t="s">
        <v>87</v>
      </c>
    </row>
    <row r="30" spans="1:1" x14ac:dyDescent="0.35">
      <c r="A30" t="s">
        <v>88</v>
      </c>
    </row>
    <row r="31" spans="1:1" x14ac:dyDescent="0.35">
      <c r="A31" t="s">
        <v>89</v>
      </c>
    </row>
    <row r="32" spans="1:1" x14ac:dyDescent="0.35">
      <c r="A32" t="s">
        <v>90</v>
      </c>
    </row>
    <row r="33" spans="1:1" x14ac:dyDescent="0.35">
      <c r="A33" t="s">
        <v>91</v>
      </c>
    </row>
    <row r="34" spans="1:1" x14ac:dyDescent="0.35">
      <c r="A34" t="s">
        <v>92</v>
      </c>
    </row>
    <row r="35" spans="1:1" x14ac:dyDescent="0.35">
      <c r="A35" t="s">
        <v>93</v>
      </c>
    </row>
    <row r="36" spans="1:1" x14ac:dyDescent="0.35">
      <c r="A36" t="s">
        <v>94</v>
      </c>
    </row>
    <row r="37" spans="1:1" x14ac:dyDescent="0.35">
      <c r="A37" t="s">
        <v>95</v>
      </c>
    </row>
    <row r="38" spans="1:1" x14ac:dyDescent="0.35">
      <c r="A38" t="s">
        <v>96</v>
      </c>
    </row>
    <row r="39" spans="1:1" x14ac:dyDescent="0.35">
      <c r="A39" t="s">
        <v>97</v>
      </c>
    </row>
    <row r="40" spans="1:1" x14ac:dyDescent="0.35">
      <c r="A40" t="s">
        <v>98</v>
      </c>
    </row>
    <row r="41" spans="1:1" x14ac:dyDescent="0.35">
      <c r="A41" t="s">
        <v>99</v>
      </c>
    </row>
    <row r="42" spans="1:1" x14ac:dyDescent="0.35">
      <c r="A42" t="s">
        <v>100</v>
      </c>
    </row>
    <row r="43" spans="1:1" x14ac:dyDescent="0.35">
      <c r="A43" t="s">
        <v>101</v>
      </c>
    </row>
    <row r="44" spans="1:1" x14ac:dyDescent="0.35">
      <c r="A44" t="s">
        <v>102</v>
      </c>
    </row>
    <row r="45" spans="1:1" x14ac:dyDescent="0.35">
      <c r="A45" t="s">
        <v>103</v>
      </c>
    </row>
    <row r="46" spans="1:1" x14ac:dyDescent="0.35">
      <c r="A46" t="s">
        <v>104</v>
      </c>
    </row>
    <row r="47" spans="1:1" x14ac:dyDescent="0.35">
      <c r="A47" t="s">
        <v>105</v>
      </c>
    </row>
    <row r="48" spans="1:1" x14ac:dyDescent="0.35">
      <c r="A48" t="s">
        <v>106</v>
      </c>
    </row>
    <row r="49" spans="1:1" x14ac:dyDescent="0.35">
      <c r="A49" t="s">
        <v>107</v>
      </c>
    </row>
    <row r="50" spans="1:1" x14ac:dyDescent="0.35">
      <c r="A50" t="s">
        <v>108</v>
      </c>
    </row>
    <row r="51" spans="1:1" x14ac:dyDescent="0.35">
      <c r="A51" t="s">
        <v>109</v>
      </c>
    </row>
    <row r="52" spans="1:1" x14ac:dyDescent="0.35">
      <c r="A52" t="s">
        <v>110</v>
      </c>
    </row>
    <row r="53" spans="1:1" x14ac:dyDescent="0.35">
      <c r="A53" t="s">
        <v>111</v>
      </c>
    </row>
    <row r="54" spans="1:1" x14ac:dyDescent="0.35">
      <c r="A54" t="s">
        <v>112</v>
      </c>
    </row>
    <row r="55" spans="1:1" x14ac:dyDescent="0.35">
      <c r="A55" t="s">
        <v>113</v>
      </c>
    </row>
    <row r="56" spans="1:1" x14ac:dyDescent="0.35">
      <c r="A56" t="s">
        <v>114</v>
      </c>
    </row>
    <row r="57" spans="1:1" x14ac:dyDescent="0.35">
      <c r="A57" t="s">
        <v>115</v>
      </c>
    </row>
    <row r="58" spans="1:1" x14ac:dyDescent="0.35">
      <c r="A58" t="s">
        <v>116</v>
      </c>
    </row>
    <row r="59" spans="1:1" x14ac:dyDescent="0.35">
      <c r="A59" t="s">
        <v>117</v>
      </c>
    </row>
    <row r="60" spans="1:1" x14ac:dyDescent="0.35">
      <c r="A60" t="s">
        <v>118</v>
      </c>
    </row>
    <row r="61" spans="1:1" x14ac:dyDescent="0.35">
      <c r="A61" t="s">
        <v>119</v>
      </c>
    </row>
    <row r="62" spans="1:1" x14ac:dyDescent="0.35">
      <c r="A62" t="s">
        <v>120</v>
      </c>
    </row>
    <row r="63" spans="1:1" x14ac:dyDescent="0.35">
      <c r="A63" t="s">
        <v>121</v>
      </c>
    </row>
    <row r="64" spans="1:1" x14ac:dyDescent="0.35">
      <c r="A64" t="s">
        <v>122</v>
      </c>
    </row>
    <row r="65" spans="1:1" x14ac:dyDescent="0.35">
      <c r="A65" t="s">
        <v>123</v>
      </c>
    </row>
    <row r="66" spans="1:1" x14ac:dyDescent="0.35">
      <c r="A66" t="s">
        <v>124</v>
      </c>
    </row>
    <row r="67" spans="1:1" x14ac:dyDescent="0.35">
      <c r="A67" t="s">
        <v>125</v>
      </c>
    </row>
    <row r="68" spans="1:1" x14ac:dyDescent="0.35">
      <c r="A68" t="s">
        <v>126</v>
      </c>
    </row>
    <row r="69" spans="1:1" x14ac:dyDescent="0.35">
      <c r="A69" t="s">
        <v>127</v>
      </c>
    </row>
    <row r="70" spans="1:1" x14ac:dyDescent="0.35">
      <c r="A70" t="s">
        <v>128</v>
      </c>
    </row>
    <row r="71" spans="1:1" x14ac:dyDescent="0.35">
      <c r="A71" t="s">
        <v>129</v>
      </c>
    </row>
    <row r="72" spans="1:1" x14ac:dyDescent="0.35">
      <c r="A72" t="s">
        <v>130</v>
      </c>
    </row>
    <row r="73" spans="1:1" x14ac:dyDescent="0.35">
      <c r="A73" t="s">
        <v>131</v>
      </c>
    </row>
    <row r="74" spans="1:1" x14ac:dyDescent="0.35">
      <c r="A74" t="s">
        <v>132</v>
      </c>
    </row>
    <row r="75" spans="1:1" x14ac:dyDescent="0.35">
      <c r="A75" t="s">
        <v>133</v>
      </c>
    </row>
    <row r="76" spans="1:1" x14ac:dyDescent="0.35">
      <c r="A76" t="s">
        <v>134</v>
      </c>
    </row>
    <row r="77" spans="1:1" x14ac:dyDescent="0.35">
      <c r="A77" t="s">
        <v>135</v>
      </c>
    </row>
    <row r="78" spans="1:1" x14ac:dyDescent="0.35">
      <c r="A78" t="s">
        <v>136</v>
      </c>
    </row>
    <row r="79" spans="1:1" x14ac:dyDescent="0.35">
      <c r="A79" t="s">
        <v>137</v>
      </c>
    </row>
    <row r="80" spans="1:1" x14ac:dyDescent="0.35">
      <c r="A80" t="s">
        <v>138</v>
      </c>
    </row>
    <row r="81" spans="1:1" x14ac:dyDescent="0.35">
      <c r="A81" t="s">
        <v>139</v>
      </c>
    </row>
    <row r="82" spans="1:1" x14ac:dyDescent="0.35">
      <c r="A82" t="s">
        <v>140</v>
      </c>
    </row>
    <row r="83" spans="1:1" x14ac:dyDescent="0.35">
      <c r="A83" t="s">
        <v>141</v>
      </c>
    </row>
    <row r="84" spans="1:1" x14ac:dyDescent="0.35">
      <c r="A84" t="s">
        <v>142</v>
      </c>
    </row>
    <row r="85" spans="1:1" x14ac:dyDescent="0.35">
      <c r="A85" t="s">
        <v>143</v>
      </c>
    </row>
    <row r="86" spans="1:1" x14ac:dyDescent="0.35">
      <c r="A86" t="s">
        <v>144</v>
      </c>
    </row>
    <row r="87" spans="1:1" x14ac:dyDescent="0.35">
      <c r="A87" t="s">
        <v>145</v>
      </c>
    </row>
    <row r="88" spans="1:1" x14ac:dyDescent="0.35">
      <c r="A88" t="s">
        <v>146</v>
      </c>
    </row>
    <row r="89" spans="1:1" x14ac:dyDescent="0.35">
      <c r="A89" t="s">
        <v>147</v>
      </c>
    </row>
    <row r="90" spans="1:1" x14ac:dyDescent="0.35">
      <c r="A90" t="s">
        <v>148</v>
      </c>
    </row>
    <row r="91" spans="1:1" x14ac:dyDescent="0.35">
      <c r="A91" t="s">
        <v>149</v>
      </c>
    </row>
    <row r="92" spans="1:1" x14ac:dyDescent="0.35">
      <c r="A92" t="s">
        <v>150</v>
      </c>
    </row>
    <row r="93" spans="1:1" x14ac:dyDescent="0.35">
      <c r="A93" t="s">
        <v>151</v>
      </c>
    </row>
    <row r="94" spans="1:1" x14ac:dyDescent="0.35">
      <c r="A94" t="s">
        <v>152</v>
      </c>
    </row>
    <row r="95" spans="1:1" x14ac:dyDescent="0.35">
      <c r="A95" t="s">
        <v>153</v>
      </c>
    </row>
    <row r="96" spans="1:1" x14ac:dyDescent="0.35">
      <c r="A96" t="s">
        <v>154</v>
      </c>
    </row>
    <row r="97" spans="1:1" x14ac:dyDescent="0.35">
      <c r="A97" t="s">
        <v>155</v>
      </c>
    </row>
    <row r="98" spans="1:1" x14ac:dyDescent="0.35">
      <c r="A98" t="s">
        <v>156</v>
      </c>
    </row>
    <row r="99" spans="1:1" x14ac:dyDescent="0.35">
      <c r="A99" t="s">
        <v>157</v>
      </c>
    </row>
    <row r="100" spans="1:1" x14ac:dyDescent="0.35">
      <c r="A100" t="s">
        <v>158</v>
      </c>
    </row>
    <row r="101" spans="1:1" x14ac:dyDescent="0.35">
      <c r="A101" t="s">
        <v>159</v>
      </c>
    </row>
    <row r="102" spans="1:1" x14ac:dyDescent="0.35">
      <c r="A102" t="s">
        <v>160</v>
      </c>
    </row>
    <row r="103" spans="1:1" x14ac:dyDescent="0.35">
      <c r="A103" t="s">
        <v>161</v>
      </c>
    </row>
    <row r="104" spans="1:1" x14ac:dyDescent="0.35">
      <c r="A104" t="s">
        <v>162</v>
      </c>
    </row>
    <row r="105" spans="1:1" x14ac:dyDescent="0.35">
      <c r="A105" t="s">
        <v>163</v>
      </c>
    </row>
    <row r="106" spans="1:1" x14ac:dyDescent="0.35">
      <c r="A106" t="s">
        <v>164</v>
      </c>
    </row>
    <row r="107" spans="1:1" x14ac:dyDescent="0.35">
      <c r="A107" t="s">
        <v>165</v>
      </c>
    </row>
    <row r="108" spans="1:1" x14ac:dyDescent="0.35">
      <c r="A108" t="s">
        <v>166</v>
      </c>
    </row>
    <row r="109" spans="1:1" x14ac:dyDescent="0.35">
      <c r="A109" t="s">
        <v>167</v>
      </c>
    </row>
    <row r="110" spans="1:1" x14ac:dyDescent="0.35">
      <c r="A110" t="s">
        <v>168</v>
      </c>
    </row>
    <row r="111" spans="1:1" x14ac:dyDescent="0.35">
      <c r="A111" t="s">
        <v>169</v>
      </c>
    </row>
    <row r="112" spans="1:1" x14ac:dyDescent="0.35">
      <c r="A112" t="s">
        <v>170</v>
      </c>
    </row>
    <row r="113" spans="1:1" x14ac:dyDescent="0.35">
      <c r="A113" t="s">
        <v>171</v>
      </c>
    </row>
    <row r="114" spans="1:1" x14ac:dyDescent="0.35">
      <c r="A114" t="s">
        <v>172</v>
      </c>
    </row>
    <row r="115" spans="1:1" x14ac:dyDescent="0.35">
      <c r="A115" t="s">
        <v>173</v>
      </c>
    </row>
    <row r="116" spans="1:1" x14ac:dyDescent="0.35">
      <c r="A116" t="s">
        <v>174</v>
      </c>
    </row>
    <row r="117" spans="1:1" x14ac:dyDescent="0.35">
      <c r="A117" t="s">
        <v>175</v>
      </c>
    </row>
    <row r="118" spans="1:1" x14ac:dyDescent="0.35">
      <c r="A118" t="s">
        <v>176</v>
      </c>
    </row>
    <row r="119" spans="1:1" x14ac:dyDescent="0.35">
      <c r="A119" t="s">
        <v>177</v>
      </c>
    </row>
    <row r="120" spans="1:1" x14ac:dyDescent="0.35">
      <c r="A120" t="s">
        <v>178</v>
      </c>
    </row>
    <row r="121" spans="1:1" x14ac:dyDescent="0.35">
      <c r="A121" t="s">
        <v>179</v>
      </c>
    </row>
    <row r="122" spans="1:1" x14ac:dyDescent="0.35">
      <c r="A122" t="s">
        <v>180</v>
      </c>
    </row>
    <row r="123" spans="1:1" x14ac:dyDescent="0.35">
      <c r="A123" t="s">
        <v>181</v>
      </c>
    </row>
    <row r="124" spans="1:1" x14ac:dyDescent="0.35">
      <c r="A124" t="s">
        <v>182</v>
      </c>
    </row>
    <row r="125" spans="1:1" x14ac:dyDescent="0.35">
      <c r="A125" t="s">
        <v>183</v>
      </c>
    </row>
    <row r="126" spans="1:1" x14ac:dyDescent="0.35">
      <c r="A126" t="s">
        <v>184</v>
      </c>
    </row>
    <row r="127" spans="1:1" x14ac:dyDescent="0.35">
      <c r="A127" t="s">
        <v>185</v>
      </c>
    </row>
    <row r="128" spans="1:1" x14ac:dyDescent="0.35">
      <c r="A128" t="s">
        <v>186</v>
      </c>
    </row>
    <row r="129" spans="1:1" x14ac:dyDescent="0.35">
      <c r="A129" t="s">
        <v>187</v>
      </c>
    </row>
    <row r="130" spans="1:1" x14ac:dyDescent="0.35">
      <c r="A130" t="s">
        <v>188</v>
      </c>
    </row>
    <row r="131" spans="1:1" x14ac:dyDescent="0.35">
      <c r="A131" t="s">
        <v>189</v>
      </c>
    </row>
    <row r="132" spans="1:1" x14ac:dyDescent="0.35">
      <c r="A132" t="s">
        <v>190</v>
      </c>
    </row>
    <row r="133" spans="1:1" x14ac:dyDescent="0.35">
      <c r="A133" t="s">
        <v>191</v>
      </c>
    </row>
    <row r="134" spans="1:1" x14ac:dyDescent="0.35">
      <c r="A134" t="s">
        <v>192</v>
      </c>
    </row>
    <row r="135" spans="1:1" x14ac:dyDescent="0.35">
      <c r="A135" t="s">
        <v>193</v>
      </c>
    </row>
    <row r="136" spans="1:1" x14ac:dyDescent="0.35">
      <c r="A136" t="s">
        <v>194</v>
      </c>
    </row>
    <row r="137" spans="1:1" x14ac:dyDescent="0.35">
      <c r="A137" t="s">
        <v>195</v>
      </c>
    </row>
    <row r="138" spans="1:1" x14ac:dyDescent="0.35">
      <c r="A138" t="s">
        <v>196</v>
      </c>
    </row>
    <row r="139" spans="1:1" x14ac:dyDescent="0.35">
      <c r="A139" t="s">
        <v>197</v>
      </c>
    </row>
    <row r="140" spans="1:1" x14ac:dyDescent="0.35">
      <c r="A140" t="s">
        <v>198</v>
      </c>
    </row>
    <row r="141" spans="1:1" x14ac:dyDescent="0.35">
      <c r="A141" t="s">
        <v>199</v>
      </c>
    </row>
    <row r="142" spans="1:1" x14ac:dyDescent="0.35">
      <c r="A142" t="s">
        <v>200</v>
      </c>
    </row>
    <row r="143" spans="1:1" x14ac:dyDescent="0.35">
      <c r="A143" t="s">
        <v>201</v>
      </c>
    </row>
    <row r="144" spans="1:1" x14ac:dyDescent="0.35">
      <c r="A144" t="s">
        <v>202</v>
      </c>
    </row>
    <row r="145" spans="1:1" x14ac:dyDescent="0.35">
      <c r="A145" t="s">
        <v>203</v>
      </c>
    </row>
    <row r="146" spans="1:1" x14ac:dyDescent="0.35">
      <c r="A146" t="s">
        <v>204</v>
      </c>
    </row>
    <row r="147" spans="1:1" x14ac:dyDescent="0.35">
      <c r="A147" t="s">
        <v>205</v>
      </c>
    </row>
    <row r="148" spans="1:1" x14ac:dyDescent="0.35">
      <c r="A148" t="s">
        <v>206</v>
      </c>
    </row>
    <row r="149" spans="1:1" x14ac:dyDescent="0.35">
      <c r="A149" t="s">
        <v>207</v>
      </c>
    </row>
    <row r="150" spans="1:1" x14ac:dyDescent="0.35">
      <c r="A150" t="s">
        <v>208</v>
      </c>
    </row>
    <row r="151" spans="1:1" x14ac:dyDescent="0.35">
      <c r="A151" t="s">
        <v>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2D2C-E6D8-44DD-AED2-53CC0FF82CED}">
  <sheetPr>
    <tabColor theme="4" tint="0.59999389629810485"/>
  </sheetPr>
  <dimension ref="A1:E151"/>
  <sheetViews>
    <sheetView topLeftCell="A58" workbookViewId="0">
      <selection activeCell="A61" sqref="A61"/>
    </sheetView>
  </sheetViews>
  <sheetFormatPr defaultRowHeight="14.5" x14ac:dyDescent="0.35"/>
  <cols>
    <col min="2" max="2" width="18.1796875" bestFit="1" customWidth="1"/>
    <col min="3" max="3" width="12.54296875" customWidth="1"/>
    <col min="4" max="4" width="12.90625" customWidth="1"/>
    <col min="5" max="5" width="28.26953125" customWidth="1"/>
  </cols>
  <sheetData>
    <row r="1" spans="1:5" x14ac:dyDescent="0.35">
      <c r="A1" s="12" t="s">
        <v>210</v>
      </c>
      <c r="B1" s="12" t="s">
        <v>59</v>
      </c>
      <c r="C1" s="12" t="s">
        <v>56</v>
      </c>
      <c r="D1" s="12" t="s">
        <v>57</v>
      </c>
      <c r="E1" s="12" t="s">
        <v>58</v>
      </c>
    </row>
    <row r="2" spans="1:5" x14ac:dyDescent="0.35">
      <c r="A2">
        <v>222</v>
      </c>
      <c r="B2" t="s">
        <v>60</v>
      </c>
      <c r="C2" t="str">
        <f>LEFT(B2,FIND(" ",B2)-1)</f>
        <v>Mana</v>
      </c>
      <c r="D2" t="str">
        <f>RIGHT(B2,(LEN(B2)-FIND(" ",B2)))</f>
        <v>Hochstetler</v>
      </c>
      <c r="E2" s="10" t="s">
        <v>211</v>
      </c>
    </row>
    <row r="3" spans="1:5" x14ac:dyDescent="0.35">
      <c r="A3">
        <v>444</v>
      </c>
      <c r="B3" t="s">
        <v>61</v>
      </c>
      <c r="C3" t="str">
        <f>LEFT(B3,FIND(" ",B3)-1)</f>
        <v>Tiffiny</v>
      </c>
      <c r="D3" t="str">
        <f>RIGHT(B3,(LEN(B3)-FIND(" ",B3)))</f>
        <v>Grajeda</v>
      </c>
      <c r="E3" s="10" t="s">
        <v>212</v>
      </c>
    </row>
    <row r="4" spans="1:5" x14ac:dyDescent="0.35">
      <c r="A4">
        <v>666</v>
      </c>
      <c r="B4" t="s">
        <v>62</v>
      </c>
      <c r="C4" t="str">
        <f t="shared" ref="C4:C67" si="0">LEFT(B4,FIND(" ",B4)-1)</f>
        <v>Jeanine</v>
      </c>
      <c r="D4" t="str">
        <f>RIGHT(B4,(LEN(B4)-FIND(" ",B4)))</f>
        <v>Leath</v>
      </c>
      <c r="E4" s="10" t="s">
        <v>213</v>
      </c>
    </row>
    <row r="5" spans="1:5" x14ac:dyDescent="0.35">
      <c r="A5">
        <v>888</v>
      </c>
      <c r="B5" t="s">
        <v>63</v>
      </c>
      <c r="C5" t="str">
        <f t="shared" si="0"/>
        <v>Hugh</v>
      </c>
      <c r="D5" t="str">
        <f t="shared" ref="D5:D68" si="1">RIGHT(B5,(LEN(B5)-FIND(" ",B5)))</f>
        <v>Warner</v>
      </c>
      <c r="E5" s="10" t="s">
        <v>214</v>
      </c>
    </row>
    <row r="6" spans="1:5" x14ac:dyDescent="0.35">
      <c r="A6">
        <v>1110</v>
      </c>
      <c r="B6" t="s">
        <v>64</v>
      </c>
      <c r="C6" t="str">
        <f t="shared" si="0"/>
        <v>Melisa</v>
      </c>
      <c r="D6" t="str">
        <f t="shared" si="1"/>
        <v>Lovell</v>
      </c>
      <c r="E6" s="10" t="s">
        <v>215</v>
      </c>
    </row>
    <row r="7" spans="1:5" x14ac:dyDescent="0.35">
      <c r="A7">
        <v>1332</v>
      </c>
      <c r="B7" t="s">
        <v>65</v>
      </c>
      <c r="C7" t="str">
        <f t="shared" si="0"/>
        <v>Bert</v>
      </c>
      <c r="D7" t="str">
        <f t="shared" si="1"/>
        <v>Bowe</v>
      </c>
      <c r="E7" s="10" t="s">
        <v>216</v>
      </c>
    </row>
    <row r="8" spans="1:5" x14ac:dyDescent="0.35">
      <c r="A8">
        <v>1554</v>
      </c>
      <c r="B8" t="s">
        <v>66</v>
      </c>
      <c r="C8" t="str">
        <f t="shared" si="0"/>
        <v>Lavonia</v>
      </c>
      <c r="D8" t="str">
        <f t="shared" si="1"/>
        <v>Seery</v>
      </c>
      <c r="E8" s="10" t="s">
        <v>217</v>
      </c>
    </row>
    <row r="9" spans="1:5" x14ac:dyDescent="0.35">
      <c r="A9">
        <v>1776</v>
      </c>
      <c r="B9" t="s">
        <v>67</v>
      </c>
      <c r="C9" t="str">
        <f t="shared" si="0"/>
        <v>Jetta</v>
      </c>
      <c r="D9" t="str">
        <f t="shared" si="1"/>
        <v>Willcox</v>
      </c>
      <c r="E9" s="10" t="s">
        <v>218</v>
      </c>
    </row>
    <row r="10" spans="1:5" x14ac:dyDescent="0.35">
      <c r="A10">
        <v>1998</v>
      </c>
      <c r="B10" t="s">
        <v>68</v>
      </c>
      <c r="C10" t="str">
        <f t="shared" si="0"/>
        <v>Asa</v>
      </c>
      <c r="D10" t="str">
        <f t="shared" si="1"/>
        <v>Mauricio</v>
      </c>
      <c r="E10" s="10" t="s">
        <v>219</v>
      </c>
    </row>
    <row r="11" spans="1:5" x14ac:dyDescent="0.35">
      <c r="A11">
        <v>2220</v>
      </c>
      <c r="B11" t="s">
        <v>69</v>
      </c>
      <c r="C11" t="str">
        <f t="shared" si="0"/>
        <v>Kai</v>
      </c>
      <c r="D11" t="str">
        <f t="shared" si="1"/>
        <v>Larrabee</v>
      </c>
      <c r="E11" s="10" t="s">
        <v>220</v>
      </c>
    </row>
    <row r="12" spans="1:5" x14ac:dyDescent="0.35">
      <c r="A12">
        <v>2442</v>
      </c>
      <c r="B12" t="s">
        <v>70</v>
      </c>
      <c r="C12" t="str">
        <f t="shared" si="0"/>
        <v>Aurore</v>
      </c>
      <c r="D12" t="str">
        <f t="shared" si="1"/>
        <v>Werley</v>
      </c>
      <c r="E12" s="10" t="s">
        <v>221</v>
      </c>
    </row>
    <row r="13" spans="1:5" x14ac:dyDescent="0.35">
      <c r="A13">
        <v>2664</v>
      </c>
      <c r="B13" t="s">
        <v>71</v>
      </c>
      <c r="C13" t="str">
        <f t="shared" si="0"/>
        <v>Danial</v>
      </c>
      <c r="D13" t="str">
        <f t="shared" si="1"/>
        <v>Singletary</v>
      </c>
      <c r="E13" s="10" t="s">
        <v>222</v>
      </c>
    </row>
    <row r="14" spans="1:5" x14ac:dyDescent="0.35">
      <c r="A14">
        <v>2886</v>
      </c>
      <c r="B14" t="s">
        <v>72</v>
      </c>
      <c r="C14" t="str">
        <f t="shared" si="0"/>
        <v>Naida</v>
      </c>
      <c r="D14" t="str">
        <f t="shared" si="1"/>
        <v>Schneiderman</v>
      </c>
      <c r="E14" s="10" t="s">
        <v>223</v>
      </c>
    </row>
    <row r="15" spans="1:5" x14ac:dyDescent="0.35">
      <c r="A15">
        <v>3108</v>
      </c>
      <c r="B15" t="s">
        <v>73</v>
      </c>
      <c r="C15" t="str">
        <f t="shared" si="0"/>
        <v>Max</v>
      </c>
      <c r="D15" t="str">
        <f t="shared" si="1"/>
        <v>Sprvill</v>
      </c>
      <c r="E15" s="10" t="s">
        <v>224</v>
      </c>
    </row>
    <row r="16" spans="1:5" x14ac:dyDescent="0.35">
      <c r="A16">
        <v>3330</v>
      </c>
      <c r="B16" t="s">
        <v>74</v>
      </c>
      <c r="C16" t="str">
        <f t="shared" si="0"/>
        <v>Ettie</v>
      </c>
      <c r="D16" t="str">
        <f t="shared" si="1"/>
        <v>Alldredge</v>
      </c>
      <c r="E16" s="10" t="s">
        <v>225</v>
      </c>
    </row>
    <row r="17" spans="1:5" x14ac:dyDescent="0.35">
      <c r="A17">
        <v>3552</v>
      </c>
      <c r="B17" t="s">
        <v>75</v>
      </c>
      <c r="C17" t="str">
        <f t="shared" si="0"/>
        <v>Jada</v>
      </c>
      <c r="D17" t="str">
        <f t="shared" si="1"/>
        <v>Mitchell</v>
      </c>
      <c r="E17" s="10" t="s">
        <v>226</v>
      </c>
    </row>
    <row r="18" spans="1:5" x14ac:dyDescent="0.35">
      <c r="A18">
        <v>3774</v>
      </c>
      <c r="B18" t="s">
        <v>76</v>
      </c>
      <c r="C18" t="str">
        <f t="shared" si="0"/>
        <v>Otilia</v>
      </c>
      <c r="D18" t="str">
        <f t="shared" si="1"/>
        <v>Campoverde</v>
      </c>
      <c r="E18" s="10" t="s">
        <v>227</v>
      </c>
    </row>
    <row r="19" spans="1:5" x14ac:dyDescent="0.35">
      <c r="A19">
        <v>3996</v>
      </c>
      <c r="B19" t="s">
        <v>77</v>
      </c>
      <c r="C19" t="str">
        <f t="shared" si="0"/>
        <v>Tiesha</v>
      </c>
      <c r="D19" t="str">
        <f t="shared" si="1"/>
        <v>Abrev</v>
      </c>
      <c r="E19" s="10" t="s">
        <v>228</v>
      </c>
    </row>
    <row r="20" spans="1:5" x14ac:dyDescent="0.35">
      <c r="A20">
        <v>4218</v>
      </c>
      <c r="B20" t="s">
        <v>78</v>
      </c>
      <c r="C20" t="str">
        <f t="shared" si="0"/>
        <v>Bambi</v>
      </c>
      <c r="D20" t="str">
        <f t="shared" si="1"/>
        <v>Agron</v>
      </c>
      <c r="E20" s="10" t="s">
        <v>229</v>
      </c>
    </row>
    <row r="21" spans="1:5" x14ac:dyDescent="0.35">
      <c r="A21">
        <v>4440</v>
      </c>
      <c r="B21" t="s">
        <v>79</v>
      </c>
      <c r="C21" t="str">
        <f t="shared" si="0"/>
        <v>Janeen</v>
      </c>
      <c r="D21" t="str">
        <f t="shared" si="1"/>
        <v>Darby</v>
      </c>
      <c r="E21" s="10" t="s">
        <v>230</v>
      </c>
    </row>
    <row r="22" spans="1:5" x14ac:dyDescent="0.35">
      <c r="A22">
        <v>4662</v>
      </c>
      <c r="B22" t="s">
        <v>80</v>
      </c>
      <c r="C22" t="str">
        <f t="shared" si="0"/>
        <v>Rosemary</v>
      </c>
      <c r="D22" t="str">
        <f t="shared" si="1"/>
        <v>Berends</v>
      </c>
      <c r="E22" s="10" t="s">
        <v>231</v>
      </c>
    </row>
    <row r="23" spans="1:5" x14ac:dyDescent="0.35">
      <c r="A23">
        <v>4884</v>
      </c>
      <c r="B23" t="s">
        <v>81</v>
      </c>
      <c r="C23" t="str">
        <f t="shared" si="0"/>
        <v>Sun</v>
      </c>
      <c r="D23" t="str">
        <f t="shared" si="1"/>
        <v>Romney</v>
      </c>
      <c r="E23" s="10" t="s">
        <v>232</v>
      </c>
    </row>
    <row r="24" spans="1:5" x14ac:dyDescent="0.35">
      <c r="A24">
        <v>5106</v>
      </c>
      <c r="B24" t="s">
        <v>82</v>
      </c>
      <c r="C24" t="str">
        <f t="shared" si="0"/>
        <v>Breana</v>
      </c>
      <c r="D24" t="str">
        <f t="shared" si="1"/>
        <v>Blecha</v>
      </c>
      <c r="E24" s="10" t="s">
        <v>233</v>
      </c>
    </row>
    <row r="25" spans="1:5" x14ac:dyDescent="0.35">
      <c r="A25">
        <v>5328</v>
      </c>
      <c r="B25" t="s">
        <v>83</v>
      </c>
      <c r="C25" t="str">
        <f t="shared" si="0"/>
        <v>Wenona</v>
      </c>
      <c r="D25" t="str">
        <f t="shared" si="1"/>
        <v>Sweitzer</v>
      </c>
      <c r="E25" s="10" t="s">
        <v>234</v>
      </c>
    </row>
    <row r="26" spans="1:5" x14ac:dyDescent="0.35">
      <c r="A26">
        <v>5550</v>
      </c>
      <c r="B26" t="s">
        <v>84</v>
      </c>
      <c r="C26" t="str">
        <f t="shared" si="0"/>
        <v>Ronny</v>
      </c>
      <c r="D26" t="str">
        <f t="shared" si="1"/>
        <v>Covelli</v>
      </c>
      <c r="E26" s="10" t="s">
        <v>235</v>
      </c>
    </row>
    <row r="27" spans="1:5" x14ac:dyDescent="0.35">
      <c r="A27">
        <v>5772</v>
      </c>
      <c r="B27" t="s">
        <v>85</v>
      </c>
      <c r="C27" t="str">
        <f t="shared" si="0"/>
        <v>Nicolle</v>
      </c>
      <c r="D27" t="str">
        <f t="shared" si="1"/>
        <v>Arcand</v>
      </c>
      <c r="E27" s="10" t="s">
        <v>236</v>
      </c>
    </row>
    <row r="28" spans="1:5" x14ac:dyDescent="0.35">
      <c r="A28">
        <v>5994</v>
      </c>
      <c r="B28" t="s">
        <v>86</v>
      </c>
      <c r="C28" t="str">
        <f t="shared" si="0"/>
        <v>Alvina</v>
      </c>
      <c r="D28" t="str">
        <f t="shared" si="1"/>
        <v>Rients</v>
      </c>
      <c r="E28" s="10" t="s">
        <v>237</v>
      </c>
    </row>
    <row r="29" spans="1:5" x14ac:dyDescent="0.35">
      <c r="A29">
        <v>6216</v>
      </c>
      <c r="B29" t="s">
        <v>87</v>
      </c>
      <c r="C29" t="str">
        <f t="shared" si="0"/>
        <v>Rebbeca</v>
      </c>
      <c r="D29" t="str">
        <f t="shared" si="1"/>
        <v>Lash</v>
      </c>
      <c r="E29" s="10" t="s">
        <v>238</v>
      </c>
    </row>
    <row r="30" spans="1:5" x14ac:dyDescent="0.35">
      <c r="A30">
        <v>6438</v>
      </c>
      <c r="B30" t="s">
        <v>88</v>
      </c>
      <c r="C30" t="str">
        <f t="shared" si="0"/>
        <v>Candi</v>
      </c>
      <c r="D30" t="str">
        <f t="shared" si="1"/>
        <v>Cavender</v>
      </c>
      <c r="E30" s="10" t="s">
        <v>239</v>
      </c>
    </row>
    <row r="31" spans="1:5" x14ac:dyDescent="0.35">
      <c r="A31">
        <v>6660</v>
      </c>
      <c r="B31" t="s">
        <v>89</v>
      </c>
      <c r="C31" t="str">
        <f t="shared" si="0"/>
        <v>Bobbye</v>
      </c>
      <c r="D31" t="str">
        <f t="shared" si="1"/>
        <v>Wainscott</v>
      </c>
      <c r="E31" s="10" t="s">
        <v>240</v>
      </c>
    </row>
    <row r="32" spans="1:5" x14ac:dyDescent="0.35">
      <c r="A32">
        <v>6882</v>
      </c>
      <c r="B32" t="s">
        <v>90</v>
      </c>
      <c r="C32" t="str">
        <f t="shared" si="0"/>
        <v>Norine</v>
      </c>
      <c r="D32" t="str">
        <f t="shared" si="1"/>
        <v>Bad</v>
      </c>
      <c r="E32" s="10" t="s">
        <v>241</v>
      </c>
    </row>
    <row r="33" spans="1:5" x14ac:dyDescent="0.35">
      <c r="A33">
        <v>7104</v>
      </c>
      <c r="B33" t="s">
        <v>91</v>
      </c>
      <c r="C33" t="str">
        <f t="shared" si="0"/>
        <v>Na</v>
      </c>
      <c r="D33" t="str">
        <f t="shared" si="1"/>
        <v>Kissner</v>
      </c>
      <c r="E33" s="10" t="s">
        <v>242</v>
      </c>
    </row>
    <row r="34" spans="1:5" x14ac:dyDescent="0.35">
      <c r="A34">
        <v>7326</v>
      </c>
      <c r="B34" t="s">
        <v>92</v>
      </c>
      <c r="C34" t="str">
        <f t="shared" si="0"/>
        <v>Wilhemina</v>
      </c>
      <c r="D34" t="str">
        <f t="shared" si="1"/>
        <v>Dedman</v>
      </c>
      <c r="E34" s="10" t="s">
        <v>243</v>
      </c>
    </row>
    <row r="35" spans="1:5" x14ac:dyDescent="0.35">
      <c r="A35">
        <v>7548</v>
      </c>
      <c r="B35" t="s">
        <v>93</v>
      </c>
      <c r="C35" t="str">
        <f t="shared" si="0"/>
        <v>Eduardo</v>
      </c>
      <c r="D35" t="str">
        <f t="shared" si="1"/>
        <v>Joiner</v>
      </c>
      <c r="E35" s="10" t="s">
        <v>244</v>
      </c>
    </row>
    <row r="36" spans="1:5" x14ac:dyDescent="0.35">
      <c r="A36">
        <v>7770</v>
      </c>
      <c r="B36" t="s">
        <v>94</v>
      </c>
      <c r="C36" t="str">
        <f t="shared" si="0"/>
        <v>Evette</v>
      </c>
      <c r="D36" t="str">
        <f t="shared" si="1"/>
        <v>Arend</v>
      </c>
      <c r="E36" s="10" t="s">
        <v>245</v>
      </c>
    </row>
    <row r="37" spans="1:5" x14ac:dyDescent="0.35">
      <c r="A37">
        <v>7992</v>
      </c>
      <c r="B37" t="s">
        <v>95</v>
      </c>
      <c r="C37" t="str">
        <f t="shared" si="0"/>
        <v>Hermila</v>
      </c>
      <c r="D37" t="str">
        <f t="shared" si="1"/>
        <v>Lett</v>
      </c>
      <c r="E37" s="10" t="s">
        <v>246</v>
      </c>
    </row>
    <row r="38" spans="1:5" x14ac:dyDescent="0.35">
      <c r="A38">
        <v>8214</v>
      </c>
      <c r="B38" t="s">
        <v>96</v>
      </c>
      <c r="C38" t="str">
        <f t="shared" si="0"/>
        <v>Shelly</v>
      </c>
      <c r="D38" t="str">
        <f t="shared" si="1"/>
        <v>Claxton</v>
      </c>
      <c r="E38" s="10" t="s">
        <v>247</v>
      </c>
    </row>
    <row r="39" spans="1:5" x14ac:dyDescent="0.35">
      <c r="A39">
        <v>8436</v>
      </c>
      <c r="B39" t="s">
        <v>97</v>
      </c>
      <c r="C39" t="str">
        <f t="shared" si="0"/>
        <v>Jazmine</v>
      </c>
      <c r="D39" t="str">
        <f t="shared" si="1"/>
        <v>Zollner</v>
      </c>
      <c r="E39" s="10" t="s">
        <v>248</v>
      </c>
    </row>
    <row r="40" spans="1:5" x14ac:dyDescent="0.35">
      <c r="A40">
        <v>8658</v>
      </c>
      <c r="B40" t="s">
        <v>98</v>
      </c>
      <c r="C40" t="str">
        <f t="shared" si="0"/>
        <v>Mack</v>
      </c>
      <c r="D40" t="str">
        <f t="shared" si="1"/>
        <v>Spiegel</v>
      </c>
      <c r="E40" s="10" t="s">
        <v>249</v>
      </c>
    </row>
    <row r="41" spans="1:5" x14ac:dyDescent="0.35">
      <c r="A41">
        <v>8880</v>
      </c>
      <c r="B41" t="s">
        <v>99</v>
      </c>
      <c r="C41" t="str">
        <f t="shared" si="0"/>
        <v>Eusebio</v>
      </c>
      <c r="D41" t="str">
        <f t="shared" si="1"/>
        <v>Brooke</v>
      </c>
      <c r="E41" s="10" t="s">
        <v>250</v>
      </c>
    </row>
    <row r="42" spans="1:5" x14ac:dyDescent="0.35">
      <c r="A42">
        <v>9102</v>
      </c>
      <c r="B42" t="s">
        <v>100</v>
      </c>
      <c r="C42" t="str">
        <f t="shared" si="0"/>
        <v>Libbie</v>
      </c>
      <c r="D42" t="str">
        <f t="shared" si="1"/>
        <v>Estabrook</v>
      </c>
      <c r="E42" s="10" t="s">
        <v>251</v>
      </c>
    </row>
    <row r="43" spans="1:5" x14ac:dyDescent="0.35">
      <c r="A43">
        <v>9324</v>
      </c>
      <c r="B43" t="s">
        <v>101</v>
      </c>
      <c r="C43" t="str">
        <f t="shared" si="0"/>
        <v>Chau</v>
      </c>
      <c r="D43" t="str">
        <f t="shared" si="1"/>
        <v>Huss</v>
      </c>
      <c r="E43" s="10" t="s">
        <v>252</v>
      </c>
    </row>
    <row r="44" spans="1:5" x14ac:dyDescent="0.35">
      <c r="A44">
        <v>9546</v>
      </c>
      <c r="B44" t="s">
        <v>102</v>
      </c>
      <c r="C44" t="str">
        <f t="shared" si="0"/>
        <v>Jacquelin</v>
      </c>
      <c r="D44" t="str">
        <f t="shared" si="1"/>
        <v>Tober</v>
      </c>
      <c r="E44" s="10" t="s">
        <v>253</v>
      </c>
    </row>
    <row r="45" spans="1:5" x14ac:dyDescent="0.35">
      <c r="A45">
        <v>9768</v>
      </c>
      <c r="B45" t="s">
        <v>103</v>
      </c>
      <c r="C45" t="str">
        <f t="shared" si="0"/>
        <v>Melita</v>
      </c>
      <c r="D45" t="str">
        <f t="shared" si="1"/>
        <v>Tait</v>
      </c>
      <c r="E45" s="10" t="s">
        <v>254</v>
      </c>
    </row>
    <row r="46" spans="1:5" x14ac:dyDescent="0.35">
      <c r="A46">
        <v>9990</v>
      </c>
      <c r="B46" t="s">
        <v>104</v>
      </c>
      <c r="C46" t="str">
        <f t="shared" si="0"/>
        <v>Delaine</v>
      </c>
      <c r="D46" t="str">
        <f t="shared" si="1"/>
        <v>Parekh</v>
      </c>
      <c r="E46" s="10" t="s">
        <v>255</v>
      </c>
    </row>
    <row r="47" spans="1:5" x14ac:dyDescent="0.35">
      <c r="A47">
        <v>10212</v>
      </c>
      <c r="B47" t="s">
        <v>105</v>
      </c>
      <c r="C47" t="str">
        <f t="shared" si="0"/>
        <v>Raul</v>
      </c>
      <c r="D47" t="str">
        <f t="shared" si="1"/>
        <v>Delker</v>
      </c>
      <c r="E47" s="10" t="s">
        <v>256</v>
      </c>
    </row>
    <row r="48" spans="1:5" x14ac:dyDescent="0.35">
      <c r="A48">
        <v>10434</v>
      </c>
      <c r="B48" t="s">
        <v>106</v>
      </c>
      <c r="C48" t="str">
        <f t="shared" si="0"/>
        <v>Madonna</v>
      </c>
      <c r="D48" t="str">
        <f t="shared" si="1"/>
        <v>Dail</v>
      </c>
      <c r="E48" s="10" t="s">
        <v>257</v>
      </c>
    </row>
    <row r="49" spans="1:5" x14ac:dyDescent="0.35">
      <c r="A49">
        <v>10656</v>
      </c>
      <c r="B49" t="s">
        <v>107</v>
      </c>
      <c r="C49" t="str">
        <f t="shared" si="0"/>
        <v>Sacha</v>
      </c>
      <c r="D49" t="str">
        <f t="shared" si="1"/>
        <v>Lossett</v>
      </c>
      <c r="E49" s="10" t="s">
        <v>258</v>
      </c>
    </row>
    <row r="50" spans="1:5" x14ac:dyDescent="0.35">
      <c r="A50">
        <v>10878</v>
      </c>
      <c r="B50" t="s">
        <v>108</v>
      </c>
      <c r="C50" t="str">
        <f t="shared" si="0"/>
        <v>Jermaine</v>
      </c>
      <c r="D50" t="str">
        <f t="shared" si="1"/>
        <v>Lehrer</v>
      </c>
      <c r="E50" s="10" t="s">
        <v>259</v>
      </c>
    </row>
    <row r="51" spans="1:5" x14ac:dyDescent="0.35">
      <c r="A51">
        <v>11100</v>
      </c>
      <c r="B51" t="s">
        <v>109</v>
      </c>
      <c r="C51" t="str">
        <f t="shared" si="0"/>
        <v>Dion</v>
      </c>
      <c r="D51" t="str">
        <f t="shared" si="1"/>
        <v>Negus</v>
      </c>
      <c r="E51" s="10" t="s">
        <v>260</v>
      </c>
    </row>
    <row r="52" spans="1:5" x14ac:dyDescent="0.35">
      <c r="A52">
        <v>11322</v>
      </c>
      <c r="B52" t="s">
        <v>110</v>
      </c>
      <c r="C52" t="str">
        <f t="shared" si="0"/>
        <v>Jeromy</v>
      </c>
      <c r="D52" t="str">
        <f t="shared" si="1"/>
        <v>Mcgary</v>
      </c>
      <c r="E52" s="10" t="s">
        <v>261</v>
      </c>
    </row>
    <row r="53" spans="1:5" x14ac:dyDescent="0.35">
      <c r="A53">
        <v>11544</v>
      </c>
      <c r="B53" t="s">
        <v>111</v>
      </c>
      <c r="C53" t="str">
        <f t="shared" si="0"/>
        <v>Micah</v>
      </c>
      <c r="D53" t="str">
        <f t="shared" si="1"/>
        <v>Safford</v>
      </c>
      <c r="E53" s="10" t="s">
        <v>262</v>
      </c>
    </row>
    <row r="54" spans="1:5" x14ac:dyDescent="0.35">
      <c r="A54">
        <v>11766</v>
      </c>
      <c r="B54" t="s">
        <v>112</v>
      </c>
      <c r="C54" t="str">
        <f t="shared" si="0"/>
        <v>Ranae</v>
      </c>
      <c r="D54" t="str">
        <f t="shared" si="1"/>
        <v>Tryon</v>
      </c>
      <c r="E54" s="10" t="s">
        <v>263</v>
      </c>
    </row>
    <row r="55" spans="1:5" x14ac:dyDescent="0.35">
      <c r="A55">
        <v>11988</v>
      </c>
      <c r="B55" t="s">
        <v>113</v>
      </c>
      <c r="C55" t="str">
        <f t="shared" si="0"/>
        <v>Codi</v>
      </c>
      <c r="D55" t="str">
        <f t="shared" si="1"/>
        <v>Tester</v>
      </c>
      <c r="E55" s="10" t="s">
        <v>264</v>
      </c>
    </row>
    <row r="56" spans="1:5" x14ac:dyDescent="0.35">
      <c r="A56">
        <v>12210</v>
      </c>
      <c r="B56" t="s">
        <v>114</v>
      </c>
      <c r="C56" t="str">
        <f t="shared" si="0"/>
        <v>Brigette</v>
      </c>
      <c r="D56" t="str">
        <f t="shared" si="1"/>
        <v>Salzer</v>
      </c>
      <c r="E56" s="10" t="s">
        <v>265</v>
      </c>
    </row>
    <row r="57" spans="1:5" x14ac:dyDescent="0.35">
      <c r="A57">
        <v>12432</v>
      </c>
      <c r="B57" t="s">
        <v>115</v>
      </c>
      <c r="C57" t="str">
        <f t="shared" si="0"/>
        <v>Romelia</v>
      </c>
      <c r="D57" t="str">
        <f t="shared" si="1"/>
        <v>Gullette</v>
      </c>
      <c r="E57" s="10" t="s">
        <v>266</v>
      </c>
    </row>
    <row r="58" spans="1:5" x14ac:dyDescent="0.35">
      <c r="A58">
        <v>12654</v>
      </c>
      <c r="B58" t="s">
        <v>116</v>
      </c>
      <c r="C58" t="str">
        <f t="shared" si="0"/>
        <v>Theresia</v>
      </c>
      <c r="D58" t="str">
        <f t="shared" si="1"/>
        <v>Langstaff</v>
      </c>
      <c r="E58" s="10" t="s">
        <v>267</v>
      </c>
    </row>
    <row r="59" spans="1:5" x14ac:dyDescent="0.35">
      <c r="A59">
        <v>12876</v>
      </c>
      <c r="B59" t="s">
        <v>117</v>
      </c>
      <c r="C59" t="str">
        <f t="shared" si="0"/>
        <v>Yevette</v>
      </c>
      <c r="D59" t="str">
        <f t="shared" si="1"/>
        <v>Whitfield</v>
      </c>
      <c r="E59" s="10" t="s">
        <v>268</v>
      </c>
    </row>
    <row r="60" spans="1:5" x14ac:dyDescent="0.35">
      <c r="A60">
        <v>13098</v>
      </c>
      <c r="B60" t="s">
        <v>118</v>
      </c>
      <c r="C60" t="str">
        <f t="shared" si="0"/>
        <v>Joi</v>
      </c>
      <c r="D60" t="str">
        <f t="shared" si="1"/>
        <v>Brasch</v>
      </c>
      <c r="E60" s="10" t="s">
        <v>269</v>
      </c>
    </row>
    <row r="61" spans="1:5" x14ac:dyDescent="0.35">
      <c r="A61">
        <v>13320</v>
      </c>
      <c r="B61" t="s">
        <v>119</v>
      </c>
      <c r="C61" t="str">
        <f t="shared" si="0"/>
        <v>Shondra</v>
      </c>
      <c r="D61" t="str">
        <f t="shared" si="1"/>
        <v>Wynne</v>
      </c>
      <c r="E61" s="10" t="s">
        <v>270</v>
      </c>
    </row>
    <row r="62" spans="1:5" x14ac:dyDescent="0.35">
      <c r="A62">
        <v>13542</v>
      </c>
      <c r="B62" t="s">
        <v>120</v>
      </c>
      <c r="C62" t="str">
        <f t="shared" si="0"/>
        <v>Sophie</v>
      </c>
      <c r="D62" t="str">
        <f t="shared" si="1"/>
        <v>Jefcoat</v>
      </c>
      <c r="E62" s="10" t="s">
        <v>271</v>
      </c>
    </row>
    <row r="63" spans="1:5" x14ac:dyDescent="0.35">
      <c r="A63">
        <v>13764</v>
      </c>
      <c r="B63" t="s">
        <v>121</v>
      </c>
      <c r="C63" t="str">
        <f t="shared" si="0"/>
        <v>Marti</v>
      </c>
      <c r="D63" t="str">
        <f t="shared" si="1"/>
        <v>Kinlaw</v>
      </c>
      <c r="E63" s="10" t="s">
        <v>272</v>
      </c>
    </row>
    <row r="64" spans="1:5" x14ac:dyDescent="0.35">
      <c r="A64">
        <v>13986</v>
      </c>
      <c r="B64" t="s">
        <v>122</v>
      </c>
      <c r="C64" t="str">
        <f t="shared" si="0"/>
        <v>Blake</v>
      </c>
      <c r="D64" t="str">
        <f t="shared" si="1"/>
        <v>Moretz</v>
      </c>
      <c r="E64" s="10" t="s">
        <v>273</v>
      </c>
    </row>
    <row r="65" spans="1:5" x14ac:dyDescent="0.35">
      <c r="A65">
        <v>14208</v>
      </c>
      <c r="B65" t="s">
        <v>123</v>
      </c>
      <c r="C65" t="str">
        <f t="shared" si="0"/>
        <v>Maryanna</v>
      </c>
      <c r="D65" t="str">
        <f t="shared" si="1"/>
        <v>Maxey</v>
      </c>
      <c r="E65" s="10" t="s">
        <v>274</v>
      </c>
    </row>
    <row r="66" spans="1:5" x14ac:dyDescent="0.35">
      <c r="A66">
        <v>14430</v>
      </c>
      <c r="B66" t="s">
        <v>124</v>
      </c>
      <c r="C66" t="str">
        <f t="shared" si="0"/>
        <v>Elenore</v>
      </c>
      <c r="D66" t="str">
        <f t="shared" si="1"/>
        <v>Cofield</v>
      </c>
      <c r="E66" s="10" t="s">
        <v>275</v>
      </c>
    </row>
    <row r="67" spans="1:5" x14ac:dyDescent="0.35">
      <c r="A67">
        <v>14652</v>
      </c>
      <c r="B67" t="s">
        <v>125</v>
      </c>
      <c r="C67" t="str">
        <f t="shared" si="0"/>
        <v>Karon</v>
      </c>
      <c r="D67" t="str">
        <f t="shared" si="1"/>
        <v>Ostrander</v>
      </c>
      <c r="E67" s="10" t="s">
        <v>276</v>
      </c>
    </row>
    <row r="68" spans="1:5" x14ac:dyDescent="0.35">
      <c r="A68">
        <v>14874</v>
      </c>
      <c r="B68" t="s">
        <v>126</v>
      </c>
      <c r="C68" t="str">
        <f t="shared" ref="C68:C131" si="2">LEFT(B68,FIND(" ",B68)-1)</f>
        <v>Rosalba</v>
      </c>
      <c r="D68" t="str">
        <f t="shared" si="1"/>
        <v>Valentin</v>
      </c>
      <c r="E68" s="10" t="s">
        <v>277</v>
      </c>
    </row>
    <row r="69" spans="1:5" x14ac:dyDescent="0.35">
      <c r="A69">
        <v>15096</v>
      </c>
      <c r="B69" t="s">
        <v>127</v>
      </c>
      <c r="C69" t="str">
        <f t="shared" si="2"/>
        <v>Conrad</v>
      </c>
      <c r="D69" t="str">
        <f t="shared" ref="D69:D132" si="3">RIGHT(B69,(LEN(B69)-FIND(" ",B69)))</f>
        <v>Hoyt</v>
      </c>
      <c r="E69" s="10" t="s">
        <v>278</v>
      </c>
    </row>
    <row r="70" spans="1:5" x14ac:dyDescent="0.35">
      <c r="A70">
        <v>15318</v>
      </c>
      <c r="B70" t="s">
        <v>128</v>
      </c>
      <c r="C70" t="str">
        <f t="shared" si="2"/>
        <v>Estela</v>
      </c>
      <c r="D70" t="str">
        <f t="shared" si="3"/>
        <v>Ashline</v>
      </c>
      <c r="E70" s="10" t="s">
        <v>279</v>
      </c>
    </row>
    <row r="71" spans="1:5" x14ac:dyDescent="0.35">
      <c r="A71">
        <v>15540</v>
      </c>
      <c r="B71" t="s">
        <v>129</v>
      </c>
      <c r="C71" t="str">
        <f t="shared" si="2"/>
        <v>Tammi</v>
      </c>
      <c r="D71" t="str">
        <f t="shared" si="3"/>
        <v>Stanton</v>
      </c>
      <c r="E71" s="10" t="s">
        <v>280</v>
      </c>
    </row>
    <row r="72" spans="1:5" x14ac:dyDescent="0.35">
      <c r="A72">
        <v>15762</v>
      </c>
      <c r="B72" t="s">
        <v>130</v>
      </c>
      <c r="C72" t="str">
        <f t="shared" si="2"/>
        <v>Bell</v>
      </c>
      <c r="D72" t="str">
        <f t="shared" si="3"/>
        <v>Rydberg</v>
      </c>
      <c r="E72" s="10" t="s">
        <v>281</v>
      </c>
    </row>
    <row r="73" spans="1:5" x14ac:dyDescent="0.35">
      <c r="A73">
        <v>15984</v>
      </c>
      <c r="B73" t="s">
        <v>131</v>
      </c>
      <c r="C73" t="str">
        <f t="shared" si="2"/>
        <v>Jenelle</v>
      </c>
      <c r="D73" t="str">
        <f t="shared" si="3"/>
        <v>Hartwick</v>
      </c>
      <c r="E73" s="10" t="s">
        <v>282</v>
      </c>
    </row>
    <row r="74" spans="1:5" x14ac:dyDescent="0.35">
      <c r="A74">
        <v>16206</v>
      </c>
      <c r="B74" t="s">
        <v>132</v>
      </c>
      <c r="C74" t="str">
        <f t="shared" si="2"/>
        <v>Shasta</v>
      </c>
      <c r="D74" t="str">
        <f t="shared" si="3"/>
        <v>Childress</v>
      </c>
      <c r="E74" s="10" t="s">
        <v>283</v>
      </c>
    </row>
    <row r="75" spans="1:5" x14ac:dyDescent="0.35">
      <c r="A75">
        <v>16428</v>
      </c>
      <c r="B75" t="s">
        <v>133</v>
      </c>
      <c r="C75" t="str">
        <f t="shared" si="2"/>
        <v>Una</v>
      </c>
      <c r="D75" t="str">
        <f t="shared" si="3"/>
        <v>Phelan</v>
      </c>
      <c r="E75" s="10" t="s">
        <v>284</v>
      </c>
    </row>
    <row r="76" spans="1:5" x14ac:dyDescent="0.35">
      <c r="A76">
        <v>16650</v>
      </c>
      <c r="B76" t="s">
        <v>134</v>
      </c>
      <c r="C76" t="str">
        <f t="shared" si="2"/>
        <v>Salome</v>
      </c>
      <c r="D76" t="str">
        <f t="shared" si="3"/>
        <v>Ricca</v>
      </c>
      <c r="E76" s="10" t="s">
        <v>285</v>
      </c>
    </row>
    <row r="77" spans="1:5" x14ac:dyDescent="0.35">
      <c r="A77">
        <v>16872</v>
      </c>
      <c r="B77" t="s">
        <v>135</v>
      </c>
      <c r="C77" t="str">
        <f t="shared" si="2"/>
        <v>Chaya</v>
      </c>
      <c r="D77" t="str">
        <f t="shared" si="3"/>
        <v>Starkey</v>
      </c>
      <c r="E77" s="10" t="s">
        <v>286</v>
      </c>
    </row>
    <row r="78" spans="1:5" x14ac:dyDescent="0.35">
      <c r="A78">
        <v>17094</v>
      </c>
      <c r="B78" t="s">
        <v>136</v>
      </c>
      <c r="C78" t="str">
        <f t="shared" si="2"/>
        <v>Kallie</v>
      </c>
      <c r="D78" t="str">
        <f t="shared" si="3"/>
        <v>Keeter</v>
      </c>
      <c r="E78" s="10" t="s">
        <v>287</v>
      </c>
    </row>
    <row r="79" spans="1:5" x14ac:dyDescent="0.35">
      <c r="A79">
        <v>17316</v>
      </c>
      <c r="B79" t="s">
        <v>137</v>
      </c>
      <c r="C79" t="str">
        <f t="shared" si="2"/>
        <v>Lolita</v>
      </c>
      <c r="D79" t="str">
        <f t="shared" si="3"/>
        <v>Godlewski</v>
      </c>
      <c r="E79" s="10" t="s">
        <v>288</v>
      </c>
    </row>
    <row r="80" spans="1:5" x14ac:dyDescent="0.35">
      <c r="A80">
        <v>17538</v>
      </c>
      <c r="B80" t="s">
        <v>138</v>
      </c>
      <c r="C80" t="str">
        <f t="shared" si="2"/>
        <v>Glenn</v>
      </c>
      <c r="D80" t="str">
        <f t="shared" si="3"/>
        <v>Foye</v>
      </c>
      <c r="E80" s="10" t="s">
        <v>289</v>
      </c>
    </row>
    <row r="81" spans="1:5" x14ac:dyDescent="0.35">
      <c r="A81">
        <v>17760</v>
      </c>
      <c r="B81" t="s">
        <v>139</v>
      </c>
      <c r="C81" t="str">
        <f t="shared" si="2"/>
        <v>Dorethea</v>
      </c>
      <c r="D81" t="str">
        <f t="shared" si="3"/>
        <v>Kuehner</v>
      </c>
      <c r="E81" s="10" t="s">
        <v>290</v>
      </c>
    </row>
    <row r="82" spans="1:5" x14ac:dyDescent="0.35">
      <c r="A82">
        <v>17982</v>
      </c>
      <c r="B82" t="s">
        <v>140</v>
      </c>
      <c r="C82" t="str">
        <f t="shared" si="2"/>
        <v>Elfreda</v>
      </c>
      <c r="D82" t="str">
        <f t="shared" si="3"/>
        <v>Ralphs</v>
      </c>
      <c r="E82" s="10" t="s">
        <v>291</v>
      </c>
    </row>
    <row r="83" spans="1:5" x14ac:dyDescent="0.35">
      <c r="A83">
        <v>18204</v>
      </c>
      <c r="B83" t="s">
        <v>141</v>
      </c>
      <c r="C83" t="str">
        <f t="shared" si="2"/>
        <v>Shaneka</v>
      </c>
      <c r="D83" t="str">
        <f t="shared" si="3"/>
        <v>Spadoni</v>
      </c>
      <c r="E83" s="10" t="s">
        <v>292</v>
      </c>
    </row>
    <row r="84" spans="1:5" x14ac:dyDescent="0.35">
      <c r="A84">
        <v>18426</v>
      </c>
      <c r="B84" t="s">
        <v>142</v>
      </c>
      <c r="C84" t="str">
        <f t="shared" si="2"/>
        <v>Luvenia</v>
      </c>
      <c r="D84" t="str">
        <f t="shared" si="3"/>
        <v>Friscia</v>
      </c>
      <c r="E84" s="10" t="s">
        <v>293</v>
      </c>
    </row>
    <row r="85" spans="1:5" x14ac:dyDescent="0.35">
      <c r="A85">
        <v>18648</v>
      </c>
      <c r="B85" t="s">
        <v>143</v>
      </c>
      <c r="C85" t="str">
        <f t="shared" si="2"/>
        <v>Darius</v>
      </c>
      <c r="D85" t="str">
        <f t="shared" si="3"/>
        <v>Lebleu</v>
      </c>
      <c r="E85" s="10" t="s">
        <v>294</v>
      </c>
    </row>
    <row r="86" spans="1:5" x14ac:dyDescent="0.35">
      <c r="A86">
        <v>18870</v>
      </c>
      <c r="B86" t="s">
        <v>144</v>
      </c>
      <c r="C86" t="str">
        <f t="shared" si="2"/>
        <v>Ian</v>
      </c>
      <c r="D86" t="str">
        <f t="shared" si="3"/>
        <v>Stumpf</v>
      </c>
      <c r="E86" s="10" t="s">
        <v>295</v>
      </c>
    </row>
    <row r="87" spans="1:5" x14ac:dyDescent="0.35">
      <c r="A87">
        <v>19092</v>
      </c>
      <c r="B87" t="s">
        <v>145</v>
      </c>
      <c r="C87" t="str">
        <f t="shared" si="2"/>
        <v>Aurora</v>
      </c>
      <c r="D87" t="str">
        <f t="shared" si="3"/>
        <v>Engman</v>
      </c>
      <c r="E87" s="10" t="s">
        <v>296</v>
      </c>
    </row>
    <row r="88" spans="1:5" x14ac:dyDescent="0.35">
      <c r="A88">
        <v>19314</v>
      </c>
      <c r="B88" t="s">
        <v>146</v>
      </c>
      <c r="C88" t="str">
        <f t="shared" si="2"/>
        <v>Rossana</v>
      </c>
      <c r="D88" t="str">
        <f t="shared" si="3"/>
        <v>Rembert</v>
      </c>
      <c r="E88" s="10" t="s">
        <v>297</v>
      </c>
    </row>
    <row r="89" spans="1:5" x14ac:dyDescent="0.35">
      <c r="A89">
        <v>19536</v>
      </c>
      <c r="B89" t="s">
        <v>147</v>
      </c>
      <c r="C89" t="str">
        <f t="shared" si="2"/>
        <v>Normand</v>
      </c>
      <c r="D89" t="str">
        <f t="shared" si="3"/>
        <v>Gabaldon</v>
      </c>
      <c r="E89" s="10" t="s">
        <v>298</v>
      </c>
    </row>
    <row r="90" spans="1:5" x14ac:dyDescent="0.35">
      <c r="A90">
        <v>19758</v>
      </c>
      <c r="B90" t="s">
        <v>148</v>
      </c>
      <c r="C90" t="str">
        <f t="shared" si="2"/>
        <v>Laurie</v>
      </c>
      <c r="D90" t="str">
        <f t="shared" si="3"/>
        <v>Disalvo</v>
      </c>
      <c r="E90" s="10" t="s">
        <v>299</v>
      </c>
    </row>
    <row r="91" spans="1:5" x14ac:dyDescent="0.35">
      <c r="A91">
        <v>19980</v>
      </c>
      <c r="B91" t="s">
        <v>149</v>
      </c>
      <c r="C91" t="str">
        <f t="shared" si="2"/>
        <v>Owen</v>
      </c>
      <c r="D91" t="str">
        <f t="shared" si="3"/>
        <v>Brownell</v>
      </c>
      <c r="E91" s="10" t="s">
        <v>300</v>
      </c>
    </row>
    <row r="92" spans="1:5" x14ac:dyDescent="0.35">
      <c r="A92">
        <v>20202</v>
      </c>
      <c r="B92" t="s">
        <v>150</v>
      </c>
      <c r="C92" t="str">
        <f t="shared" si="2"/>
        <v>Lita</v>
      </c>
      <c r="D92" t="str">
        <f t="shared" si="3"/>
        <v>Stodola</v>
      </c>
      <c r="E92" s="10" t="s">
        <v>301</v>
      </c>
    </row>
    <row r="93" spans="1:5" x14ac:dyDescent="0.35">
      <c r="A93">
        <v>20424</v>
      </c>
      <c r="B93" t="s">
        <v>151</v>
      </c>
      <c r="C93" t="str">
        <f t="shared" si="2"/>
        <v>Ezekiel</v>
      </c>
      <c r="D93" t="str">
        <f t="shared" si="3"/>
        <v>Hillhouse</v>
      </c>
      <c r="E93" s="10" t="s">
        <v>302</v>
      </c>
    </row>
    <row r="94" spans="1:5" x14ac:dyDescent="0.35">
      <c r="A94">
        <v>20646</v>
      </c>
      <c r="B94" t="s">
        <v>152</v>
      </c>
      <c r="C94" t="str">
        <f t="shared" si="2"/>
        <v>Nicola</v>
      </c>
      <c r="D94" t="str">
        <f t="shared" si="3"/>
        <v>Sandidge</v>
      </c>
      <c r="E94" s="10" t="s">
        <v>303</v>
      </c>
    </row>
    <row r="95" spans="1:5" x14ac:dyDescent="0.35">
      <c r="A95">
        <v>20868</v>
      </c>
      <c r="B95" t="s">
        <v>153</v>
      </c>
      <c r="C95" t="str">
        <f t="shared" si="2"/>
        <v>Marilou</v>
      </c>
      <c r="D95" t="str">
        <f t="shared" si="3"/>
        <v>Hannah</v>
      </c>
      <c r="E95" s="10" t="s">
        <v>304</v>
      </c>
    </row>
    <row r="96" spans="1:5" x14ac:dyDescent="0.35">
      <c r="A96">
        <v>21090</v>
      </c>
      <c r="B96" t="s">
        <v>154</v>
      </c>
      <c r="C96" t="str">
        <f t="shared" si="2"/>
        <v>Micki</v>
      </c>
      <c r="D96" t="str">
        <f t="shared" si="3"/>
        <v>Mallory</v>
      </c>
      <c r="E96" s="10" t="s">
        <v>305</v>
      </c>
    </row>
    <row r="97" spans="1:5" x14ac:dyDescent="0.35">
      <c r="A97">
        <v>21312</v>
      </c>
      <c r="B97" t="s">
        <v>155</v>
      </c>
      <c r="C97" t="str">
        <f t="shared" si="2"/>
        <v>Narcisa</v>
      </c>
      <c r="D97" t="str">
        <f t="shared" si="3"/>
        <v>Nale</v>
      </c>
      <c r="E97" s="10" t="s">
        <v>306</v>
      </c>
    </row>
    <row r="98" spans="1:5" x14ac:dyDescent="0.35">
      <c r="A98">
        <v>21534</v>
      </c>
      <c r="B98" t="s">
        <v>156</v>
      </c>
      <c r="C98" t="str">
        <f t="shared" si="2"/>
        <v>Sammie</v>
      </c>
      <c r="D98" t="str">
        <f t="shared" si="3"/>
        <v>Dorantes</v>
      </c>
      <c r="E98" s="10" t="s">
        <v>307</v>
      </c>
    </row>
    <row r="99" spans="1:5" x14ac:dyDescent="0.35">
      <c r="A99">
        <v>21756</v>
      </c>
      <c r="B99" t="s">
        <v>157</v>
      </c>
      <c r="C99" t="str">
        <f t="shared" si="2"/>
        <v>Wendie</v>
      </c>
      <c r="D99" t="str">
        <f t="shared" si="3"/>
        <v>Baehr</v>
      </c>
      <c r="E99" s="10" t="s">
        <v>308</v>
      </c>
    </row>
    <row r="100" spans="1:5" x14ac:dyDescent="0.35">
      <c r="A100">
        <v>21978</v>
      </c>
      <c r="B100" t="s">
        <v>158</v>
      </c>
      <c r="C100" t="str">
        <f t="shared" si="2"/>
        <v>Carolynn</v>
      </c>
      <c r="D100" t="str">
        <f t="shared" si="3"/>
        <v>Maley</v>
      </c>
      <c r="E100" s="10" t="s">
        <v>309</v>
      </c>
    </row>
    <row r="101" spans="1:5" x14ac:dyDescent="0.35">
      <c r="A101">
        <v>22200</v>
      </c>
      <c r="B101" t="s">
        <v>159</v>
      </c>
      <c r="C101" t="str">
        <f t="shared" si="2"/>
        <v>Keenan</v>
      </c>
      <c r="D101" t="str">
        <f t="shared" si="3"/>
        <v>Capoccia</v>
      </c>
      <c r="E101" s="10" t="s">
        <v>310</v>
      </c>
    </row>
    <row r="102" spans="1:5" x14ac:dyDescent="0.35">
      <c r="A102">
        <v>22422</v>
      </c>
      <c r="B102" t="s">
        <v>160</v>
      </c>
      <c r="C102" t="str">
        <f t="shared" si="2"/>
        <v>Noriko</v>
      </c>
      <c r="D102" t="str">
        <f t="shared" si="3"/>
        <v>Kervin</v>
      </c>
      <c r="E102" s="10" t="s">
        <v>311</v>
      </c>
    </row>
    <row r="103" spans="1:5" x14ac:dyDescent="0.35">
      <c r="A103">
        <v>22644</v>
      </c>
      <c r="B103" t="s">
        <v>161</v>
      </c>
      <c r="C103" t="str">
        <f t="shared" si="2"/>
        <v>Mellissa</v>
      </c>
      <c r="D103" t="str">
        <f t="shared" si="3"/>
        <v>Wing</v>
      </c>
      <c r="E103" s="10" t="s">
        <v>312</v>
      </c>
    </row>
    <row r="104" spans="1:5" x14ac:dyDescent="0.35">
      <c r="A104">
        <v>22866</v>
      </c>
      <c r="B104" t="s">
        <v>162</v>
      </c>
      <c r="C104" t="str">
        <f t="shared" si="2"/>
        <v>Margart</v>
      </c>
      <c r="D104" t="str">
        <f t="shared" si="3"/>
        <v>Liang</v>
      </c>
      <c r="E104" s="10" t="s">
        <v>313</v>
      </c>
    </row>
    <row r="105" spans="1:5" x14ac:dyDescent="0.35">
      <c r="A105">
        <v>23088</v>
      </c>
      <c r="B105" t="s">
        <v>163</v>
      </c>
      <c r="C105" t="str">
        <f t="shared" si="2"/>
        <v>Arletha</v>
      </c>
      <c r="D105" t="str">
        <f t="shared" si="3"/>
        <v>Mcclelland</v>
      </c>
      <c r="E105" s="10" t="s">
        <v>314</v>
      </c>
    </row>
    <row r="106" spans="1:5" x14ac:dyDescent="0.35">
      <c r="A106">
        <v>23310</v>
      </c>
      <c r="B106" t="s">
        <v>164</v>
      </c>
      <c r="C106" t="str">
        <f t="shared" si="2"/>
        <v>Hyacinth</v>
      </c>
      <c r="D106" t="str">
        <f t="shared" si="3"/>
        <v>Shulman</v>
      </c>
      <c r="E106" s="10" t="s">
        <v>315</v>
      </c>
    </row>
    <row r="107" spans="1:5" x14ac:dyDescent="0.35">
      <c r="A107">
        <v>23532</v>
      </c>
      <c r="B107" t="s">
        <v>165</v>
      </c>
      <c r="C107" t="str">
        <f t="shared" si="2"/>
        <v>Kirsten</v>
      </c>
      <c r="D107" t="str">
        <f t="shared" si="3"/>
        <v>Woodhouse</v>
      </c>
      <c r="E107" s="10" t="s">
        <v>316</v>
      </c>
    </row>
    <row r="108" spans="1:5" x14ac:dyDescent="0.35">
      <c r="A108">
        <v>23754</v>
      </c>
      <c r="B108" t="s">
        <v>166</v>
      </c>
      <c r="C108" t="str">
        <f t="shared" si="2"/>
        <v>Kanisha</v>
      </c>
      <c r="D108" t="str">
        <f t="shared" si="3"/>
        <v>Dahlgren</v>
      </c>
      <c r="E108" s="10" t="s">
        <v>317</v>
      </c>
    </row>
    <row r="109" spans="1:5" x14ac:dyDescent="0.35">
      <c r="A109">
        <v>23976</v>
      </c>
      <c r="B109" t="s">
        <v>167</v>
      </c>
      <c r="C109" t="str">
        <f t="shared" si="2"/>
        <v>Holli</v>
      </c>
      <c r="D109" t="str">
        <f t="shared" si="3"/>
        <v>Rish</v>
      </c>
      <c r="E109" s="10" t="s">
        <v>318</v>
      </c>
    </row>
    <row r="110" spans="1:5" x14ac:dyDescent="0.35">
      <c r="A110">
        <v>24198</v>
      </c>
      <c r="B110" t="s">
        <v>168</v>
      </c>
      <c r="C110" t="str">
        <f t="shared" si="2"/>
        <v>Daniele</v>
      </c>
      <c r="D110" t="str">
        <f t="shared" si="3"/>
        <v>Nakashima</v>
      </c>
      <c r="E110" s="10" t="s">
        <v>319</v>
      </c>
    </row>
    <row r="111" spans="1:5" x14ac:dyDescent="0.35">
      <c r="A111">
        <v>24420</v>
      </c>
      <c r="B111" t="s">
        <v>169</v>
      </c>
      <c r="C111" t="str">
        <f t="shared" si="2"/>
        <v>Freeda</v>
      </c>
      <c r="D111" t="str">
        <f t="shared" si="3"/>
        <v>Mullet</v>
      </c>
      <c r="E111" s="10" t="s">
        <v>320</v>
      </c>
    </row>
    <row r="112" spans="1:5" x14ac:dyDescent="0.35">
      <c r="A112">
        <v>24642</v>
      </c>
      <c r="B112" t="s">
        <v>170</v>
      </c>
      <c r="C112" t="str">
        <f t="shared" si="2"/>
        <v>Dalene</v>
      </c>
      <c r="D112" t="str">
        <f t="shared" si="3"/>
        <v>Obregon</v>
      </c>
      <c r="E112" s="10" t="s">
        <v>321</v>
      </c>
    </row>
    <row r="113" spans="1:5" x14ac:dyDescent="0.35">
      <c r="A113">
        <v>24864</v>
      </c>
      <c r="B113" t="s">
        <v>171</v>
      </c>
      <c r="C113" t="str">
        <f t="shared" si="2"/>
        <v>Lucienne</v>
      </c>
      <c r="D113" t="str">
        <f t="shared" si="3"/>
        <v>Pippen</v>
      </c>
      <c r="E113" s="10" t="s">
        <v>322</v>
      </c>
    </row>
    <row r="114" spans="1:5" x14ac:dyDescent="0.35">
      <c r="A114">
        <v>25086</v>
      </c>
      <c r="B114" t="s">
        <v>172</v>
      </c>
      <c r="C114" t="str">
        <f t="shared" si="2"/>
        <v>Georgetta</v>
      </c>
      <c r="D114" t="str">
        <f t="shared" si="3"/>
        <v>Fredenburg</v>
      </c>
      <c r="E114" s="10" t="s">
        <v>323</v>
      </c>
    </row>
    <row r="115" spans="1:5" x14ac:dyDescent="0.35">
      <c r="A115">
        <v>25308</v>
      </c>
      <c r="B115" t="s">
        <v>173</v>
      </c>
      <c r="C115" t="str">
        <f t="shared" si="2"/>
        <v>Denice</v>
      </c>
      <c r="D115" t="str">
        <f t="shared" si="3"/>
        <v>Lamontagne</v>
      </c>
      <c r="E115" s="10" t="s">
        <v>324</v>
      </c>
    </row>
    <row r="116" spans="1:5" x14ac:dyDescent="0.35">
      <c r="A116">
        <v>25530</v>
      </c>
      <c r="B116" t="s">
        <v>174</v>
      </c>
      <c r="C116" t="str">
        <f t="shared" si="2"/>
        <v>Cristin</v>
      </c>
      <c r="D116" t="str">
        <f t="shared" si="3"/>
        <v>Tee</v>
      </c>
      <c r="E116" s="10" t="s">
        <v>325</v>
      </c>
    </row>
    <row r="117" spans="1:5" x14ac:dyDescent="0.35">
      <c r="A117">
        <v>25752</v>
      </c>
      <c r="B117" t="s">
        <v>175</v>
      </c>
      <c r="C117" t="str">
        <f t="shared" si="2"/>
        <v>Roxann</v>
      </c>
      <c r="D117" t="str">
        <f t="shared" si="3"/>
        <v>Hereford</v>
      </c>
      <c r="E117" s="10" t="s">
        <v>326</v>
      </c>
    </row>
    <row r="118" spans="1:5" x14ac:dyDescent="0.35">
      <c r="A118">
        <v>25974</v>
      </c>
      <c r="B118" t="s">
        <v>176</v>
      </c>
      <c r="C118" t="str">
        <f t="shared" si="2"/>
        <v>Carri</v>
      </c>
      <c r="D118" t="str">
        <f t="shared" si="3"/>
        <v>Mickle</v>
      </c>
      <c r="E118" s="10" t="s">
        <v>327</v>
      </c>
    </row>
    <row r="119" spans="1:5" x14ac:dyDescent="0.35">
      <c r="A119">
        <v>26196</v>
      </c>
      <c r="B119" t="s">
        <v>177</v>
      </c>
      <c r="C119" t="str">
        <f t="shared" si="2"/>
        <v>Jack</v>
      </c>
      <c r="D119" t="str">
        <f t="shared" si="3"/>
        <v>Manfredi</v>
      </c>
      <c r="E119" s="10" t="s">
        <v>328</v>
      </c>
    </row>
    <row r="120" spans="1:5" x14ac:dyDescent="0.35">
      <c r="A120">
        <v>26418</v>
      </c>
      <c r="B120" t="s">
        <v>178</v>
      </c>
      <c r="C120" t="str">
        <f t="shared" si="2"/>
        <v>Fae</v>
      </c>
      <c r="D120" t="str">
        <f t="shared" si="3"/>
        <v>Felton</v>
      </c>
      <c r="E120" s="10" t="s">
        <v>329</v>
      </c>
    </row>
    <row r="121" spans="1:5" x14ac:dyDescent="0.35">
      <c r="A121">
        <v>26640</v>
      </c>
      <c r="B121" t="s">
        <v>179</v>
      </c>
      <c r="C121" t="str">
        <f t="shared" si="2"/>
        <v>Willodean</v>
      </c>
      <c r="D121" t="str">
        <f t="shared" si="3"/>
        <v>Lefever</v>
      </c>
      <c r="E121" s="10" t="s">
        <v>330</v>
      </c>
    </row>
    <row r="122" spans="1:5" x14ac:dyDescent="0.35">
      <c r="A122">
        <v>26862</v>
      </c>
      <c r="B122" t="s">
        <v>180</v>
      </c>
      <c r="C122" t="str">
        <f t="shared" si="2"/>
        <v>Reginald</v>
      </c>
      <c r="D122" t="str">
        <f t="shared" si="3"/>
        <v>Yunker</v>
      </c>
      <c r="E122" s="10" t="s">
        <v>331</v>
      </c>
    </row>
    <row r="123" spans="1:5" x14ac:dyDescent="0.35">
      <c r="A123">
        <v>27084</v>
      </c>
      <c r="B123" t="s">
        <v>181</v>
      </c>
      <c r="C123" t="str">
        <f t="shared" si="2"/>
        <v>Hue</v>
      </c>
      <c r="D123" t="str">
        <f t="shared" si="3"/>
        <v>Jurado</v>
      </c>
      <c r="E123" s="10" t="s">
        <v>332</v>
      </c>
    </row>
    <row r="124" spans="1:5" x14ac:dyDescent="0.35">
      <c r="A124">
        <v>27306</v>
      </c>
      <c r="B124" t="s">
        <v>182</v>
      </c>
      <c r="C124" t="str">
        <f t="shared" si="2"/>
        <v>Sol</v>
      </c>
      <c r="D124" t="str">
        <f t="shared" si="3"/>
        <v>Wilsey</v>
      </c>
      <c r="E124" s="10" t="s">
        <v>333</v>
      </c>
    </row>
    <row r="125" spans="1:5" x14ac:dyDescent="0.35">
      <c r="A125">
        <v>27528</v>
      </c>
      <c r="B125" t="s">
        <v>183</v>
      </c>
      <c r="C125" t="str">
        <f t="shared" si="2"/>
        <v>Earlean</v>
      </c>
      <c r="D125" t="str">
        <f t="shared" si="3"/>
        <v>Enger</v>
      </c>
      <c r="E125" s="10" t="s">
        <v>334</v>
      </c>
    </row>
    <row r="126" spans="1:5" x14ac:dyDescent="0.35">
      <c r="A126">
        <v>27750</v>
      </c>
      <c r="B126" t="s">
        <v>184</v>
      </c>
      <c r="C126" t="str">
        <f t="shared" si="2"/>
        <v>Lexie</v>
      </c>
      <c r="D126" t="str">
        <f t="shared" si="3"/>
        <v>Cortright</v>
      </c>
      <c r="E126" s="10" t="s">
        <v>335</v>
      </c>
    </row>
    <row r="127" spans="1:5" x14ac:dyDescent="0.35">
      <c r="A127">
        <v>27972</v>
      </c>
      <c r="B127" t="s">
        <v>185</v>
      </c>
      <c r="C127" t="str">
        <f t="shared" si="2"/>
        <v>Valda</v>
      </c>
      <c r="D127" t="str">
        <f t="shared" si="3"/>
        <v>Polin</v>
      </c>
      <c r="E127" s="10" t="s">
        <v>336</v>
      </c>
    </row>
    <row r="128" spans="1:5" x14ac:dyDescent="0.35">
      <c r="A128">
        <v>28194</v>
      </c>
      <c r="B128" t="s">
        <v>186</v>
      </c>
      <c r="C128" t="str">
        <f t="shared" si="2"/>
        <v>Lynsey</v>
      </c>
      <c r="D128" t="str">
        <f t="shared" si="3"/>
        <v>Silvera</v>
      </c>
      <c r="E128" s="10" t="s">
        <v>337</v>
      </c>
    </row>
    <row r="129" spans="1:5" x14ac:dyDescent="0.35">
      <c r="A129">
        <v>28416</v>
      </c>
      <c r="B129" t="s">
        <v>187</v>
      </c>
      <c r="C129" t="str">
        <f t="shared" si="2"/>
        <v>Shelley</v>
      </c>
      <c r="D129" t="str">
        <f t="shared" si="3"/>
        <v>Wohl</v>
      </c>
      <c r="E129" s="10" t="s">
        <v>338</v>
      </c>
    </row>
    <row r="130" spans="1:5" x14ac:dyDescent="0.35">
      <c r="A130">
        <v>28638</v>
      </c>
      <c r="B130" t="s">
        <v>188</v>
      </c>
      <c r="C130" t="str">
        <f t="shared" si="2"/>
        <v>Alayna</v>
      </c>
      <c r="D130" t="str">
        <f t="shared" si="3"/>
        <v>Broome</v>
      </c>
      <c r="E130" s="10" t="s">
        <v>339</v>
      </c>
    </row>
    <row r="131" spans="1:5" x14ac:dyDescent="0.35">
      <c r="A131">
        <v>28860</v>
      </c>
      <c r="B131" t="s">
        <v>189</v>
      </c>
      <c r="C131" t="str">
        <f t="shared" si="2"/>
        <v>Laura</v>
      </c>
      <c r="D131" t="str">
        <f t="shared" si="3"/>
        <v>Pollak</v>
      </c>
      <c r="E131" s="10" t="s">
        <v>340</v>
      </c>
    </row>
    <row r="132" spans="1:5" x14ac:dyDescent="0.35">
      <c r="A132">
        <v>29082</v>
      </c>
      <c r="B132" t="s">
        <v>190</v>
      </c>
      <c r="C132" t="str">
        <f t="shared" ref="C132:C151" si="4">LEFT(B132,FIND(" ",B132)-1)</f>
        <v>Gail</v>
      </c>
      <c r="D132" t="str">
        <f t="shared" si="3"/>
        <v>Ressler</v>
      </c>
      <c r="E132" s="10" t="s">
        <v>341</v>
      </c>
    </row>
    <row r="133" spans="1:5" x14ac:dyDescent="0.35">
      <c r="A133">
        <v>29304</v>
      </c>
      <c r="B133" t="s">
        <v>191</v>
      </c>
      <c r="C133" t="str">
        <f t="shared" si="4"/>
        <v>Dane</v>
      </c>
      <c r="D133" t="str">
        <f t="shared" ref="D133:D151" si="5">RIGHT(B133,(LEN(B133)-FIND(" ",B133)))</f>
        <v>Waddell</v>
      </c>
      <c r="E133" s="10" t="s">
        <v>342</v>
      </c>
    </row>
    <row r="134" spans="1:5" x14ac:dyDescent="0.35">
      <c r="A134">
        <v>29526</v>
      </c>
      <c r="B134" t="s">
        <v>192</v>
      </c>
      <c r="C134" t="str">
        <f t="shared" si="4"/>
        <v>Freeman</v>
      </c>
      <c r="D134" t="str">
        <f t="shared" si="5"/>
        <v>Felipe</v>
      </c>
      <c r="E134" s="10" t="s">
        <v>343</v>
      </c>
    </row>
    <row r="135" spans="1:5" x14ac:dyDescent="0.35">
      <c r="A135">
        <v>29748</v>
      </c>
      <c r="B135" t="s">
        <v>193</v>
      </c>
      <c r="C135" t="str">
        <f t="shared" si="4"/>
        <v>June</v>
      </c>
      <c r="D135" t="str">
        <f t="shared" si="5"/>
        <v>Reisman</v>
      </c>
      <c r="E135" s="10" t="s">
        <v>344</v>
      </c>
    </row>
    <row r="136" spans="1:5" x14ac:dyDescent="0.35">
      <c r="A136">
        <v>29970</v>
      </c>
      <c r="B136" t="s">
        <v>194</v>
      </c>
      <c r="C136" t="str">
        <f t="shared" si="4"/>
        <v>Bradford</v>
      </c>
      <c r="D136" t="str">
        <f t="shared" si="5"/>
        <v>Gledhill</v>
      </c>
      <c r="E136" s="10" t="s">
        <v>345</v>
      </c>
    </row>
    <row r="137" spans="1:5" x14ac:dyDescent="0.35">
      <c r="A137">
        <v>30192</v>
      </c>
      <c r="B137" t="s">
        <v>195</v>
      </c>
      <c r="C137" t="str">
        <f t="shared" si="4"/>
        <v>Everett</v>
      </c>
      <c r="D137" t="str">
        <f t="shared" si="5"/>
        <v>Lard</v>
      </c>
      <c r="E137" s="10" t="s">
        <v>346</v>
      </c>
    </row>
    <row r="138" spans="1:5" x14ac:dyDescent="0.35">
      <c r="A138">
        <v>30414</v>
      </c>
      <c r="B138" t="s">
        <v>196</v>
      </c>
      <c r="C138" t="str">
        <f t="shared" si="4"/>
        <v>Lynnette</v>
      </c>
      <c r="D138" t="str">
        <f t="shared" si="5"/>
        <v>Carlin</v>
      </c>
      <c r="E138" s="10" t="s">
        <v>347</v>
      </c>
    </row>
    <row r="139" spans="1:5" x14ac:dyDescent="0.35">
      <c r="A139">
        <v>30636</v>
      </c>
      <c r="B139" t="s">
        <v>197</v>
      </c>
      <c r="C139" t="str">
        <f t="shared" si="4"/>
        <v>Cordia</v>
      </c>
      <c r="D139" t="str">
        <f t="shared" si="5"/>
        <v>Stfleur</v>
      </c>
      <c r="E139" s="10" t="s">
        <v>348</v>
      </c>
    </row>
    <row r="140" spans="1:5" x14ac:dyDescent="0.35">
      <c r="A140">
        <v>30858</v>
      </c>
      <c r="B140" t="s">
        <v>198</v>
      </c>
      <c r="C140" t="str">
        <f t="shared" si="4"/>
        <v>Elvin</v>
      </c>
      <c r="D140" t="str">
        <f t="shared" si="5"/>
        <v>Balentine</v>
      </c>
      <c r="E140" s="10" t="s">
        <v>349</v>
      </c>
    </row>
    <row r="141" spans="1:5" x14ac:dyDescent="0.35">
      <c r="A141">
        <v>31080</v>
      </c>
      <c r="B141" t="s">
        <v>199</v>
      </c>
      <c r="C141" t="str">
        <f t="shared" si="4"/>
        <v>Shelby</v>
      </c>
      <c r="D141" t="str">
        <f t="shared" si="5"/>
        <v>Alter</v>
      </c>
      <c r="E141" s="10" t="s">
        <v>350</v>
      </c>
    </row>
    <row r="142" spans="1:5" x14ac:dyDescent="0.35">
      <c r="A142">
        <v>31302</v>
      </c>
      <c r="B142" t="s">
        <v>200</v>
      </c>
      <c r="C142" t="str">
        <f t="shared" si="4"/>
        <v>Adele</v>
      </c>
      <c r="D142" t="str">
        <f t="shared" si="5"/>
        <v>Deavers</v>
      </c>
      <c r="E142" s="10" t="s">
        <v>351</v>
      </c>
    </row>
    <row r="143" spans="1:5" x14ac:dyDescent="0.35">
      <c r="A143">
        <v>31524</v>
      </c>
      <c r="B143" t="s">
        <v>201</v>
      </c>
      <c r="C143" t="str">
        <f t="shared" si="4"/>
        <v>Cuc</v>
      </c>
      <c r="D143" t="str">
        <f t="shared" si="5"/>
        <v>Sauer</v>
      </c>
      <c r="E143" s="10" t="s">
        <v>352</v>
      </c>
    </row>
    <row r="144" spans="1:5" x14ac:dyDescent="0.35">
      <c r="A144">
        <v>31746</v>
      </c>
      <c r="B144" t="s">
        <v>202</v>
      </c>
      <c r="C144" t="str">
        <f t="shared" si="4"/>
        <v>Porfirio</v>
      </c>
      <c r="D144" t="str">
        <f t="shared" si="5"/>
        <v>Pelkey</v>
      </c>
      <c r="E144" s="10" t="s">
        <v>353</v>
      </c>
    </row>
    <row r="145" spans="1:5" x14ac:dyDescent="0.35">
      <c r="A145">
        <v>31968</v>
      </c>
      <c r="B145" t="s">
        <v>203</v>
      </c>
      <c r="C145" t="str">
        <f t="shared" si="4"/>
        <v>Inger</v>
      </c>
      <c r="D145" t="str">
        <f t="shared" si="5"/>
        <v>Dewolfe</v>
      </c>
      <c r="E145" s="10" t="s">
        <v>354</v>
      </c>
    </row>
    <row r="146" spans="1:5" x14ac:dyDescent="0.35">
      <c r="A146">
        <v>32190</v>
      </c>
      <c r="B146" t="s">
        <v>204</v>
      </c>
      <c r="C146" t="str">
        <f t="shared" si="4"/>
        <v>Sally</v>
      </c>
      <c r="D146" t="str">
        <f t="shared" si="5"/>
        <v>Keefer</v>
      </c>
      <c r="E146" s="10" t="s">
        <v>355</v>
      </c>
    </row>
    <row r="147" spans="1:5" x14ac:dyDescent="0.35">
      <c r="A147">
        <v>32412</v>
      </c>
      <c r="B147" t="s">
        <v>205</v>
      </c>
      <c r="C147" t="str">
        <f t="shared" si="4"/>
        <v>Abbie</v>
      </c>
      <c r="D147" t="str">
        <f t="shared" si="5"/>
        <v>Nickels</v>
      </c>
      <c r="E147" s="10" t="s">
        <v>356</v>
      </c>
    </row>
    <row r="148" spans="1:5" x14ac:dyDescent="0.35">
      <c r="A148">
        <v>32634</v>
      </c>
      <c r="B148" t="s">
        <v>206</v>
      </c>
      <c r="C148" t="str">
        <f t="shared" si="4"/>
        <v>Foster</v>
      </c>
      <c r="D148" t="str">
        <f t="shared" si="5"/>
        <v>Bequette</v>
      </c>
      <c r="E148" s="10" t="s">
        <v>357</v>
      </c>
    </row>
    <row r="149" spans="1:5" x14ac:dyDescent="0.35">
      <c r="A149">
        <v>32856</v>
      </c>
      <c r="B149" t="s">
        <v>207</v>
      </c>
      <c r="C149" t="str">
        <f t="shared" si="4"/>
        <v>Kimberlee</v>
      </c>
      <c r="D149" t="str">
        <f t="shared" si="5"/>
        <v>Labar</v>
      </c>
      <c r="E149" s="10" t="s">
        <v>358</v>
      </c>
    </row>
    <row r="150" spans="1:5" x14ac:dyDescent="0.35">
      <c r="A150">
        <v>33078</v>
      </c>
      <c r="B150" t="s">
        <v>208</v>
      </c>
      <c r="C150" t="str">
        <f t="shared" si="4"/>
        <v>Courtney</v>
      </c>
      <c r="D150" t="str">
        <f t="shared" si="5"/>
        <v>Lank</v>
      </c>
      <c r="E150" s="10" t="s">
        <v>359</v>
      </c>
    </row>
    <row r="151" spans="1:5" x14ac:dyDescent="0.35">
      <c r="A151">
        <v>33300</v>
      </c>
      <c r="B151" t="s">
        <v>209</v>
      </c>
      <c r="C151" t="str">
        <f t="shared" si="4"/>
        <v>Richie</v>
      </c>
      <c r="D151" t="str">
        <f t="shared" si="5"/>
        <v>Ladwig</v>
      </c>
      <c r="E151" s="10" t="s">
        <v>360</v>
      </c>
    </row>
  </sheetData>
  <hyperlinks>
    <hyperlink ref="E2" r:id="rId1" xr:uid="{5ED7FE04-7EE7-42AE-9586-E744E7759181}"/>
    <hyperlink ref="E3" r:id="rId2" xr:uid="{72FC523D-96B1-403D-9A71-FD62D078328E}"/>
    <hyperlink ref="E4" r:id="rId3" xr:uid="{86DA7432-9C6C-40C3-8157-EFFECB75D16E}"/>
    <hyperlink ref="E5" r:id="rId4" xr:uid="{35D6A648-4DF7-4115-9BD6-F73EDD77689C}"/>
    <hyperlink ref="E6" r:id="rId5" xr:uid="{5BAFC664-0EBC-413C-A4D6-94DA4C1B7B46}"/>
    <hyperlink ref="E7" r:id="rId6" xr:uid="{BEB72223-5C58-453B-8821-5F91F25B9EEA}"/>
    <hyperlink ref="E8" r:id="rId7" xr:uid="{6463CBF4-4075-4EB7-9882-F2614C35472A}"/>
    <hyperlink ref="E9" r:id="rId8" xr:uid="{4EA4B517-BF42-4D4B-835B-FED587C248FC}"/>
    <hyperlink ref="E10" r:id="rId9" xr:uid="{689E1209-AF21-44D2-97A6-610A94E2C53C}"/>
    <hyperlink ref="E11" r:id="rId10" xr:uid="{6AA3B02F-E9D6-412E-B035-79102B699D99}"/>
    <hyperlink ref="E12" r:id="rId11" xr:uid="{E6E94DB5-6CD7-4C43-B5B3-81A48BD8D9C5}"/>
    <hyperlink ref="E13" r:id="rId12" xr:uid="{0AC7E818-BEE3-4985-A301-BF47C4FB718A}"/>
    <hyperlink ref="E14" r:id="rId13" xr:uid="{8DA6F707-8455-4501-AA96-5527B94C038E}"/>
    <hyperlink ref="E15" r:id="rId14" xr:uid="{44A48419-8D79-43DA-B64C-DE0BEB1ED147}"/>
    <hyperlink ref="E16" r:id="rId15" xr:uid="{54520B36-05D0-4D62-83AC-CCDF9CD58302}"/>
    <hyperlink ref="E17" r:id="rId16" xr:uid="{DC6AA4CD-1AEC-4CE2-8B13-32EFA3DC45C9}"/>
    <hyperlink ref="E18" r:id="rId17" xr:uid="{CDC517A9-E71E-416E-B459-A86BD78984BA}"/>
    <hyperlink ref="E19" r:id="rId18" xr:uid="{792935FA-6990-4FF9-9E60-0B97332C1DB7}"/>
    <hyperlink ref="E20" r:id="rId19" xr:uid="{8A2B45A3-F782-4BFB-BBA0-797111988E81}"/>
    <hyperlink ref="E21" r:id="rId20" xr:uid="{D552D207-5563-4D9A-8160-3F61D7D6910C}"/>
    <hyperlink ref="E22" r:id="rId21" xr:uid="{D85997B7-6F9F-42D8-9FAF-5BFC705EA32D}"/>
    <hyperlink ref="E23" r:id="rId22" xr:uid="{1CFF8189-5C76-4D68-9C7E-D78ED86C98C8}"/>
    <hyperlink ref="E24" r:id="rId23" xr:uid="{160E1023-27E5-44F0-B5CA-09FEFA581817}"/>
    <hyperlink ref="E25" r:id="rId24" xr:uid="{DE811E2E-55F6-4137-8103-29DA80990F84}"/>
    <hyperlink ref="E26" r:id="rId25" xr:uid="{B4529A08-B82F-4B37-AE6C-061081F69F21}"/>
    <hyperlink ref="E27" r:id="rId26" xr:uid="{5E4F74AF-8C74-4FE0-AEB4-C0EE19C41518}"/>
    <hyperlink ref="E28" r:id="rId27" xr:uid="{59DF814B-D9CF-42D3-8E64-2BC7CA266FD1}"/>
    <hyperlink ref="E29" r:id="rId28" xr:uid="{51AE7DFF-FADE-4FC3-BAE1-0F8158C59AFC}"/>
    <hyperlink ref="E30" r:id="rId29" xr:uid="{34982317-5085-4D98-AA0E-0B678A3C8109}"/>
    <hyperlink ref="E31" r:id="rId30" xr:uid="{121BAD29-53C3-44C6-814C-4E318F61D904}"/>
    <hyperlink ref="E32" r:id="rId31" xr:uid="{40BEC139-4CDD-44F3-90E1-092148508797}"/>
    <hyperlink ref="E33" r:id="rId32" xr:uid="{95DAA2A1-4B41-4D43-B7BB-4D483CCE6C7C}"/>
    <hyperlink ref="E34" r:id="rId33" xr:uid="{6D59A954-0627-4563-8275-57D31DC0486C}"/>
    <hyperlink ref="E35" r:id="rId34" xr:uid="{D8CD1E3C-962F-4B98-B093-B4ABD386CA41}"/>
    <hyperlink ref="E36" r:id="rId35" xr:uid="{D68E2318-7BBD-4358-B972-62138B2566AD}"/>
    <hyperlink ref="E37" r:id="rId36" xr:uid="{2F491EC9-12C9-42EA-9BD6-757490CE5DAB}"/>
    <hyperlink ref="E38" r:id="rId37" xr:uid="{968B28C9-7E8D-49C9-913E-DA16ECECB559}"/>
    <hyperlink ref="E39" r:id="rId38" xr:uid="{45B545F1-CD38-4EDD-8AA4-192A0ED4125D}"/>
    <hyperlink ref="E40" r:id="rId39" xr:uid="{8559530D-3C28-465F-ABD0-D2A869214957}"/>
    <hyperlink ref="E41" r:id="rId40" xr:uid="{C909914F-EEE2-4B67-9189-0A138815BD9A}"/>
    <hyperlink ref="E42" r:id="rId41" xr:uid="{BC2A2B81-8FCE-4E75-AE64-E275DC665C69}"/>
    <hyperlink ref="E43" r:id="rId42" xr:uid="{9BF71AE4-8187-48A8-A7ED-569B693FC273}"/>
    <hyperlink ref="E44" r:id="rId43" xr:uid="{DE7B6C42-AF52-4C6D-976F-115EB37E13EC}"/>
    <hyperlink ref="E45" r:id="rId44" xr:uid="{F9D50439-D317-4777-B441-258095FE7844}"/>
    <hyperlink ref="E46" r:id="rId45" xr:uid="{245E62C7-3EA9-4C95-B534-FB287B9A9D28}"/>
    <hyperlink ref="E47" r:id="rId46" xr:uid="{788911C6-77BE-4D77-BA4D-D431A502101A}"/>
    <hyperlink ref="E48" r:id="rId47" xr:uid="{C0DF757B-7013-4770-8B2C-9CEA579CB407}"/>
    <hyperlink ref="E49" r:id="rId48" xr:uid="{9A94BE71-633B-49C3-A7D9-FD8AE4D4561C}"/>
    <hyperlink ref="E50" r:id="rId49" xr:uid="{8DEE48D5-0AE0-4C68-872D-7D19E9A75273}"/>
    <hyperlink ref="E51" r:id="rId50" xr:uid="{3D03D32A-9EE7-4DE6-B841-82F97FB90920}"/>
    <hyperlink ref="E52" r:id="rId51" xr:uid="{00419435-1232-4EE2-9D28-3C7340F0A6B9}"/>
    <hyperlink ref="E53" r:id="rId52" xr:uid="{5DB00D1E-1CBC-4696-A3F3-DA9590E433F7}"/>
    <hyperlink ref="E54" r:id="rId53" xr:uid="{9A005B85-7A11-423C-93F1-94E73930BC46}"/>
    <hyperlink ref="E55" r:id="rId54" xr:uid="{DCC8C735-494A-4146-8551-A62502249DD2}"/>
    <hyperlink ref="E56" r:id="rId55" xr:uid="{CA318697-0C6A-4C9A-A5F7-9D7B66352166}"/>
    <hyperlink ref="E57" r:id="rId56" xr:uid="{BA4753D8-D445-4A51-B1DD-12AE8681B900}"/>
    <hyperlink ref="E58" r:id="rId57" xr:uid="{05DB678B-900E-45FB-A631-C0E8943D42EB}"/>
    <hyperlink ref="E59" r:id="rId58" xr:uid="{0BCE11FD-ED3C-4719-BA90-F4A6D83402D5}"/>
    <hyperlink ref="E60" r:id="rId59" xr:uid="{941923EB-1396-46BD-B248-467004BA768C}"/>
    <hyperlink ref="E61" r:id="rId60" xr:uid="{C16B35F2-2C81-4CC5-8E3B-5914179A89ED}"/>
    <hyperlink ref="E62" r:id="rId61" xr:uid="{6E47BF6B-95BA-4FF7-9539-C8C7678F90E6}"/>
    <hyperlink ref="E63" r:id="rId62" xr:uid="{19109114-4583-4D3A-B832-73E167657902}"/>
    <hyperlink ref="E64" r:id="rId63" xr:uid="{578B6222-3005-460B-A08E-FF21FCC05ED5}"/>
    <hyperlink ref="E65" r:id="rId64" xr:uid="{013B8081-668A-4F7B-B9C6-CE59C98395F5}"/>
    <hyperlink ref="E66" r:id="rId65" xr:uid="{4649A152-7096-479A-B5BC-478F0ABB59BF}"/>
    <hyperlink ref="E67" r:id="rId66" xr:uid="{302FECA3-E9E6-4D84-BE62-84898D2DC61E}"/>
    <hyperlink ref="E68" r:id="rId67" xr:uid="{80AE5122-7380-49EE-B6C1-AA21233F97E0}"/>
    <hyperlink ref="E69" r:id="rId68" xr:uid="{F2728A93-A447-4574-B2E8-33C7484BA91C}"/>
    <hyperlink ref="E70" r:id="rId69" xr:uid="{137255D1-0B38-432C-9F0C-461F93CEEA0B}"/>
    <hyperlink ref="E71" r:id="rId70" xr:uid="{ECDE2D8D-0D44-4BED-AEEF-54BFE70314A0}"/>
    <hyperlink ref="E72" r:id="rId71" xr:uid="{961AC294-3802-4C9F-94AF-6A7D3B12C190}"/>
    <hyperlink ref="E73" r:id="rId72" xr:uid="{252BDE5D-7E96-454F-85C9-5AC0FBF22403}"/>
    <hyperlink ref="E74" r:id="rId73" xr:uid="{7F8DEA7A-7BF8-4717-902E-52DE229EB47D}"/>
    <hyperlink ref="E75" r:id="rId74" xr:uid="{B265321C-12CD-410A-96F4-A20F189188E2}"/>
    <hyperlink ref="E76" r:id="rId75" xr:uid="{BB4C7FA3-395F-45AD-9D87-5F0E72EECC23}"/>
    <hyperlink ref="E77" r:id="rId76" xr:uid="{7418B792-2470-4B37-87D2-B73C2D701915}"/>
    <hyperlink ref="E78" r:id="rId77" xr:uid="{E15BD6AD-AE25-44DA-B35F-6BF47A126151}"/>
    <hyperlink ref="E79" r:id="rId78" xr:uid="{204C8491-4BD3-485D-992F-34B359AFEE0C}"/>
    <hyperlink ref="E80" r:id="rId79" xr:uid="{F4FA1677-DDD6-456D-AEB3-5AD8606A0A59}"/>
    <hyperlink ref="E81" r:id="rId80" xr:uid="{19385A1D-0C74-44D3-971F-96800FD7971E}"/>
    <hyperlink ref="E82" r:id="rId81" xr:uid="{935A8B93-062C-4CD1-8F80-663714BACA69}"/>
    <hyperlink ref="E83" r:id="rId82" xr:uid="{3D81532E-A923-4609-A62F-3FC7C62371CA}"/>
    <hyperlink ref="E84" r:id="rId83" xr:uid="{D2687FB2-1B02-4E4F-9BAE-4FE9FD255D69}"/>
    <hyperlink ref="E85" r:id="rId84" xr:uid="{23A7779B-A7C7-4DE9-ACDD-C86977D0AB0A}"/>
    <hyperlink ref="E86" r:id="rId85" xr:uid="{6F51BE1C-1D6A-4615-89A9-569ABBB52637}"/>
    <hyperlink ref="E87" r:id="rId86" xr:uid="{FD8BC128-A332-4401-A965-5F1C410E2AF8}"/>
    <hyperlink ref="E88" r:id="rId87" xr:uid="{B7FE01CD-ED24-4CD7-9730-0370F6EE4A19}"/>
    <hyperlink ref="E89" r:id="rId88" xr:uid="{6258D73D-6F79-4317-8EFB-96950987EC45}"/>
    <hyperlink ref="E90" r:id="rId89" xr:uid="{E5E7F03C-24CF-4FB9-AFC4-C71236F73DF3}"/>
    <hyperlink ref="E91" r:id="rId90" xr:uid="{3523799A-F2E1-4F82-A0F2-A54D06201200}"/>
    <hyperlink ref="E92" r:id="rId91" xr:uid="{2D63EE90-AD9D-42E2-A9D9-5CAA15C16C35}"/>
    <hyperlink ref="E93" r:id="rId92" xr:uid="{B5BC1207-3CD7-4E8A-A2FA-95E9ADFECE5B}"/>
    <hyperlink ref="E94" r:id="rId93" xr:uid="{64D383E2-83A3-472D-AAAA-684450E7DE6A}"/>
    <hyperlink ref="E95" r:id="rId94" xr:uid="{8A95E4CB-A89A-476E-B865-791A39564F37}"/>
    <hyperlink ref="E96" r:id="rId95" xr:uid="{A938B781-6AF9-4C75-B9BF-7CB68B8913DF}"/>
    <hyperlink ref="E97" r:id="rId96" xr:uid="{56F371A9-6FDC-4314-AC91-7D2AD70FA8A8}"/>
    <hyperlink ref="E98" r:id="rId97" xr:uid="{827EA1DD-772A-4312-B635-A89519121A14}"/>
    <hyperlink ref="E99" r:id="rId98" xr:uid="{1A1B9A77-D7A8-4B29-B23E-CFAD94B64FC0}"/>
    <hyperlink ref="E100" r:id="rId99" xr:uid="{C5EF7BFA-24B9-4650-9B3F-ED99908AFF82}"/>
    <hyperlink ref="E101" r:id="rId100" xr:uid="{AD7BA4E8-1536-4F83-95D4-999B0EAB96A6}"/>
    <hyperlink ref="E102" r:id="rId101" xr:uid="{A8AEDB20-BEBB-4B54-A679-3081E45E01A8}"/>
    <hyperlink ref="E103" r:id="rId102" xr:uid="{987148C3-C764-40D1-8196-FBDFD3EB8005}"/>
    <hyperlink ref="E104" r:id="rId103" xr:uid="{088A4A1F-2551-4A80-A2CB-ED3D2067C736}"/>
    <hyperlink ref="E105" r:id="rId104" xr:uid="{8F0C39AD-69FC-4B1E-B6D0-014BED5B3F4C}"/>
    <hyperlink ref="E106" r:id="rId105" xr:uid="{95C638E9-AFE1-4826-84C0-5648EB7CD32E}"/>
    <hyperlink ref="E107" r:id="rId106" xr:uid="{63EC9BC7-A1D4-4106-9251-0DBA19A8725D}"/>
    <hyperlink ref="E108" r:id="rId107" xr:uid="{260B68C1-2FB9-4FA1-B2E8-C9E9297F0C1E}"/>
    <hyperlink ref="E109" r:id="rId108" xr:uid="{CCABC33D-34A3-4489-BA48-F4150D189C54}"/>
    <hyperlink ref="E110" r:id="rId109" xr:uid="{E742B2B9-EE69-4E1E-A265-7483CC7F2595}"/>
    <hyperlink ref="E111" r:id="rId110" xr:uid="{A5F4BD6F-F990-4753-8940-9D5371714919}"/>
    <hyperlink ref="E112" r:id="rId111" xr:uid="{290AE8C3-511A-4812-A3B9-D37EC2F7CC1D}"/>
    <hyperlink ref="E113" r:id="rId112" xr:uid="{4AF37D3B-072B-464D-A20E-978795CCC475}"/>
    <hyperlink ref="E114" r:id="rId113" xr:uid="{83355991-87FC-4F6A-83C6-31A51463D04E}"/>
    <hyperlink ref="E115" r:id="rId114" xr:uid="{3245FE40-E01C-4A42-8CF9-753C5B40B25D}"/>
    <hyperlink ref="E116" r:id="rId115" xr:uid="{E8A54A6A-C6BE-4D69-8E79-4E122704D5AE}"/>
    <hyperlink ref="E117" r:id="rId116" xr:uid="{690C65BF-5A6F-4351-8CF2-D6DDAFA7B494}"/>
    <hyperlink ref="E118" r:id="rId117" xr:uid="{4FCB8E11-97D6-4635-A424-9C91DC707CD5}"/>
    <hyperlink ref="E119" r:id="rId118" xr:uid="{4AB680CD-AC02-45E2-A9EB-79A43B3CFA80}"/>
    <hyperlink ref="E120" r:id="rId119" xr:uid="{EF6A9CC2-8DB5-4088-AEF2-68B58BDBD92B}"/>
    <hyperlink ref="E121" r:id="rId120" xr:uid="{1CCC4F62-2B2C-4C14-9FB3-8B5DEF384BBC}"/>
    <hyperlink ref="E122" r:id="rId121" xr:uid="{6722B2CD-F16B-4D5B-B64B-A5E715DC2665}"/>
    <hyperlink ref="E123" r:id="rId122" xr:uid="{78046A6C-0B4C-4A3C-A4E2-11675B951105}"/>
    <hyperlink ref="E124" r:id="rId123" xr:uid="{A4A7D400-3E6D-4E21-8E0B-3DD947AEECDF}"/>
    <hyperlink ref="E125" r:id="rId124" xr:uid="{5FE139F3-0A8C-411E-BC6D-A6F071659015}"/>
    <hyperlink ref="E126" r:id="rId125" xr:uid="{C940FA94-6C47-41C5-B733-6A26AD9AA7FF}"/>
    <hyperlink ref="E127" r:id="rId126" xr:uid="{82C59450-9887-4D4A-B9A3-F5B71A7D4605}"/>
    <hyperlink ref="E128" r:id="rId127" xr:uid="{2BED5FD2-B390-4849-A3C3-53F6BA99B53B}"/>
    <hyperlink ref="E129" r:id="rId128" xr:uid="{85EF595B-DBF7-4704-9B3B-3AF470B36EEE}"/>
    <hyperlink ref="E130" r:id="rId129" xr:uid="{C9299F66-B096-4859-AE05-CCCBCDBCBFCD}"/>
    <hyperlink ref="E131" r:id="rId130" xr:uid="{054E3DA6-A807-45C9-9253-1A7974CF1D59}"/>
    <hyperlink ref="E132" r:id="rId131" xr:uid="{199B5C12-424A-448B-B337-B88568D2531F}"/>
    <hyperlink ref="E133" r:id="rId132" xr:uid="{6177422D-31EC-41A0-91DB-27401280C15F}"/>
    <hyperlink ref="E134" r:id="rId133" xr:uid="{65CF4A40-5612-4531-AC70-96F676EAD811}"/>
    <hyperlink ref="E135" r:id="rId134" xr:uid="{43881B93-4D9A-43FB-B427-B901C4842872}"/>
    <hyperlink ref="E136" r:id="rId135" xr:uid="{2F0A85BC-A4FF-49E5-8647-0B91F2711400}"/>
    <hyperlink ref="E137" r:id="rId136" xr:uid="{6BE2672D-0538-4999-A419-EB8BC9409E9D}"/>
    <hyperlink ref="E138" r:id="rId137" xr:uid="{1B712549-E06E-485D-96B4-232E3EE1EC3E}"/>
    <hyperlink ref="E139" r:id="rId138" xr:uid="{69F5FAEB-C77C-497A-B6A3-91E1CFD26CE6}"/>
    <hyperlink ref="E140" r:id="rId139" xr:uid="{91CD75F3-35F7-418B-BCE1-9EB47586FC8F}"/>
    <hyperlink ref="E141" r:id="rId140" xr:uid="{B8A9CC04-AFA1-4014-9D96-0B26659E62EC}"/>
    <hyperlink ref="E142" r:id="rId141" xr:uid="{18276924-EA5C-4015-A538-1BDD50011256}"/>
    <hyperlink ref="E143" r:id="rId142" xr:uid="{BDD82736-16A2-4162-B898-D43C2094892E}"/>
    <hyperlink ref="E144" r:id="rId143" xr:uid="{A7879E8B-60E3-43CB-9A64-2B0FB4069C48}"/>
    <hyperlink ref="E145" r:id="rId144" xr:uid="{45931CF7-01BD-438E-9D27-A3C8596CDA64}"/>
    <hyperlink ref="E146" r:id="rId145" xr:uid="{33931DAA-37C0-4702-820A-DDD47393CF71}"/>
    <hyperlink ref="E147" r:id="rId146" xr:uid="{C5630A47-9785-4CE5-981F-5D831260A8CA}"/>
    <hyperlink ref="E148" r:id="rId147" xr:uid="{83A46A23-EC30-4609-9858-C46973720139}"/>
    <hyperlink ref="E149" r:id="rId148" xr:uid="{3A4BF85E-6422-44CB-A132-BDE759C9C403}"/>
    <hyperlink ref="E150" r:id="rId149" xr:uid="{31CBCB0C-3D68-4789-81CC-BC54C4756E3E}"/>
    <hyperlink ref="E151" r:id="rId150" xr:uid="{760FB376-A720-40E2-B93D-8B627F9A9C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5FED-E207-4090-BAC6-9CDB03C52099}">
  <sheetPr>
    <tabColor theme="4" tint="0.59999389629810485"/>
  </sheetPr>
  <dimension ref="A1:B17"/>
  <sheetViews>
    <sheetView workbookViewId="0">
      <selection activeCell="A10" sqref="A10"/>
    </sheetView>
  </sheetViews>
  <sheetFormatPr defaultRowHeight="14.5" x14ac:dyDescent="0.35"/>
  <cols>
    <col min="2" max="2" width="29.26953125" customWidth="1"/>
  </cols>
  <sheetData>
    <row r="1" spans="1:2" x14ac:dyDescent="0.35">
      <c r="A1" s="11" t="s">
        <v>210</v>
      </c>
      <c r="B1" s="11" t="s">
        <v>58</v>
      </c>
    </row>
    <row r="2" spans="1:2" x14ac:dyDescent="0.35">
      <c r="A2">
        <v>5550</v>
      </c>
      <c r="B2" t="str">
        <f>VLOOKUP(A2,'VLOOKUP Data'!A2:E151,5,FALSE)</f>
        <v>Ronny.Covelli@abc.com</v>
      </c>
    </row>
    <row r="3" spans="1:2" x14ac:dyDescent="0.35">
      <c r="A3">
        <v>5772</v>
      </c>
      <c r="B3" t="str">
        <f>VLOOKUP(A3,'VLOOKUP Data'!A3:E152,5,FALSE)</f>
        <v>Nicolle.Arcand@abc.com</v>
      </c>
    </row>
    <row r="4" spans="1:2" x14ac:dyDescent="0.35">
      <c r="A4">
        <v>5994</v>
      </c>
      <c r="B4" t="str">
        <f>VLOOKUP(A4,'VLOOKUP Data'!A4:E153,5,FALSE)</f>
        <v>Alvina.Rients@abc.com</v>
      </c>
    </row>
    <row r="5" spans="1:2" x14ac:dyDescent="0.35">
      <c r="A5">
        <v>6216</v>
      </c>
      <c r="B5" t="str">
        <f>VLOOKUP(A5,'VLOOKUP Data'!A5:E154,5,FALSE)</f>
        <v>Rebbeca.Lash@abc.com</v>
      </c>
    </row>
    <row r="6" spans="1:2" x14ac:dyDescent="0.35">
      <c r="A6">
        <v>6438</v>
      </c>
      <c r="B6" t="str">
        <f>VLOOKUP(A6,'VLOOKUP Data'!A6:E155,5,FALSE)</f>
        <v>Candi.Cavender@abc.com</v>
      </c>
    </row>
    <row r="7" spans="1:2" x14ac:dyDescent="0.35">
      <c r="A7">
        <v>6660</v>
      </c>
      <c r="B7" t="str">
        <f>VLOOKUP(A7,'VLOOKUP Data'!A7:E156,5,FALSE)</f>
        <v>Bobbye.Wainscott@abc.com</v>
      </c>
    </row>
    <row r="8" spans="1:2" x14ac:dyDescent="0.35">
      <c r="A8">
        <v>6882</v>
      </c>
      <c r="B8" t="str">
        <f>VLOOKUP(A8,'VLOOKUP Data'!A8:E157,5,FALSE)</f>
        <v>Norine.Bad@abc.com</v>
      </c>
    </row>
    <row r="9" spans="1:2" x14ac:dyDescent="0.35">
      <c r="A9">
        <v>7104</v>
      </c>
      <c r="B9" t="str">
        <f>VLOOKUP(A9,'VLOOKUP Data'!A9:E158,5,FALSE)</f>
        <v>Na.Kissner@abc.com</v>
      </c>
    </row>
    <row r="10" spans="1:2" x14ac:dyDescent="0.35">
      <c r="A10">
        <v>7326</v>
      </c>
      <c r="B10" t="str">
        <f>VLOOKUP(A10,'VLOOKUP Data'!A10:E159,5,FALSE)</f>
        <v>Wilhemina.Dedman@abc.com</v>
      </c>
    </row>
    <row r="11" spans="1:2" x14ac:dyDescent="0.35">
      <c r="A11">
        <v>7548</v>
      </c>
      <c r="B11" t="str">
        <f>VLOOKUP(A11,'VLOOKUP Data'!A11:E160,5,FALSE)</f>
        <v>Eduardo.Joiner@abc.com</v>
      </c>
    </row>
    <row r="12" spans="1:2" x14ac:dyDescent="0.35">
      <c r="A12">
        <v>7770</v>
      </c>
      <c r="B12" t="str">
        <f>VLOOKUP(A12,'VLOOKUP Data'!A12:E161,5,FALSE)</f>
        <v>Evette.Arend@abc.com</v>
      </c>
    </row>
    <row r="13" spans="1:2" x14ac:dyDescent="0.35">
      <c r="A13">
        <v>10656</v>
      </c>
      <c r="B13" t="str">
        <f>VLOOKUP(A13,'VLOOKUP Data'!A13:E162,5,FALSE)</f>
        <v>Sacha.Lossett@abc.com</v>
      </c>
    </row>
    <row r="14" spans="1:2" x14ac:dyDescent="0.35">
      <c r="A14">
        <v>10878</v>
      </c>
      <c r="B14" t="str">
        <f>VLOOKUP(A14,'VLOOKUP Data'!A14:E163,5,FALSE)</f>
        <v>Jermaine.Lehrer@abc.com</v>
      </c>
    </row>
    <row r="15" spans="1:2" x14ac:dyDescent="0.35">
      <c r="A15">
        <v>12876</v>
      </c>
      <c r="B15" t="str">
        <f>VLOOKUP(A15,'VLOOKUP Data'!A15:E164,5,FALSE)</f>
        <v>Yevette.Whitfield@abc.com</v>
      </c>
    </row>
    <row r="16" spans="1:2" x14ac:dyDescent="0.35">
      <c r="A16">
        <v>13098</v>
      </c>
      <c r="B16" t="str">
        <f>VLOOKUP(A16,'VLOOKUP Data'!A16:E165,5,FALSE)</f>
        <v>Joi.Brasch@abc.com</v>
      </c>
    </row>
    <row r="17" spans="1:2" x14ac:dyDescent="0.35">
      <c r="A17">
        <v>13320</v>
      </c>
      <c r="B17" t="str">
        <f>VLOOKUP(A17,'VLOOKUP Data'!A17:E166,5,FALSE)</f>
        <v>Shondra.Wynne@abc.com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352C-2F5C-4795-BB08-F77E200CA106}">
  <sheetPr>
    <tabColor theme="9"/>
  </sheetPr>
  <dimension ref="A1:G7"/>
  <sheetViews>
    <sheetView workbookViewId="0">
      <selection activeCell="G13" sqref="G13"/>
    </sheetView>
  </sheetViews>
  <sheetFormatPr defaultRowHeight="14.5" x14ac:dyDescent="0.35"/>
  <cols>
    <col min="1" max="1" width="20.81640625" bestFit="1" customWidth="1"/>
    <col min="2" max="2" width="12.6328125" customWidth="1"/>
    <col min="3" max="3" width="13.08984375" customWidth="1"/>
    <col min="4" max="4" width="12.6328125" customWidth="1"/>
    <col min="5" max="5" width="13.26953125" customWidth="1"/>
    <col min="6" max="6" width="12.1796875" customWidth="1"/>
    <col min="7" max="7" width="11.26953125" customWidth="1"/>
  </cols>
  <sheetData>
    <row r="1" spans="1:7" x14ac:dyDescent="0.35">
      <c r="A1" t="s">
        <v>367</v>
      </c>
      <c r="B1" s="16" t="s">
        <v>21</v>
      </c>
      <c r="C1" s="16" t="s">
        <v>22</v>
      </c>
      <c r="D1" s="16" t="s">
        <v>23</v>
      </c>
      <c r="E1" s="16" t="s">
        <v>24</v>
      </c>
      <c r="F1" s="16" t="s">
        <v>25</v>
      </c>
      <c r="G1" s="16" t="s">
        <v>26</v>
      </c>
    </row>
    <row r="2" spans="1:7" x14ac:dyDescent="0.35">
      <c r="A2" s="13" t="s">
        <v>363</v>
      </c>
      <c r="B2" s="14">
        <v>22</v>
      </c>
      <c r="C2" s="14">
        <v>20</v>
      </c>
      <c r="D2" s="14">
        <v>25</v>
      </c>
      <c r="E2" s="14">
        <v>5</v>
      </c>
      <c r="F2" s="14">
        <v>10</v>
      </c>
      <c r="G2" s="14">
        <v>5</v>
      </c>
    </row>
    <row r="3" spans="1:7" x14ac:dyDescent="0.35">
      <c r="A3" s="13" t="s">
        <v>362</v>
      </c>
      <c r="B3" s="14">
        <v>100</v>
      </c>
      <c r="C3" s="14">
        <v>55</v>
      </c>
      <c r="D3" s="14">
        <v>101</v>
      </c>
      <c r="E3" s="14">
        <v>22</v>
      </c>
      <c r="F3" s="14">
        <v>32</v>
      </c>
      <c r="G3" s="14">
        <v>33</v>
      </c>
    </row>
    <row r="4" spans="1:7" x14ac:dyDescent="0.35">
      <c r="A4" s="13" t="s">
        <v>361</v>
      </c>
      <c r="B4" s="14">
        <v>12</v>
      </c>
      <c r="C4" s="14">
        <v>12</v>
      </c>
      <c r="D4" s="14">
        <v>10</v>
      </c>
      <c r="E4" s="14">
        <v>14</v>
      </c>
      <c r="F4" s="14">
        <v>18</v>
      </c>
      <c r="G4" s="14">
        <v>10</v>
      </c>
    </row>
    <row r="5" spans="1:7" x14ac:dyDescent="0.35">
      <c r="A5" s="13" t="s">
        <v>364</v>
      </c>
      <c r="B5" s="14">
        <v>25</v>
      </c>
      <c r="C5" s="14">
        <v>28</v>
      </c>
      <c r="D5" s="14">
        <v>35</v>
      </c>
      <c r="E5" s="14">
        <v>55</v>
      </c>
      <c r="F5" s="14">
        <v>78</v>
      </c>
      <c r="G5" s="14">
        <v>82</v>
      </c>
    </row>
    <row r="6" spans="1:7" x14ac:dyDescent="0.35">
      <c r="A6" s="13" t="s">
        <v>365</v>
      </c>
      <c r="B6" s="14">
        <v>10</v>
      </c>
      <c r="C6" s="14">
        <v>12</v>
      </c>
      <c r="D6" s="14">
        <v>14</v>
      </c>
      <c r="E6" s="14">
        <v>13</v>
      </c>
      <c r="F6" s="14">
        <v>12</v>
      </c>
      <c r="G6" s="14">
        <v>11</v>
      </c>
    </row>
    <row r="7" spans="1:7" x14ac:dyDescent="0.35">
      <c r="A7" s="13" t="s">
        <v>366</v>
      </c>
      <c r="B7" s="14">
        <v>20</v>
      </c>
      <c r="C7" s="14">
        <v>25</v>
      </c>
      <c r="D7" s="14">
        <v>27</v>
      </c>
      <c r="E7" s="14">
        <v>32</v>
      </c>
      <c r="F7" s="14">
        <v>20</v>
      </c>
      <c r="G7" s="14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</vt:lpstr>
      <vt:lpstr>Sort</vt:lpstr>
      <vt:lpstr>Duplicates</vt:lpstr>
      <vt:lpstr>Duplicates2</vt:lpstr>
      <vt:lpstr>Conditional Formatting</vt:lpstr>
      <vt:lpstr>Names Sample</vt:lpstr>
      <vt:lpstr>VLOOKUP Data</vt:lpstr>
      <vt:lpstr>VLOOKUP</vt:lpstr>
      <vt:lpstr>Chart 1</vt:lpstr>
      <vt:lpstr>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Learn O Tech</cp:lastModifiedBy>
  <dcterms:created xsi:type="dcterms:W3CDTF">2014-01-28T02:45:41Z</dcterms:created>
  <dcterms:modified xsi:type="dcterms:W3CDTF">2019-12-18T14:44:23Z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