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2b451591d0549f/Documents/Course Content/Excel/Microsoft Excel Basics for Beginners/Files/"/>
    </mc:Choice>
  </mc:AlternateContent>
  <xr:revisionPtr revIDLastSave="549" documentId="8_{A0C2E6D6-F93C-46C8-BB6A-7767179BBC82}" xr6:coauthVersionLast="45" xr6:coauthVersionMax="45" xr10:uidLastSave="{B42EAB0F-8B88-4A58-BFF0-556F2C1FE923}"/>
  <bookViews>
    <workbookView xWindow="-110" yWindow="-110" windowWidth="19420" windowHeight="10560" tabRatio="853" activeTab="7" xr2:uid="{89075CBD-AF67-43DA-BDA3-1961960CE42E}"/>
  </bookViews>
  <sheets>
    <sheet name="Calculations" sheetId="1" r:id="rId1"/>
    <sheet name="Simple Formulas" sheetId="2" r:id="rId2"/>
    <sheet name="Fill" sheetId="7" r:id="rId3"/>
    <sheet name="Flash Fill" sheetId="8" r:id="rId4"/>
    <sheet name="Conditional" sheetId="9" r:id="rId5"/>
    <sheet name="Text Functions" sheetId="10" r:id="rId6"/>
    <sheet name="DATE TIME" sheetId="11" r:id="rId7"/>
    <sheet name="General" sheetId="14" r:id="rId8"/>
  </sheets>
  <definedNames>
    <definedName name="Num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4" l="1"/>
  <c r="E8" i="14"/>
  <c r="C17" i="11" l="1"/>
  <c r="C16" i="11"/>
  <c r="F5" i="11" l="1"/>
  <c r="B5" i="11"/>
  <c r="C6" i="11" s="1"/>
  <c r="B4" i="11"/>
  <c r="P5" i="10"/>
  <c r="P6" i="10"/>
  <c r="P7" i="10"/>
  <c r="P8" i="10"/>
  <c r="P9" i="10"/>
  <c r="P10" i="10"/>
  <c r="P11" i="10"/>
  <c r="P12" i="10"/>
  <c r="P13" i="10"/>
  <c r="P4" i="10"/>
  <c r="O5" i="10"/>
  <c r="O6" i="10"/>
  <c r="O7" i="10"/>
  <c r="O8" i="10"/>
  <c r="O9" i="10"/>
  <c r="O10" i="10"/>
  <c r="O11" i="10"/>
  <c r="O12" i="10"/>
  <c r="O13" i="10"/>
  <c r="O4" i="10"/>
  <c r="K5" i="10"/>
  <c r="K6" i="10"/>
  <c r="K7" i="10"/>
  <c r="K8" i="10"/>
  <c r="K9" i="10"/>
  <c r="K10" i="10"/>
  <c r="K11" i="10"/>
  <c r="K12" i="10"/>
  <c r="K13" i="10"/>
  <c r="K4" i="10"/>
  <c r="E4" i="10"/>
  <c r="E5" i="10"/>
  <c r="E6" i="10"/>
  <c r="E7" i="10"/>
  <c r="E8" i="10"/>
  <c r="E3" i="10"/>
  <c r="D4" i="10"/>
  <c r="D5" i="10"/>
  <c r="D6" i="10"/>
  <c r="D7" i="10"/>
  <c r="D8" i="10"/>
  <c r="D3" i="10"/>
  <c r="D19" i="9"/>
  <c r="D18" i="9"/>
  <c r="D17" i="9"/>
  <c r="H24" i="7"/>
  <c r="H25" i="7"/>
  <c r="H26" i="7"/>
  <c r="H27" i="7"/>
  <c r="H28" i="7"/>
  <c r="H29" i="7"/>
  <c r="H30" i="7"/>
  <c r="H23" i="7"/>
  <c r="H22" i="7"/>
  <c r="G9" i="11" l="1"/>
  <c r="G10" i="11"/>
  <c r="G7" i="11"/>
  <c r="C12" i="11"/>
  <c r="C11" i="11"/>
  <c r="C10" i="11"/>
  <c r="C8" i="11"/>
  <c r="C7" i="11"/>
  <c r="C14" i="2"/>
  <c r="C13" i="2"/>
  <c r="C11" i="2"/>
  <c r="C10" i="2"/>
  <c r="C8" i="1"/>
  <c r="C15" i="1"/>
  <c r="J7" i="1"/>
  <c r="H7" i="1"/>
  <c r="F7" i="1"/>
  <c r="C7" i="1"/>
</calcChain>
</file>

<file path=xl/sharedStrings.xml><?xml version="1.0" encoding="utf-8"?>
<sst xmlns="http://schemas.openxmlformats.org/spreadsheetml/2006/main" count="141" uniqueCount="103">
  <si>
    <t>Sum</t>
  </si>
  <si>
    <t>Average</t>
  </si>
  <si>
    <t>MAX</t>
  </si>
  <si>
    <t>MIN</t>
  </si>
  <si>
    <t>John</t>
  </si>
  <si>
    <t>Peter</t>
  </si>
  <si>
    <t>Claire</t>
  </si>
  <si>
    <t>Kim</t>
  </si>
  <si>
    <t>Count</t>
  </si>
  <si>
    <t>224-567-7890</t>
  </si>
  <si>
    <t>224-568-7891</t>
  </si>
  <si>
    <t>224-567-7891</t>
  </si>
  <si>
    <t>224-569-7892</t>
  </si>
  <si>
    <t>224-568-7892</t>
  </si>
  <si>
    <t>224-569-7893</t>
  </si>
  <si>
    <t>224-567-7892</t>
  </si>
  <si>
    <t>224-568-7893</t>
  </si>
  <si>
    <t>224-569-7894</t>
  </si>
  <si>
    <t>224-567-7893</t>
  </si>
  <si>
    <t>ABC/123/XYZ</t>
  </si>
  <si>
    <t>ABC/124/XYZ</t>
  </si>
  <si>
    <t>ABC/125/XYZ</t>
  </si>
  <si>
    <t>ABC/126/XYZ</t>
  </si>
  <si>
    <t>ABC/127/XYZ</t>
  </si>
  <si>
    <t>ABC/128/XYZ</t>
  </si>
  <si>
    <t>ABC/129/XYZ</t>
  </si>
  <si>
    <t>ABC/130/XYZ</t>
  </si>
  <si>
    <t>ABC/131/XYZ</t>
  </si>
  <si>
    <t>ABC/132/XYZ</t>
  </si>
  <si>
    <t>ABC/133/XYZ</t>
  </si>
  <si>
    <t>ABC/134/XYZ</t>
  </si>
  <si>
    <t>ABC/135/XYZ</t>
  </si>
  <si>
    <t>ABC/136/XYZ</t>
  </si>
  <si>
    <t>ABC/137/XYZ</t>
  </si>
  <si>
    <t>ABC/138/XYZ</t>
  </si>
  <si>
    <t>ABC/124C/XYZ</t>
  </si>
  <si>
    <t>ABC/131C/XYZ</t>
  </si>
  <si>
    <t>ABC/132C/XYZ</t>
  </si>
  <si>
    <t>ABC/133C/XYZ</t>
  </si>
  <si>
    <t>ABC/134C/XYZ</t>
  </si>
  <si>
    <t>ABC/135C/XYZ</t>
  </si>
  <si>
    <t>ABC/136C/XYZ</t>
  </si>
  <si>
    <t>ABC/137C/XYZ</t>
  </si>
  <si>
    <t>ABC/138C/XYZ</t>
  </si>
  <si>
    <t>ABC/123</t>
  </si>
  <si>
    <t>ABC/124</t>
  </si>
  <si>
    <t>ABC/125</t>
  </si>
  <si>
    <t>ABC/126</t>
  </si>
  <si>
    <t>ABC/127</t>
  </si>
  <si>
    <t>ABC/128</t>
  </si>
  <si>
    <t>ABC/129</t>
  </si>
  <si>
    <t>ABC/130</t>
  </si>
  <si>
    <t>ABC/131</t>
  </si>
  <si>
    <t>ABC/132</t>
  </si>
  <si>
    <t>ABC/133</t>
  </si>
  <si>
    <t>ABC/134</t>
  </si>
  <si>
    <t>ABC/135</t>
  </si>
  <si>
    <t>ABC/136</t>
  </si>
  <si>
    <t>ABC/137</t>
  </si>
  <si>
    <t>ABC/138</t>
  </si>
  <si>
    <t>ABC/123C/123</t>
  </si>
  <si>
    <t>ABC/125C/XXX</t>
  </si>
  <si>
    <t>ABC/126C/KYE</t>
  </si>
  <si>
    <t>ABC/127C/GHJ</t>
  </si>
  <si>
    <t>ABC/128C/FDE</t>
  </si>
  <si>
    <t>ABC/129C/ERD</t>
  </si>
  <si>
    <t>ABC/130C/TTR</t>
  </si>
  <si>
    <t>ABC</t>
  </si>
  <si>
    <t>XYZ</t>
  </si>
  <si>
    <t>XXX</t>
  </si>
  <si>
    <t>KYE</t>
  </si>
  <si>
    <t>GHJ</t>
  </si>
  <si>
    <t>FDE</t>
  </si>
  <si>
    <t>ERD</t>
  </si>
  <si>
    <t>TTR</t>
  </si>
  <si>
    <t>Jim</t>
  </si>
  <si>
    <t>AVERAGE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</si>
  <si>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</si>
  <si>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</si>
  <si>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</si>
  <si>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</si>
  <si>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</si>
  <si>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</si>
  <si>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</si>
  <si>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</si>
  <si>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</si>
  <si>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</si>
  <si>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CONCAT</t>
  </si>
  <si>
    <t>SUBSTITUTE</t>
  </si>
  <si>
    <t>REPLACE</t>
  </si>
  <si>
    <t>WER</t>
  </si>
  <si>
    <t>DER</t>
  </si>
  <si>
    <t>DFG</t>
  </si>
  <si>
    <t>FGT</t>
  </si>
  <si>
    <t>&amp;</t>
  </si>
  <si>
    <t>DATE</t>
  </si>
  <si>
    <t>TODAY</t>
  </si>
  <si>
    <t>NOW</t>
  </si>
  <si>
    <t>DAYS</t>
  </si>
  <si>
    <t>YEAR</t>
  </si>
  <si>
    <t>MONTH</t>
  </si>
  <si>
    <t>DAY</t>
  </si>
  <si>
    <t>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</si>
</sst>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407F-2899-4C7C-8CAD-CF625775C164}">
  <sheetPr>
    <tabColor rgb="FFFFFF00"/>
  </sheetPr>
  <dimension ref="B5:J15"/>
  <sheetViews>
    <sheetView workbookViewId="0">
      <selection activeCell="C15" sqref="C15"/>
    </sheetView>
  </sheetViews>
  <sheetFormatPr defaultRowHeight="14.5" x14ac:dyDescent="0.35"/>
  <sheetData>
    <row r="5" spans="2:10" x14ac:dyDescent="0.35">
      <c r="C5">
        <v>35</v>
      </c>
      <c r="F5">
        <v>56</v>
      </c>
      <c r="H5">
        <v>34</v>
      </c>
      <c r="J5">
        <v>38</v>
      </c>
    </row>
    <row r="6" spans="2:10" x14ac:dyDescent="0.35">
      <c r="C6">
        <v>44</v>
      </c>
      <c r="F6">
        <v>33</v>
      </c>
      <c r="H6">
        <v>2</v>
      </c>
      <c r="J6">
        <v>2</v>
      </c>
    </row>
    <row r="7" spans="2:10" x14ac:dyDescent="0.35">
      <c r="B7" t="s">
        <v>0</v>
      </c>
      <c r="C7">
        <f>C5+C6</f>
        <v>79</v>
      </c>
      <c r="F7">
        <f>F5-F6</f>
        <v>23</v>
      </c>
      <c r="H7">
        <f>H5*H6</f>
        <v>68</v>
      </c>
      <c r="J7">
        <f>J5/J6</f>
        <v>19</v>
      </c>
    </row>
    <row r="8" spans="2:10" x14ac:dyDescent="0.35">
      <c r="B8" t="s">
        <v>1</v>
      </c>
      <c r="C8">
        <f>(C5+C6)/2</f>
        <v>39.5</v>
      </c>
    </row>
    <row r="10" spans="2:10" x14ac:dyDescent="0.35">
      <c r="C10">
        <v>45</v>
      </c>
    </row>
    <row r="11" spans="2:10" x14ac:dyDescent="0.35">
      <c r="C11">
        <v>55</v>
      </c>
    </row>
    <row r="12" spans="2:10" x14ac:dyDescent="0.35">
      <c r="C12">
        <v>67</v>
      </c>
    </row>
    <row r="13" spans="2:10" x14ac:dyDescent="0.35">
      <c r="C13">
        <v>88</v>
      </c>
    </row>
    <row r="14" spans="2:10" x14ac:dyDescent="0.35">
      <c r="C14">
        <v>22</v>
      </c>
    </row>
    <row r="15" spans="2:10" x14ac:dyDescent="0.35">
      <c r="C15">
        <f>SUM(C10:C14)</f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AD9F-44ED-4BB8-82D9-B8773F76CEE0}">
  <sheetPr>
    <tabColor rgb="FF00B050"/>
  </sheetPr>
  <dimension ref="B5:C14"/>
  <sheetViews>
    <sheetView workbookViewId="0">
      <selection activeCell="B11" sqref="B11"/>
    </sheetView>
  </sheetViews>
  <sheetFormatPr defaultRowHeight="14.5" x14ac:dyDescent="0.35"/>
  <sheetData>
    <row r="5" spans="2:3" x14ac:dyDescent="0.35">
      <c r="C5" s="3">
        <v>23</v>
      </c>
    </row>
    <row r="6" spans="2:3" x14ac:dyDescent="0.35">
      <c r="C6" s="3">
        <v>55</v>
      </c>
    </row>
    <row r="7" spans="2:3" x14ac:dyDescent="0.35">
      <c r="C7" s="3">
        <v>43</v>
      </c>
    </row>
    <row r="8" spans="2:3" x14ac:dyDescent="0.35">
      <c r="C8" s="3">
        <v>67</v>
      </c>
    </row>
    <row r="9" spans="2:3" x14ac:dyDescent="0.35">
      <c r="C9" s="4">
        <v>88</v>
      </c>
    </row>
    <row r="10" spans="2:3" x14ac:dyDescent="0.35">
      <c r="B10" s="5" t="s">
        <v>0</v>
      </c>
      <c r="C10" s="6">
        <f>SUM(C5:C9)</f>
        <v>276</v>
      </c>
    </row>
    <row r="11" spans="2:3" x14ac:dyDescent="0.35">
      <c r="B11" s="5" t="s">
        <v>1</v>
      </c>
      <c r="C11" s="3">
        <f>AVERAGE(C5:C9)</f>
        <v>55.2</v>
      </c>
    </row>
    <row r="13" spans="2:3" x14ac:dyDescent="0.35">
      <c r="B13" t="s">
        <v>2</v>
      </c>
      <c r="C13">
        <f>MAX(C5:C9)</f>
        <v>88</v>
      </c>
    </row>
    <row r="14" spans="2:3" x14ac:dyDescent="0.35">
      <c r="B14" t="s">
        <v>3</v>
      </c>
      <c r="C14">
        <f>MIN(C5:C9)</f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60AE-F4FA-4C17-AA7C-D75625CEEB9D}">
  <sheetPr>
    <tabColor rgb="FFFF0000"/>
  </sheetPr>
  <dimension ref="B3:M30"/>
  <sheetViews>
    <sheetView topLeftCell="A16" workbookViewId="0">
      <selection activeCell="H30" sqref="H30"/>
    </sheetView>
  </sheetViews>
  <sheetFormatPr defaultRowHeight="14.5" x14ac:dyDescent="0.35"/>
  <sheetData>
    <row r="3" spans="2:13" x14ac:dyDescent="0.35">
      <c r="B3">
        <v>11</v>
      </c>
      <c r="D3">
        <v>11</v>
      </c>
      <c r="G3">
        <v>11</v>
      </c>
      <c r="H3">
        <v>13</v>
      </c>
      <c r="I3">
        <v>15</v>
      </c>
      <c r="J3">
        <v>17</v>
      </c>
      <c r="K3">
        <v>19</v>
      </c>
      <c r="L3">
        <v>21</v>
      </c>
      <c r="M3">
        <v>23</v>
      </c>
    </row>
    <row r="4" spans="2:13" x14ac:dyDescent="0.35">
      <c r="B4">
        <v>11</v>
      </c>
      <c r="D4">
        <v>15</v>
      </c>
    </row>
    <row r="5" spans="2:13" x14ac:dyDescent="0.35">
      <c r="B5">
        <v>11</v>
      </c>
      <c r="D5">
        <v>19</v>
      </c>
    </row>
    <row r="6" spans="2:13" x14ac:dyDescent="0.35">
      <c r="B6">
        <v>11</v>
      </c>
      <c r="D6">
        <v>23</v>
      </c>
    </row>
    <row r="7" spans="2:13" x14ac:dyDescent="0.35">
      <c r="B7">
        <v>11</v>
      </c>
      <c r="D7">
        <v>27</v>
      </c>
    </row>
    <row r="8" spans="2:13" x14ac:dyDescent="0.35">
      <c r="B8">
        <v>11</v>
      </c>
      <c r="D8">
        <v>31</v>
      </c>
    </row>
    <row r="9" spans="2:13" x14ac:dyDescent="0.35">
      <c r="B9">
        <v>11</v>
      </c>
      <c r="D9">
        <v>35</v>
      </c>
    </row>
    <row r="10" spans="2:13" x14ac:dyDescent="0.35">
      <c r="B10">
        <v>11</v>
      </c>
      <c r="D10">
        <v>39</v>
      </c>
    </row>
    <row r="11" spans="2:13" x14ac:dyDescent="0.35">
      <c r="B11">
        <v>11</v>
      </c>
      <c r="D11">
        <v>43</v>
      </c>
    </row>
    <row r="12" spans="2:13" x14ac:dyDescent="0.35">
      <c r="B12">
        <v>11</v>
      </c>
      <c r="D12">
        <v>47</v>
      </c>
    </row>
    <row r="13" spans="2:13" x14ac:dyDescent="0.35">
      <c r="B13">
        <v>11</v>
      </c>
      <c r="D13">
        <v>51</v>
      </c>
    </row>
    <row r="14" spans="2:13" x14ac:dyDescent="0.35">
      <c r="B14">
        <v>11</v>
      </c>
      <c r="D14">
        <v>55</v>
      </c>
    </row>
    <row r="15" spans="2:13" x14ac:dyDescent="0.35">
      <c r="B15">
        <v>11</v>
      </c>
      <c r="D15">
        <v>59</v>
      </c>
    </row>
    <row r="16" spans="2:13" x14ac:dyDescent="0.35">
      <c r="B16">
        <v>11</v>
      </c>
      <c r="D16">
        <v>63</v>
      </c>
    </row>
    <row r="17" spans="2:8" x14ac:dyDescent="0.35">
      <c r="B17">
        <v>11</v>
      </c>
      <c r="D17">
        <v>67</v>
      </c>
    </row>
    <row r="22" spans="2:8" x14ac:dyDescent="0.35">
      <c r="F22">
        <v>12</v>
      </c>
      <c r="G22">
        <v>2</v>
      </c>
      <c r="H22">
        <f>F22*G22</f>
        <v>24</v>
      </c>
    </row>
    <row r="23" spans="2:8" x14ac:dyDescent="0.35">
      <c r="F23">
        <v>13</v>
      </c>
      <c r="G23">
        <v>4</v>
      </c>
      <c r="H23">
        <f>F23*G23</f>
        <v>52</v>
      </c>
    </row>
    <row r="24" spans="2:8" x14ac:dyDescent="0.35">
      <c r="F24">
        <v>14</v>
      </c>
      <c r="G24">
        <v>6</v>
      </c>
      <c r="H24">
        <f t="shared" ref="H24:H30" si="0">F24*G24</f>
        <v>84</v>
      </c>
    </row>
    <row r="25" spans="2:8" x14ac:dyDescent="0.35">
      <c r="F25">
        <v>15</v>
      </c>
      <c r="G25">
        <v>8</v>
      </c>
      <c r="H25">
        <f t="shared" si="0"/>
        <v>120</v>
      </c>
    </row>
    <row r="26" spans="2:8" x14ac:dyDescent="0.35">
      <c r="F26">
        <v>16</v>
      </c>
      <c r="G26">
        <v>10</v>
      </c>
      <c r="H26">
        <f t="shared" si="0"/>
        <v>160</v>
      </c>
    </row>
    <row r="27" spans="2:8" x14ac:dyDescent="0.35">
      <c r="F27">
        <v>17</v>
      </c>
      <c r="G27">
        <v>12</v>
      </c>
      <c r="H27">
        <f t="shared" si="0"/>
        <v>204</v>
      </c>
    </row>
    <row r="28" spans="2:8" x14ac:dyDescent="0.35">
      <c r="F28">
        <v>18</v>
      </c>
      <c r="G28">
        <v>14</v>
      </c>
      <c r="H28">
        <f t="shared" si="0"/>
        <v>252</v>
      </c>
    </row>
    <row r="29" spans="2:8" x14ac:dyDescent="0.35">
      <c r="F29">
        <v>19</v>
      </c>
      <c r="G29">
        <v>16</v>
      </c>
      <c r="H29">
        <f t="shared" si="0"/>
        <v>304</v>
      </c>
    </row>
    <row r="30" spans="2:8" x14ac:dyDescent="0.35">
      <c r="F30">
        <v>20</v>
      </c>
      <c r="G30">
        <v>18</v>
      </c>
      <c r="H30">
        <f t="shared" si="0"/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BA-C7BC-4DE5-B0F0-CF63FD0B70EF}">
  <sheetPr>
    <tabColor rgb="FFC00000"/>
  </sheetPr>
  <dimension ref="B3:O18"/>
  <sheetViews>
    <sheetView workbookViewId="0">
      <selection activeCell="O4" sqref="O4"/>
    </sheetView>
  </sheetViews>
  <sheetFormatPr defaultRowHeight="14.5" x14ac:dyDescent="0.35"/>
  <cols>
    <col min="2" max="2" width="12.08984375" bestFit="1" customWidth="1"/>
    <col min="8" max="8" width="11.7265625" bestFit="1" customWidth="1"/>
    <col min="14" max="14" width="12.90625" bestFit="1" customWidth="1"/>
  </cols>
  <sheetData>
    <row r="3" spans="2:15" x14ac:dyDescent="0.35">
      <c r="B3" t="s">
        <v>9</v>
      </c>
      <c r="C3">
        <v>567</v>
      </c>
      <c r="H3" t="s">
        <v>19</v>
      </c>
      <c r="I3" t="s">
        <v>44</v>
      </c>
      <c r="N3" t="s">
        <v>60</v>
      </c>
      <c r="O3">
        <v>123</v>
      </c>
    </row>
    <row r="4" spans="2:15" x14ac:dyDescent="0.35">
      <c r="B4" t="s">
        <v>10</v>
      </c>
      <c r="C4">
        <v>568</v>
      </c>
      <c r="H4" t="s">
        <v>20</v>
      </c>
      <c r="I4" t="s">
        <v>45</v>
      </c>
      <c r="N4" t="s">
        <v>35</v>
      </c>
      <c r="O4" t="s">
        <v>68</v>
      </c>
    </row>
    <row r="5" spans="2:15" x14ac:dyDescent="0.35">
      <c r="B5" t="s">
        <v>12</v>
      </c>
      <c r="C5">
        <v>569</v>
      </c>
      <c r="H5" t="s">
        <v>21</v>
      </c>
      <c r="I5" t="s">
        <v>46</v>
      </c>
      <c r="N5" t="s">
        <v>61</v>
      </c>
      <c r="O5" t="s">
        <v>69</v>
      </c>
    </row>
    <row r="6" spans="2:15" x14ac:dyDescent="0.35">
      <c r="B6" t="s">
        <v>11</v>
      </c>
      <c r="C6">
        <v>567</v>
      </c>
      <c r="H6" t="s">
        <v>22</v>
      </c>
      <c r="I6" t="s">
        <v>47</v>
      </c>
      <c r="N6" t="s">
        <v>62</v>
      </c>
      <c r="O6" t="s">
        <v>70</v>
      </c>
    </row>
    <row r="7" spans="2:15" x14ac:dyDescent="0.35">
      <c r="B7" t="s">
        <v>13</v>
      </c>
      <c r="C7">
        <v>568</v>
      </c>
      <c r="H7" t="s">
        <v>23</v>
      </c>
      <c r="I7" t="s">
        <v>48</v>
      </c>
      <c r="N7" t="s">
        <v>63</v>
      </c>
      <c r="O7" t="s">
        <v>71</v>
      </c>
    </row>
    <row r="8" spans="2:15" x14ac:dyDescent="0.35">
      <c r="B8" t="s">
        <v>14</v>
      </c>
      <c r="C8">
        <v>569</v>
      </c>
      <c r="H8" t="s">
        <v>24</v>
      </c>
      <c r="I8" t="s">
        <v>49</v>
      </c>
      <c r="N8" t="s">
        <v>64</v>
      </c>
      <c r="O8" t="s">
        <v>72</v>
      </c>
    </row>
    <row r="9" spans="2:15" x14ac:dyDescent="0.35">
      <c r="B9" t="s">
        <v>15</v>
      </c>
      <c r="C9">
        <v>567</v>
      </c>
      <c r="H9" t="s">
        <v>25</v>
      </c>
      <c r="I9" t="s">
        <v>50</v>
      </c>
      <c r="N9" t="s">
        <v>65</v>
      </c>
      <c r="O9" t="s">
        <v>73</v>
      </c>
    </row>
    <row r="10" spans="2:15" x14ac:dyDescent="0.35">
      <c r="B10" t="s">
        <v>16</v>
      </c>
      <c r="C10">
        <v>568</v>
      </c>
      <c r="H10" t="s">
        <v>26</v>
      </c>
      <c r="I10" t="s">
        <v>51</v>
      </c>
      <c r="N10" t="s">
        <v>66</v>
      </c>
      <c r="O10" t="s">
        <v>74</v>
      </c>
    </row>
    <row r="11" spans="2:15" x14ac:dyDescent="0.35">
      <c r="B11" t="s">
        <v>17</v>
      </c>
      <c r="C11">
        <v>569</v>
      </c>
      <c r="H11" t="s">
        <v>27</v>
      </c>
      <c r="I11" t="s">
        <v>52</v>
      </c>
      <c r="N11" t="s">
        <v>36</v>
      </c>
      <c r="O11" t="s">
        <v>68</v>
      </c>
    </row>
    <row r="12" spans="2:15" x14ac:dyDescent="0.35">
      <c r="B12" t="s">
        <v>11</v>
      </c>
      <c r="C12">
        <v>567</v>
      </c>
      <c r="H12" t="s">
        <v>28</v>
      </c>
      <c r="I12" t="s">
        <v>53</v>
      </c>
      <c r="N12" t="s">
        <v>37</v>
      </c>
      <c r="O12" t="s">
        <v>68</v>
      </c>
    </row>
    <row r="13" spans="2:15" x14ac:dyDescent="0.35">
      <c r="B13" t="s">
        <v>13</v>
      </c>
      <c r="C13">
        <v>568</v>
      </c>
      <c r="H13" t="s">
        <v>29</v>
      </c>
      <c r="I13" t="s">
        <v>54</v>
      </c>
      <c r="N13" t="s">
        <v>38</v>
      </c>
      <c r="O13" t="s">
        <v>68</v>
      </c>
    </row>
    <row r="14" spans="2:15" x14ac:dyDescent="0.35">
      <c r="B14" t="s">
        <v>14</v>
      </c>
      <c r="C14">
        <v>569</v>
      </c>
      <c r="H14" t="s">
        <v>30</v>
      </c>
      <c r="I14" t="s">
        <v>55</v>
      </c>
      <c r="N14" t="s">
        <v>39</v>
      </c>
      <c r="O14" t="s">
        <v>68</v>
      </c>
    </row>
    <row r="15" spans="2:15" x14ac:dyDescent="0.35">
      <c r="B15" t="s">
        <v>15</v>
      </c>
      <c r="C15">
        <v>567</v>
      </c>
      <c r="H15" t="s">
        <v>31</v>
      </c>
      <c r="I15" t="s">
        <v>56</v>
      </c>
      <c r="N15" t="s">
        <v>40</v>
      </c>
      <c r="O15" t="s">
        <v>68</v>
      </c>
    </row>
    <row r="16" spans="2:15" x14ac:dyDescent="0.35">
      <c r="B16" t="s">
        <v>16</v>
      </c>
      <c r="C16">
        <v>568</v>
      </c>
      <c r="H16" t="s">
        <v>32</v>
      </c>
      <c r="I16" t="s">
        <v>57</v>
      </c>
      <c r="N16" t="s">
        <v>41</v>
      </c>
      <c r="O16" t="s">
        <v>68</v>
      </c>
    </row>
    <row r="17" spans="2:15" x14ac:dyDescent="0.35">
      <c r="B17" t="s">
        <v>17</v>
      </c>
      <c r="C17">
        <v>569</v>
      </c>
      <c r="H17" t="s">
        <v>33</v>
      </c>
      <c r="I17" t="s">
        <v>58</v>
      </c>
      <c r="N17" t="s">
        <v>42</v>
      </c>
      <c r="O17" t="s">
        <v>68</v>
      </c>
    </row>
    <row r="18" spans="2:15" x14ac:dyDescent="0.35">
      <c r="B18" t="s">
        <v>18</v>
      </c>
      <c r="C18">
        <v>567</v>
      </c>
      <c r="H18" t="s">
        <v>34</v>
      </c>
      <c r="I18" t="s">
        <v>59</v>
      </c>
      <c r="N18" t="s">
        <v>43</v>
      </c>
      <c r="O18" t="s">
        <v>68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4363-9057-4F21-9D0B-A8ECAB905B87}">
  <sheetPr>
    <tabColor rgb="FF00B0F0"/>
  </sheetPr>
  <dimension ref="B5:D19"/>
  <sheetViews>
    <sheetView workbookViewId="0">
      <selection activeCell="E13" sqref="E13"/>
    </sheetView>
  </sheetViews>
  <sheetFormatPr defaultRowHeight="14.5" x14ac:dyDescent="0.35"/>
  <cols>
    <col min="3" max="3" width="12.90625" customWidth="1"/>
  </cols>
  <sheetData>
    <row r="5" spans="3:4" x14ac:dyDescent="0.35">
      <c r="C5" t="s">
        <v>4</v>
      </c>
      <c r="D5">
        <v>40</v>
      </c>
    </row>
    <row r="6" spans="3:4" x14ac:dyDescent="0.35">
      <c r="C6" t="s">
        <v>5</v>
      </c>
      <c r="D6">
        <v>20</v>
      </c>
    </row>
    <row r="7" spans="3:4" x14ac:dyDescent="0.35">
      <c r="C7" t="s">
        <v>6</v>
      </c>
      <c r="D7">
        <v>50</v>
      </c>
    </row>
    <row r="8" spans="3:4" x14ac:dyDescent="0.35">
      <c r="C8" t="s">
        <v>4</v>
      </c>
      <c r="D8">
        <v>10</v>
      </c>
    </row>
    <row r="9" spans="3:4" x14ac:dyDescent="0.35">
      <c r="C9" t="s">
        <v>5</v>
      </c>
      <c r="D9">
        <v>60</v>
      </c>
    </row>
    <row r="10" spans="3:4" x14ac:dyDescent="0.35">
      <c r="C10" t="s">
        <v>6</v>
      </c>
      <c r="D10">
        <v>80</v>
      </c>
    </row>
    <row r="11" spans="3:4" x14ac:dyDescent="0.35">
      <c r="C11" t="s">
        <v>4</v>
      </c>
      <c r="D11">
        <v>30</v>
      </c>
    </row>
    <row r="12" spans="3:4" x14ac:dyDescent="0.35">
      <c r="C12" t="s">
        <v>5</v>
      </c>
      <c r="D12">
        <v>20</v>
      </c>
    </row>
    <row r="13" spans="3:4" x14ac:dyDescent="0.35">
      <c r="C13" t="s">
        <v>6</v>
      </c>
      <c r="D13">
        <v>10</v>
      </c>
    </row>
    <row r="14" spans="3:4" x14ac:dyDescent="0.35">
      <c r="C14" t="s">
        <v>7</v>
      </c>
      <c r="D14">
        <v>35</v>
      </c>
    </row>
    <row r="15" spans="3:4" x14ac:dyDescent="0.35">
      <c r="C15" t="s">
        <v>75</v>
      </c>
      <c r="D15">
        <v>55</v>
      </c>
    </row>
    <row r="17" spans="2:4" x14ac:dyDescent="0.35">
      <c r="B17" t="s">
        <v>0</v>
      </c>
      <c r="C17" t="s">
        <v>5</v>
      </c>
      <c r="D17">
        <f>SUMIF(C5:C15,C17,D5:D15)</f>
        <v>100</v>
      </c>
    </row>
    <row r="18" spans="2:4" x14ac:dyDescent="0.35">
      <c r="B18" t="s">
        <v>8</v>
      </c>
      <c r="C18" t="s">
        <v>7</v>
      </c>
      <c r="D18">
        <f>COUNTIF(C5:C15,C18)</f>
        <v>1</v>
      </c>
    </row>
    <row r="19" spans="2:4" x14ac:dyDescent="0.35">
      <c r="B19" t="s">
        <v>76</v>
      </c>
      <c r="C19" t="s">
        <v>4</v>
      </c>
      <c r="D19">
        <f>AVERAGEIF(C5:C15,C19,D5:D15)</f>
        <v>26.666666666666668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AFA5-BAF1-4903-B9C0-EC4BA76C914F}">
  <sheetPr>
    <tabColor rgb="FFFFC000"/>
  </sheetPr>
  <dimension ref="B2:P15"/>
  <sheetViews>
    <sheetView workbookViewId="0">
      <selection activeCell="P9" sqref="P9"/>
    </sheetView>
  </sheetViews>
  <sheetFormatPr defaultRowHeight="14.5" x14ac:dyDescent="0.35"/>
  <cols>
    <col min="4" max="4" width="10.08984375" customWidth="1"/>
    <col min="10" max="10" width="10.90625" customWidth="1"/>
    <col min="16" max="16" width="9.54296875" bestFit="1" customWidth="1"/>
  </cols>
  <sheetData>
    <row r="2" spans="2:16" x14ac:dyDescent="0.35">
      <c r="D2" s="2" t="s">
        <v>94</v>
      </c>
      <c r="E2" s="2" t="s">
        <v>87</v>
      </c>
      <c r="J2" s="1" t="s">
        <v>88</v>
      </c>
      <c r="O2" s="1" t="s">
        <v>89</v>
      </c>
    </row>
    <row r="3" spans="2:16" x14ac:dyDescent="0.35">
      <c r="B3" t="s">
        <v>67</v>
      </c>
      <c r="C3">
        <v>123</v>
      </c>
      <c r="D3" t="str">
        <f>B3&amp;"-"&amp;C3</f>
        <v>ABC-123</v>
      </c>
      <c r="E3" t="str">
        <f>_xlfn.CONCAT(B3,"-",C3)</f>
        <v>ABC-123</v>
      </c>
    </row>
    <row r="4" spans="2:16" x14ac:dyDescent="0.35">
      <c r="B4" t="s">
        <v>68</v>
      </c>
      <c r="C4">
        <v>456</v>
      </c>
      <c r="D4" t="str">
        <f t="shared" ref="D4:D8" si="0">B4&amp;"-"&amp;C4</f>
        <v>XYZ-456</v>
      </c>
      <c r="E4" t="str">
        <f t="shared" ref="E4:E8" si="1">_xlfn.CONCAT(B4,"-",C4)</f>
        <v>XYZ-456</v>
      </c>
      <c r="J4" t="s">
        <v>77</v>
      </c>
      <c r="K4" t="str">
        <f>SUBSTITUTE(J4,"Sam","Tem")</f>
        <v>Temple1</v>
      </c>
      <c r="N4" t="s">
        <v>77</v>
      </c>
      <c r="O4" t="str">
        <f>REPLACE(N4,1,3,"Tem")</f>
        <v>Temple1</v>
      </c>
      <c r="P4" t="str">
        <f>REPLACE(N4,4,0,"-")</f>
        <v>Sam-ple1</v>
      </c>
    </row>
    <row r="5" spans="2:16" x14ac:dyDescent="0.35">
      <c r="B5" t="s">
        <v>90</v>
      </c>
      <c r="C5">
        <v>789</v>
      </c>
      <c r="D5" t="str">
        <f t="shared" si="0"/>
        <v>WER-789</v>
      </c>
      <c r="E5" t="str">
        <f t="shared" si="1"/>
        <v>WER-789</v>
      </c>
      <c r="J5" t="s">
        <v>78</v>
      </c>
      <c r="K5" t="str">
        <f t="shared" ref="K5:K13" si="2">SUBSTITUTE(J5,"Sam","Tem")</f>
        <v>Temple2</v>
      </c>
      <c r="N5" t="s">
        <v>78</v>
      </c>
      <c r="O5" t="str">
        <f t="shared" ref="O5:O13" si="3">REPLACE(N5,1,3,"Tem")</f>
        <v>Temple2</v>
      </c>
      <c r="P5" t="str">
        <f t="shared" ref="P5:P13" si="4">REPLACE(N5,4,0,"-")</f>
        <v>Sam-ple2</v>
      </c>
    </row>
    <row r="6" spans="2:16" x14ac:dyDescent="0.35">
      <c r="B6" t="s">
        <v>91</v>
      </c>
      <c r="C6">
        <v>1122</v>
      </c>
      <c r="D6" t="str">
        <f t="shared" si="0"/>
        <v>DER-1122</v>
      </c>
      <c r="E6" t="str">
        <f t="shared" si="1"/>
        <v>DER-1122</v>
      </c>
      <c r="J6" t="s">
        <v>79</v>
      </c>
      <c r="K6" t="str">
        <f t="shared" si="2"/>
        <v>Temple3</v>
      </c>
      <c r="N6" t="s">
        <v>79</v>
      </c>
      <c r="O6" t="str">
        <f t="shared" si="3"/>
        <v>Temple3</v>
      </c>
      <c r="P6" t="str">
        <f t="shared" si="4"/>
        <v>Sam-ple3</v>
      </c>
    </row>
    <row r="7" spans="2:16" x14ac:dyDescent="0.35">
      <c r="B7" t="s">
        <v>92</v>
      </c>
      <c r="C7">
        <v>1455</v>
      </c>
      <c r="D7" t="str">
        <f t="shared" si="0"/>
        <v>DFG-1455</v>
      </c>
      <c r="E7" t="str">
        <f t="shared" si="1"/>
        <v>DFG-1455</v>
      </c>
      <c r="J7" t="s">
        <v>80</v>
      </c>
      <c r="K7" t="str">
        <f t="shared" si="2"/>
        <v>Temple4</v>
      </c>
      <c r="N7" t="s">
        <v>80</v>
      </c>
      <c r="O7" t="str">
        <f t="shared" si="3"/>
        <v>Temple4</v>
      </c>
      <c r="P7" t="str">
        <f t="shared" si="4"/>
        <v>Sam-ple4</v>
      </c>
    </row>
    <row r="8" spans="2:16" x14ac:dyDescent="0.35">
      <c r="B8" t="s">
        <v>93</v>
      </c>
      <c r="C8">
        <v>1788</v>
      </c>
      <c r="D8" t="str">
        <f t="shared" si="0"/>
        <v>FGT-1788</v>
      </c>
      <c r="E8" t="str">
        <f t="shared" si="1"/>
        <v>FGT-1788</v>
      </c>
      <c r="J8" t="s">
        <v>81</v>
      </c>
      <c r="K8" t="str">
        <f t="shared" si="2"/>
        <v>Temple5</v>
      </c>
      <c r="N8" t="s">
        <v>81</v>
      </c>
      <c r="O8" t="str">
        <f t="shared" si="3"/>
        <v>Temple5</v>
      </c>
      <c r="P8" t="str">
        <f t="shared" si="4"/>
        <v>Sam-ple5</v>
      </c>
    </row>
    <row r="9" spans="2:16" x14ac:dyDescent="0.35">
      <c r="E9" s="7"/>
      <c r="J9" t="s">
        <v>82</v>
      </c>
      <c r="K9" t="str">
        <f t="shared" si="2"/>
        <v>Temple6</v>
      </c>
      <c r="N9" t="s">
        <v>82</v>
      </c>
      <c r="O9" t="str">
        <f t="shared" si="3"/>
        <v>Temple6</v>
      </c>
      <c r="P9" t="str">
        <f t="shared" si="4"/>
        <v>Sam-ple6</v>
      </c>
    </row>
    <row r="10" spans="2:16" x14ac:dyDescent="0.35">
      <c r="E10" s="7"/>
      <c r="J10" t="s">
        <v>83</v>
      </c>
      <c r="K10" t="str">
        <f t="shared" si="2"/>
        <v>Temple7</v>
      </c>
      <c r="N10" t="s">
        <v>83</v>
      </c>
      <c r="O10" t="str">
        <f t="shared" si="3"/>
        <v>Temple7</v>
      </c>
      <c r="P10" t="str">
        <f t="shared" si="4"/>
        <v>Sam-ple7</v>
      </c>
    </row>
    <row r="11" spans="2:16" x14ac:dyDescent="0.35">
      <c r="E11" s="7"/>
      <c r="J11" t="s">
        <v>84</v>
      </c>
      <c r="K11" t="str">
        <f t="shared" si="2"/>
        <v>Temple8</v>
      </c>
      <c r="N11" t="s">
        <v>84</v>
      </c>
      <c r="O11" t="str">
        <f t="shared" si="3"/>
        <v>Temple8</v>
      </c>
      <c r="P11" t="str">
        <f t="shared" si="4"/>
        <v>Sam-ple8</v>
      </c>
    </row>
    <row r="12" spans="2:16" x14ac:dyDescent="0.35">
      <c r="E12" s="7"/>
      <c r="J12" t="s">
        <v>85</v>
      </c>
      <c r="K12" t="str">
        <f t="shared" si="2"/>
        <v>Temple9</v>
      </c>
      <c r="N12" t="s">
        <v>85</v>
      </c>
      <c r="O12" t="str">
        <f t="shared" si="3"/>
        <v>Temple9</v>
      </c>
      <c r="P12" t="str">
        <f t="shared" si="4"/>
        <v>Sam-ple9</v>
      </c>
    </row>
    <row r="13" spans="2:16" x14ac:dyDescent="0.35">
      <c r="E13" s="7"/>
      <c r="J13" t="s">
        <v>86</v>
      </c>
      <c r="K13" t="str">
        <f t="shared" si="2"/>
        <v>Temple10</v>
      </c>
      <c r="N13" t="s">
        <v>86</v>
      </c>
      <c r="O13" t="str">
        <f t="shared" si="3"/>
        <v>Temple10</v>
      </c>
      <c r="P13" t="str">
        <f t="shared" si="4"/>
        <v>Sam-ple10</v>
      </c>
    </row>
    <row r="14" spans="2:16" x14ac:dyDescent="0.35">
      <c r="E14" s="7"/>
    </row>
    <row r="15" spans="2:16" x14ac:dyDescent="0.35">
      <c r="E15" s="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EE87-DBBA-4BA4-8ADF-D3C725C564EB}">
  <sheetPr>
    <tabColor rgb="FF92D050"/>
  </sheetPr>
  <dimension ref="A3:G21"/>
  <sheetViews>
    <sheetView workbookViewId="0">
      <selection activeCell="H8" sqref="H8"/>
    </sheetView>
  </sheetViews>
  <sheetFormatPr defaultRowHeight="14.5" x14ac:dyDescent="0.35"/>
  <cols>
    <col min="2" max="2" width="18.08984375" customWidth="1"/>
    <col min="3" max="3" width="15.54296875" bestFit="1" customWidth="1"/>
    <col min="4" max="4" width="9.453125" bestFit="1" customWidth="1"/>
    <col min="6" max="6" width="14.54296875" bestFit="1" customWidth="1"/>
    <col min="7" max="7" width="17.1796875" customWidth="1"/>
  </cols>
  <sheetData>
    <row r="3" spans="1:7" x14ac:dyDescent="0.35">
      <c r="B3" s="10">
        <v>43800</v>
      </c>
    </row>
    <row r="4" spans="1:7" x14ac:dyDescent="0.35">
      <c r="A4" s="1" t="s">
        <v>95</v>
      </c>
      <c r="B4" s="8">
        <f>DATE(2019, 12, 1)</f>
        <v>43800</v>
      </c>
      <c r="C4" s="8"/>
    </row>
    <row r="5" spans="1:7" x14ac:dyDescent="0.35">
      <c r="A5" s="1" t="s">
        <v>96</v>
      </c>
      <c r="B5" s="10">
        <f ca="1">TODAY()</f>
        <v>43800</v>
      </c>
      <c r="C5" s="9"/>
      <c r="E5" s="1" t="s">
        <v>97</v>
      </c>
      <c r="F5" s="9">
        <f ca="1">NOW()</f>
        <v>43800.485054861114</v>
      </c>
    </row>
    <row r="6" spans="1:7" x14ac:dyDescent="0.35">
      <c r="B6" s="9"/>
      <c r="C6" s="9">
        <f ca="1">B5+5</f>
        <v>43805</v>
      </c>
    </row>
    <row r="7" spans="1:7" x14ac:dyDescent="0.35">
      <c r="B7" s="9"/>
      <c r="C7" s="9">
        <f ca="1">B5+1</f>
        <v>43801</v>
      </c>
      <c r="G7" s="9">
        <f ca="1">F5+TIME(3, 0, 0)</f>
        <v>43800.610054861114</v>
      </c>
    </row>
    <row r="8" spans="1:7" x14ac:dyDescent="0.35">
      <c r="B8" s="9"/>
      <c r="C8" s="11">
        <f ca="1">B5+1/24</f>
        <v>43800.041666666664</v>
      </c>
    </row>
    <row r="9" spans="1:7" x14ac:dyDescent="0.35">
      <c r="B9" s="9"/>
      <c r="D9" s="8"/>
      <c r="E9" s="1" t="s">
        <v>102</v>
      </c>
      <c r="G9" s="8">
        <f ca="1">EDATE(F5,3)</f>
        <v>43891</v>
      </c>
    </row>
    <row r="10" spans="1:7" x14ac:dyDescent="0.35">
      <c r="A10" s="1" t="s">
        <v>99</v>
      </c>
      <c r="B10" s="9"/>
      <c r="C10">
        <f ca="1">YEAR(B5)</f>
        <v>2019</v>
      </c>
      <c r="D10" s="8"/>
      <c r="E10" s="1" t="s">
        <v>95</v>
      </c>
      <c r="G10" s="8">
        <f ca="1">DATE(YEAR(F5)+1,MONTH(F5),DAY(F5))</f>
        <v>44166</v>
      </c>
    </row>
    <row r="11" spans="1:7" x14ac:dyDescent="0.35">
      <c r="A11" s="1" t="s">
        <v>100</v>
      </c>
      <c r="B11" s="9"/>
      <c r="C11">
        <f ca="1">MONTH(B5)</f>
        <v>12</v>
      </c>
    </row>
    <row r="12" spans="1:7" x14ac:dyDescent="0.35">
      <c r="A12" s="1" t="s">
        <v>101</v>
      </c>
      <c r="B12" s="9"/>
      <c r="C12">
        <f ca="1">DAY(B5)</f>
        <v>1</v>
      </c>
    </row>
    <row r="13" spans="1:7" x14ac:dyDescent="0.35">
      <c r="A13" s="1"/>
      <c r="B13" s="9"/>
    </row>
    <row r="14" spans="1:7" x14ac:dyDescent="0.35">
      <c r="A14" s="1"/>
      <c r="B14" s="9"/>
    </row>
    <row r="15" spans="1:7" x14ac:dyDescent="0.35">
      <c r="A15" s="1" t="s">
        <v>98</v>
      </c>
      <c r="B15" s="9">
        <v>43070</v>
      </c>
    </row>
    <row r="16" spans="1:7" x14ac:dyDescent="0.35">
      <c r="B16" s="9">
        <v>43435</v>
      </c>
      <c r="C16">
        <f>_xlfn.DAYS(B16,B15)</f>
        <v>365</v>
      </c>
    </row>
    <row r="17" spans="2:3" x14ac:dyDescent="0.35">
      <c r="B17" s="9">
        <v>43709</v>
      </c>
      <c r="C17">
        <f>_xlfn.DAYS(B17,B15)</f>
        <v>639</v>
      </c>
    </row>
    <row r="18" spans="2:3" x14ac:dyDescent="0.35">
      <c r="B18" s="9"/>
    </row>
    <row r="19" spans="2:3" x14ac:dyDescent="0.35">
      <c r="B19" s="9"/>
    </row>
    <row r="20" spans="2:3" x14ac:dyDescent="0.35">
      <c r="B20" s="9"/>
    </row>
    <row r="21" spans="2:3" x14ac:dyDescent="0.35">
      <c r="B2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3AC2-1C0C-44EA-9F18-10404DA436C7}">
  <dimension ref="E6:I9"/>
  <sheetViews>
    <sheetView tabSelected="1" workbookViewId="0">
      <selection activeCell="C4" sqref="C4"/>
    </sheetView>
  </sheetViews>
  <sheetFormatPr defaultRowHeight="14.5" x14ac:dyDescent="0.35"/>
  <cols>
    <col min="8" max="8" width="12.6328125" customWidth="1"/>
  </cols>
  <sheetData>
    <row r="6" spans="5:9" x14ac:dyDescent="0.35">
      <c r="E6">
        <v>23</v>
      </c>
    </row>
    <row r="7" spans="5:9" x14ac:dyDescent="0.35">
      <c r="E7">
        <v>55</v>
      </c>
    </row>
    <row r="8" spans="5:9" x14ac:dyDescent="0.35">
      <c r="E8" s="1">
        <f>SUM(E6:E7)</f>
        <v>78</v>
      </c>
      <c r="H8" s="8">
        <v>43800</v>
      </c>
    </row>
    <row r="9" spans="5:9" x14ac:dyDescent="0.35">
      <c r="H9" s="8">
        <v>44166</v>
      </c>
      <c r="I9">
        <f>_xlfn.DAYS(H9,H8)</f>
        <v>366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Calculations</vt:lpstr>
      <vt:lpstr>Simple Formulas</vt:lpstr>
      <vt:lpstr>Fill</vt:lpstr>
      <vt:lpstr>Flash Fill</vt:lpstr>
      <vt:lpstr>Conditional</vt:lpstr>
      <vt:lpstr>Text Functions</vt:lpstr>
      <vt:lpstr>DATE TIME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O Tech</dc:creator>
  <cp:lastModifiedBy>Learn O Tech</cp:lastModifiedBy>
  <dcterms:created xsi:type="dcterms:W3CDTF">2019-11-28T00:59:58Z</dcterms:created>
  <dcterms:modified xsi:type="dcterms:W3CDTF">2019-12-01T17:39:48Z</dcterms:modified>
</cp:coreProperties>
</file>