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mttt-my.sharepoint.com/personal/w10153541_usm_edu/Documents/01 - study/Thesis/bioinformatics - BiU-Net - A Biological Informed U-Net for genotype imputation/other files/"/>
    </mc:Choice>
  </mc:AlternateContent>
  <xr:revisionPtr revIDLastSave="982" documentId="8_{8B60A507-CFF3-4F46-8D48-B738E4A7A8D9}" xr6:coauthVersionLast="47" xr6:coauthVersionMax="47" xr10:uidLastSave="{8C1D4BC2-3E9F-9842-BB64-684701022AE8}"/>
  <bookViews>
    <workbookView xWindow="15260" yWindow="1620" windowWidth="37440" windowHeight="26660" activeTab="5" xr2:uid="{F43D4723-A4A2-9A41-AC51-6F166AA5586E}"/>
  </bookViews>
  <sheets>
    <sheet name="LOS_Beagle_AA" sheetId="5" r:id="rId1"/>
    <sheet name="LOS_SCDA_AA" sheetId="1" r:id="rId2"/>
    <sheet name="LOS_Unet_AA" sheetId="2" r:id="rId3"/>
    <sheet name="LOS_Beagle_CA" sheetId="6" r:id="rId4"/>
    <sheet name="LOS_SCDA_CA" sheetId="3" r:id="rId5"/>
    <sheet name="LOS_Unet_C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6" l="1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E3" i="6"/>
  <c r="D3" i="6"/>
  <c r="C3" i="6"/>
  <c r="H37" i="5"/>
  <c r="G37" i="5"/>
  <c r="F37" i="5"/>
  <c r="E37" i="5"/>
  <c r="D37" i="5"/>
  <c r="C37" i="5"/>
  <c r="H36" i="5"/>
  <c r="G36" i="5"/>
  <c r="F36" i="5"/>
  <c r="E36" i="5"/>
  <c r="D36" i="5"/>
  <c r="C36" i="5"/>
  <c r="H35" i="5"/>
  <c r="G35" i="5"/>
  <c r="F35" i="5"/>
  <c r="E35" i="5"/>
  <c r="D35" i="5"/>
  <c r="C35" i="5"/>
  <c r="H34" i="5"/>
  <c r="G34" i="5"/>
  <c r="F34" i="5"/>
  <c r="E34" i="5"/>
  <c r="D34" i="5"/>
  <c r="C34" i="5"/>
  <c r="H33" i="5"/>
  <c r="G33" i="5"/>
  <c r="F33" i="5"/>
  <c r="E33" i="5"/>
  <c r="D33" i="5"/>
  <c r="C33" i="5"/>
  <c r="H32" i="5"/>
  <c r="G32" i="5"/>
  <c r="F32" i="5"/>
  <c r="E32" i="5"/>
  <c r="D32" i="5"/>
  <c r="C32" i="5"/>
  <c r="H31" i="5"/>
  <c r="G31" i="5"/>
  <c r="F31" i="5"/>
  <c r="E31" i="5"/>
  <c r="D31" i="5"/>
  <c r="C31" i="5"/>
  <c r="H30" i="5"/>
  <c r="G30" i="5"/>
  <c r="F30" i="5"/>
  <c r="E30" i="5"/>
  <c r="D30" i="5"/>
  <c r="C30" i="5"/>
  <c r="H28" i="5"/>
  <c r="G28" i="5"/>
  <c r="F28" i="5"/>
  <c r="E28" i="5"/>
  <c r="D28" i="5"/>
  <c r="C28" i="5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37" i="4"/>
  <c r="G37" i="4"/>
  <c r="F37" i="4"/>
  <c r="E37" i="4"/>
  <c r="D37" i="4"/>
  <c r="C37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E33" i="4"/>
  <c r="D33" i="4"/>
  <c r="C33" i="4"/>
  <c r="H32" i="4"/>
  <c r="G32" i="4"/>
  <c r="F32" i="4"/>
  <c r="E32" i="4"/>
  <c r="D32" i="4"/>
  <c r="C32" i="4"/>
  <c r="H31" i="4"/>
  <c r="G31" i="4"/>
  <c r="F31" i="4"/>
  <c r="E31" i="4"/>
  <c r="D31" i="4"/>
  <c r="C31" i="4"/>
  <c r="H30" i="4"/>
  <c r="G30" i="4"/>
  <c r="F30" i="4"/>
  <c r="E30" i="4"/>
  <c r="D30" i="4"/>
  <c r="C30" i="4"/>
  <c r="H28" i="4"/>
  <c r="G28" i="4"/>
  <c r="F28" i="4"/>
  <c r="E28" i="4"/>
  <c r="D28" i="4"/>
  <c r="C28" i="4"/>
  <c r="H27" i="4"/>
  <c r="G27" i="4"/>
  <c r="F27" i="4"/>
  <c r="E27" i="4"/>
  <c r="D27" i="4"/>
  <c r="C27" i="4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H15" i="4"/>
  <c r="G15" i="4"/>
  <c r="F15" i="4"/>
  <c r="E15" i="4"/>
  <c r="D15" i="4"/>
  <c r="C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H4" i="4"/>
  <c r="G4" i="4"/>
  <c r="F4" i="4"/>
  <c r="E4" i="4"/>
  <c r="D4" i="4"/>
  <c r="C4" i="4"/>
  <c r="H3" i="4"/>
  <c r="G3" i="4"/>
  <c r="F3" i="4"/>
  <c r="E3" i="4"/>
  <c r="D3" i="4"/>
  <c r="C3" i="4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<sst xmlns="http://schemas.openxmlformats.org/spreadsheetml/2006/main" count="1558" uniqueCount="26">
  <si>
    <t>5% Missing</t>
  </si>
  <si>
    <t>MAF_bin</t>
  </si>
  <si>
    <t>Num_SNPs</t>
  </si>
  <si>
    <t>Accuracy</t>
  </si>
  <si>
    <t>R2</t>
  </si>
  <si>
    <t>Precision</t>
  </si>
  <si>
    <t>Recall</t>
  </si>
  <si>
    <t>F1</t>
  </si>
  <si>
    <t>0.1%~0.5%</t>
  </si>
  <si>
    <t>0.5%~1%</t>
  </si>
  <si>
    <t>1%~10%</t>
  </si>
  <si>
    <t>10%~20%</t>
  </si>
  <si>
    <t>20%~30%</t>
  </si>
  <si>
    <t>30%~40%</t>
  </si>
  <si>
    <t>40%~50%</t>
  </si>
  <si>
    <t>Overall</t>
  </si>
  <si>
    <t>15% Missing</t>
  </si>
  <si>
    <t>25% Missing</t>
  </si>
  <si>
    <t>50% Missing</t>
  </si>
  <si>
    <t>rand:0</t>
  </si>
  <si>
    <t>rand:42</t>
  </si>
  <si>
    <t>rand:1024</t>
  </si>
  <si>
    <t>archive/exp1/LOS_chr22_CA_seg128_overlap16/checkpoints/checkpoint_FT_UNET_CA_LOS_chr22_CA_seg128_overlap16_epoch_66.pth</t>
  </si>
  <si>
    <t>FT_SCDA_CA_epoch800</t>
  </si>
  <si>
    <t>FT_SCDA_AA_epoch800</t>
  </si>
  <si>
    <t>FT_UNET_AA_epoch266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</si>
</sst>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sz val="10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AB1F-7F11-7C4A-93B7-DDCB3B48B914}">
  <dimension ref="A1:N153"/>
  <sheetViews>
    <sheetView zoomScale="150" zoomScaleNormal="150" workbookViewId="0">
      <selection activeCell="G32" sqref="G32"/>
    </sheetView>
  </sheetViews>
  <sheetFormatPr baseColWidth="10" defaultRowHeight="14" x14ac:dyDescent="0.2"/>
  <cols>
    <col min="1" max="1" width="10.83203125" style="1"/>
    <col min="2" max="2" width="10.83203125" style="9"/>
    <col min="3" max="3" width="10.83203125" style="1"/>
    <col min="4" max="8" width="10.83203125" style="2"/>
    <col min="9" max="9" width="10.83203125" style="1"/>
    <col min="10" max="12" width="10.83203125" style="2"/>
    <col min="13" max="16384" width="10.83203125" style="1"/>
  </cols>
  <sheetData>
    <row r="1" spans="1:8" x14ac:dyDescent="0.2">
      <c r="A1" s="14"/>
      <c r="B1" s="14"/>
      <c r="C1" s="14"/>
      <c r="D1" s="14"/>
      <c r="E1" s="14"/>
      <c r="F1" s="14"/>
      <c r="G1" s="14"/>
      <c r="H1" s="14"/>
    </row>
    <row r="2" spans="1:8" ht="30" customHeight="1" x14ac:dyDescent="0.2">
      <c r="A2" s="10" t="s">
        <v>0</v>
      </c>
      <c r="B2" s="4" t="s">
        <v>1</v>
      </c>
      <c r="C2" s="3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8" ht="15" customHeight="1" x14ac:dyDescent="0.2">
      <c r="A3" s="11"/>
      <c r="B3" s="4" t="s">
        <v>8</v>
      </c>
      <c r="C3" s="6">
        <f>C42</f>
        <v>72297</v>
      </c>
      <c r="D3" s="7">
        <f>AVERAGE(D42,D80,D118)</f>
        <v>0.99659866666666674</v>
      </c>
      <c r="E3" s="7">
        <f>AVERAGE(E42,E80,E118)</f>
        <v>0.9123026666666666</v>
      </c>
      <c r="F3" s="7">
        <f>AVERAGE(F42,F80,F118)</f>
        <v>0.75161866666666677</v>
      </c>
      <c r="G3" s="7">
        <f>AVERAGE(G42,G80,G118)</f>
        <v>0.75273900000000005</v>
      </c>
      <c r="H3" s="7">
        <f>AVERAGE(H42,H80,H118)</f>
        <v>0.75216700000000003</v>
      </c>
    </row>
    <row r="4" spans="1:8" ht="15" customHeight="1" x14ac:dyDescent="0.2">
      <c r="A4" s="11"/>
      <c r="B4" s="4" t="s">
        <v>9</v>
      </c>
      <c r="C4" s="6">
        <f>C43</f>
        <v>41655</v>
      </c>
      <c r="D4" s="7">
        <f>AVERAGE(D43,D81,D119)</f>
        <v>0.99282833333333331</v>
      </c>
      <c r="E4" s="7">
        <f>AVERAGE(E43,E81,E119)</f>
        <v>0.91726133333333337</v>
      </c>
      <c r="F4" s="7">
        <f>AVERAGE(F43,F81,F119)</f>
        <v>0.75088699999999997</v>
      </c>
      <c r="G4" s="7">
        <f>AVERAGE(G43,G81,G119)</f>
        <v>0.75169966666666677</v>
      </c>
      <c r="H4" s="7">
        <f>AVERAGE(H43,H81,H119)</f>
        <v>0.75129166666666658</v>
      </c>
    </row>
    <row r="5" spans="1:8" ht="15" customHeight="1" x14ac:dyDescent="0.2">
      <c r="A5" s="11"/>
      <c r="B5" s="4" t="s">
        <v>10</v>
      </c>
      <c r="C5" s="6">
        <f>C44</f>
        <v>120279</v>
      </c>
      <c r="D5" s="7">
        <f>AVERAGE(D44,D82,D120)</f>
        <v>0.96528999999999998</v>
      </c>
      <c r="E5" s="7">
        <f>AVERAGE(E44,E82,E120)</f>
        <v>0.90587666666666677</v>
      </c>
      <c r="F5" s="7">
        <f>AVERAGE(F44,F82,F120)</f>
        <v>0.75040400000000007</v>
      </c>
      <c r="G5" s="7">
        <f>AVERAGE(G44,G82,G120)</f>
        <v>0.75037833333333337</v>
      </c>
      <c r="H5" s="7">
        <f>AVERAGE(H44,H82,H120)</f>
        <v>0.75039066666666665</v>
      </c>
    </row>
    <row r="6" spans="1:8" ht="15" customHeight="1" x14ac:dyDescent="0.2">
      <c r="A6" s="11"/>
      <c r="B6" s="4" t="s">
        <v>11</v>
      </c>
      <c r="C6" s="6">
        <f>C45</f>
        <v>30423</v>
      </c>
      <c r="D6" s="7">
        <f>AVERAGE(D45,D83,D121)</f>
        <v>0.88021566666666662</v>
      </c>
      <c r="E6" s="7">
        <f>AVERAGE(E45,E83,E121)</f>
        <v>0.895594</v>
      </c>
      <c r="F6" s="7">
        <f>AVERAGE(F45,F83,F121)</f>
        <v>0.75033300000000003</v>
      </c>
      <c r="G6" s="7">
        <f>AVERAGE(G45,G83,G121)</f>
        <v>0.7503479999999999</v>
      </c>
      <c r="H6" s="7">
        <f>AVERAGE(H45,H83,H121)</f>
        <v>0.75033966666666663</v>
      </c>
    </row>
    <row r="7" spans="1:8" ht="15" customHeight="1" x14ac:dyDescent="0.2">
      <c r="A7" s="11"/>
      <c r="B7" s="4" t="s">
        <v>12</v>
      </c>
      <c r="C7" s="6">
        <f>C46</f>
        <v>17490</v>
      </c>
      <c r="D7" s="7">
        <f>AVERAGE(D46,D84,D122)</f>
        <v>0.81936566666666666</v>
      </c>
      <c r="E7" s="7">
        <f>AVERAGE(E46,E84,E122)</f>
        <v>0.86997366666666665</v>
      </c>
      <c r="F7" s="7">
        <f>AVERAGE(F46,F84,F122)</f>
        <v>0.74966533333333329</v>
      </c>
      <c r="G7" s="7">
        <f>AVERAGE(G46,G84,G122)</f>
        <v>0.74970666666666663</v>
      </c>
      <c r="H7" s="7">
        <f>AVERAGE(H46,H84,H122)</f>
        <v>0.74968599999999996</v>
      </c>
    </row>
    <row r="8" spans="1:8" ht="15" customHeight="1" x14ac:dyDescent="0.2">
      <c r="A8" s="11"/>
      <c r="B8" s="4" t="s">
        <v>13</v>
      </c>
      <c r="C8" s="6">
        <f>C47</f>
        <v>13326</v>
      </c>
      <c r="D8" s="7">
        <f>AVERAGE(D47,D85,D123)</f>
        <v>0.77966200000000008</v>
      </c>
      <c r="E8" s="7">
        <f>AVERAGE(E47,E85,E123)</f>
        <v>0.84182766666666664</v>
      </c>
      <c r="F8" s="7">
        <f>AVERAGE(F47,F85,F123)</f>
        <v>0.75010233333333332</v>
      </c>
      <c r="G8" s="7">
        <f>AVERAGE(G47,G85,G123)</f>
        <v>0.75017933333333342</v>
      </c>
      <c r="H8" s="7">
        <f>AVERAGE(H47,H85,H123)</f>
        <v>0.75014000000000003</v>
      </c>
    </row>
    <row r="9" spans="1:8" ht="15" customHeight="1" x14ac:dyDescent="0.2">
      <c r="A9" s="11"/>
      <c r="B9" s="4" t="s">
        <v>14</v>
      </c>
      <c r="C9" s="6">
        <f>C48</f>
        <v>12129</v>
      </c>
      <c r="D9" s="7">
        <f>AVERAGE(D48,D86,D124)</f>
        <v>0.75907999999999998</v>
      </c>
      <c r="E9" s="7">
        <f>AVERAGE(E48,E86,E124)</f>
        <v>0.82014799999999999</v>
      </c>
      <c r="F9" s="7">
        <f>AVERAGE(F48,F86,F124)</f>
        <v>0.7497543333333333</v>
      </c>
      <c r="G9" s="7">
        <f>AVERAGE(G48,G86,G124)</f>
        <v>0.74988866666666665</v>
      </c>
      <c r="H9" s="7">
        <f>AVERAGE(H48,H86,H124)</f>
        <v>0.74982099999999996</v>
      </c>
    </row>
    <row r="10" spans="1:8" ht="15" customHeight="1" x14ac:dyDescent="0.2">
      <c r="A10" s="12"/>
      <c r="B10" s="4" t="s">
        <v>15</v>
      </c>
      <c r="C10" s="6">
        <f>C49</f>
        <v>307599</v>
      </c>
      <c r="D10" s="7">
        <f>AVERAGE(D49,D87,D125)</f>
        <v>0.94349366666666656</v>
      </c>
      <c r="E10" s="7">
        <f>AVERAGE(E49,E87,E125)</f>
        <v>0.91378966666666672</v>
      </c>
      <c r="F10" s="7">
        <f>AVERAGE(F49,F87,F125)</f>
        <v>0.750282</v>
      </c>
      <c r="G10" s="7">
        <f>AVERAGE(G49,G87,G125)</f>
        <v>0.750301</v>
      </c>
      <c r="H10" s="7">
        <f>AVERAGE(H49,H87,H125)</f>
        <v>0.75029166666666658</v>
      </c>
    </row>
    <row r="11" spans="1:8" ht="30" customHeight="1" x14ac:dyDescent="0.2">
      <c r="A11" s="10" t="s">
        <v>16</v>
      </c>
      <c r="B11" s="4" t="s">
        <v>1</v>
      </c>
      <c r="C11" s="3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" customHeight="1" x14ac:dyDescent="0.2">
      <c r="A12" s="11"/>
      <c r="B12" s="4" t="s">
        <v>8</v>
      </c>
      <c r="C12" s="6">
        <f>C51</f>
        <v>72297</v>
      </c>
      <c r="D12" s="7">
        <f>AVERAGE(D51,D89,D127)</f>
        <v>0.99645700000000004</v>
      </c>
      <c r="E12" s="7">
        <f>AVERAGE(E51,E89,E127)</f>
        <v>0.90321400000000007</v>
      </c>
      <c r="F12" s="7">
        <f>AVERAGE(F51,F89,F127)</f>
        <v>0.74587666666666674</v>
      </c>
      <c r="G12" s="7">
        <f>AVERAGE(G51,G89,G127)</f>
        <v>0.74648133333333344</v>
      </c>
      <c r="H12" s="7">
        <f>AVERAGE(H51,H89,H127)</f>
        <v>0.74617466666666665</v>
      </c>
    </row>
    <row r="13" spans="1:8" ht="15" customHeight="1" x14ac:dyDescent="0.2">
      <c r="A13" s="11"/>
      <c r="B13" s="4" t="s">
        <v>9</v>
      </c>
      <c r="C13" s="6">
        <f>C52</f>
        <v>41655</v>
      </c>
      <c r="D13" s="7">
        <f>AVERAGE(D52,D90,D128)</f>
        <v>0.99254533333333328</v>
      </c>
      <c r="E13" s="7">
        <f>AVERAGE(E52,E90,E128)</f>
        <v>0.90778966666666661</v>
      </c>
      <c r="F13" s="7">
        <f>AVERAGE(F52,F90,F128)</f>
        <v>0.74619766666666665</v>
      </c>
      <c r="G13" s="7">
        <f>AVERAGE(G52,G90,G128)</f>
        <v>0.74513433333333323</v>
      </c>
      <c r="H13" s="7">
        <f>AVERAGE(H52,H90,H128)</f>
        <v>0.74565999999999999</v>
      </c>
    </row>
    <row r="14" spans="1:8" ht="15" customHeight="1" x14ac:dyDescent="0.2">
      <c r="A14" s="11"/>
      <c r="B14" s="4" t="s">
        <v>10</v>
      </c>
      <c r="C14" s="6">
        <f>C53</f>
        <v>120279</v>
      </c>
      <c r="D14" s="7">
        <f>AVERAGE(D53,D91,D129)</f>
        <v>0.96463166666666655</v>
      </c>
      <c r="E14" s="7">
        <f>AVERAGE(E53,E91,E129)</f>
        <v>0.90115100000000004</v>
      </c>
      <c r="F14" s="7">
        <f>AVERAGE(F53,F91,F129)</f>
        <v>0.74741733333333338</v>
      </c>
      <c r="G14" s="7">
        <f>AVERAGE(G53,G91,G129)</f>
        <v>0.74718099999999998</v>
      </c>
      <c r="H14" s="7">
        <f>AVERAGE(H53,H91,H129)</f>
        <v>0.74729599999999996</v>
      </c>
    </row>
    <row r="15" spans="1:8" ht="15" customHeight="1" x14ac:dyDescent="0.2">
      <c r="A15" s="11"/>
      <c r="B15" s="4" t="s">
        <v>11</v>
      </c>
      <c r="C15" s="6">
        <f>C54</f>
        <v>30423</v>
      </c>
      <c r="D15" s="7">
        <f>AVERAGE(D54,D92,D130)</f>
        <v>0.87876666666666658</v>
      </c>
      <c r="E15" s="7">
        <f>AVERAGE(E54,E92,E130)</f>
        <v>0.89229866666666668</v>
      </c>
      <c r="F15" s="7">
        <f>AVERAGE(F54,F92,F130)</f>
        <v>0.74811566666666662</v>
      </c>
      <c r="G15" s="7">
        <f>AVERAGE(G54,G92,G130)</f>
        <v>0.74815466666666663</v>
      </c>
      <c r="H15" s="7">
        <f>AVERAGE(H54,H92,H130)</f>
        <v>0.74813399999999997</v>
      </c>
    </row>
    <row r="16" spans="1:8" ht="15" customHeight="1" x14ac:dyDescent="0.2">
      <c r="A16" s="11"/>
      <c r="B16" s="4" t="s">
        <v>12</v>
      </c>
      <c r="C16" s="6">
        <f>C55</f>
        <v>17490</v>
      </c>
      <c r="D16" s="7">
        <f>AVERAGE(D55,D93,D131)</f>
        <v>0.81750033333333327</v>
      </c>
      <c r="E16" s="7">
        <f>AVERAGE(E55,E93,E131)</f>
        <v>0.86626233333333336</v>
      </c>
      <c r="F16" s="7">
        <f>AVERAGE(F55,F93,F131)</f>
        <v>0.74747566666666676</v>
      </c>
      <c r="G16" s="7">
        <f>AVERAGE(G55,G93,G131)</f>
        <v>0.74764566666666665</v>
      </c>
      <c r="H16" s="7">
        <f>AVERAGE(H55,H93,H131)</f>
        <v>0.74755899999999997</v>
      </c>
    </row>
    <row r="17" spans="1:8" ht="15" customHeight="1" x14ac:dyDescent="0.2">
      <c r="A17" s="11"/>
      <c r="B17" s="4" t="s">
        <v>13</v>
      </c>
      <c r="C17" s="6">
        <f>C56</f>
        <v>13326</v>
      </c>
      <c r="D17" s="7">
        <f>AVERAGE(D56,D94,D132)</f>
        <v>0.77785266666666664</v>
      </c>
      <c r="E17" s="7">
        <f>AVERAGE(E56,E94,E132)</f>
        <v>0.83800533333333327</v>
      </c>
      <c r="F17" s="7">
        <f>AVERAGE(F56,F94,F132)</f>
        <v>0.74808866666666651</v>
      </c>
      <c r="G17" s="7">
        <f>AVERAGE(G56,G94,G132)</f>
        <v>0.74837100000000001</v>
      </c>
      <c r="H17" s="7">
        <f>AVERAGE(H56,H94,H132)</f>
        <v>0.74822866666666676</v>
      </c>
    </row>
    <row r="18" spans="1:8" ht="15" customHeight="1" x14ac:dyDescent="0.2">
      <c r="A18" s="11"/>
      <c r="B18" s="4" t="s">
        <v>14</v>
      </c>
      <c r="C18" s="6">
        <f>C57</f>
        <v>12129</v>
      </c>
      <c r="D18" s="7">
        <f>AVERAGE(D57,D95,D133)</f>
        <v>0.75690333333333337</v>
      </c>
      <c r="E18" s="7">
        <f>AVERAGE(E57,E95,E133)</f>
        <v>0.81558166666666665</v>
      </c>
      <c r="F18" s="7">
        <f>AVERAGE(F57,F95,F133)</f>
        <v>0.74720999999999993</v>
      </c>
      <c r="G18" s="7">
        <f>AVERAGE(G57,G95,G133)</f>
        <v>0.74770966666666672</v>
      </c>
      <c r="H18" s="7">
        <f>AVERAGE(H57,H95,H133)</f>
        <v>0.74745566666666674</v>
      </c>
    </row>
    <row r="19" spans="1:8" ht="15" customHeight="1" x14ac:dyDescent="0.2">
      <c r="A19" s="12"/>
      <c r="B19" s="4" t="s">
        <v>15</v>
      </c>
      <c r="C19" s="6">
        <f>C58</f>
        <v>307599</v>
      </c>
      <c r="D19" s="7">
        <f>AVERAGE(D58,D96,D134)</f>
        <v>0.94275066666666663</v>
      </c>
      <c r="E19" s="7">
        <f>AVERAGE(E58,E96,E134)</f>
        <v>0.91066766666666654</v>
      </c>
      <c r="F19" s="7">
        <f>AVERAGE(F58,F96,F134)</f>
        <v>0.74812733333333326</v>
      </c>
      <c r="G19" s="7">
        <f>AVERAGE(G58,G96,G134)</f>
        <v>0.74804133333333345</v>
      </c>
      <c r="H19" s="7">
        <f>AVERAGE(H58,H96,H134)</f>
        <v>0.74808299999999994</v>
      </c>
    </row>
    <row r="20" spans="1:8" ht="30" customHeight="1" x14ac:dyDescent="0.2">
      <c r="A20" s="10" t="s">
        <v>17</v>
      </c>
      <c r="B20" s="4" t="s">
        <v>1</v>
      </c>
      <c r="C20" s="3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</row>
    <row r="21" spans="1:8" ht="15" customHeight="1" x14ac:dyDescent="0.2">
      <c r="A21" s="11"/>
      <c r="B21" s="4" t="s">
        <v>8</v>
      </c>
      <c r="C21" s="6">
        <f>C60</f>
        <v>72297</v>
      </c>
      <c r="D21" s="7">
        <f>AVERAGE(D60,D98,D136)</f>
        <v>0.99630333333333343</v>
      </c>
      <c r="E21" s="7">
        <f>AVERAGE(E60,E98,E136)</f>
        <v>0.89086599999999994</v>
      </c>
      <c r="F21" s="7">
        <f>AVERAGE(F60,F98,F136)</f>
        <v>0.74177099999999996</v>
      </c>
      <c r="G21" s="7">
        <f>AVERAGE(G60,G98,G136)</f>
        <v>0.73946166666666668</v>
      </c>
      <c r="H21" s="7">
        <f>AVERAGE(H60,H98,H136)</f>
        <v>0.74059799999999998</v>
      </c>
    </row>
    <row r="22" spans="1:8" ht="15" customHeight="1" x14ac:dyDescent="0.2">
      <c r="A22" s="11"/>
      <c r="B22" s="4" t="s">
        <v>9</v>
      </c>
      <c r="C22" s="6">
        <f>C61</f>
        <v>41655</v>
      </c>
      <c r="D22" s="7">
        <f>AVERAGE(D61,D99,D137)</f>
        <v>0.99227866666666664</v>
      </c>
      <c r="E22" s="7">
        <f>AVERAGE(E61,E99,E137)</f>
        <v>0.89880866666666659</v>
      </c>
      <c r="F22" s="7">
        <f>AVERAGE(F61,F99,F137)</f>
        <v>0.74220833333333347</v>
      </c>
      <c r="G22" s="7">
        <f>AVERAGE(G61,G99,G137)</f>
        <v>0.73941899999999994</v>
      </c>
      <c r="H22" s="7">
        <f>AVERAGE(H61,H99,H137)</f>
        <v>0.74079366666666668</v>
      </c>
    </row>
    <row r="23" spans="1:8" ht="15" customHeight="1" x14ac:dyDescent="0.2">
      <c r="A23" s="11"/>
      <c r="B23" s="4" t="s">
        <v>10</v>
      </c>
      <c r="C23" s="6">
        <f>C62</f>
        <v>120279</v>
      </c>
      <c r="D23" s="7">
        <f>AVERAGE(D62,D100,D138)</f>
        <v>0.96383266666666667</v>
      </c>
      <c r="E23" s="7">
        <f>AVERAGE(E62,E100,E138)</f>
        <v>0.89588633333333334</v>
      </c>
      <c r="F23" s="7">
        <f>AVERAGE(F62,F100,F138)</f>
        <v>0.74364200000000003</v>
      </c>
      <c r="G23" s="7">
        <f>AVERAGE(G62,G100,G138)</f>
        <v>0.74302766666666675</v>
      </c>
      <c r="H23" s="7">
        <f>AVERAGE(H62,H100,H138)</f>
        <v>0.74332999999999994</v>
      </c>
    </row>
    <row r="24" spans="1:8" ht="15" customHeight="1" x14ac:dyDescent="0.2">
      <c r="A24" s="11"/>
      <c r="B24" s="4" t="s">
        <v>11</v>
      </c>
      <c r="C24" s="6">
        <f>C63</f>
        <v>30423</v>
      </c>
      <c r="D24" s="7">
        <f>AVERAGE(D63,D101,D139)</f>
        <v>0.87649966666666668</v>
      </c>
      <c r="E24" s="7">
        <f>AVERAGE(E63,E101,E139)</f>
        <v>0.88801733333333333</v>
      </c>
      <c r="F24" s="7">
        <f>AVERAGE(F63,F101,F139)</f>
        <v>0.74426766666666666</v>
      </c>
      <c r="G24" s="7">
        <f>AVERAGE(G63,G101,G139)</f>
        <v>0.74431599999999998</v>
      </c>
      <c r="H24" s="7">
        <f>AVERAGE(H63,H101,H139)</f>
        <v>0.74428700000000003</v>
      </c>
    </row>
    <row r="25" spans="1:8" ht="15" customHeight="1" x14ac:dyDescent="0.2">
      <c r="A25" s="11"/>
      <c r="B25" s="4" t="s">
        <v>12</v>
      </c>
      <c r="C25" s="6">
        <f>C64</f>
        <v>17490</v>
      </c>
      <c r="D25" s="7">
        <f>AVERAGE(D64,D102,D140)</f>
        <v>0.81466800000000006</v>
      </c>
      <c r="E25" s="7">
        <f>AVERAGE(E64,E102,E140)</f>
        <v>0.86160800000000004</v>
      </c>
      <c r="F25" s="7">
        <f>AVERAGE(F64,F102,F140)</f>
        <v>0.74394133333333334</v>
      </c>
      <c r="G25" s="7">
        <f>AVERAGE(G64,G102,G140)</f>
        <v>0.74426366666666677</v>
      </c>
      <c r="H25" s="7">
        <f>AVERAGE(H64,H102,H140)</f>
        <v>0.74410033333333336</v>
      </c>
    </row>
    <row r="26" spans="1:8" ht="15" customHeight="1" x14ac:dyDescent="0.2">
      <c r="A26" s="11"/>
      <c r="B26" s="4" t="s">
        <v>13</v>
      </c>
      <c r="C26" s="6">
        <f>C65</f>
        <v>13326</v>
      </c>
      <c r="D26" s="7">
        <f>AVERAGE(D65,D103,D141)</f>
        <v>0.77440033333333336</v>
      </c>
      <c r="E26" s="7">
        <f>AVERAGE(E65,E103,E141)</f>
        <v>0.83269033333333331</v>
      </c>
      <c r="F26" s="7">
        <f>AVERAGE(F65,F103,F141)</f>
        <v>0.74414566666666671</v>
      </c>
      <c r="G26" s="7">
        <f>AVERAGE(G65,G103,G141)</f>
        <v>0.74471899999999991</v>
      </c>
      <c r="H26" s="7">
        <f>AVERAGE(H65,H103,H141)</f>
        <v>0.74443000000000004</v>
      </c>
    </row>
    <row r="27" spans="1:8" ht="15" customHeight="1" x14ac:dyDescent="0.2">
      <c r="A27" s="11"/>
      <c r="B27" s="4" t="s">
        <v>14</v>
      </c>
      <c r="C27" s="6">
        <f>C66</f>
        <v>12129</v>
      </c>
      <c r="D27" s="7">
        <f>AVERAGE(D66,D104,D142)</f>
        <v>0.75315066666666663</v>
      </c>
      <c r="E27" s="7">
        <f>AVERAGE(E66,E104,E142)</f>
        <v>0.80974733333333349</v>
      </c>
      <c r="F27" s="7">
        <f>AVERAGE(F66,F104,F142)</f>
        <v>0.74299699999999991</v>
      </c>
      <c r="G27" s="7">
        <f>AVERAGE(G66,G104,G142)</f>
        <v>0.74389333333333341</v>
      </c>
      <c r="H27" s="7">
        <f>AVERAGE(H66,H104,H142)</f>
        <v>0.74344033333333337</v>
      </c>
    </row>
    <row r="28" spans="1:8" ht="15" customHeight="1" x14ac:dyDescent="0.2">
      <c r="A28" s="12"/>
      <c r="B28" s="4" t="s">
        <v>15</v>
      </c>
      <c r="C28" s="6">
        <f>C67</f>
        <v>307599</v>
      </c>
      <c r="D28" s="7">
        <f>AVERAGE(D67,D105,D143)</f>
        <v>0.94168333333333332</v>
      </c>
      <c r="E28" s="7">
        <f>AVERAGE(E67,E105,E143)</f>
        <v>0.90686299999999997</v>
      </c>
      <c r="F28" s="7">
        <f>AVERAGE(F67,F105,F143)</f>
        <v>0.74464800000000009</v>
      </c>
      <c r="G28" s="7">
        <f>AVERAGE(G67,G105,G143)</f>
        <v>0.74440133333333336</v>
      </c>
      <c r="H28" s="7">
        <f>AVERAGE(H67,H105,H143)</f>
        <v>0.74452166666666664</v>
      </c>
    </row>
    <row r="29" spans="1:8" ht="30" customHeight="1" x14ac:dyDescent="0.2">
      <c r="A29" s="10" t="s">
        <v>18</v>
      </c>
      <c r="B29" s="4" t="s">
        <v>1</v>
      </c>
      <c r="C29" s="3" t="s">
        <v>2</v>
      </c>
      <c r="D29" s="5" t="s">
        <v>3</v>
      </c>
      <c r="E29" s="5" t="s">
        <v>4</v>
      </c>
      <c r="F29" s="5" t="s">
        <v>5</v>
      </c>
      <c r="G29" s="5" t="s">
        <v>6</v>
      </c>
      <c r="H29" s="5" t="s">
        <v>7</v>
      </c>
    </row>
    <row r="30" spans="1:8" ht="15" customHeight="1" x14ac:dyDescent="0.2">
      <c r="A30" s="11"/>
      <c r="B30" s="4" t="s">
        <v>8</v>
      </c>
      <c r="C30" s="6">
        <f>C69</f>
        <v>72297</v>
      </c>
      <c r="D30" s="7">
        <f>AVERAGE(D69,D107,D145)</f>
        <v>0.99585133333333331</v>
      </c>
      <c r="E30" s="7">
        <f>AVERAGE(E69,E107,E145)</f>
        <v>0.84338133333333332</v>
      </c>
      <c r="F30" s="7">
        <f>AVERAGE(F69,F107,F145)</f>
        <v>0.74032133333333328</v>
      </c>
      <c r="G30" s="7">
        <f>AVERAGE(G69,G107,G145)</f>
        <v>0.7147216666666667</v>
      </c>
      <c r="H30" s="7">
        <f>AVERAGE(H69,H107,H145)</f>
        <v>0.72674666666666665</v>
      </c>
    </row>
    <row r="31" spans="1:8" ht="15" customHeight="1" x14ac:dyDescent="0.2">
      <c r="A31" s="11"/>
      <c r="B31" s="4" t="s">
        <v>9</v>
      </c>
      <c r="C31" s="6">
        <f>C70</f>
        <v>41655</v>
      </c>
      <c r="D31" s="7">
        <f>AVERAGE(D70,D108,D146)</f>
        <v>0.991618</v>
      </c>
      <c r="E31" s="7">
        <f>AVERAGE(E70,E108,E146)</f>
        <v>0.86859366666666682</v>
      </c>
      <c r="F31" s="7">
        <f>AVERAGE(F70,F108,F146)</f>
        <v>0.73992500000000005</v>
      </c>
      <c r="G31" s="7">
        <f>AVERAGE(G70,G108,G146)</f>
        <v>0.72528833333333331</v>
      </c>
      <c r="H31" s="7">
        <f>AVERAGE(H70,H108,H146)</f>
        <v>0.73232866666666663</v>
      </c>
    </row>
    <row r="32" spans="1:8" ht="15" customHeight="1" x14ac:dyDescent="0.2">
      <c r="A32" s="11"/>
      <c r="B32" s="4" t="s">
        <v>10</v>
      </c>
      <c r="C32" s="6">
        <f>C71</f>
        <v>120279</v>
      </c>
      <c r="D32" s="7">
        <f>AVERAGE(D71,D109,D147)</f>
        <v>0.96243800000000002</v>
      </c>
      <c r="E32" s="7">
        <f>AVERAGE(E71,E109,E147)</f>
        <v>0.87944333333333347</v>
      </c>
      <c r="F32" s="7">
        <f>AVERAGE(F71,F109,F147)</f>
        <v>0.74157166666666663</v>
      </c>
      <c r="G32" s="7">
        <f>AVERAGE(G71,G109,G147)</f>
        <v>0.73740799999999995</v>
      </c>
      <c r="H32" s="7">
        <f>AVERAGE(H71,H109,H147)</f>
        <v>0.73943066666666668</v>
      </c>
    </row>
    <row r="33" spans="1:14" ht="15" customHeight="1" x14ac:dyDescent="0.2">
      <c r="A33" s="11"/>
      <c r="B33" s="4" t="s">
        <v>11</v>
      </c>
      <c r="C33" s="6">
        <f>C72</f>
        <v>30423</v>
      </c>
      <c r="D33" s="7">
        <f>AVERAGE(D72,D110,D148)</f>
        <v>0.87390033333333328</v>
      </c>
      <c r="E33" s="7">
        <f>AVERAGE(E72,E110,E148)</f>
        <v>0.87571733333333324</v>
      </c>
      <c r="F33" s="7">
        <f>AVERAGE(F72,F110,F148)</f>
        <v>0.74219066666666667</v>
      </c>
      <c r="G33" s="7">
        <f>AVERAGE(G72,G110,G148)</f>
        <v>0.7413913333333334</v>
      </c>
      <c r="H33" s="7">
        <f>AVERAGE(H72,H110,H148)</f>
        <v>0.74175700000000011</v>
      </c>
    </row>
    <row r="34" spans="1:14" ht="15" customHeight="1" x14ac:dyDescent="0.2">
      <c r="A34" s="11"/>
      <c r="B34" s="4" t="s">
        <v>12</v>
      </c>
      <c r="C34" s="6">
        <f>C73</f>
        <v>17490</v>
      </c>
      <c r="D34" s="7">
        <f>AVERAGE(D73,D111,D149)</f>
        <v>0.81046333333333331</v>
      </c>
      <c r="E34" s="7">
        <f>AVERAGE(E73,E111,E149)</f>
        <v>0.84706599999999999</v>
      </c>
      <c r="F34" s="7">
        <f>AVERAGE(F73,F111,F149)</f>
        <v>0.73914933333333332</v>
      </c>
      <c r="G34" s="7">
        <f>AVERAGE(G73,G111,G149)</f>
        <v>0.74005633333333332</v>
      </c>
      <c r="H34" s="7">
        <f>AVERAGE(H73,H111,H149)</f>
        <v>0.73956633333333333</v>
      </c>
    </row>
    <row r="35" spans="1:14" ht="15" customHeight="1" x14ac:dyDescent="0.2">
      <c r="A35" s="11"/>
      <c r="B35" s="4" t="s">
        <v>13</v>
      </c>
      <c r="C35" s="6">
        <f>C74</f>
        <v>13326</v>
      </c>
      <c r="D35" s="7">
        <f>AVERAGE(D74,D112,D150)</f>
        <v>0.76882733333333331</v>
      </c>
      <c r="E35" s="7">
        <f>AVERAGE(E74,E112,E150)</f>
        <v>0.81641766666666671</v>
      </c>
      <c r="F35" s="7">
        <f>AVERAGE(F74,F112,F150)</f>
        <v>0.73700266666666669</v>
      </c>
      <c r="G35" s="7">
        <f>AVERAGE(G74,G112,G150)</f>
        <v>0.73919400000000002</v>
      </c>
      <c r="H35" s="7">
        <f>AVERAGE(H74,H112,H150)</f>
        <v>0.7380633333333334</v>
      </c>
    </row>
    <row r="36" spans="1:14" ht="15" customHeight="1" x14ac:dyDescent="0.2">
      <c r="A36" s="11"/>
      <c r="B36" s="4" t="s">
        <v>14</v>
      </c>
      <c r="C36" s="6">
        <f>C75</f>
        <v>12129</v>
      </c>
      <c r="D36" s="7">
        <f>AVERAGE(D75,D113,D151)</f>
        <v>0.74845400000000006</v>
      </c>
      <c r="E36" s="7">
        <f>AVERAGE(E75,E113,E151)</f>
        <v>0.79360100000000011</v>
      </c>
      <c r="F36" s="7">
        <f>AVERAGE(F75,F113,F151)</f>
        <v>0.73620600000000003</v>
      </c>
      <c r="G36" s="7">
        <f>AVERAGE(G75,G113,G151)</f>
        <v>0.73927233333333342</v>
      </c>
      <c r="H36" s="7">
        <f>AVERAGE(H75,H113,H151)</f>
        <v>0.73770033333333329</v>
      </c>
    </row>
    <row r="37" spans="1:14" ht="15" customHeight="1" x14ac:dyDescent="0.2">
      <c r="A37" s="12"/>
      <c r="B37" s="4" t="s">
        <v>15</v>
      </c>
      <c r="C37" s="6">
        <f>C76</f>
        <v>307599</v>
      </c>
      <c r="D37" s="7">
        <f>AVERAGE(D76,D114,D152)</f>
        <v>0.94001933333333332</v>
      </c>
      <c r="E37" s="7">
        <f>AVERAGE(E76,E114,E152)</f>
        <v>0.89511933333333327</v>
      </c>
      <c r="F37" s="7">
        <f>AVERAGE(F76,F114,F152)</f>
        <v>0.74207666666666672</v>
      </c>
      <c r="G37" s="7">
        <f>AVERAGE(G76,G114,G152)</f>
        <v>0.74005100000000013</v>
      </c>
      <c r="H37" s="7">
        <f>AVERAGE(H76,H114,H152)</f>
        <v>0.74102466666666666</v>
      </c>
    </row>
    <row r="40" spans="1:14" x14ac:dyDescent="0.2">
      <c r="A40" s="14" t="s">
        <v>19</v>
      </c>
      <c r="B40" s="14"/>
      <c r="C40" s="14"/>
      <c r="D40" s="14"/>
      <c r="E40" s="14"/>
      <c r="F40" s="14"/>
      <c r="G40" s="14"/>
      <c r="H40" s="14"/>
    </row>
    <row r="41" spans="1:14" ht="15" x14ac:dyDescent="0.2">
      <c r="A41" s="10" t="s">
        <v>0</v>
      </c>
      <c r="B41" s="4" t="s">
        <v>1</v>
      </c>
      <c r="C41" s="3" t="s">
        <v>2</v>
      </c>
      <c r="D41" s="5" t="s">
        <v>3</v>
      </c>
      <c r="E41" s="5" t="s">
        <v>4</v>
      </c>
      <c r="F41" s="5" t="s">
        <v>5</v>
      </c>
      <c r="G41" s="5" t="s">
        <v>6</v>
      </c>
      <c r="H41" s="5" t="s">
        <v>7</v>
      </c>
    </row>
    <row r="42" spans="1:14" ht="15" x14ac:dyDescent="0.2">
      <c r="A42" s="11"/>
      <c r="B42" s="4" t="s">
        <v>8</v>
      </c>
      <c r="C42" s="8">
        <v>72297</v>
      </c>
      <c r="D42" s="7">
        <v>0.99658899999999995</v>
      </c>
      <c r="E42" s="7">
        <v>0.91214899999999999</v>
      </c>
      <c r="F42" s="7">
        <v>0.75092800000000004</v>
      </c>
      <c r="G42" s="7">
        <v>0.75205999999999995</v>
      </c>
      <c r="H42" s="7">
        <v>0.75148199999999998</v>
      </c>
      <c r="M42" s="2"/>
      <c r="N42" s="2"/>
    </row>
    <row r="43" spans="1:14" ht="15" x14ac:dyDescent="0.2">
      <c r="A43" s="11"/>
      <c r="B43" s="4" t="s">
        <v>9</v>
      </c>
      <c r="C43" s="8">
        <v>41655</v>
      </c>
      <c r="D43" s="7">
        <v>0.99277700000000002</v>
      </c>
      <c r="E43" s="7">
        <v>0.91665300000000005</v>
      </c>
      <c r="F43" s="7">
        <v>0.74911099999999997</v>
      </c>
      <c r="G43" s="7">
        <v>0.74989700000000004</v>
      </c>
      <c r="H43" s="7">
        <v>0.74950300000000003</v>
      </c>
    </row>
    <row r="44" spans="1:14" ht="15" x14ac:dyDescent="0.2">
      <c r="A44" s="11"/>
      <c r="B44" s="4" t="s">
        <v>10</v>
      </c>
      <c r="C44" s="8">
        <v>120279</v>
      </c>
      <c r="D44" s="7">
        <v>0.96507900000000002</v>
      </c>
      <c r="E44" s="7">
        <v>0.90531899999999998</v>
      </c>
      <c r="F44" s="7">
        <v>0.74887599999999999</v>
      </c>
      <c r="G44" s="7">
        <v>0.74885599999999997</v>
      </c>
      <c r="H44" s="7">
        <v>0.74886600000000003</v>
      </c>
    </row>
    <row r="45" spans="1:14" ht="15" x14ac:dyDescent="0.2">
      <c r="A45" s="11"/>
      <c r="B45" s="4" t="s">
        <v>11</v>
      </c>
      <c r="C45" s="8">
        <v>30423</v>
      </c>
      <c r="D45" s="7">
        <v>0.87975800000000004</v>
      </c>
      <c r="E45" s="7">
        <v>0.89519199999999999</v>
      </c>
      <c r="F45" s="7">
        <v>0.74938300000000002</v>
      </c>
      <c r="G45" s="7">
        <v>0.74940099999999998</v>
      </c>
      <c r="H45" s="7">
        <v>0.74939199999999995</v>
      </c>
    </row>
    <row r="46" spans="1:14" ht="15" x14ac:dyDescent="0.2">
      <c r="A46" s="11"/>
      <c r="B46" s="4" t="s">
        <v>12</v>
      </c>
      <c r="C46" s="8">
        <v>17490</v>
      </c>
      <c r="D46" s="7">
        <v>0.81912200000000002</v>
      </c>
      <c r="E46" s="7">
        <v>0.86978999999999995</v>
      </c>
      <c r="F46" s="7">
        <v>0.74931800000000004</v>
      </c>
      <c r="G46" s="7">
        <v>0.74936599999999998</v>
      </c>
      <c r="H46" s="7">
        <v>0.74934199999999995</v>
      </c>
    </row>
    <row r="47" spans="1:14" ht="15" x14ac:dyDescent="0.2">
      <c r="A47" s="11"/>
      <c r="B47" s="4" t="s">
        <v>13</v>
      </c>
      <c r="C47" s="8">
        <v>13326</v>
      </c>
      <c r="D47" s="7">
        <v>0.77864900000000004</v>
      </c>
      <c r="E47" s="7">
        <v>0.84110300000000005</v>
      </c>
      <c r="F47" s="7">
        <v>0.74896099999999999</v>
      </c>
      <c r="G47" s="7">
        <v>0.74903399999999998</v>
      </c>
      <c r="H47" s="7">
        <v>0.74899700000000002</v>
      </c>
    </row>
    <row r="48" spans="1:14" ht="15" x14ac:dyDescent="0.2">
      <c r="A48" s="11"/>
      <c r="B48" s="4" t="s">
        <v>14</v>
      </c>
      <c r="C48" s="8">
        <v>12129</v>
      </c>
      <c r="D48" s="7">
        <v>0.75893900000000003</v>
      </c>
      <c r="E48" s="7">
        <v>0.82004500000000002</v>
      </c>
      <c r="F48" s="7">
        <v>0.749614</v>
      </c>
      <c r="G48" s="7">
        <v>0.74974200000000002</v>
      </c>
      <c r="H48" s="7">
        <v>0.74967799999999996</v>
      </c>
    </row>
    <row r="49" spans="1:14" ht="15" x14ac:dyDescent="0.2">
      <c r="A49" s="12"/>
      <c r="B49" s="4" t="s">
        <v>15</v>
      </c>
      <c r="C49" s="8">
        <v>307599</v>
      </c>
      <c r="D49" s="7">
        <v>0.94329300000000005</v>
      </c>
      <c r="E49" s="7">
        <v>0.91348700000000005</v>
      </c>
      <c r="F49" s="7">
        <v>0.74939599999999995</v>
      </c>
      <c r="G49" s="7">
        <v>0.74941800000000003</v>
      </c>
      <c r="H49" s="7">
        <v>0.74940700000000005</v>
      </c>
    </row>
    <row r="50" spans="1:14" ht="15" x14ac:dyDescent="0.2">
      <c r="A50" s="10" t="s">
        <v>16</v>
      </c>
      <c r="B50" s="4" t="s">
        <v>1</v>
      </c>
      <c r="C50" s="3" t="s">
        <v>2</v>
      </c>
      <c r="D50" s="5" t="s">
        <v>3</v>
      </c>
      <c r="E50" s="5" t="s">
        <v>4</v>
      </c>
      <c r="F50" s="5" t="s">
        <v>5</v>
      </c>
      <c r="G50" s="5" t="s">
        <v>6</v>
      </c>
      <c r="H50" s="5" t="s">
        <v>7</v>
      </c>
    </row>
    <row r="51" spans="1:14" ht="15" x14ac:dyDescent="0.2">
      <c r="A51" s="11"/>
      <c r="B51" s="4" t="s">
        <v>8</v>
      </c>
      <c r="C51" s="8">
        <v>72297</v>
      </c>
      <c r="D51" s="7">
        <v>0.99650499999999997</v>
      </c>
      <c r="E51" s="7">
        <v>0.90419400000000005</v>
      </c>
      <c r="F51" s="7">
        <v>0.74943000000000004</v>
      </c>
      <c r="G51" s="7">
        <v>0.75011700000000003</v>
      </c>
      <c r="H51" s="7">
        <v>0.74977199999999999</v>
      </c>
      <c r="M51" s="2"/>
      <c r="N51" s="2"/>
    </row>
    <row r="52" spans="1:14" ht="15" x14ac:dyDescent="0.2">
      <c r="A52" s="11"/>
      <c r="B52" s="4" t="s">
        <v>9</v>
      </c>
      <c r="C52" s="8">
        <v>41655</v>
      </c>
      <c r="D52" s="7">
        <v>0.99260300000000001</v>
      </c>
      <c r="E52" s="7">
        <v>0.90849500000000005</v>
      </c>
      <c r="F52" s="7">
        <v>0.74827100000000002</v>
      </c>
      <c r="G52" s="7">
        <v>0.74724299999999999</v>
      </c>
      <c r="H52" s="7">
        <v>0.74775400000000003</v>
      </c>
      <c r="M52" s="2"/>
    </row>
    <row r="53" spans="1:14" ht="15" x14ac:dyDescent="0.2">
      <c r="A53" s="11"/>
      <c r="B53" s="4" t="s">
        <v>10</v>
      </c>
      <c r="C53" s="8">
        <v>120279</v>
      </c>
      <c r="D53" s="7">
        <v>0.96463600000000005</v>
      </c>
      <c r="E53" s="7">
        <v>0.90105900000000005</v>
      </c>
      <c r="F53" s="7">
        <v>0.74743800000000005</v>
      </c>
      <c r="G53" s="7">
        <v>0.74721199999999999</v>
      </c>
      <c r="H53" s="7">
        <v>0.74731800000000004</v>
      </c>
    </row>
    <row r="54" spans="1:14" ht="15" x14ac:dyDescent="0.2">
      <c r="A54" s="11"/>
      <c r="B54" s="4" t="s">
        <v>11</v>
      </c>
      <c r="C54" s="8">
        <v>30423</v>
      </c>
      <c r="D54" s="7">
        <v>0.87903299999999995</v>
      </c>
      <c r="E54" s="7">
        <v>0.89249900000000004</v>
      </c>
      <c r="F54" s="7">
        <v>0.74864600000000003</v>
      </c>
      <c r="G54" s="7">
        <v>0.748691</v>
      </c>
      <c r="H54" s="7">
        <v>0.748668</v>
      </c>
    </row>
    <row r="55" spans="1:14" ht="15" x14ac:dyDescent="0.2">
      <c r="A55" s="11"/>
      <c r="B55" s="4" t="s">
        <v>12</v>
      </c>
      <c r="C55" s="8">
        <v>17490</v>
      </c>
      <c r="D55" s="7">
        <v>0.81792799999999999</v>
      </c>
      <c r="E55" s="7">
        <v>0.866587</v>
      </c>
      <c r="F55" s="7">
        <v>0.74805699999999997</v>
      </c>
      <c r="G55" s="7">
        <v>0.74824299999999999</v>
      </c>
      <c r="H55" s="7">
        <v>0.74814899999999995</v>
      </c>
    </row>
    <row r="56" spans="1:14" ht="15" x14ac:dyDescent="0.2">
      <c r="A56" s="11"/>
      <c r="B56" s="4" t="s">
        <v>13</v>
      </c>
      <c r="C56" s="8">
        <v>13326</v>
      </c>
      <c r="D56" s="7">
        <v>0.777806</v>
      </c>
      <c r="E56" s="7">
        <v>0.83795200000000003</v>
      </c>
      <c r="F56" s="7">
        <v>0.74803200000000003</v>
      </c>
      <c r="G56" s="7">
        <v>0.74831999999999999</v>
      </c>
      <c r="H56" s="7">
        <v>0.74817500000000003</v>
      </c>
    </row>
    <row r="57" spans="1:14" ht="15" x14ac:dyDescent="0.2">
      <c r="A57" s="11"/>
      <c r="B57" s="4" t="s">
        <v>14</v>
      </c>
      <c r="C57" s="8">
        <v>12129</v>
      </c>
      <c r="D57" s="7">
        <v>0.756776</v>
      </c>
      <c r="E57" s="7">
        <v>0.81550199999999995</v>
      </c>
      <c r="F57" s="7">
        <v>0.74708699999999995</v>
      </c>
      <c r="G57" s="7">
        <v>0.74757499999999999</v>
      </c>
      <c r="H57" s="7">
        <v>0.74733000000000005</v>
      </c>
    </row>
    <row r="58" spans="1:14" ht="15" x14ac:dyDescent="0.2">
      <c r="A58" s="12"/>
      <c r="B58" s="4" t="s">
        <v>15</v>
      </c>
      <c r="C58" s="8">
        <v>307599</v>
      </c>
      <c r="D58" s="7">
        <v>0.94281499999999996</v>
      </c>
      <c r="E58" s="7">
        <v>0.910748</v>
      </c>
      <c r="F58" s="7">
        <v>0.74840300000000004</v>
      </c>
      <c r="G58" s="7">
        <v>0.74833000000000005</v>
      </c>
      <c r="H58" s="7">
        <v>0.74836499999999995</v>
      </c>
    </row>
    <row r="59" spans="1:14" ht="15" x14ac:dyDescent="0.2">
      <c r="A59" s="10" t="s">
        <v>17</v>
      </c>
      <c r="B59" s="4" t="s">
        <v>1</v>
      </c>
      <c r="C59" s="3" t="s">
        <v>2</v>
      </c>
      <c r="D59" s="5" t="s">
        <v>3</v>
      </c>
      <c r="E59" s="5" t="s">
        <v>4</v>
      </c>
      <c r="F59" s="5" t="s">
        <v>5</v>
      </c>
      <c r="G59" s="5" t="s">
        <v>6</v>
      </c>
      <c r="H59" s="5" t="s">
        <v>7</v>
      </c>
    </row>
    <row r="60" spans="1:14" ht="15" x14ac:dyDescent="0.2">
      <c r="A60" s="11"/>
      <c r="B60" s="4" t="s">
        <v>8</v>
      </c>
      <c r="C60" s="8">
        <v>72297</v>
      </c>
      <c r="D60" s="7">
        <v>0.99635399999999996</v>
      </c>
      <c r="E60" s="7">
        <v>0.89217599999999997</v>
      </c>
      <c r="F60" s="7">
        <v>0.74560599999999999</v>
      </c>
      <c r="G60" s="7">
        <v>0.74316300000000002</v>
      </c>
      <c r="H60" s="7">
        <v>0.74436199999999997</v>
      </c>
      <c r="M60" s="2"/>
      <c r="N60" s="2"/>
    </row>
    <row r="61" spans="1:14" ht="15" x14ac:dyDescent="0.2">
      <c r="A61" s="11"/>
      <c r="B61" s="4" t="s">
        <v>9</v>
      </c>
      <c r="C61" s="8">
        <v>41655</v>
      </c>
      <c r="D61" s="7">
        <v>0.99237699999999995</v>
      </c>
      <c r="E61" s="7">
        <v>0.89997700000000003</v>
      </c>
      <c r="F61" s="7">
        <v>0.74564200000000003</v>
      </c>
      <c r="G61" s="7">
        <v>0.74267700000000003</v>
      </c>
      <c r="H61" s="7">
        <v>0.74413899999999999</v>
      </c>
      <c r="M61" s="2"/>
    </row>
    <row r="62" spans="1:14" ht="15" x14ac:dyDescent="0.2">
      <c r="A62" s="11"/>
      <c r="B62" s="4" t="s">
        <v>10</v>
      </c>
      <c r="C62" s="8">
        <v>120279</v>
      </c>
      <c r="D62" s="7">
        <v>0.96427600000000002</v>
      </c>
      <c r="E62" s="7">
        <v>0.89705400000000002</v>
      </c>
      <c r="F62" s="7">
        <v>0.74687400000000004</v>
      </c>
      <c r="G62" s="7">
        <v>0.74624599999999996</v>
      </c>
      <c r="H62" s="7">
        <v>0.74655400000000005</v>
      </c>
    </row>
    <row r="63" spans="1:14" ht="15" x14ac:dyDescent="0.2">
      <c r="A63" s="11"/>
      <c r="B63" s="4" t="s">
        <v>11</v>
      </c>
      <c r="C63" s="8">
        <v>30423</v>
      </c>
      <c r="D63" s="7">
        <v>0.87762899999999999</v>
      </c>
      <c r="E63" s="7">
        <v>0.88897300000000001</v>
      </c>
      <c r="F63" s="7">
        <v>0.74663999999999997</v>
      </c>
      <c r="G63" s="7">
        <v>0.74667499999999998</v>
      </c>
      <c r="H63" s="7">
        <v>0.74664900000000001</v>
      </c>
    </row>
    <row r="64" spans="1:14" ht="15" x14ac:dyDescent="0.2">
      <c r="A64" s="11"/>
      <c r="B64" s="4" t="s">
        <v>12</v>
      </c>
      <c r="C64" s="8">
        <v>17490</v>
      </c>
      <c r="D64" s="7">
        <v>0.81567000000000001</v>
      </c>
      <c r="E64" s="7">
        <v>0.86238800000000004</v>
      </c>
      <c r="F64" s="7">
        <v>0.74529999999999996</v>
      </c>
      <c r="G64" s="7">
        <v>0.74563900000000005</v>
      </c>
      <c r="H64" s="7">
        <v>0.74546699999999999</v>
      </c>
    </row>
    <row r="65" spans="1:14" ht="15" x14ac:dyDescent="0.2">
      <c r="A65" s="11"/>
      <c r="B65" s="4" t="s">
        <v>13</v>
      </c>
      <c r="C65" s="8">
        <v>13326</v>
      </c>
      <c r="D65" s="7">
        <v>0.77548899999999998</v>
      </c>
      <c r="E65" s="7">
        <v>0.83340199999999998</v>
      </c>
      <c r="F65" s="7">
        <v>0.74539299999999997</v>
      </c>
      <c r="G65" s="7">
        <v>0.74595699999999998</v>
      </c>
      <c r="H65" s="7">
        <v>0.74567300000000003</v>
      </c>
    </row>
    <row r="66" spans="1:14" ht="15" x14ac:dyDescent="0.2">
      <c r="A66" s="11"/>
      <c r="B66" s="4" t="s">
        <v>14</v>
      </c>
      <c r="C66" s="8">
        <v>12129</v>
      </c>
      <c r="D66" s="7">
        <v>0.75399899999999997</v>
      </c>
      <c r="E66" s="7">
        <v>0.81022499999999997</v>
      </c>
      <c r="F66" s="7">
        <v>0.74388100000000001</v>
      </c>
      <c r="G66" s="7">
        <v>0.74477400000000005</v>
      </c>
      <c r="H66" s="7">
        <v>0.74432399999999999</v>
      </c>
    </row>
    <row r="67" spans="1:14" ht="15" x14ac:dyDescent="0.2">
      <c r="A67" s="12"/>
      <c r="B67" s="4" t="s">
        <v>15</v>
      </c>
      <c r="C67" s="8">
        <v>307599</v>
      </c>
      <c r="D67" s="7">
        <v>0.94213100000000005</v>
      </c>
      <c r="E67" s="7">
        <v>0.90754000000000001</v>
      </c>
      <c r="F67" s="7">
        <v>0.74662700000000004</v>
      </c>
      <c r="G67" s="7">
        <v>0.74638599999999999</v>
      </c>
      <c r="H67" s="7">
        <v>0.74650300000000003</v>
      </c>
    </row>
    <row r="68" spans="1:14" ht="15" x14ac:dyDescent="0.2">
      <c r="A68" s="10" t="s">
        <v>18</v>
      </c>
      <c r="B68" s="4" t="s">
        <v>1</v>
      </c>
      <c r="C68" s="3" t="s">
        <v>2</v>
      </c>
      <c r="D68" s="5" t="s">
        <v>3</v>
      </c>
      <c r="E68" s="5" t="s">
        <v>4</v>
      </c>
      <c r="F68" s="5" t="s">
        <v>5</v>
      </c>
      <c r="G68" s="5" t="s">
        <v>6</v>
      </c>
      <c r="H68" s="5" t="s">
        <v>7</v>
      </c>
    </row>
    <row r="69" spans="1:14" ht="15" x14ac:dyDescent="0.2">
      <c r="A69" s="11"/>
      <c r="B69" s="4" t="s">
        <v>8</v>
      </c>
      <c r="C69" s="8">
        <v>72297</v>
      </c>
      <c r="D69" s="7">
        <v>0.99589399999999995</v>
      </c>
      <c r="E69" s="7">
        <v>0.84452499999999997</v>
      </c>
      <c r="F69" s="7">
        <v>0.74364600000000003</v>
      </c>
      <c r="G69" s="7">
        <v>0.71797200000000005</v>
      </c>
      <c r="H69" s="7">
        <v>0.73003200000000001</v>
      </c>
      <c r="M69" s="2"/>
      <c r="N69" s="2"/>
    </row>
    <row r="70" spans="1:14" ht="15" x14ac:dyDescent="0.2">
      <c r="A70" s="11"/>
      <c r="B70" s="4" t="s">
        <v>9</v>
      </c>
      <c r="C70" s="8">
        <v>41655</v>
      </c>
      <c r="D70" s="7">
        <v>0.99165400000000004</v>
      </c>
      <c r="E70" s="7">
        <v>0.86883100000000002</v>
      </c>
      <c r="F70" s="7">
        <v>0.741255</v>
      </c>
      <c r="G70" s="7">
        <v>0.72645199999999999</v>
      </c>
      <c r="H70" s="7">
        <v>0.73357099999999997</v>
      </c>
      <c r="M70" s="2"/>
    </row>
    <row r="71" spans="1:14" ht="15" x14ac:dyDescent="0.2">
      <c r="A71" s="11"/>
      <c r="B71" s="4" t="s">
        <v>10</v>
      </c>
      <c r="C71" s="8">
        <v>120279</v>
      </c>
      <c r="D71" s="7">
        <v>0.96260100000000004</v>
      </c>
      <c r="E71" s="7">
        <v>0.87977700000000003</v>
      </c>
      <c r="F71" s="7">
        <v>0.74277400000000005</v>
      </c>
      <c r="G71" s="7">
        <v>0.73856900000000003</v>
      </c>
      <c r="H71" s="7">
        <v>0.74061299999999997</v>
      </c>
    </row>
    <row r="72" spans="1:14" ht="15" x14ac:dyDescent="0.2">
      <c r="A72" s="11"/>
      <c r="B72" s="4" t="s">
        <v>11</v>
      </c>
      <c r="C72" s="8">
        <v>30423</v>
      </c>
      <c r="D72" s="7">
        <v>0.87498900000000002</v>
      </c>
      <c r="E72" s="7">
        <v>0.87663199999999997</v>
      </c>
      <c r="F72" s="7">
        <v>0.74447300000000005</v>
      </c>
      <c r="G72" s="7">
        <v>0.74363800000000002</v>
      </c>
      <c r="H72" s="7">
        <v>0.74402199999999996</v>
      </c>
    </row>
    <row r="73" spans="1:14" ht="15" x14ac:dyDescent="0.2">
      <c r="A73" s="11"/>
      <c r="B73" s="4" t="s">
        <v>12</v>
      </c>
      <c r="C73" s="8">
        <v>17490</v>
      </c>
      <c r="D73" s="7">
        <v>0.81137400000000004</v>
      </c>
      <c r="E73" s="7">
        <v>0.84760199999999997</v>
      </c>
      <c r="F73" s="7">
        <v>0.74044500000000002</v>
      </c>
      <c r="G73" s="7">
        <v>0.741309</v>
      </c>
      <c r="H73" s="7">
        <v>0.740842</v>
      </c>
    </row>
    <row r="74" spans="1:14" ht="15" x14ac:dyDescent="0.2">
      <c r="A74" s="11"/>
      <c r="B74" s="4" t="s">
        <v>13</v>
      </c>
      <c r="C74" s="8">
        <v>13326</v>
      </c>
      <c r="D74" s="7">
        <v>0.77046000000000003</v>
      </c>
      <c r="E74" s="7">
        <v>0.81748299999999996</v>
      </c>
      <c r="F74" s="7">
        <v>0.73890699999999998</v>
      </c>
      <c r="G74" s="7">
        <v>0.74105200000000004</v>
      </c>
      <c r="H74" s="7">
        <v>0.73994400000000005</v>
      </c>
    </row>
    <row r="75" spans="1:14" ht="15" x14ac:dyDescent="0.2">
      <c r="A75" s="11"/>
      <c r="B75" s="4" t="s">
        <v>14</v>
      </c>
      <c r="C75" s="8">
        <v>12129</v>
      </c>
      <c r="D75" s="7">
        <v>0.750309</v>
      </c>
      <c r="E75" s="7">
        <v>0.79483199999999998</v>
      </c>
      <c r="F75" s="7">
        <v>0.738178</v>
      </c>
      <c r="G75" s="7">
        <v>0.74119500000000005</v>
      </c>
      <c r="H75" s="7">
        <v>0.739649</v>
      </c>
    </row>
    <row r="76" spans="1:14" ht="15" x14ac:dyDescent="0.2">
      <c r="A76" s="12"/>
      <c r="B76" s="4" t="s">
        <v>15</v>
      </c>
      <c r="C76" s="8">
        <v>307599</v>
      </c>
      <c r="D76" s="7">
        <v>0.94040100000000004</v>
      </c>
      <c r="E76" s="7">
        <v>0.89565399999999995</v>
      </c>
      <c r="F76" s="7">
        <v>0.74380199999999996</v>
      </c>
      <c r="G76" s="7">
        <v>0.74173100000000003</v>
      </c>
      <c r="H76" s="7">
        <v>0.74272800000000005</v>
      </c>
    </row>
    <row r="78" spans="1:14" x14ac:dyDescent="0.2">
      <c r="A78" s="14" t="s">
        <v>20</v>
      </c>
      <c r="B78" s="14"/>
      <c r="C78" s="14"/>
      <c r="D78" s="14"/>
      <c r="E78" s="14"/>
      <c r="F78" s="14"/>
      <c r="G78" s="14"/>
      <c r="H78" s="14"/>
      <c r="M78" s="2"/>
    </row>
    <row r="79" spans="1:14" ht="15" x14ac:dyDescent="0.2">
      <c r="A79" s="10" t="s">
        <v>0</v>
      </c>
      <c r="B79" s="4" t="s">
        <v>1</v>
      </c>
      <c r="C79" s="3" t="s">
        <v>2</v>
      </c>
      <c r="D79" s="5" t="s">
        <v>3</v>
      </c>
      <c r="E79" s="5" t="s">
        <v>4</v>
      </c>
      <c r="F79" s="5" t="s">
        <v>5</v>
      </c>
      <c r="G79" s="5" t="s">
        <v>6</v>
      </c>
      <c r="H79" s="5" t="s">
        <v>7</v>
      </c>
      <c r="M79" s="2"/>
      <c r="N79" s="2"/>
    </row>
    <row r="80" spans="1:14" ht="15" x14ac:dyDescent="0.2">
      <c r="A80" s="11"/>
      <c r="B80" s="4" t="s">
        <v>8</v>
      </c>
      <c r="C80" s="8">
        <v>72297</v>
      </c>
      <c r="D80" s="7">
        <v>0.99659299999999995</v>
      </c>
      <c r="E80" s="7">
        <v>0.91207700000000003</v>
      </c>
      <c r="F80" s="7">
        <v>0.75121300000000002</v>
      </c>
      <c r="G80" s="7">
        <v>0.75233700000000003</v>
      </c>
      <c r="H80" s="7">
        <v>0.75176500000000002</v>
      </c>
    </row>
    <row r="81" spans="1:14" ht="15" x14ac:dyDescent="0.2">
      <c r="A81" s="11"/>
      <c r="B81" s="4" t="s">
        <v>9</v>
      </c>
      <c r="C81" s="8">
        <v>41655</v>
      </c>
      <c r="D81" s="7">
        <v>0.992807</v>
      </c>
      <c r="E81" s="7">
        <v>0.91701699999999997</v>
      </c>
      <c r="F81" s="7">
        <v>0.75014099999999995</v>
      </c>
      <c r="G81" s="7">
        <v>0.75096200000000002</v>
      </c>
      <c r="H81" s="7">
        <v>0.75055000000000005</v>
      </c>
    </row>
    <row r="82" spans="1:14" ht="15" x14ac:dyDescent="0.2">
      <c r="A82" s="11"/>
      <c r="B82" s="4" t="s">
        <v>10</v>
      </c>
      <c r="C82" s="8">
        <v>120279</v>
      </c>
      <c r="D82" s="7">
        <v>0.96512200000000004</v>
      </c>
      <c r="E82" s="7">
        <v>0.90540600000000004</v>
      </c>
      <c r="F82" s="7">
        <v>0.74918700000000005</v>
      </c>
      <c r="G82" s="7">
        <v>0.74916000000000005</v>
      </c>
      <c r="H82" s="7">
        <v>0.74917400000000001</v>
      </c>
    </row>
    <row r="83" spans="1:14" ht="15" x14ac:dyDescent="0.2">
      <c r="A83" s="11"/>
      <c r="B83" s="4" t="s">
        <v>11</v>
      </c>
      <c r="C83" s="8">
        <v>30423</v>
      </c>
      <c r="D83" s="7">
        <v>0.87966500000000003</v>
      </c>
      <c r="E83" s="7">
        <v>0.89511499999999999</v>
      </c>
      <c r="F83" s="7">
        <v>0.74917299999999998</v>
      </c>
      <c r="G83" s="7">
        <v>0.74919599999999997</v>
      </c>
      <c r="H83" s="7">
        <v>0.74918399999999996</v>
      </c>
    </row>
    <row r="84" spans="1:14" ht="15" x14ac:dyDescent="0.2">
      <c r="A84" s="11"/>
      <c r="B84" s="4" t="s">
        <v>12</v>
      </c>
      <c r="C84" s="8">
        <v>17490</v>
      </c>
      <c r="D84" s="7">
        <v>0.81793899999999997</v>
      </c>
      <c r="E84" s="7">
        <v>0.86898799999999998</v>
      </c>
      <c r="F84" s="7">
        <v>0.74769099999999999</v>
      </c>
      <c r="G84" s="7">
        <v>0.74772499999999997</v>
      </c>
      <c r="H84" s="7">
        <v>0.74770800000000004</v>
      </c>
    </row>
    <row r="85" spans="1:14" ht="15" x14ac:dyDescent="0.2">
      <c r="A85" s="11"/>
      <c r="B85" s="4" t="s">
        <v>13</v>
      </c>
      <c r="C85" s="8">
        <v>13326</v>
      </c>
      <c r="D85" s="7">
        <v>0.77915000000000001</v>
      </c>
      <c r="E85" s="7">
        <v>0.841503</v>
      </c>
      <c r="F85" s="7">
        <v>0.74950700000000003</v>
      </c>
      <c r="G85" s="7">
        <v>0.74959500000000001</v>
      </c>
      <c r="H85" s="7">
        <v>0.74955000000000005</v>
      </c>
    </row>
    <row r="86" spans="1:14" ht="15" x14ac:dyDescent="0.2">
      <c r="A86" s="11"/>
      <c r="B86" s="4" t="s">
        <v>14</v>
      </c>
      <c r="C86" s="8">
        <v>12129</v>
      </c>
      <c r="D86" s="7">
        <v>0.75790999999999997</v>
      </c>
      <c r="E86" s="7">
        <v>0.81931299999999996</v>
      </c>
      <c r="F86" s="7">
        <v>0.74852200000000002</v>
      </c>
      <c r="G86" s="7">
        <v>0.74867099999999998</v>
      </c>
      <c r="H86" s="7">
        <v>0.74859600000000004</v>
      </c>
    </row>
    <row r="87" spans="1:14" ht="15" x14ac:dyDescent="0.2">
      <c r="A87" s="12"/>
      <c r="B87" s="4" t="s">
        <v>15</v>
      </c>
      <c r="C87" s="8">
        <v>307599</v>
      </c>
      <c r="D87" s="7">
        <v>0.94321999999999995</v>
      </c>
      <c r="E87" s="7">
        <v>0.91337999999999997</v>
      </c>
      <c r="F87" s="7">
        <v>0.74906700000000004</v>
      </c>
      <c r="G87" s="7">
        <v>0.74908399999999997</v>
      </c>
      <c r="H87" s="7">
        <v>0.74907599999999996</v>
      </c>
      <c r="M87" s="2"/>
    </row>
    <row r="88" spans="1:14" ht="15" x14ac:dyDescent="0.2">
      <c r="A88" s="10" t="s">
        <v>16</v>
      </c>
      <c r="B88" s="4" t="s">
        <v>1</v>
      </c>
      <c r="C88" s="3" t="s">
        <v>2</v>
      </c>
      <c r="D88" s="5" t="s">
        <v>3</v>
      </c>
      <c r="E88" s="5" t="s">
        <v>4</v>
      </c>
      <c r="F88" s="5" t="s">
        <v>5</v>
      </c>
      <c r="G88" s="5" t="s">
        <v>6</v>
      </c>
      <c r="H88" s="5" t="s">
        <v>7</v>
      </c>
      <c r="M88" s="2"/>
      <c r="N88" s="2"/>
    </row>
    <row r="89" spans="1:14" ht="15" x14ac:dyDescent="0.2">
      <c r="A89" s="11"/>
      <c r="B89" s="4" t="s">
        <v>8</v>
      </c>
      <c r="C89" s="8">
        <v>72297</v>
      </c>
      <c r="D89" s="7">
        <v>0.99641800000000003</v>
      </c>
      <c r="E89" s="7">
        <v>0.90234800000000004</v>
      </c>
      <c r="F89" s="7">
        <v>0.74298699999999995</v>
      </c>
      <c r="G89" s="7">
        <v>0.74357099999999998</v>
      </c>
      <c r="H89" s="7">
        <v>0.74327900000000002</v>
      </c>
    </row>
    <row r="90" spans="1:14" ht="15" x14ac:dyDescent="0.2">
      <c r="A90" s="11"/>
      <c r="B90" s="4" t="s">
        <v>9</v>
      </c>
      <c r="C90" s="8">
        <v>41655</v>
      </c>
      <c r="D90" s="7">
        <v>0.99242600000000003</v>
      </c>
      <c r="E90" s="7">
        <v>0.90648200000000001</v>
      </c>
      <c r="F90" s="7">
        <v>0.742012</v>
      </c>
      <c r="G90" s="7">
        <v>0.74085400000000001</v>
      </c>
      <c r="H90" s="7">
        <v>0.74142600000000003</v>
      </c>
    </row>
    <row r="91" spans="1:14" ht="15" x14ac:dyDescent="0.2">
      <c r="A91" s="11"/>
      <c r="B91" s="4" t="s">
        <v>10</v>
      </c>
      <c r="C91" s="8">
        <v>120279</v>
      </c>
      <c r="D91" s="7">
        <v>0.96440599999999999</v>
      </c>
      <c r="E91" s="7">
        <v>0.900613</v>
      </c>
      <c r="F91" s="7">
        <v>0.74580900000000006</v>
      </c>
      <c r="G91" s="7">
        <v>0.74556100000000003</v>
      </c>
      <c r="H91" s="7">
        <v>0.74568299999999998</v>
      </c>
    </row>
    <row r="92" spans="1:14" ht="15" x14ac:dyDescent="0.2">
      <c r="A92" s="11"/>
      <c r="B92" s="4" t="s">
        <v>11</v>
      </c>
      <c r="C92" s="8">
        <v>30423</v>
      </c>
      <c r="D92" s="7">
        <v>0.87731999999999999</v>
      </c>
      <c r="E92" s="7">
        <v>0.89112100000000005</v>
      </c>
      <c r="F92" s="7">
        <v>0.74510399999999999</v>
      </c>
      <c r="G92" s="7">
        <v>0.74514999999999998</v>
      </c>
      <c r="H92" s="7">
        <v>0.74512500000000004</v>
      </c>
    </row>
    <row r="93" spans="1:14" ht="15" x14ac:dyDescent="0.2">
      <c r="A93" s="11"/>
      <c r="B93" s="4" t="s">
        <v>12</v>
      </c>
      <c r="C93" s="8">
        <v>17490</v>
      </c>
      <c r="D93" s="7">
        <v>0.81562400000000002</v>
      </c>
      <c r="E93" s="7">
        <v>0.86496700000000004</v>
      </c>
      <c r="F93" s="7">
        <v>0.74487099999999995</v>
      </c>
      <c r="G93" s="7">
        <v>0.74504400000000004</v>
      </c>
      <c r="H93" s="7">
        <v>0.74495599999999995</v>
      </c>
    </row>
    <row r="94" spans="1:14" ht="15" x14ac:dyDescent="0.2">
      <c r="A94" s="11"/>
      <c r="B94" s="4" t="s">
        <v>13</v>
      </c>
      <c r="C94" s="8">
        <v>13326</v>
      </c>
      <c r="D94" s="7">
        <v>0.77632500000000004</v>
      </c>
      <c r="E94" s="7">
        <v>0.83702100000000002</v>
      </c>
      <c r="F94" s="7">
        <v>0.74634699999999998</v>
      </c>
      <c r="G94" s="7">
        <v>0.74663800000000002</v>
      </c>
      <c r="H94" s="7">
        <v>0.74649100000000002</v>
      </c>
    </row>
    <row r="95" spans="1:14" ht="15" x14ac:dyDescent="0.2">
      <c r="A95" s="11"/>
      <c r="B95" s="4" t="s">
        <v>14</v>
      </c>
      <c r="C95" s="8">
        <v>12129</v>
      </c>
      <c r="D95" s="7">
        <v>0.75544299999999998</v>
      </c>
      <c r="E95" s="7">
        <v>0.81450900000000004</v>
      </c>
      <c r="F95" s="7">
        <v>0.74566200000000005</v>
      </c>
      <c r="G95" s="7">
        <v>0.74618899999999999</v>
      </c>
      <c r="H95" s="7">
        <v>0.74592400000000003</v>
      </c>
    </row>
    <row r="96" spans="1:14" ht="15" x14ac:dyDescent="0.2">
      <c r="A96" s="12"/>
      <c r="B96" s="4" t="s">
        <v>15</v>
      </c>
      <c r="C96" s="8">
        <v>307599</v>
      </c>
      <c r="D96" s="7">
        <v>0.94226399999999999</v>
      </c>
      <c r="E96" s="7">
        <v>0.90997399999999995</v>
      </c>
      <c r="F96" s="7">
        <v>0.74596300000000004</v>
      </c>
      <c r="G96" s="7">
        <v>0.74588500000000002</v>
      </c>
      <c r="H96" s="7">
        <v>0.745923</v>
      </c>
      <c r="M96" s="2"/>
    </row>
    <row r="97" spans="1:14" ht="15" x14ac:dyDescent="0.2">
      <c r="A97" s="10" t="s">
        <v>17</v>
      </c>
      <c r="B97" s="4" t="s">
        <v>1</v>
      </c>
      <c r="C97" s="3" t="s">
        <v>2</v>
      </c>
      <c r="D97" s="5" t="s">
        <v>3</v>
      </c>
      <c r="E97" s="5" t="s">
        <v>4</v>
      </c>
      <c r="F97" s="5" t="s">
        <v>5</v>
      </c>
      <c r="G97" s="5" t="s">
        <v>6</v>
      </c>
      <c r="H97" s="5" t="s">
        <v>7</v>
      </c>
      <c r="M97" s="2"/>
      <c r="N97" s="2"/>
    </row>
    <row r="98" spans="1:14" ht="15" x14ac:dyDescent="0.2">
      <c r="A98" s="11"/>
      <c r="B98" s="4" t="s">
        <v>8</v>
      </c>
      <c r="C98" s="8">
        <v>72297</v>
      </c>
      <c r="D98" s="7">
        <v>0.99628499999999998</v>
      </c>
      <c r="E98" s="7">
        <v>0.89049699999999998</v>
      </c>
      <c r="F98" s="7">
        <v>0.74043800000000004</v>
      </c>
      <c r="G98" s="7">
        <v>0.73808600000000002</v>
      </c>
      <c r="H98" s="7">
        <v>0.73924999999999996</v>
      </c>
    </row>
    <row r="99" spans="1:14" ht="15" x14ac:dyDescent="0.2">
      <c r="A99" s="11"/>
      <c r="B99" s="4" t="s">
        <v>9</v>
      </c>
      <c r="C99" s="8">
        <v>41655</v>
      </c>
      <c r="D99" s="7">
        <v>0.99228799999999995</v>
      </c>
      <c r="E99" s="7">
        <v>0.89891100000000002</v>
      </c>
      <c r="F99" s="7">
        <v>0.74261600000000005</v>
      </c>
      <c r="G99" s="7">
        <v>0.73994800000000005</v>
      </c>
      <c r="H99" s="7">
        <v>0.741259</v>
      </c>
    </row>
    <row r="100" spans="1:14" ht="15" x14ac:dyDescent="0.2">
      <c r="A100" s="11"/>
      <c r="B100" s="4" t="s">
        <v>10</v>
      </c>
      <c r="C100" s="8">
        <v>120279</v>
      </c>
      <c r="D100" s="7">
        <v>0.96371700000000005</v>
      </c>
      <c r="E100" s="7">
        <v>0.89559</v>
      </c>
      <c r="F100" s="7">
        <v>0.742807</v>
      </c>
      <c r="G100" s="7">
        <v>0.74217500000000003</v>
      </c>
      <c r="H100" s="7">
        <v>0.74248700000000001</v>
      </c>
    </row>
    <row r="101" spans="1:14" ht="15" x14ac:dyDescent="0.2">
      <c r="A101" s="11"/>
      <c r="B101" s="4" t="s">
        <v>11</v>
      </c>
      <c r="C101" s="8">
        <v>30423</v>
      </c>
      <c r="D101" s="7">
        <v>0.87537299999999996</v>
      </c>
      <c r="E101" s="7">
        <v>0.88713900000000001</v>
      </c>
      <c r="F101" s="7">
        <v>0.74189499999999997</v>
      </c>
      <c r="G101" s="7">
        <v>0.74197299999999999</v>
      </c>
      <c r="H101" s="7">
        <v>0.74192999999999998</v>
      </c>
    </row>
    <row r="102" spans="1:14" ht="15" x14ac:dyDescent="0.2">
      <c r="A102" s="11"/>
      <c r="B102" s="4" t="s">
        <v>12</v>
      </c>
      <c r="C102" s="8">
        <v>17490</v>
      </c>
      <c r="D102" s="7">
        <v>0.81337599999999999</v>
      </c>
      <c r="E102" s="7">
        <v>0.86062899999999998</v>
      </c>
      <c r="F102" s="7">
        <v>0.74215500000000001</v>
      </c>
      <c r="G102" s="7">
        <v>0.742479</v>
      </c>
      <c r="H102" s="7">
        <v>0.74231499999999995</v>
      </c>
    </row>
    <row r="103" spans="1:14" ht="15" x14ac:dyDescent="0.2">
      <c r="A103" s="11"/>
      <c r="B103" s="4" t="s">
        <v>13</v>
      </c>
      <c r="C103" s="8">
        <v>13326</v>
      </c>
      <c r="D103" s="7">
        <v>0.77291600000000005</v>
      </c>
      <c r="E103" s="7">
        <v>0.83172299999999999</v>
      </c>
      <c r="F103" s="7">
        <v>0.742448</v>
      </c>
      <c r="G103" s="7">
        <v>0.743031</v>
      </c>
      <c r="H103" s="7">
        <v>0.74273699999999998</v>
      </c>
    </row>
    <row r="104" spans="1:14" ht="15" x14ac:dyDescent="0.2">
      <c r="A104" s="11"/>
      <c r="B104" s="4" t="s">
        <v>14</v>
      </c>
      <c r="C104" s="8">
        <v>12129</v>
      </c>
      <c r="D104" s="7">
        <v>0.75148700000000002</v>
      </c>
      <c r="E104" s="7">
        <v>0.80866000000000005</v>
      </c>
      <c r="F104" s="7">
        <v>0.74127699999999996</v>
      </c>
      <c r="G104" s="7">
        <v>0.74216300000000002</v>
      </c>
      <c r="H104" s="7">
        <v>0.74171600000000004</v>
      </c>
    </row>
    <row r="105" spans="1:14" ht="15" x14ac:dyDescent="0.2">
      <c r="A105" s="12"/>
      <c r="B105" s="4" t="s">
        <v>15</v>
      </c>
      <c r="C105" s="8">
        <v>307599</v>
      </c>
      <c r="D105" s="7">
        <v>0.94132000000000005</v>
      </c>
      <c r="E105" s="7">
        <v>0.90634199999999998</v>
      </c>
      <c r="F105" s="7">
        <v>0.74303900000000001</v>
      </c>
      <c r="G105" s="7">
        <v>0.74278999999999995</v>
      </c>
      <c r="H105" s="7">
        <v>0.74291200000000002</v>
      </c>
      <c r="M105" s="2"/>
    </row>
    <row r="106" spans="1:14" ht="15" x14ac:dyDescent="0.2">
      <c r="A106" s="10" t="s">
        <v>18</v>
      </c>
      <c r="B106" s="4" t="s">
        <v>1</v>
      </c>
      <c r="C106" s="3" t="s">
        <v>2</v>
      </c>
      <c r="D106" s="5" t="s">
        <v>3</v>
      </c>
      <c r="E106" s="5" t="s">
        <v>4</v>
      </c>
      <c r="F106" s="5" t="s">
        <v>5</v>
      </c>
      <c r="G106" s="5" t="s">
        <v>6</v>
      </c>
      <c r="H106" s="5" t="s">
        <v>7</v>
      </c>
      <c r="M106" s="2"/>
      <c r="N106" s="2"/>
    </row>
    <row r="107" spans="1:14" ht="15" x14ac:dyDescent="0.2">
      <c r="A107" s="11"/>
      <c r="B107" s="4" t="s">
        <v>8</v>
      </c>
      <c r="C107" s="8">
        <v>72297</v>
      </c>
      <c r="D107" s="7">
        <v>0.99582899999999996</v>
      </c>
      <c r="E107" s="7">
        <v>0.84218800000000005</v>
      </c>
      <c r="F107" s="7">
        <v>0.73916499999999996</v>
      </c>
      <c r="G107" s="7">
        <v>0.71342399999999995</v>
      </c>
      <c r="H107" s="7">
        <v>0.72551699999999997</v>
      </c>
    </row>
    <row r="108" spans="1:14" ht="15" x14ac:dyDescent="0.2">
      <c r="A108" s="11"/>
      <c r="B108" s="4" t="s">
        <v>9</v>
      </c>
      <c r="C108" s="8">
        <v>41655</v>
      </c>
      <c r="D108" s="7">
        <v>0.99164799999999997</v>
      </c>
      <c r="E108" s="7">
        <v>0.86906799999999995</v>
      </c>
      <c r="F108" s="7">
        <v>0.74098900000000001</v>
      </c>
      <c r="G108" s="7">
        <v>0.72645099999999996</v>
      </c>
      <c r="H108" s="7">
        <v>0.73344699999999996</v>
      </c>
    </row>
    <row r="109" spans="1:14" ht="15" x14ac:dyDescent="0.2">
      <c r="A109" s="11"/>
      <c r="B109" s="4" t="s">
        <v>10</v>
      </c>
      <c r="C109" s="8">
        <v>120279</v>
      </c>
      <c r="D109" s="7">
        <v>0.96234399999999998</v>
      </c>
      <c r="E109" s="7">
        <v>0.87924400000000003</v>
      </c>
      <c r="F109" s="7">
        <v>0.74085999999999996</v>
      </c>
      <c r="G109" s="7">
        <v>0.73676699999999995</v>
      </c>
      <c r="H109" s="7">
        <v>0.73875500000000005</v>
      </c>
    </row>
    <row r="110" spans="1:14" ht="15" x14ac:dyDescent="0.2">
      <c r="A110" s="11"/>
      <c r="B110" s="4" t="s">
        <v>11</v>
      </c>
      <c r="C110" s="8">
        <v>30423</v>
      </c>
      <c r="D110" s="7">
        <v>0.873529</v>
      </c>
      <c r="E110" s="7">
        <v>0.87539999999999996</v>
      </c>
      <c r="F110" s="7">
        <v>0.74140200000000001</v>
      </c>
      <c r="G110" s="7">
        <v>0.74060099999999995</v>
      </c>
      <c r="H110" s="7">
        <v>0.74096600000000001</v>
      </c>
    </row>
    <row r="111" spans="1:14" ht="15" x14ac:dyDescent="0.2">
      <c r="A111" s="11"/>
      <c r="B111" s="4" t="s">
        <v>12</v>
      </c>
      <c r="C111" s="8">
        <v>17490</v>
      </c>
      <c r="D111" s="7">
        <v>0.81047499999999995</v>
      </c>
      <c r="E111" s="7">
        <v>0.847194</v>
      </c>
      <c r="F111" s="7">
        <v>0.739151</v>
      </c>
      <c r="G111" s="7">
        <v>0.74006499999999997</v>
      </c>
      <c r="H111" s="7">
        <v>0.73957099999999998</v>
      </c>
    </row>
    <row r="112" spans="1:14" ht="15" x14ac:dyDescent="0.2">
      <c r="A112" s="11"/>
      <c r="B112" s="4" t="s">
        <v>13</v>
      </c>
      <c r="C112" s="8">
        <v>13326</v>
      </c>
      <c r="D112" s="7">
        <v>0.76879500000000001</v>
      </c>
      <c r="E112" s="7">
        <v>0.81645500000000004</v>
      </c>
      <c r="F112" s="7">
        <v>0.73695999999999995</v>
      </c>
      <c r="G112" s="7">
        <v>0.73914899999999994</v>
      </c>
      <c r="H112" s="7">
        <v>0.73802000000000001</v>
      </c>
    </row>
    <row r="113" spans="1:14" ht="15" x14ac:dyDescent="0.2">
      <c r="A113" s="11"/>
      <c r="B113" s="4" t="s">
        <v>14</v>
      </c>
      <c r="C113" s="8">
        <v>12129</v>
      </c>
      <c r="D113" s="7">
        <v>0.74824900000000005</v>
      </c>
      <c r="E113" s="7">
        <v>0.79332000000000003</v>
      </c>
      <c r="F113" s="7">
        <v>0.73598799999999998</v>
      </c>
      <c r="G113" s="7">
        <v>0.73906099999999997</v>
      </c>
      <c r="H113" s="7">
        <v>0.73748599999999997</v>
      </c>
    </row>
    <row r="114" spans="1:14" ht="15" x14ac:dyDescent="0.2">
      <c r="A114" s="12"/>
      <c r="B114" s="4" t="s">
        <v>15</v>
      </c>
      <c r="C114" s="8">
        <v>307599</v>
      </c>
      <c r="D114" s="7">
        <v>0.93993599999999999</v>
      </c>
      <c r="E114" s="7">
        <v>0.89500599999999997</v>
      </c>
      <c r="F114" s="7">
        <v>0.74169099999999999</v>
      </c>
      <c r="G114" s="7">
        <v>0.73968999999999996</v>
      </c>
      <c r="H114" s="7">
        <v>0.74065099999999995</v>
      </c>
      <c r="M114" s="2"/>
    </row>
    <row r="115" spans="1:14" x14ac:dyDescent="0.2">
      <c r="M115" s="2"/>
      <c r="N115" s="2"/>
    </row>
    <row r="116" spans="1:14" x14ac:dyDescent="0.2">
      <c r="A116" s="13" t="s">
        <v>21</v>
      </c>
      <c r="B116" s="13"/>
      <c r="C116" s="13"/>
      <c r="D116" s="13"/>
      <c r="E116" s="13"/>
      <c r="F116" s="13"/>
      <c r="G116" s="13"/>
      <c r="H116" s="13"/>
    </row>
    <row r="117" spans="1:14" ht="15" x14ac:dyDescent="0.2">
      <c r="A117" s="10" t="s">
        <v>0</v>
      </c>
      <c r="B117" s="4" t="s">
        <v>1</v>
      </c>
      <c r="C117" s="3" t="s">
        <v>2</v>
      </c>
      <c r="D117" s="5" t="s">
        <v>3</v>
      </c>
      <c r="E117" s="5" t="s">
        <v>4</v>
      </c>
      <c r="F117" s="5" t="s">
        <v>5</v>
      </c>
      <c r="G117" s="5" t="s">
        <v>6</v>
      </c>
      <c r="H117" s="5" t="s">
        <v>7</v>
      </c>
    </row>
    <row r="118" spans="1:14" ht="15" x14ac:dyDescent="0.2">
      <c r="A118" s="11"/>
      <c r="B118" s="4" t="s">
        <v>8</v>
      </c>
      <c r="C118" s="8">
        <v>72297</v>
      </c>
      <c r="D118" s="7">
        <v>0.996614</v>
      </c>
      <c r="E118" s="7">
        <v>0.91268199999999999</v>
      </c>
      <c r="F118" s="7">
        <v>0.75271500000000002</v>
      </c>
      <c r="G118" s="7">
        <v>0.75382000000000005</v>
      </c>
      <c r="H118" s="7">
        <v>0.75325399999999998</v>
      </c>
    </row>
    <row r="119" spans="1:14" ht="15" x14ac:dyDescent="0.2">
      <c r="A119" s="11"/>
      <c r="B119" s="4" t="s">
        <v>9</v>
      </c>
      <c r="C119" s="8">
        <v>41655</v>
      </c>
      <c r="D119" s="7">
        <v>0.99290100000000003</v>
      </c>
      <c r="E119" s="7">
        <v>0.91811399999999999</v>
      </c>
      <c r="F119" s="7">
        <v>0.753409</v>
      </c>
      <c r="G119" s="7">
        <v>0.75424000000000002</v>
      </c>
      <c r="H119" s="7">
        <v>0.75382199999999999</v>
      </c>
    </row>
    <row r="120" spans="1:14" ht="15" x14ac:dyDescent="0.2">
      <c r="A120" s="11"/>
      <c r="B120" s="4" t="s">
        <v>10</v>
      </c>
      <c r="C120" s="8">
        <v>120279</v>
      </c>
      <c r="D120" s="7">
        <v>0.965669</v>
      </c>
      <c r="E120" s="7">
        <v>0.90690499999999996</v>
      </c>
      <c r="F120" s="7">
        <v>0.75314899999999996</v>
      </c>
      <c r="G120" s="7">
        <v>0.75311899999999998</v>
      </c>
      <c r="H120" s="7">
        <v>0.75313200000000002</v>
      </c>
    </row>
    <row r="121" spans="1:14" ht="15" x14ac:dyDescent="0.2">
      <c r="A121" s="11"/>
      <c r="B121" s="4" t="s">
        <v>11</v>
      </c>
      <c r="C121" s="8">
        <v>30423</v>
      </c>
      <c r="D121" s="7">
        <v>0.88122400000000001</v>
      </c>
      <c r="E121" s="7">
        <v>0.89647500000000002</v>
      </c>
      <c r="F121" s="7">
        <v>0.75244299999999997</v>
      </c>
      <c r="G121" s="7">
        <v>0.75244699999999998</v>
      </c>
      <c r="H121" s="7">
        <v>0.75244299999999997</v>
      </c>
    </row>
    <row r="122" spans="1:14" ht="15" x14ac:dyDescent="0.2">
      <c r="A122" s="11"/>
      <c r="B122" s="4" t="s">
        <v>12</v>
      </c>
      <c r="C122" s="8">
        <v>17490</v>
      </c>
      <c r="D122" s="7">
        <v>0.82103599999999999</v>
      </c>
      <c r="E122" s="7">
        <v>0.871143</v>
      </c>
      <c r="F122" s="7">
        <v>0.75198699999999996</v>
      </c>
      <c r="G122" s="7">
        <v>0.75202899999999995</v>
      </c>
      <c r="H122" s="7">
        <v>0.75200800000000001</v>
      </c>
    </row>
    <row r="123" spans="1:14" ht="15" x14ac:dyDescent="0.2">
      <c r="A123" s="11"/>
      <c r="B123" s="4" t="s">
        <v>13</v>
      </c>
      <c r="C123" s="8">
        <v>13326</v>
      </c>
      <c r="D123" s="7">
        <v>0.78118699999999996</v>
      </c>
      <c r="E123" s="7">
        <v>0.84287699999999999</v>
      </c>
      <c r="F123" s="7">
        <v>0.75183900000000004</v>
      </c>
      <c r="G123" s="7">
        <v>0.75190900000000005</v>
      </c>
      <c r="H123" s="7">
        <v>0.75187300000000001</v>
      </c>
    </row>
    <row r="124" spans="1:14" ht="15" x14ac:dyDescent="0.2">
      <c r="A124" s="11"/>
      <c r="B124" s="4" t="s">
        <v>14</v>
      </c>
      <c r="C124" s="8">
        <v>12129</v>
      </c>
      <c r="D124" s="7">
        <v>0.76039100000000004</v>
      </c>
      <c r="E124" s="7">
        <v>0.82108599999999998</v>
      </c>
      <c r="F124" s="7">
        <v>0.75112699999999999</v>
      </c>
      <c r="G124" s="7">
        <v>0.75125299999999995</v>
      </c>
      <c r="H124" s="7">
        <v>0.751189</v>
      </c>
      <c r="M124" s="2"/>
    </row>
    <row r="125" spans="1:14" ht="15" x14ac:dyDescent="0.2">
      <c r="A125" s="12"/>
      <c r="B125" s="4" t="s">
        <v>15</v>
      </c>
      <c r="C125" s="8">
        <v>307599</v>
      </c>
      <c r="D125" s="7">
        <v>0.94396800000000003</v>
      </c>
      <c r="E125" s="7">
        <v>0.91450200000000004</v>
      </c>
      <c r="F125" s="7">
        <v>0.75238300000000002</v>
      </c>
      <c r="G125" s="7">
        <v>0.75240099999999999</v>
      </c>
      <c r="H125" s="7">
        <v>0.75239199999999995</v>
      </c>
    </row>
    <row r="126" spans="1:14" ht="15" x14ac:dyDescent="0.2">
      <c r="A126" s="10" t="s">
        <v>16</v>
      </c>
      <c r="B126" s="4" t="s">
        <v>1</v>
      </c>
      <c r="C126" s="3" t="s">
        <v>2</v>
      </c>
      <c r="D126" s="5" t="s">
        <v>3</v>
      </c>
      <c r="E126" s="5" t="s">
        <v>4</v>
      </c>
      <c r="F126" s="5" t="s">
        <v>5</v>
      </c>
      <c r="G126" s="5" t="s">
        <v>6</v>
      </c>
      <c r="H126" s="5" t="s">
        <v>7</v>
      </c>
    </row>
    <row r="127" spans="1:14" ht="15" x14ac:dyDescent="0.2">
      <c r="A127" s="11"/>
      <c r="B127" s="4" t="s">
        <v>8</v>
      </c>
      <c r="C127" s="8">
        <v>72297</v>
      </c>
      <c r="D127" s="7">
        <v>0.996448</v>
      </c>
      <c r="E127" s="7">
        <v>0.90310000000000001</v>
      </c>
      <c r="F127" s="7">
        <v>0.74521300000000001</v>
      </c>
      <c r="G127" s="7">
        <v>0.74575599999999997</v>
      </c>
      <c r="H127" s="7">
        <v>0.74547300000000005</v>
      </c>
    </row>
    <row r="128" spans="1:14" ht="15" x14ac:dyDescent="0.2">
      <c r="A128" s="11"/>
      <c r="B128" s="4" t="s">
        <v>9</v>
      </c>
      <c r="C128" s="8">
        <v>41655</v>
      </c>
      <c r="D128" s="7">
        <v>0.99260700000000002</v>
      </c>
      <c r="E128" s="7">
        <v>0.90839199999999998</v>
      </c>
      <c r="F128" s="7">
        <v>0.74831000000000003</v>
      </c>
      <c r="G128" s="7">
        <v>0.74730600000000003</v>
      </c>
      <c r="H128" s="7">
        <v>0.74780000000000002</v>
      </c>
    </row>
    <row r="129" spans="1:13" ht="15" x14ac:dyDescent="0.2">
      <c r="A129" s="11"/>
      <c r="B129" s="4" t="s">
        <v>10</v>
      </c>
      <c r="C129" s="8">
        <v>120279</v>
      </c>
      <c r="D129" s="7">
        <v>0.96485299999999996</v>
      </c>
      <c r="E129" s="7">
        <v>0.90178100000000005</v>
      </c>
      <c r="F129" s="7">
        <v>0.74900500000000003</v>
      </c>
      <c r="G129" s="7">
        <v>0.74877000000000005</v>
      </c>
      <c r="H129" s="7">
        <v>0.74888699999999997</v>
      </c>
    </row>
    <row r="130" spans="1:13" ht="15" x14ac:dyDescent="0.2">
      <c r="A130" s="11"/>
      <c r="B130" s="4" t="s">
        <v>11</v>
      </c>
      <c r="C130" s="8">
        <v>30423</v>
      </c>
      <c r="D130" s="7">
        <v>0.87994700000000003</v>
      </c>
      <c r="E130" s="7">
        <v>0.89327599999999996</v>
      </c>
      <c r="F130" s="7">
        <v>0.75059699999999996</v>
      </c>
      <c r="G130" s="7">
        <v>0.75062300000000004</v>
      </c>
      <c r="H130" s="7">
        <v>0.75060899999999997</v>
      </c>
    </row>
    <row r="131" spans="1:13" ht="15" x14ac:dyDescent="0.2">
      <c r="A131" s="11"/>
      <c r="B131" s="4" t="s">
        <v>12</v>
      </c>
      <c r="C131" s="8">
        <v>17490</v>
      </c>
      <c r="D131" s="7">
        <v>0.81894900000000004</v>
      </c>
      <c r="E131" s="7">
        <v>0.86723300000000003</v>
      </c>
      <c r="F131" s="7">
        <v>0.74949900000000003</v>
      </c>
      <c r="G131" s="7">
        <v>0.74965000000000004</v>
      </c>
      <c r="H131" s="7">
        <v>0.74957200000000002</v>
      </c>
    </row>
    <row r="132" spans="1:13" ht="15" x14ac:dyDescent="0.2">
      <c r="A132" s="11"/>
      <c r="B132" s="4" t="s">
        <v>13</v>
      </c>
      <c r="C132" s="8">
        <v>13326</v>
      </c>
      <c r="D132" s="7">
        <v>0.77942699999999998</v>
      </c>
      <c r="E132" s="7">
        <v>0.83904299999999998</v>
      </c>
      <c r="F132" s="7">
        <v>0.74988699999999997</v>
      </c>
      <c r="G132" s="7">
        <v>0.75015500000000002</v>
      </c>
      <c r="H132" s="7">
        <v>0.75002000000000002</v>
      </c>
    </row>
    <row r="133" spans="1:13" ht="15" x14ac:dyDescent="0.2">
      <c r="A133" s="11"/>
      <c r="B133" s="4" t="s">
        <v>14</v>
      </c>
      <c r="C133" s="8">
        <v>12129</v>
      </c>
      <c r="D133" s="7">
        <v>0.75849100000000003</v>
      </c>
      <c r="E133" s="7">
        <v>0.81673399999999996</v>
      </c>
      <c r="F133" s="7">
        <v>0.74888100000000002</v>
      </c>
      <c r="G133" s="7">
        <v>0.74936499999999995</v>
      </c>
      <c r="H133" s="7">
        <v>0.74911300000000003</v>
      </c>
    </row>
    <row r="134" spans="1:13" ht="15" x14ac:dyDescent="0.2">
      <c r="A134" s="12"/>
      <c r="B134" s="4" t="s">
        <v>15</v>
      </c>
      <c r="C134" s="8">
        <v>307599</v>
      </c>
      <c r="D134" s="7">
        <v>0.94317300000000004</v>
      </c>
      <c r="E134" s="7">
        <v>0.91128100000000001</v>
      </c>
      <c r="F134" s="7">
        <v>0.75001600000000002</v>
      </c>
      <c r="G134" s="7">
        <v>0.74990900000000005</v>
      </c>
      <c r="H134" s="7">
        <v>0.74996099999999999</v>
      </c>
    </row>
    <row r="135" spans="1:13" ht="15" x14ac:dyDescent="0.2">
      <c r="A135" s="10" t="s">
        <v>17</v>
      </c>
      <c r="B135" s="4" t="s">
        <v>1</v>
      </c>
      <c r="C135" s="3" t="s">
        <v>2</v>
      </c>
      <c r="D135" s="5" t="s">
        <v>3</v>
      </c>
      <c r="E135" s="5" t="s">
        <v>4</v>
      </c>
      <c r="F135" s="5" t="s">
        <v>5</v>
      </c>
      <c r="G135" s="5" t="s">
        <v>6</v>
      </c>
      <c r="H135" s="5" t="s">
        <v>7</v>
      </c>
    </row>
    <row r="136" spans="1:13" ht="15" x14ac:dyDescent="0.2">
      <c r="A136" s="11"/>
      <c r="B136" s="4" t="s">
        <v>8</v>
      </c>
      <c r="C136" s="8">
        <v>72297</v>
      </c>
      <c r="D136" s="7">
        <v>0.99627100000000002</v>
      </c>
      <c r="E136" s="7">
        <v>0.88992499999999997</v>
      </c>
      <c r="F136" s="7">
        <v>0.73926899999999995</v>
      </c>
      <c r="G136" s="7">
        <v>0.73713600000000001</v>
      </c>
      <c r="H136" s="7">
        <v>0.738182</v>
      </c>
    </row>
    <row r="137" spans="1:13" ht="15" x14ac:dyDescent="0.2">
      <c r="A137" s="11"/>
      <c r="B137" s="4" t="s">
        <v>9</v>
      </c>
      <c r="C137" s="8">
        <v>41655</v>
      </c>
      <c r="D137" s="7">
        <v>0.99217100000000003</v>
      </c>
      <c r="E137" s="7">
        <v>0.89753799999999995</v>
      </c>
      <c r="F137" s="7">
        <v>0.738367</v>
      </c>
      <c r="G137" s="7">
        <v>0.73563199999999995</v>
      </c>
      <c r="H137" s="7">
        <v>0.73698300000000005</v>
      </c>
    </row>
    <row r="138" spans="1:13" ht="15" x14ac:dyDescent="0.2">
      <c r="A138" s="11"/>
      <c r="B138" s="4" t="s">
        <v>10</v>
      </c>
      <c r="C138" s="8">
        <v>120279</v>
      </c>
      <c r="D138" s="7">
        <v>0.96350499999999994</v>
      </c>
      <c r="E138" s="7">
        <v>0.89501500000000001</v>
      </c>
      <c r="F138" s="7">
        <v>0.74124500000000004</v>
      </c>
      <c r="G138" s="7">
        <v>0.74066200000000004</v>
      </c>
      <c r="H138" s="7">
        <v>0.74094899999999997</v>
      </c>
    </row>
    <row r="139" spans="1:13" ht="15" x14ac:dyDescent="0.2">
      <c r="A139" s="11"/>
      <c r="B139" s="4" t="s">
        <v>11</v>
      </c>
      <c r="C139" s="8">
        <v>30423</v>
      </c>
      <c r="D139" s="7">
        <v>0.87649699999999997</v>
      </c>
      <c r="E139" s="7">
        <v>0.88793999999999995</v>
      </c>
      <c r="F139" s="7">
        <v>0.74426800000000004</v>
      </c>
      <c r="G139" s="7">
        <v>0.74429999999999996</v>
      </c>
      <c r="H139" s="7">
        <v>0.744282</v>
      </c>
    </row>
    <row r="140" spans="1:13" ht="15" x14ac:dyDescent="0.2">
      <c r="A140" s="11"/>
      <c r="B140" s="4" t="s">
        <v>12</v>
      </c>
      <c r="C140" s="8">
        <v>17490</v>
      </c>
      <c r="D140" s="7">
        <v>0.81495799999999996</v>
      </c>
      <c r="E140" s="7">
        <v>0.86180699999999999</v>
      </c>
      <c r="F140" s="7">
        <v>0.74436899999999995</v>
      </c>
      <c r="G140" s="7">
        <v>0.74467300000000003</v>
      </c>
      <c r="H140" s="7">
        <v>0.74451900000000004</v>
      </c>
    </row>
    <row r="141" spans="1:13" ht="15" x14ac:dyDescent="0.2">
      <c r="A141" s="11"/>
      <c r="B141" s="4" t="s">
        <v>13</v>
      </c>
      <c r="C141" s="8">
        <v>13326</v>
      </c>
      <c r="D141" s="7">
        <v>0.77479600000000004</v>
      </c>
      <c r="E141" s="7">
        <v>0.83294599999999996</v>
      </c>
      <c r="F141" s="7">
        <v>0.74459600000000004</v>
      </c>
      <c r="G141" s="7">
        <v>0.74516899999999997</v>
      </c>
      <c r="H141" s="7">
        <v>0.74487999999999999</v>
      </c>
    </row>
    <row r="142" spans="1:13" ht="15" x14ac:dyDescent="0.2">
      <c r="A142" s="11"/>
      <c r="B142" s="4" t="s">
        <v>14</v>
      </c>
      <c r="C142" s="8">
        <v>12129</v>
      </c>
      <c r="D142" s="7">
        <v>0.75396600000000003</v>
      </c>
      <c r="E142" s="7">
        <v>0.81035699999999999</v>
      </c>
      <c r="F142" s="7">
        <v>0.74383299999999997</v>
      </c>
      <c r="G142" s="7">
        <v>0.74474300000000004</v>
      </c>
      <c r="H142" s="7">
        <v>0.74428099999999997</v>
      </c>
    </row>
    <row r="143" spans="1:13" ht="15" x14ac:dyDescent="0.2">
      <c r="A143" s="12"/>
      <c r="B143" s="4" t="s">
        <v>15</v>
      </c>
      <c r="C143" s="8">
        <v>307599</v>
      </c>
      <c r="D143" s="7">
        <v>0.94159899999999996</v>
      </c>
      <c r="E143" s="7">
        <v>0.90670700000000004</v>
      </c>
      <c r="F143" s="7">
        <v>0.744278</v>
      </c>
      <c r="G143" s="7">
        <v>0.74402800000000002</v>
      </c>
      <c r="H143" s="7">
        <v>0.74414999999999998</v>
      </c>
    </row>
    <row r="144" spans="1:13" ht="15" x14ac:dyDescent="0.2">
      <c r="A144" s="10" t="s">
        <v>18</v>
      </c>
      <c r="B144" s="4" t="s">
        <v>1</v>
      </c>
      <c r="C144" s="3" t="s">
        <v>2</v>
      </c>
      <c r="D144" s="5" t="s">
        <v>3</v>
      </c>
      <c r="E144" s="5" t="s">
        <v>4</v>
      </c>
      <c r="F144" s="5" t="s">
        <v>5</v>
      </c>
      <c r="G144" s="5" t="s">
        <v>6</v>
      </c>
      <c r="H144" s="5" t="s">
        <v>7</v>
      </c>
      <c r="M144" s="2"/>
    </row>
    <row r="145" spans="1:13" ht="15" x14ac:dyDescent="0.2">
      <c r="A145" s="11"/>
      <c r="B145" s="4" t="s">
        <v>8</v>
      </c>
      <c r="C145" s="8">
        <v>72297</v>
      </c>
      <c r="D145" s="7">
        <v>0.99583100000000002</v>
      </c>
      <c r="E145" s="7">
        <v>0.84343100000000004</v>
      </c>
      <c r="F145" s="7">
        <v>0.73815299999999995</v>
      </c>
      <c r="G145" s="7">
        <v>0.71276899999999999</v>
      </c>
      <c r="H145" s="7">
        <v>0.72469099999999997</v>
      </c>
    </row>
    <row r="146" spans="1:13" ht="15" x14ac:dyDescent="0.2">
      <c r="A146" s="11"/>
      <c r="B146" s="4" t="s">
        <v>9</v>
      </c>
      <c r="C146" s="8">
        <v>41655</v>
      </c>
      <c r="D146" s="7">
        <v>0.99155199999999999</v>
      </c>
      <c r="E146" s="7">
        <v>0.86788200000000004</v>
      </c>
      <c r="F146" s="7">
        <v>0.73753100000000005</v>
      </c>
      <c r="G146" s="7">
        <v>0.72296199999999999</v>
      </c>
      <c r="H146" s="7">
        <v>0.72996799999999995</v>
      </c>
    </row>
    <row r="147" spans="1:13" ht="15" x14ac:dyDescent="0.2">
      <c r="A147" s="11"/>
      <c r="B147" s="4" t="s">
        <v>10</v>
      </c>
      <c r="C147" s="8">
        <v>120279</v>
      </c>
      <c r="D147" s="7">
        <v>0.96236900000000003</v>
      </c>
      <c r="E147" s="7">
        <v>0.87930900000000001</v>
      </c>
      <c r="F147" s="7">
        <v>0.74108099999999999</v>
      </c>
      <c r="G147" s="7">
        <v>0.73688799999999999</v>
      </c>
      <c r="H147" s="7">
        <v>0.73892400000000003</v>
      </c>
    </row>
    <row r="148" spans="1:13" ht="15" x14ac:dyDescent="0.2">
      <c r="A148" s="11"/>
      <c r="B148" s="4" t="s">
        <v>11</v>
      </c>
      <c r="C148" s="8">
        <v>30423</v>
      </c>
      <c r="D148" s="7">
        <v>0.87318300000000004</v>
      </c>
      <c r="E148" s="7">
        <v>0.87512000000000001</v>
      </c>
      <c r="F148" s="7">
        <v>0.74069700000000005</v>
      </c>
      <c r="G148" s="7">
        <v>0.73993500000000001</v>
      </c>
      <c r="H148" s="7">
        <v>0.74028300000000002</v>
      </c>
    </row>
    <row r="149" spans="1:13" ht="15" x14ac:dyDescent="0.2">
      <c r="A149" s="11"/>
      <c r="B149" s="4" t="s">
        <v>12</v>
      </c>
      <c r="C149" s="8">
        <v>17490</v>
      </c>
      <c r="D149" s="7">
        <v>0.80954099999999996</v>
      </c>
      <c r="E149" s="7">
        <v>0.84640199999999999</v>
      </c>
      <c r="F149" s="7">
        <v>0.73785199999999995</v>
      </c>
      <c r="G149" s="7">
        <v>0.73879499999999998</v>
      </c>
      <c r="H149" s="7">
        <v>0.738286</v>
      </c>
    </row>
    <row r="150" spans="1:13" ht="15" x14ac:dyDescent="0.2">
      <c r="A150" s="11"/>
      <c r="B150" s="4" t="s">
        <v>13</v>
      </c>
      <c r="C150" s="8">
        <v>13326</v>
      </c>
      <c r="D150" s="7">
        <v>0.76722699999999999</v>
      </c>
      <c r="E150" s="7">
        <v>0.81531500000000001</v>
      </c>
      <c r="F150" s="7">
        <v>0.73514100000000004</v>
      </c>
      <c r="G150" s="7">
        <v>0.73738099999999995</v>
      </c>
      <c r="H150" s="7">
        <v>0.73622600000000005</v>
      </c>
    </row>
    <row r="151" spans="1:13" ht="15" x14ac:dyDescent="0.2">
      <c r="A151" s="11"/>
      <c r="B151" s="4" t="s">
        <v>14</v>
      </c>
      <c r="C151" s="8">
        <v>12129</v>
      </c>
      <c r="D151" s="7">
        <v>0.74680400000000002</v>
      </c>
      <c r="E151" s="7">
        <v>0.79265099999999999</v>
      </c>
      <c r="F151" s="7">
        <v>0.73445199999999999</v>
      </c>
      <c r="G151" s="7">
        <v>0.73756100000000002</v>
      </c>
      <c r="H151" s="7">
        <v>0.73596600000000001</v>
      </c>
    </row>
    <row r="152" spans="1:13" ht="15" x14ac:dyDescent="0.2">
      <c r="A152" s="12"/>
      <c r="B152" s="4" t="s">
        <v>15</v>
      </c>
      <c r="C152" s="8">
        <v>307599</v>
      </c>
      <c r="D152" s="7">
        <v>0.93972100000000003</v>
      </c>
      <c r="E152" s="7">
        <v>0.89469799999999999</v>
      </c>
      <c r="F152" s="7">
        <v>0.74073699999999998</v>
      </c>
      <c r="G152" s="7">
        <v>0.73873200000000006</v>
      </c>
      <c r="H152" s="7">
        <v>0.73969499999999999</v>
      </c>
    </row>
    <row r="153" spans="1:13" x14ac:dyDescent="0.2">
      <c r="M153" s="2"/>
    </row>
  </sheetData>
  <mergeCells count="20">
    <mergeCell ref="A79:A87"/>
    <mergeCell ref="A1:H1"/>
    <mergeCell ref="A2:A10"/>
    <mergeCell ref="A11:A19"/>
    <mergeCell ref="A20:A28"/>
    <mergeCell ref="A29:A37"/>
    <mergeCell ref="A40:H40"/>
    <mergeCell ref="A41:A49"/>
    <mergeCell ref="A50:A58"/>
    <mergeCell ref="A59:A67"/>
    <mergeCell ref="A68:A76"/>
    <mergeCell ref="A78:H78"/>
    <mergeCell ref="A135:A143"/>
    <mergeCell ref="A144:A152"/>
    <mergeCell ref="A88:A96"/>
    <mergeCell ref="A97:A105"/>
    <mergeCell ref="A106:A114"/>
    <mergeCell ref="A116:H116"/>
    <mergeCell ref="A117:A125"/>
    <mergeCell ref="A126:A13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DCCB037E-A81A-B749-A080-B2C277EC5F4F}">
            <xm:f>D3=MAX(D3,LOS_SCDA_AA!D3,LOS_Unet_AA!D3)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839-AD89-364C-85B9-D4EC7A1B1B35}">
  <dimension ref="A1:N153"/>
  <sheetViews>
    <sheetView zoomScale="150" zoomScaleNormal="150" workbookViewId="0">
      <selection activeCell="I136" sqref="I136"/>
    </sheetView>
  </sheetViews>
  <sheetFormatPr baseColWidth="10" defaultRowHeight="14" x14ac:dyDescent="0.2"/>
  <cols>
    <col min="1" max="1" width="10.83203125" style="1"/>
    <col min="2" max="2" width="10.83203125" style="9"/>
    <col min="3" max="3" width="10.83203125" style="1"/>
    <col min="4" max="8" width="10.83203125" style="2"/>
    <col min="9" max="9" width="10.83203125" style="1"/>
    <col min="10" max="12" width="10.83203125" style="2"/>
    <col min="13" max="16384" width="10.83203125" style="1"/>
  </cols>
  <sheetData>
    <row r="1" spans="1:8" x14ac:dyDescent="0.2">
      <c r="A1" s="14" t="s">
        <v>24</v>
      </c>
      <c r="B1" s="14"/>
      <c r="C1" s="14"/>
      <c r="D1" s="14"/>
      <c r="E1" s="14"/>
      <c r="F1" s="14"/>
      <c r="G1" s="14"/>
      <c r="H1" s="14"/>
    </row>
    <row r="2" spans="1:8" ht="30" customHeight="1" x14ac:dyDescent="0.2">
      <c r="A2" s="10" t="s">
        <v>0</v>
      </c>
      <c r="B2" s="4" t="s">
        <v>1</v>
      </c>
      <c r="C2" s="3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8" ht="15" customHeight="1" x14ac:dyDescent="0.2">
      <c r="A3" s="11"/>
      <c r="B3" s="4" t="s">
        <v>8</v>
      </c>
      <c r="C3" s="6">
        <f>C42</f>
        <v>72297</v>
      </c>
      <c r="D3" s="7">
        <f>AVERAGE(D42,D80,D118)</f>
        <v>0.99443766666666666</v>
      </c>
      <c r="E3" s="7">
        <f>AVERAGE(E42,E80,E118)</f>
        <v>0.56398333333333339</v>
      </c>
      <c r="F3" s="7">
        <f>AVERAGE(F42,F80,F118)</f>
        <v>0.70860599999999996</v>
      </c>
      <c r="G3" s="7">
        <f>AVERAGE(G42,G80,G118)</f>
        <v>0.94481800000000005</v>
      </c>
      <c r="H3" s="7">
        <f>AVERAGE(H42,H80,H118)</f>
        <v>0.80156333333333329</v>
      </c>
    </row>
    <row r="4" spans="1:8" ht="15" customHeight="1" x14ac:dyDescent="0.2">
      <c r="A4" s="11"/>
      <c r="B4" s="4" t="s">
        <v>9</v>
      </c>
      <c r="C4" s="6">
        <f>C43</f>
        <v>41655</v>
      </c>
      <c r="D4" s="7">
        <f>AVERAGE(D43,D81,D119)</f>
        <v>0.99322300000000008</v>
      </c>
      <c r="E4" s="7">
        <f>AVERAGE(E43,E81,E119)</f>
        <v>0.70576133333333335</v>
      </c>
      <c r="F4" s="7">
        <f>AVERAGE(F43,F81,F119)</f>
        <v>0.80992433333333336</v>
      </c>
      <c r="G4" s="7">
        <f>AVERAGE(G43,G81,G119)</f>
        <v>0.93662499999999993</v>
      </c>
      <c r="H4" s="7">
        <f>AVERAGE(H43,H81,H119)</f>
        <v>0.86667533333333324</v>
      </c>
    </row>
    <row r="5" spans="1:8" ht="15" customHeight="1" x14ac:dyDescent="0.2">
      <c r="A5" s="11"/>
      <c r="B5" s="4" t="s">
        <v>10</v>
      </c>
      <c r="C5" s="6">
        <f>C44</f>
        <v>120279</v>
      </c>
      <c r="D5" s="7">
        <f>AVERAGE(D44,D82,D120)</f>
        <v>0.98499400000000004</v>
      </c>
      <c r="E5" s="7">
        <f>AVERAGE(E44,E82,E120)</f>
        <v>0.84854800000000008</v>
      </c>
      <c r="F5" s="7">
        <f>AVERAGE(F44,F82,F120)</f>
        <v>0.92329266666666676</v>
      </c>
      <c r="G5" s="7">
        <f>AVERAGE(G44,G82,G120)</f>
        <v>0.91580266666666665</v>
      </c>
      <c r="H5" s="7">
        <f>AVERAGE(H44,H82,H120)</f>
        <v>0.91950366666666661</v>
      </c>
    </row>
    <row r="6" spans="1:8" ht="15" customHeight="1" x14ac:dyDescent="0.2">
      <c r="A6" s="11"/>
      <c r="B6" s="4" t="s">
        <v>11</v>
      </c>
      <c r="C6" s="6">
        <f>C45</f>
        <v>30423</v>
      </c>
      <c r="D6" s="7">
        <f>AVERAGE(D45,D83,D121)</f>
        <v>0.95842833333333333</v>
      </c>
      <c r="E6" s="7">
        <f>AVERAGE(E45,E83,E121)</f>
        <v>0.86910699999999996</v>
      </c>
      <c r="F6" s="7">
        <f>AVERAGE(F45,F83,F121)</f>
        <v>0.94910400000000006</v>
      </c>
      <c r="G6" s="7">
        <f>AVERAGE(G45,G83,G121)</f>
        <v>0.91724666666666665</v>
      </c>
      <c r="H6" s="7">
        <f>AVERAGE(H45,H83,H121)</f>
        <v>0.93255333333333335</v>
      </c>
    </row>
    <row r="7" spans="1:8" ht="15" customHeight="1" x14ac:dyDescent="0.2">
      <c r="A7" s="11"/>
      <c r="B7" s="4" t="s">
        <v>12</v>
      </c>
      <c r="C7" s="6">
        <f>C46</f>
        <v>17490</v>
      </c>
      <c r="D7" s="7">
        <f>AVERAGE(D46,D84,D122)</f>
        <v>0.94046666666666667</v>
      </c>
      <c r="E7" s="7">
        <f>AVERAGE(E46,E84,E122)</f>
        <v>0.84473833333333326</v>
      </c>
      <c r="F7" s="7">
        <f>AVERAGE(F46,F84,F122)</f>
        <v>0.94574233333333335</v>
      </c>
      <c r="G7" s="7">
        <f>AVERAGE(G46,G84,G122)</f>
        <v>0.91940400000000011</v>
      </c>
      <c r="H7" s="7">
        <f>AVERAGE(H46,H84,H122)</f>
        <v>0.93159766666666666</v>
      </c>
    </row>
    <row r="8" spans="1:8" ht="15" customHeight="1" x14ac:dyDescent="0.2">
      <c r="A8" s="11"/>
      <c r="B8" s="4" t="s">
        <v>13</v>
      </c>
      <c r="C8" s="6">
        <f>C47</f>
        <v>13326</v>
      </c>
      <c r="D8" s="7">
        <f>AVERAGE(D47,D85,D123)</f>
        <v>0.92963933333333326</v>
      </c>
      <c r="E8" s="7">
        <f>AVERAGE(E47,E85,E123)</f>
        <v>0.81686866666666669</v>
      </c>
      <c r="F8" s="7">
        <f>AVERAGE(F47,F85,F123)</f>
        <v>0.93845766666666675</v>
      </c>
      <c r="G8" s="7">
        <f>AVERAGE(G47,G85,G123)</f>
        <v>0.92207866666666671</v>
      </c>
      <c r="H8" s="7">
        <f>AVERAGE(H47,H85,H123)</f>
        <v>0.92867433333333338</v>
      </c>
    </row>
    <row r="9" spans="1:8" ht="15" customHeight="1" x14ac:dyDescent="0.2">
      <c r="A9" s="11"/>
      <c r="B9" s="4" t="s">
        <v>14</v>
      </c>
      <c r="C9" s="6">
        <f>C48</f>
        <v>12129</v>
      </c>
      <c r="D9" s="7">
        <f>AVERAGE(D48,D86,D124)</f>
        <v>0.92412433333333333</v>
      </c>
      <c r="E9" s="7">
        <f>AVERAGE(E48,E86,E124)</f>
        <v>0.79508166666666658</v>
      </c>
      <c r="F9" s="7">
        <f>AVERAGE(F48,F86,F124)</f>
        <v>0.93112133333333336</v>
      </c>
      <c r="G9" s="7">
        <f>AVERAGE(G48,G86,G124)</f>
        <v>0.92292899999999989</v>
      </c>
      <c r="H9" s="7">
        <f>AVERAGE(H48,H86,H124)</f>
        <v>0.92468033333333333</v>
      </c>
    </row>
    <row r="10" spans="1:8" ht="15" customHeight="1" x14ac:dyDescent="0.2">
      <c r="A10" s="12"/>
      <c r="B10" s="4" t="s">
        <v>15</v>
      </c>
      <c r="C10" s="6">
        <f>C49</f>
        <v>307599</v>
      </c>
      <c r="D10" s="7">
        <f>AVERAGE(D49,D87,D125)</f>
        <v>0.97837033333333334</v>
      </c>
      <c r="E10" s="7">
        <f>AVERAGE(E49,E87,E125)</f>
        <v>0.87297499999999995</v>
      </c>
      <c r="F10" s="7">
        <f>AVERAGE(F49,F87,F125)</f>
        <v>0.94418266666666673</v>
      </c>
      <c r="G10" s="7">
        <f>AVERAGE(G49,G87,G125)</f>
        <v>0.91982700000000006</v>
      </c>
      <c r="H10" s="7">
        <f>AVERAGE(H49,H87,H125)</f>
        <v>0.93173466666666671</v>
      </c>
    </row>
    <row r="11" spans="1:8" ht="30" customHeight="1" x14ac:dyDescent="0.2">
      <c r="A11" s="10" t="s">
        <v>16</v>
      </c>
      <c r="B11" s="4" t="s">
        <v>1</v>
      </c>
      <c r="C11" s="3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" customHeight="1" x14ac:dyDescent="0.2">
      <c r="A12" s="11"/>
      <c r="B12" s="4" t="s">
        <v>8</v>
      </c>
      <c r="C12" s="6">
        <f>C51</f>
        <v>72297</v>
      </c>
      <c r="D12" s="7">
        <f>AVERAGE(D51,D89,D127)</f>
        <v>0.99190466666666666</v>
      </c>
      <c r="E12" s="7">
        <f>AVERAGE(E51,E89,E127)</f>
        <v>0.42596733333333336</v>
      </c>
      <c r="F12" s="7">
        <f>AVERAGE(F51,F89,F127)</f>
        <v>0.64202300000000001</v>
      </c>
      <c r="G12" s="7">
        <f>AVERAGE(G51,G89,G127)</f>
        <v>0.89967666666666668</v>
      </c>
      <c r="H12" s="7">
        <f>AVERAGE(H51,H89,H127)</f>
        <v>0.73739266666666659</v>
      </c>
    </row>
    <row r="13" spans="1:8" ht="15" customHeight="1" x14ac:dyDescent="0.2">
      <c r="A13" s="11"/>
      <c r="B13" s="4" t="s">
        <v>9</v>
      </c>
      <c r="C13" s="6">
        <f>C52</f>
        <v>41655</v>
      </c>
      <c r="D13" s="7">
        <f>AVERAGE(D52,D90,D128)</f>
        <v>0.98906900000000009</v>
      </c>
      <c r="E13" s="7">
        <f>AVERAGE(E52,E90,E128)</f>
        <v>0.54972933333333329</v>
      </c>
      <c r="F13" s="7">
        <f>AVERAGE(F52,F90,F128)</f>
        <v>0.75217033333333339</v>
      </c>
      <c r="G13" s="7">
        <f>AVERAGE(G52,G90,G128)</f>
        <v>0.85873733333333335</v>
      </c>
      <c r="H13" s="7">
        <f>AVERAGE(H52,H90,H128)</f>
        <v>0.79976700000000001</v>
      </c>
    </row>
    <row r="14" spans="1:8" ht="15" customHeight="1" x14ac:dyDescent="0.2">
      <c r="A14" s="11"/>
      <c r="B14" s="4" t="s">
        <v>10</v>
      </c>
      <c r="C14" s="6">
        <f>C53</f>
        <v>120279</v>
      </c>
      <c r="D14" s="7">
        <f>AVERAGE(D53,D91,D129)</f>
        <v>0.97574933333333336</v>
      </c>
      <c r="E14" s="7">
        <f>AVERAGE(E53,E91,E129)</f>
        <v>0.73834633333333333</v>
      </c>
      <c r="F14" s="7">
        <f>AVERAGE(F53,F91,F129)</f>
        <v>0.90736833333333333</v>
      </c>
      <c r="G14" s="7">
        <f>AVERAGE(G53,G91,G129)</f>
        <v>0.856989</v>
      </c>
      <c r="H14" s="7">
        <f>AVERAGE(H53,H91,H129)</f>
        <v>0.88099933333333336</v>
      </c>
    </row>
    <row r="15" spans="1:8" ht="15" customHeight="1" x14ac:dyDescent="0.2">
      <c r="A15" s="11"/>
      <c r="B15" s="4" t="s">
        <v>11</v>
      </c>
      <c r="C15" s="6">
        <f>C54</f>
        <v>30423</v>
      </c>
      <c r="D15" s="7">
        <f>AVERAGE(D54,D92,D130)</f>
        <v>0.93059133333333344</v>
      </c>
      <c r="E15" s="7">
        <f>AVERAGE(E54,E92,E130)</f>
        <v>0.76016300000000003</v>
      </c>
      <c r="F15" s="7">
        <f>AVERAGE(F54,F92,F130)</f>
        <v>0.9398063333333333</v>
      </c>
      <c r="G15" s="7">
        <f>AVERAGE(G54,G92,G130)</f>
        <v>0.86045233333333337</v>
      </c>
      <c r="H15" s="7">
        <f>AVERAGE(H54,H92,H130)</f>
        <v>0.8963009999999999</v>
      </c>
    </row>
    <row r="16" spans="1:8" ht="15" customHeight="1" x14ac:dyDescent="0.2">
      <c r="A16" s="11"/>
      <c r="B16" s="4" t="s">
        <v>12</v>
      </c>
      <c r="C16" s="6">
        <f>C55</f>
        <v>17490</v>
      </c>
      <c r="D16" s="7">
        <f>AVERAGE(D55,D93,D131)</f>
        <v>0.89847233333333332</v>
      </c>
      <c r="E16" s="7">
        <f>AVERAGE(E55,E93,E131)</f>
        <v>0.71833233333333324</v>
      </c>
      <c r="F16" s="7">
        <f>AVERAGE(F55,F93,F131)</f>
        <v>0.92879599999999984</v>
      </c>
      <c r="G16" s="7">
        <f>AVERAGE(G55,G93,G131)</f>
        <v>0.86194199999999999</v>
      </c>
      <c r="H16" s="7">
        <f>AVERAGE(H55,H93,H131)</f>
        <v>0.8899946666666666</v>
      </c>
    </row>
    <row r="17" spans="1:8" ht="15" customHeight="1" x14ac:dyDescent="0.2">
      <c r="A17" s="11"/>
      <c r="B17" s="4" t="s">
        <v>13</v>
      </c>
      <c r="C17" s="6">
        <f>C56</f>
        <v>13326</v>
      </c>
      <c r="D17" s="7">
        <f>AVERAGE(D56,D94,D132)</f>
        <v>0.87819233333333335</v>
      </c>
      <c r="E17" s="7">
        <f>AVERAGE(E56,E94,E132)</f>
        <v>0.6752596666666667</v>
      </c>
      <c r="F17" s="7">
        <f>AVERAGE(F56,F94,F132)</f>
        <v>0.91264199999999995</v>
      </c>
      <c r="G17" s="7">
        <f>AVERAGE(G56,G94,G132)</f>
        <v>0.86470533333333333</v>
      </c>
      <c r="H17" s="7">
        <f>AVERAGE(H56,H94,H132)</f>
        <v>0.88088866666666676</v>
      </c>
    </row>
    <row r="18" spans="1:8" ht="15" customHeight="1" x14ac:dyDescent="0.2">
      <c r="A18" s="11"/>
      <c r="B18" s="4" t="s">
        <v>14</v>
      </c>
      <c r="C18" s="6">
        <f>C57</f>
        <v>12129</v>
      </c>
      <c r="D18" s="7">
        <f>AVERAGE(D57,D95,D133)</f>
        <v>0.86799899999999985</v>
      </c>
      <c r="E18" s="7">
        <f>AVERAGE(E57,E95,E133)</f>
        <v>0.64510266666666671</v>
      </c>
      <c r="F18" s="7">
        <f>AVERAGE(F57,F95,F133)</f>
        <v>0.89973899999999996</v>
      </c>
      <c r="G18" s="7">
        <f>AVERAGE(G57,G95,G133)</f>
        <v>0.86561733333333335</v>
      </c>
      <c r="H18" s="7">
        <f>AVERAGE(H57,H95,H133)</f>
        <v>0.87232233333333331</v>
      </c>
    </row>
    <row r="19" spans="1:8" ht="15" customHeight="1" x14ac:dyDescent="0.2">
      <c r="A19" s="12"/>
      <c r="B19" s="4" t="s">
        <v>15</v>
      </c>
      <c r="C19" s="6">
        <f>C58</f>
        <v>307599</v>
      </c>
      <c r="D19" s="7">
        <f>AVERAGE(D58,D96,D134)</f>
        <v>0.9640146666666668</v>
      </c>
      <c r="E19" s="7">
        <f>AVERAGE(E58,E96,E134)</f>
        <v>0.77021133333333347</v>
      </c>
      <c r="F19" s="7">
        <f>AVERAGE(F58,F96,F134)</f>
        <v>0.93467433333333327</v>
      </c>
      <c r="G19" s="7">
        <f>AVERAGE(G58,G96,G134)</f>
        <v>0.86204599999999998</v>
      </c>
      <c r="H19" s="7">
        <f>AVERAGE(H58,H96,H134)</f>
        <v>0.89599666666666666</v>
      </c>
    </row>
    <row r="20" spans="1:8" ht="30" customHeight="1" x14ac:dyDescent="0.2">
      <c r="A20" s="10" t="s">
        <v>17</v>
      </c>
      <c r="B20" s="4" t="s">
        <v>1</v>
      </c>
      <c r="C20" s="3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</row>
    <row r="21" spans="1:8" ht="15" customHeight="1" x14ac:dyDescent="0.2">
      <c r="A21" s="11"/>
      <c r="B21" s="4" t="s">
        <v>8</v>
      </c>
      <c r="C21" s="6">
        <f>C60</f>
        <v>72297</v>
      </c>
      <c r="D21" s="7">
        <f>AVERAGE(D60,D98,D136)</f>
        <v>0.99019866666666667</v>
      </c>
      <c r="E21" s="7">
        <f>AVERAGE(E60,E98,E136)</f>
        <v>0.33691266666666664</v>
      </c>
      <c r="F21" s="7">
        <f>AVERAGE(F60,F98,F136)</f>
        <v>0.60327033333333335</v>
      </c>
      <c r="G21" s="7">
        <f>AVERAGE(G60,G98,G136)</f>
        <v>0.84217366666666671</v>
      </c>
      <c r="H21" s="7">
        <f>AVERAGE(H60,H98,H136)</f>
        <v>0.69063233333333329</v>
      </c>
    </row>
    <row r="22" spans="1:8" ht="15" customHeight="1" x14ac:dyDescent="0.2">
      <c r="A22" s="11"/>
      <c r="B22" s="4" t="s">
        <v>9</v>
      </c>
      <c r="C22" s="6">
        <f>C61</f>
        <v>41655</v>
      </c>
      <c r="D22" s="7">
        <f>AVERAGE(D61,D99,D137)</f>
        <v>0.98632266666666668</v>
      </c>
      <c r="E22" s="7">
        <f>AVERAGE(E61,E99,E137)</f>
        <v>0.446355</v>
      </c>
      <c r="F22" s="7">
        <f>AVERAGE(F61,F99,F137)</f>
        <v>0.71613166666666661</v>
      </c>
      <c r="G22" s="7">
        <f>AVERAGE(G61,G99,G137)</f>
        <v>0.79461000000000004</v>
      </c>
      <c r="H22" s="7">
        <f>AVERAGE(H61,H99,H137)</f>
        <v>0.7515130000000001</v>
      </c>
    </row>
    <row r="23" spans="1:8" ht="15" customHeight="1" x14ac:dyDescent="0.2">
      <c r="A23" s="11"/>
      <c r="B23" s="4" t="s">
        <v>10</v>
      </c>
      <c r="C23" s="6">
        <f>C62</f>
        <v>120279</v>
      </c>
      <c r="D23" s="7">
        <f>AVERAGE(D62,D100,D138)</f>
        <v>0.96702966666666657</v>
      </c>
      <c r="E23" s="7">
        <f>AVERAGE(E62,E100,E138)</f>
        <v>0.63726866666666659</v>
      </c>
      <c r="F23" s="7">
        <f>AVERAGE(F62,F100,F138)</f>
        <v>0.8953483333333333</v>
      </c>
      <c r="G23" s="7">
        <f>AVERAGE(G62,G100,G138)</f>
        <v>0.7951313333333333</v>
      </c>
      <c r="H23" s="7">
        <f>AVERAGE(H62,H100,H138)</f>
        <v>0.84051633333333331</v>
      </c>
    </row>
    <row r="24" spans="1:8" ht="15" customHeight="1" x14ac:dyDescent="0.2">
      <c r="A24" s="11"/>
      <c r="B24" s="4" t="s">
        <v>11</v>
      </c>
      <c r="C24" s="6">
        <f>C63</f>
        <v>30423</v>
      </c>
      <c r="D24" s="7">
        <f>AVERAGE(D63,D101,D139)</f>
        <v>0.90158866666666659</v>
      </c>
      <c r="E24" s="7">
        <f>AVERAGE(E63,E101,E139)</f>
        <v>0.65514533333333336</v>
      </c>
      <c r="F24" s="7">
        <f>AVERAGE(F63,F101,F139)</f>
        <v>0.93147333333333338</v>
      </c>
      <c r="G24" s="7">
        <f>AVERAGE(G63,G101,G139)</f>
        <v>0.80001033333333338</v>
      </c>
      <c r="H24" s="7">
        <f>AVERAGE(H63,H101,H139)</f>
        <v>0.85505133333333339</v>
      </c>
    </row>
    <row r="25" spans="1:8" ht="15" customHeight="1" x14ac:dyDescent="0.2">
      <c r="A25" s="11"/>
      <c r="B25" s="4" t="s">
        <v>12</v>
      </c>
      <c r="C25" s="6">
        <f>C64</f>
        <v>17490</v>
      </c>
      <c r="D25" s="7">
        <f>AVERAGE(D64,D102,D140)</f>
        <v>0.85396699999999992</v>
      </c>
      <c r="E25" s="7">
        <f>AVERAGE(E64,E102,E140)</f>
        <v>0.60195933333333329</v>
      </c>
      <c r="F25" s="7">
        <f>AVERAGE(F64,F102,F140)</f>
        <v>0.91430766666666663</v>
      </c>
      <c r="G25" s="7">
        <f>AVERAGE(G64,G102,G140)</f>
        <v>0.80058533333333337</v>
      </c>
      <c r="H25" s="7">
        <f>AVERAGE(H64,H102,H140)</f>
        <v>0.84329100000000012</v>
      </c>
    </row>
    <row r="26" spans="1:8" ht="15" customHeight="1" x14ac:dyDescent="0.2">
      <c r="A26" s="11"/>
      <c r="B26" s="4" t="s">
        <v>13</v>
      </c>
      <c r="C26" s="6">
        <f>C65</f>
        <v>13326</v>
      </c>
      <c r="D26" s="7">
        <f>AVERAGE(D65,D103,D141)</f>
        <v>0.82330866666666669</v>
      </c>
      <c r="E26" s="7">
        <f>AVERAGE(E65,E103,E141)</f>
        <v>0.55177766666666661</v>
      </c>
      <c r="F26" s="7">
        <f>AVERAGE(F65,F103,F141)</f>
        <v>0.89252900000000002</v>
      </c>
      <c r="G26" s="7">
        <f>AVERAGE(G65,G103,G141)</f>
        <v>0.80339633333333327</v>
      </c>
      <c r="H26" s="7">
        <f>AVERAGE(H65,H103,H141)</f>
        <v>0.82908599999999988</v>
      </c>
    </row>
    <row r="27" spans="1:8" ht="15" customHeight="1" x14ac:dyDescent="0.2">
      <c r="A27" s="11"/>
      <c r="B27" s="4" t="s">
        <v>14</v>
      </c>
      <c r="C27" s="6">
        <f>C66</f>
        <v>12129</v>
      </c>
      <c r="D27" s="7">
        <f>AVERAGE(D66,D104,D142)</f>
        <v>0.80796633333333334</v>
      </c>
      <c r="E27" s="7">
        <f>AVERAGE(E66,E104,E142)</f>
        <v>0.5188463333333333</v>
      </c>
      <c r="F27" s="7">
        <f>AVERAGE(F66,F104,F142)</f>
        <v>0.87707233333333334</v>
      </c>
      <c r="G27" s="7">
        <f>AVERAGE(G66,G104,G142)</f>
        <v>0.8043176666666666</v>
      </c>
      <c r="H27" s="7">
        <f>AVERAGE(H66,H104,H142)</f>
        <v>0.81721199999999994</v>
      </c>
    </row>
    <row r="28" spans="1:8" ht="15" customHeight="1" x14ac:dyDescent="0.2">
      <c r="A28" s="12"/>
      <c r="B28" s="4" t="s">
        <v>15</v>
      </c>
      <c r="C28" s="6">
        <f>C67</f>
        <v>307599</v>
      </c>
      <c r="D28" s="7">
        <f>AVERAGE(D67,D105,D143)</f>
        <v>0.94968799999999998</v>
      </c>
      <c r="E28" s="7">
        <f>AVERAGE(E67,E105,E143)</f>
        <v>0.67127966666666661</v>
      </c>
      <c r="F28" s="7">
        <f>AVERAGE(F67,F105,F143)</f>
        <v>0.9270396666666666</v>
      </c>
      <c r="G28" s="7">
        <f>AVERAGE(G67,G105,G143)</f>
        <v>0.80078766666666679</v>
      </c>
      <c r="H28" s="7">
        <f>AVERAGE(H67,H105,H143)</f>
        <v>0.85641733333333336</v>
      </c>
    </row>
    <row r="29" spans="1:8" ht="30" customHeight="1" x14ac:dyDescent="0.2">
      <c r="A29" s="10" t="s">
        <v>18</v>
      </c>
      <c r="B29" s="4" t="s">
        <v>1</v>
      </c>
      <c r="C29" s="3" t="s">
        <v>2</v>
      </c>
      <c r="D29" s="5" t="s">
        <v>3</v>
      </c>
      <c r="E29" s="5" t="s">
        <v>4</v>
      </c>
      <c r="F29" s="5" t="s">
        <v>5</v>
      </c>
      <c r="G29" s="5" t="s">
        <v>6</v>
      </c>
      <c r="H29" s="5" t="s">
        <v>7</v>
      </c>
    </row>
    <row r="30" spans="1:8" ht="15" customHeight="1" x14ac:dyDescent="0.2">
      <c r="A30" s="11"/>
      <c r="B30" s="4" t="s">
        <v>8</v>
      </c>
      <c r="C30" s="6">
        <f>C69</f>
        <v>72297</v>
      </c>
      <c r="D30" s="7">
        <f>AVERAGE(D69,D107,D145)</f>
        <v>0.98915566666666666</v>
      </c>
      <c r="E30" s="7">
        <f>AVERAGE(E69,E107,E145)</f>
        <v>0.19795033333333334</v>
      </c>
      <c r="F30" s="7">
        <f>AVERAGE(F69,F107,F145)</f>
        <v>0.56955999999999996</v>
      </c>
      <c r="G30" s="7">
        <f>AVERAGE(G69,G107,G145)</f>
        <v>0.6550636666666666</v>
      </c>
      <c r="H30" s="7">
        <f>AVERAGE(H69,H107,H145)</f>
        <v>0.60518133333333324</v>
      </c>
    </row>
    <row r="31" spans="1:8" ht="15" customHeight="1" x14ac:dyDescent="0.2">
      <c r="A31" s="11"/>
      <c r="B31" s="4" t="s">
        <v>9</v>
      </c>
      <c r="C31" s="6">
        <f>C70</f>
        <v>41655</v>
      </c>
      <c r="D31" s="7">
        <f>AVERAGE(D70,D108,D146)</f>
        <v>0.98302999999999996</v>
      </c>
      <c r="E31" s="7">
        <f>AVERAGE(E70,E108,E146)</f>
        <v>0.273341</v>
      </c>
      <c r="F31" s="7">
        <f>AVERAGE(F70,F108,F146)</f>
        <v>0.68534233333333328</v>
      </c>
      <c r="G31" s="7">
        <f>AVERAGE(G70,G108,G146)</f>
        <v>0.62221066666666669</v>
      </c>
      <c r="H31" s="7">
        <f>AVERAGE(H70,H108,H146)</f>
        <v>0.65020200000000006</v>
      </c>
    </row>
    <row r="32" spans="1:8" ht="15" customHeight="1" x14ac:dyDescent="0.2">
      <c r="A32" s="11"/>
      <c r="B32" s="4" t="s">
        <v>10</v>
      </c>
      <c r="C32" s="6">
        <f>C71</f>
        <v>120279</v>
      </c>
      <c r="D32" s="7">
        <f>AVERAGE(D71,D109,D147)</f>
        <v>0.94672933333333331</v>
      </c>
      <c r="E32" s="7">
        <f>AVERAGE(E71,E109,E147)</f>
        <v>0.41177466666666662</v>
      </c>
      <c r="F32" s="7">
        <f>AVERAGE(F71,F109,F147)</f>
        <v>0.88447833333333337</v>
      </c>
      <c r="G32" s="7">
        <f>AVERAGE(G71,G109,G147)</f>
        <v>0.62443633333333326</v>
      </c>
      <c r="H32" s="7">
        <f>AVERAGE(H71,H109,H147)</f>
        <v>0.71835466666666659</v>
      </c>
    </row>
    <row r="33" spans="1:13" ht="15" customHeight="1" x14ac:dyDescent="0.2">
      <c r="A33" s="11"/>
      <c r="B33" s="4" t="s">
        <v>11</v>
      </c>
      <c r="C33" s="6">
        <f>C72</f>
        <v>30423</v>
      </c>
      <c r="D33" s="7">
        <f>AVERAGE(D72,D110,D148)</f>
        <v>0.82250400000000001</v>
      </c>
      <c r="E33" s="7">
        <f>AVERAGE(E72,E110,E148)</f>
        <v>0.40852633333333332</v>
      </c>
      <c r="F33" s="7">
        <f>AVERAGE(F72,F110,F148)</f>
        <v>0.91564133333333331</v>
      </c>
      <c r="G33" s="7">
        <f>AVERAGE(G72,G110,G148)</f>
        <v>0.63025600000000004</v>
      </c>
      <c r="H33" s="7">
        <f>AVERAGE(H72,H110,H148)</f>
        <v>0.71882199999999996</v>
      </c>
    </row>
    <row r="34" spans="1:13" ht="15" customHeight="1" x14ac:dyDescent="0.2">
      <c r="A34" s="11"/>
      <c r="B34" s="4" t="s">
        <v>12</v>
      </c>
      <c r="C34" s="6">
        <f>C73</f>
        <v>17490</v>
      </c>
      <c r="D34" s="7">
        <f>AVERAGE(D73,D111,D149)</f>
        <v>0.73094733333333328</v>
      </c>
      <c r="E34" s="7">
        <f>AVERAGE(E73,E111,E149)</f>
        <v>0.35082433333333335</v>
      </c>
      <c r="F34" s="7">
        <f>AVERAGE(F73,F111,F149)</f>
        <v>0.8872983333333333</v>
      </c>
      <c r="G34" s="7">
        <f>AVERAGE(G73,G111,G149)</f>
        <v>0.62945933333333326</v>
      </c>
      <c r="H34" s="7">
        <f>AVERAGE(H73,H111,H149)</f>
        <v>0.69428433333333339</v>
      </c>
    </row>
    <row r="35" spans="1:13" ht="15" customHeight="1" x14ac:dyDescent="0.2">
      <c r="A35" s="11"/>
      <c r="B35" s="4" t="s">
        <v>13</v>
      </c>
      <c r="C35" s="6">
        <f>C74</f>
        <v>13326</v>
      </c>
      <c r="D35" s="7">
        <f>AVERAGE(D74,D112,D150)</f>
        <v>0.66988833333333331</v>
      </c>
      <c r="E35" s="7">
        <f>AVERAGE(E74,E112,E150)</f>
        <v>0.30406366666666668</v>
      </c>
      <c r="F35" s="7">
        <f>AVERAGE(F74,F112,F150)</f>
        <v>0.85915833333333325</v>
      </c>
      <c r="G35" s="7">
        <f>AVERAGE(G74,G112,G150)</f>
        <v>0.63161999999999996</v>
      </c>
      <c r="H35" s="7">
        <f>AVERAGE(H74,H112,H150)</f>
        <v>0.67046766666666668</v>
      </c>
    </row>
    <row r="36" spans="1:13" ht="15" customHeight="1" x14ac:dyDescent="0.2">
      <c r="A36" s="11"/>
      <c r="B36" s="4" t="s">
        <v>14</v>
      </c>
      <c r="C36" s="6">
        <f>C75</f>
        <v>12129</v>
      </c>
      <c r="D36" s="7">
        <f>AVERAGE(D75,D113,D151)</f>
        <v>0.63971466666666676</v>
      </c>
      <c r="E36" s="7">
        <f>AVERAGE(E75,E113,E151)</f>
        <v>0.27734733333333333</v>
      </c>
      <c r="F36" s="7">
        <f>AVERAGE(F75,F113,F151)</f>
        <v>0.84225766666666679</v>
      </c>
      <c r="G36" s="7">
        <f>AVERAGE(G75,G113,G151)</f>
        <v>0.63255600000000001</v>
      </c>
      <c r="H36" s="7">
        <f>AVERAGE(H75,H113,H151)</f>
        <v>0.65392299999999992</v>
      </c>
    </row>
    <row r="37" spans="1:13" ht="15" customHeight="1" x14ac:dyDescent="0.2">
      <c r="A37" s="12"/>
      <c r="B37" s="4" t="s">
        <v>15</v>
      </c>
      <c r="C37" s="6">
        <f>C76</f>
        <v>307599</v>
      </c>
      <c r="D37" s="7">
        <f>AVERAGE(D76,D114,D152)</f>
        <v>0.91296166666666678</v>
      </c>
      <c r="E37" s="7">
        <f>AVERAGE(E76,E114,E152)</f>
        <v>0.43498799999999999</v>
      </c>
      <c r="F37" s="7">
        <f>AVERAGE(F76,F114,F152)</f>
        <v>0.91794466666666663</v>
      </c>
      <c r="G37" s="7">
        <f>AVERAGE(G76,G114,G152)</f>
        <v>0.62959100000000001</v>
      </c>
      <c r="H37" s="7">
        <f>AVERAGE(H76,H114,H152)</f>
        <v>0.72886400000000007</v>
      </c>
    </row>
    <row r="40" spans="1:13" x14ac:dyDescent="0.2">
      <c r="A40" s="14" t="s">
        <v>19</v>
      </c>
      <c r="B40" s="14"/>
      <c r="C40" s="14"/>
      <c r="D40" s="14"/>
      <c r="E40" s="14"/>
      <c r="F40" s="14"/>
      <c r="G40" s="14"/>
      <c r="H40" s="14"/>
    </row>
    <row r="41" spans="1:13" ht="15" x14ac:dyDescent="0.2">
      <c r="A41" s="10" t="s">
        <v>0</v>
      </c>
      <c r="B41" s="4" t="s">
        <v>1</v>
      </c>
      <c r="C41" s="3" t="s">
        <v>2</v>
      </c>
      <c r="D41" s="5" t="s">
        <v>3</v>
      </c>
      <c r="E41" s="5" t="s">
        <v>4</v>
      </c>
      <c r="F41" s="5" t="s">
        <v>5</v>
      </c>
      <c r="G41" s="5" t="s">
        <v>6</v>
      </c>
      <c r="H41" s="5" t="s">
        <v>7</v>
      </c>
    </row>
    <row r="42" spans="1:13" ht="15" x14ac:dyDescent="0.2">
      <c r="A42" s="11"/>
      <c r="B42" s="4" t="s">
        <v>8</v>
      </c>
      <c r="C42" s="8">
        <v>72297</v>
      </c>
      <c r="D42" s="7">
        <v>0.99442600000000003</v>
      </c>
      <c r="E42" s="7">
        <v>0.56387500000000002</v>
      </c>
      <c r="F42" s="7">
        <v>0.70827799999999996</v>
      </c>
      <c r="G42" s="7">
        <v>0.94506900000000005</v>
      </c>
      <c r="H42" s="7">
        <v>0.80141700000000005</v>
      </c>
      <c r="M42" s="2"/>
    </row>
    <row r="43" spans="1:13" ht="15" x14ac:dyDescent="0.2">
      <c r="A43" s="11"/>
      <c r="B43" s="4" t="s">
        <v>9</v>
      </c>
      <c r="C43" s="8">
        <v>41655</v>
      </c>
      <c r="D43" s="7">
        <v>0.99321899999999996</v>
      </c>
      <c r="E43" s="7">
        <v>0.705206</v>
      </c>
      <c r="F43" s="7">
        <v>0.80989199999999995</v>
      </c>
      <c r="G43" s="7">
        <v>0.93662699999999999</v>
      </c>
      <c r="H43" s="7">
        <v>0.86664699999999995</v>
      </c>
    </row>
    <row r="44" spans="1:13" ht="15" x14ac:dyDescent="0.2">
      <c r="A44" s="11"/>
      <c r="B44" s="4" t="s">
        <v>10</v>
      </c>
      <c r="C44" s="8">
        <v>120279</v>
      </c>
      <c r="D44" s="7">
        <v>0.98500500000000002</v>
      </c>
      <c r="E44" s="7">
        <v>0.84872800000000004</v>
      </c>
      <c r="F44" s="7">
        <v>0.92337100000000005</v>
      </c>
      <c r="G44" s="7">
        <v>0.915856</v>
      </c>
      <c r="H44" s="7">
        <v>0.91957</v>
      </c>
    </row>
    <row r="45" spans="1:13" ht="15" x14ac:dyDescent="0.2">
      <c r="A45" s="11"/>
      <c r="B45" s="4" t="s">
        <v>11</v>
      </c>
      <c r="C45" s="8">
        <v>30423</v>
      </c>
      <c r="D45" s="7">
        <v>0.95842099999999997</v>
      </c>
      <c r="E45" s="7">
        <v>0.86903300000000006</v>
      </c>
      <c r="F45" s="7">
        <v>0.94907200000000003</v>
      </c>
      <c r="G45" s="7">
        <v>0.91721799999999998</v>
      </c>
      <c r="H45" s="7">
        <v>0.93252299999999999</v>
      </c>
    </row>
    <row r="46" spans="1:13" ht="15" x14ac:dyDescent="0.2">
      <c r="A46" s="11"/>
      <c r="B46" s="4" t="s">
        <v>12</v>
      </c>
      <c r="C46" s="8">
        <v>17490</v>
      </c>
      <c r="D46" s="7">
        <v>0.94048100000000001</v>
      </c>
      <c r="E46" s="7">
        <v>0.84502999999999995</v>
      </c>
      <c r="F46" s="7">
        <v>0.94571700000000003</v>
      </c>
      <c r="G46" s="7">
        <v>0.91942900000000005</v>
      </c>
      <c r="H46" s="7">
        <v>0.93160200000000004</v>
      </c>
    </row>
    <row r="47" spans="1:13" ht="15" x14ac:dyDescent="0.2">
      <c r="A47" s="11"/>
      <c r="B47" s="4" t="s">
        <v>13</v>
      </c>
      <c r="C47" s="8">
        <v>13326</v>
      </c>
      <c r="D47" s="7">
        <v>0.92957500000000004</v>
      </c>
      <c r="E47" s="7">
        <v>0.81665500000000002</v>
      </c>
      <c r="F47" s="7">
        <v>0.93840999999999997</v>
      </c>
      <c r="G47" s="7">
        <v>0.92201</v>
      </c>
      <c r="H47" s="7">
        <v>0.92861400000000005</v>
      </c>
    </row>
    <row r="48" spans="1:13" ht="15" x14ac:dyDescent="0.2">
      <c r="A48" s="11"/>
      <c r="B48" s="4" t="s">
        <v>14</v>
      </c>
      <c r="C48" s="8">
        <v>12129</v>
      </c>
      <c r="D48" s="7">
        <v>0.92410099999999995</v>
      </c>
      <c r="E48" s="7">
        <v>0.79485899999999998</v>
      </c>
      <c r="F48" s="7">
        <v>0.93110199999999999</v>
      </c>
      <c r="G48" s="7">
        <v>0.92290899999999998</v>
      </c>
      <c r="H48" s="7">
        <v>0.92465900000000001</v>
      </c>
    </row>
    <row r="49" spans="1:13" ht="15" x14ac:dyDescent="0.2">
      <c r="A49" s="12"/>
      <c r="B49" s="4" t="s">
        <v>15</v>
      </c>
      <c r="C49" s="8">
        <v>307599</v>
      </c>
      <c r="D49" s="7">
        <v>0.97836800000000002</v>
      </c>
      <c r="E49" s="7">
        <v>0.872973</v>
      </c>
      <c r="F49" s="7">
        <v>0.94416699999999998</v>
      </c>
      <c r="G49" s="7">
        <v>0.91982600000000003</v>
      </c>
      <c r="H49" s="7">
        <v>0.93172699999999997</v>
      </c>
    </row>
    <row r="50" spans="1:13" ht="15" x14ac:dyDescent="0.2">
      <c r="A50" s="10" t="s">
        <v>16</v>
      </c>
      <c r="B50" s="4" t="s">
        <v>1</v>
      </c>
      <c r="C50" s="3" t="s">
        <v>2</v>
      </c>
      <c r="D50" s="5" t="s">
        <v>3</v>
      </c>
      <c r="E50" s="5" t="s">
        <v>4</v>
      </c>
      <c r="F50" s="5" t="s">
        <v>5</v>
      </c>
      <c r="G50" s="5" t="s">
        <v>6</v>
      </c>
      <c r="H50" s="5" t="s">
        <v>7</v>
      </c>
    </row>
    <row r="51" spans="1:13" ht="15" x14ac:dyDescent="0.2">
      <c r="A51" s="11"/>
      <c r="B51" s="4" t="s">
        <v>8</v>
      </c>
      <c r="C51" s="8">
        <v>72297</v>
      </c>
      <c r="D51" s="7">
        <v>0.99190400000000001</v>
      </c>
      <c r="E51" s="7">
        <v>0.42607699999999998</v>
      </c>
      <c r="F51" s="7">
        <v>0.64202599999999999</v>
      </c>
      <c r="G51" s="7">
        <v>0.89979100000000001</v>
      </c>
      <c r="H51" s="7">
        <v>0.73742099999999999</v>
      </c>
      <c r="M51" s="2"/>
    </row>
    <row r="52" spans="1:13" ht="15" x14ac:dyDescent="0.2">
      <c r="A52" s="11"/>
      <c r="B52" s="4" t="s">
        <v>9</v>
      </c>
      <c r="C52" s="8">
        <v>41655</v>
      </c>
      <c r="D52" s="7">
        <v>0.98910200000000004</v>
      </c>
      <c r="E52" s="7">
        <v>0.55058799999999997</v>
      </c>
      <c r="F52" s="7">
        <v>0.75286900000000001</v>
      </c>
      <c r="G52" s="7">
        <v>0.85898099999999999</v>
      </c>
      <c r="H52" s="7">
        <v>0.800292</v>
      </c>
      <c r="M52" s="2"/>
    </row>
    <row r="53" spans="1:13" ht="15" x14ac:dyDescent="0.2">
      <c r="A53" s="11"/>
      <c r="B53" s="4" t="s">
        <v>10</v>
      </c>
      <c r="C53" s="8">
        <v>120279</v>
      </c>
      <c r="D53" s="7">
        <v>0.97573699999999997</v>
      </c>
      <c r="E53" s="7">
        <v>0.73816700000000002</v>
      </c>
      <c r="F53" s="7">
        <v>0.90729400000000004</v>
      </c>
      <c r="G53" s="7">
        <v>0.856935</v>
      </c>
      <c r="H53" s="7">
        <v>0.88093600000000005</v>
      </c>
    </row>
    <row r="54" spans="1:13" ht="15" x14ac:dyDescent="0.2">
      <c r="A54" s="11"/>
      <c r="B54" s="4" t="s">
        <v>11</v>
      </c>
      <c r="C54" s="8">
        <v>30423</v>
      </c>
      <c r="D54" s="7">
        <v>0.93060900000000002</v>
      </c>
      <c r="E54" s="7">
        <v>0.76020900000000002</v>
      </c>
      <c r="F54" s="7">
        <v>0.93982699999999997</v>
      </c>
      <c r="G54" s="7">
        <v>0.860483</v>
      </c>
      <c r="H54" s="7">
        <v>0.89632800000000001</v>
      </c>
    </row>
    <row r="55" spans="1:13" ht="15" x14ac:dyDescent="0.2">
      <c r="A55" s="11"/>
      <c r="B55" s="4" t="s">
        <v>12</v>
      </c>
      <c r="C55" s="8">
        <v>17490</v>
      </c>
      <c r="D55" s="7">
        <v>0.89852500000000002</v>
      </c>
      <c r="E55" s="7">
        <v>0.71862300000000001</v>
      </c>
      <c r="F55" s="7">
        <v>0.92884800000000001</v>
      </c>
      <c r="G55" s="7">
        <v>0.86201099999999997</v>
      </c>
      <c r="H55" s="7">
        <v>0.89005800000000002</v>
      </c>
    </row>
    <row r="56" spans="1:13" ht="15" x14ac:dyDescent="0.2">
      <c r="A56" s="11"/>
      <c r="B56" s="4" t="s">
        <v>13</v>
      </c>
      <c r="C56" s="8">
        <v>13326</v>
      </c>
      <c r="D56" s="7">
        <v>0.87814899999999996</v>
      </c>
      <c r="E56" s="7">
        <v>0.67518</v>
      </c>
      <c r="F56" s="7">
        <v>0.91262200000000004</v>
      </c>
      <c r="G56" s="7">
        <v>0.86465499999999995</v>
      </c>
      <c r="H56" s="7">
        <v>0.88084499999999999</v>
      </c>
    </row>
    <row r="57" spans="1:13" ht="15" x14ac:dyDescent="0.2">
      <c r="A57" s="11"/>
      <c r="B57" s="4" t="s">
        <v>14</v>
      </c>
      <c r="C57" s="8">
        <v>12129</v>
      </c>
      <c r="D57" s="7">
        <v>0.86802699999999999</v>
      </c>
      <c r="E57" s="7">
        <v>0.64492700000000003</v>
      </c>
      <c r="F57" s="7">
        <v>0.89976299999999998</v>
      </c>
      <c r="G57" s="7">
        <v>0.86564700000000006</v>
      </c>
      <c r="H57" s="7">
        <v>0.87235399999999996</v>
      </c>
    </row>
    <row r="58" spans="1:13" ht="15" x14ac:dyDescent="0.2">
      <c r="A58" s="12"/>
      <c r="B58" s="4" t="s">
        <v>15</v>
      </c>
      <c r="C58" s="8">
        <v>307599</v>
      </c>
      <c r="D58" s="7">
        <v>0.96401800000000004</v>
      </c>
      <c r="E58" s="7">
        <v>0.77021700000000004</v>
      </c>
      <c r="F58" s="7">
        <v>0.93469100000000005</v>
      </c>
      <c r="G58" s="7">
        <v>0.86205699999999996</v>
      </c>
      <c r="H58" s="7">
        <v>0.89600999999999997</v>
      </c>
    </row>
    <row r="59" spans="1:13" ht="15" x14ac:dyDescent="0.2">
      <c r="A59" s="10" t="s">
        <v>17</v>
      </c>
      <c r="B59" s="4" t="s">
        <v>1</v>
      </c>
      <c r="C59" s="3" t="s">
        <v>2</v>
      </c>
      <c r="D59" s="5" t="s">
        <v>3</v>
      </c>
      <c r="E59" s="5" t="s">
        <v>4</v>
      </c>
      <c r="F59" s="5" t="s">
        <v>5</v>
      </c>
      <c r="G59" s="5" t="s">
        <v>6</v>
      </c>
      <c r="H59" s="5" t="s">
        <v>7</v>
      </c>
    </row>
    <row r="60" spans="1:13" ht="15" x14ac:dyDescent="0.2">
      <c r="A60" s="11"/>
      <c r="B60" s="4" t="s">
        <v>8</v>
      </c>
      <c r="C60" s="8">
        <v>72297</v>
      </c>
      <c r="D60" s="7">
        <v>0.99020300000000006</v>
      </c>
      <c r="E60" s="7">
        <v>0.337036</v>
      </c>
      <c r="F60" s="7">
        <v>0.60330700000000004</v>
      </c>
      <c r="G60" s="7">
        <v>0.842082</v>
      </c>
      <c r="H60" s="7">
        <v>0.69064400000000004</v>
      </c>
      <c r="M60" s="2"/>
    </row>
    <row r="61" spans="1:13" ht="15" x14ac:dyDescent="0.2">
      <c r="A61" s="11"/>
      <c r="B61" s="4" t="s">
        <v>9</v>
      </c>
      <c r="C61" s="8">
        <v>41655</v>
      </c>
      <c r="D61" s="7">
        <v>0.98631999999999997</v>
      </c>
      <c r="E61" s="7">
        <v>0.44655400000000001</v>
      </c>
      <c r="F61" s="7">
        <v>0.716005</v>
      </c>
      <c r="G61" s="7">
        <v>0.79463799999999996</v>
      </c>
      <c r="H61" s="7">
        <v>0.75149699999999997</v>
      </c>
      <c r="M61" s="2"/>
    </row>
    <row r="62" spans="1:13" ht="15" x14ac:dyDescent="0.2">
      <c r="A62" s="11"/>
      <c r="B62" s="4" t="s">
        <v>10</v>
      </c>
      <c r="C62" s="8">
        <v>120279</v>
      </c>
      <c r="D62" s="7">
        <v>0.96702699999999997</v>
      </c>
      <c r="E62" s="7">
        <v>0.63706499999999999</v>
      </c>
      <c r="F62" s="7">
        <v>0.89536700000000002</v>
      </c>
      <c r="G62" s="7">
        <v>0.79500499999999996</v>
      </c>
      <c r="H62" s="7">
        <v>0.84045300000000001</v>
      </c>
    </row>
    <row r="63" spans="1:13" ht="15" x14ac:dyDescent="0.2">
      <c r="A63" s="11"/>
      <c r="B63" s="4" t="s">
        <v>11</v>
      </c>
      <c r="C63" s="8">
        <v>30423</v>
      </c>
      <c r="D63" s="7">
        <v>0.90160399999999996</v>
      </c>
      <c r="E63" s="7">
        <v>0.65515900000000005</v>
      </c>
      <c r="F63" s="7">
        <v>0.93147999999999997</v>
      </c>
      <c r="G63" s="7">
        <v>0.80007300000000003</v>
      </c>
      <c r="H63" s="7">
        <v>0.85509599999999997</v>
      </c>
    </row>
    <row r="64" spans="1:13" ht="15" x14ac:dyDescent="0.2">
      <c r="A64" s="11"/>
      <c r="B64" s="4" t="s">
        <v>12</v>
      </c>
      <c r="C64" s="8">
        <v>17490</v>
      </c>
      <c r="D64" s="7">
        <v>0.85399400000000003</v>
      </c>
      <c r="E64" s="7">
        <v>0.60194599999999998</v>
      </c>
      <c r="F64" s="7">
        <v>0.91437299999999999</v>
      </c>
      <c r="G64" s="7">
        <v>0.80058799999999997</v>
      </c>
      <c r="H64" s="7">
        <v>0.84331199999999995</v>
      </c>
    </row>
    <row r="65" spans="1:14" ht="15" x14ac:dyDescent="0.2">
      <c r="A65" s="11"/>
      <c r="B65" s="4" t="s">
        <v>13</v>
      </c>
      <c r="C65" s="8">
        <v>13326</v>
      </c>
      <c r="D65" s="7">
        <v>0.82337800000000005</v>
      </c>
      <c r="E65" s="7">
        <v>0.55123299999999997</v>
      </c>
      <c r="F65" s="7">
        <v>0.89257799999999998</v>
      </c>
      <c r="G65" s="7">
        <v>0.80347800000000003</v>
      </c>
      <c r="H65" s="7">
        <v>0.82916000000000001</v>
      </c>
    </row>
    <row r="66" spans="1:14" ht="15" x14ac:dyDescent="0.2">
      <c r="A66" s="11"/>
      <c r="B66" s="4" t="s">
        <v>14</v>
      </c>
      <c r="C66" s="8">
        <v>12129</v>
      </c>
      <c r="D66" s="7">
        <v>0.807921</v>
      </c>
      <c r="E66" s="7">
        <v>0.51879900000000001</v>
      </c>
      <c r="F66" s="7">
        <v>0.87700599999999995</v>
      </c>
      <c r="G66" s="7">
        <v>0.80427199999999999</v>
      </c>
      <c r="H66" s="7">
        <v>0.81715899999999997</v>
      </c>
    </row>
    <row r="67" spans="1:14" ht="15" x14ac:dyDescent="0.2">
      <c r="A67" s="12"/>
      <c r="B67" s="4" t="s">
        <v>15</v>
      </c>
      <c r="C67" s="8">
        <v>307599</v>
      </c>
      <c r="D67" s="7">
        <v>0.94969199999999998</v>
      </c>
      <c r="E67" s="7">
        <v>0.67119799999999996</v>
      </c>
      <c r="F67" s="7">
        <v>0.92705499999999996</v>
      </c>
      <c r="G67" s="7">
        <v>0.80077900000000002</v>
      </c>
      <c r="H67" s="7">
        <v>0.85641800000000001</v>
      </c>
    </row>
    <row r="68" spans="1:14" ht="15" x14ac:dyDescent="0.2">
      <c r="A68" s="10" t="s">
        <v>18</v>
      </c>
      <c r="B68" s="4" t="s">
        <v>1</v>
      </c>
      <c r="C68" s="3" t="s">
        <v>2</v>
      </c>
      <c r="D68" s="5" t="s">
        <v>3</v>
      </c>
      <c r="E68" s="5" t="s">
        <v>4</v>
      </c>
      <c r="F68" s="5" t="s">
        <v>5</v>
      </c>
      <c r="G68" s="5" t="s">
        <v>6</v>
      </c>
      <c r="H68" s="5" t="s">
        <v>7</v>
      </c>
    </row>
    <row r="69" spans="1:14" ht="15" x14ac:dyDescent="0.2">
      <c r="A69" s="11"/>
      <c r="B69" s="4" t="s">
        <v>8</v>
      </c>
      <c r="C69" s="8">
        <v>72297</v>
      </c>
      <c r="D69" s="7">
        <v>0.989151</v>
      </c>
      <c r="E69" s="7">
        <v>0.19769900000000001</v>
      </c>
      <c r="F69" s="7">
        <v>0.56949000000000005</v>
      </c>
      <c r="G69" s="7">
        <v>0.65507899999999997</v>
      </c>
      <c r="H69" s="7">
        <v>0.60514000000000001</v>
      </c>
      <c r="M69" s="2"/>
    </row>
    <row r="70" spans="1:14" ht="15" x14ac:dyDescent="0.2">
      <c r="A70" s="11"/>
      <c r="B70" s="4" t="s">
        <v>9</v>
      </c>
      <c r="C70" s="8">
        <v>41655</v>
      </c>
      <c r="D70" s="7">
        <v>0.98303799999999997</v>
      </c>
      <c r="E70" s="7">
        <v>0.27344000000000002</v>
      </c>
      <c r="F70" s="7">
        <v>0.68557800000000002</v>
      </c>
      <c r="G70" s="7">
        <v>0.62210100000000002</v>
      </c>
      <c r="H70" s="7">
        <v>0.65024000000000004</v>
      </c>
      <c r="M70" s="2"/>
    </row>
    <row r="71" spans="1:14" ht="15" x14ac:dyDescent="0.2">
      <c r="A71" s="11"/>
      <c r="B71" s="4" t="s">
        <v>10</v>
      </c>
      <c r="C71" s="8">
        <v>120279</v>
      </c>
      <c r="D71" s="7">
        <v>0.94672299999999998</v>
      </c>
      <c r="E71" s="7">
        <v>0.41148699999999999</v>
      </c>
      <c r="F71" s="7">
        <v>0.88439500000000004</v>
      </c>
      <c r="G71" s="7">
        <v>0.62447299999999994</v>
      </c>
      <c r="H71" s="7">
        <v>0.71836199999999995</v>
      </c>
    </row>
    <row r="72" spans="1:14" ht="15" x14ac:dyDescent="0.2">
      <c r="A72" s="11"/>
      <c r="B72" s="4" t="s">
        <v>11</v>
      </c>
      <c r="C72" s="8">
        <v>30423</v>
      </c>
      <c r="D72" s="7">
        <v>0.82252000000000003</v>
      </c>
      <c r="E72" s="7">
        <v>0.40849099999999999</v>
      </c>
      <c r="F72" s="7">
        <v>0.91574900000000004</v>
      </c>
      <c r="G72" s="7">
        <v>0.630274</v>
      </c>
      <c r="H72" s="7">
        <v>0.71886000000000005</v>
      </c>
    </row>
    <row r="73" spans="1:14" ht="15" x14ac:dyDescent="0.2">
      <c r="A73" s="11"/>
      <c r="B73" s="4" t="s">
        <v>12</v>
      </c>
      <c r="C73" s="8">
        <v>17490</v>
      </c>
      <c r="D73" s="7">
        <v>0.73095500000000002</v>
      </c>
      <c r="E73" s="7">
        <v>0.35067500000000001</v>
      </c>
      <c r="F73" s="7">
        <v>0.88728399999999996</v>
      </c>
      <c r="G73" s="7">
        <v>0.62947200000000003</v>
      </c>
      <c r="H73" s="7">
        <v>0.69429399999999997</v>
      </c>
    </row>
    <row r="74" spans="1:14" ht="15" x14ac:dyDescent="0.2">
      <c r="A74" s="11"/>
      <c r="B74" s="4" t="s">
        <v>13</v>
      </c>
      <c r="C74" s="8">
        <v>13326</v>
      </c>
      <c r="D74" s="7">
        <v>0.66990799999999995</v>
      </c>
      <c r="E74" s="7">
        <v>0.30374000000000001</v>
      </c>
      <c r="F74" s="7">
        <v>0.85918099999999997</v>
      </c>
      <c r="G74" s="7">
        <v>0.63165300000000002</v>
      </c>
      <c r="H74" s="7">
        <v>0.67050799999999999</v>
      </c>
    </row>
    <row r="75" spans="1:14" ht="15" x14ac:dyDescent="0.2">
      <c r="A75" s="11"/>
      <c r="B75" s="4" t="s">
        <v>14</v>
      </c>
      <c r="C75" s="8">
        <v>12129</v>
      </c>
      <c r="D75" s="7">
        <v>0.63971299999999998</v>
      </c>
      <c r="E75" s="7">
        <v>0.27748099999999998</v>
      </c>
      <c r="F75" s="7">
        <v>0.84234200000000004</v>
      </c>
      <c r="G75" s="7">
        <v>0.63255300000000003</v>
      </c>
      <c r="H75" s="7">
        <v>0.65392499999999998</v>
      </c>
    </row>
    <row r="76" spans="1:14" ht="15" x14ac:dyDescent="0.2">
      <c r="A76" s="12"/>
      <c r="B76" s="4" t="s">
        <v>15</v>
      </c>
      <c r="C76" s="8">
        <v>307599</v>
      </c>
      <c r="D76" s="7">
        <v>0.91296200000000005</v>
      </c>
      <c r="E76" s="7">
        <v>0.43485600000000002</v>
      </c>
      <c r="F76" s="7">
        <v>0.91796699999999998</v>
      </c>
      <c r="G76" s="7">
        <v>0.629606</v>
      </c>
      <c r="H76" s="7">
        <v>0.72888299999999995</v>
      </c>
    </row>
    <row r="78" spans="1:14" x14ac:dyDescent="0.2">
      <c r="A78" s="14" t="s">
        <v>20</v>
      </c>
      <c r="B78" s="14"/>
      <c r="C78" s="14"/>
      <c r="D78" s="14"/>
      <c r="E78" s="14"/>
      <c r="F78" s="14"/>
      <c r="G78" s="14"/>
      <c r="H78" s="14"/>
    </row>
    <row r="79" spans="1:14" ht="15" x14ac:dyDescent="0.2">
      <c r="A79" s="10" t="s">
        <v>0</v>
      </c>
      <c r="B79" s="4" t="s">
        <v>1</v>
      </c>
      <c r="C79" s="3" t="s">
        <v>2</v>
      </c>
      <c r="D79" s="5" t="s">
        <v>3</v>
      </c>
      <c r="E79" s="5" t="s">
        <v>4</v>
      </c>
      <c r="F79" s="5" t="s">
        <v>5</v>
      </c>
      <c r="G79" s="5" t="s">
        <v>6</v>
      </c>
      <c r="H79" s="5" t="s">
        <v>7</v>
      </c>
      <c r="M79" s="2"/>
      <c r="N79" s="2"/>
    </row>
    <row r="80" spans="1:14" ht="15" x14ac:dyDescent="0.2">
      <c r="A80" s="11"/>
      <c r="B80" s="4" t="s">
        <v>8</v>
      </c>
      <c r="C80" s="8">
        <v>72297</v>
      </c>
      <c r="D80" s="7">
        <v>0.99443199999999998</v>
      </c>
      <c r="E80" s="7">
        <v>0.56297900000000001</v>
      </c>
      <c r="F80" s="7">
        <v>0.70837899999999998</v>
      </c>
      <c r="G80" s="7">
        <v>0.94481199999999999</v>
      </c>
      <c r="H80" s="7">
        <v>0.801369</v>
      </c>
    </row>
    <row r="81" spans="1:14" ht="15" x14ac:dyDescent="0.2">
      <c r="A81" s="11"/>
      <c r="B81" s="4" t="s">
        <v>9</v>
      </c>
      <c r="C81" s="8">
        <v>41655</v>
      </c>
      <c r="D81" s="7">
        <v>0.993228</v>
      </c>
      <c r="E81" s="7">
        <v>0.70643299999999998</v>
      </c>
      <c r="F81" s="7">
        <v>0.80999600000000005</v>
      </c>
      <c r="G81" s="7">
        <v>0.93670900000000001</v>
      </c>
      <c r="H81" s="7">
        <v>0.86676200000000003</v>
      </c>
    </row>
    <row r="82" spans="1:14" ht="15" x14ac:dyDescent="0.2">
      <c r="A82" s="11"/>
      <c r="B82" s="4" t="s">
        <v>10</v>
      </c>
      <c r="C82" s="8">
        <v>120279</v>
      </c>
      <c r="D82" s="7">
        <v>0.984981</v>
      </c>
      <c r="E82" s="7">
        <v>0.84830099999999997</v>
      </c>
      <c r="F82" s="7">
        <v>0.92320999999999998</v>
      </c>
      <c r="G82" s="7">
        <v>0.91573800000000005</v>
      </c>
      <c r="H82" s="7">
        <v>0.91942900000000005</v>
      </c>
    </row>
    <row r="83" spans="1:14" ht="15" x14ac:dyDescent="0.2">
      <c r="A83" s="11"/>
      <c r="B83" s="4" t="s">
        <v>11</v>
      </c>
      <c r="C83" s="8">
        <v>30423</v>
      </c>
      <c r="D83" s="7">
        <v>0.95843599999999995</v>
      </c>
      <c r="E83" s="7">
        <v>0.86909700000000001</v>
      </c>
      <c r="F83" s="7">
        <v>0.94913099999999995</v>
      </c>
      <c r="G83" s="7">
        <v>0.91727000000000003</v>
      </c>
      <c r="H83" s="7">
        <v>0.93257900000000005</v>
      </c>
    </row>
    <row r="84" spans="1:14" ht="15" x14ac:dyDescent="0.2">
      <c r="A84" s="11"/>
      <c r="B84" s="4" t="s">
        <v>12</v>
      </c>
      <c r="C84" s="8">
        <v>17490</v>
      </c>
      <c r="D84" s="7">
        <v>0.94050199999999995</v>
      </c>
      <c r="E84" s="7">
        <v>0.84473100000000001</v>
      </c>
      <c r="F84" s="7">
        <v>0.94582599999999994</v>
      </c>
      <c r="G84" s="7">
        <v>0.919435</v>
      </c>
      <c r="H84" s="7">
        <v>0.93165200000000004</v>
      </c>
    </row>
    <row r="85" spans="1:14" ht="15" x14ac:dyDescent="0.2">
      <c r="A85" s="11"/>
      <c r="B85" s="4" t="s">
        <v>13</v>
      </c>
      <c r="C85" s="8">
        <v>13326</v>
      </c>
      <c r="D85" s="7">
        <v>0.92970699999999995</v>
      </c>
      <c r="E85" s="7">
        <v>0.81709600000000004</v>
      </c>
      <c r="F85" s="7">
        <v>0.93849800000000005</v>
      </c>
      <c r="G85" s="7">
        <v>0.92215400000000003</v>
      </c>
      <c r="H85" s="7">
        <v>0.92873700000000003</v>
      </c>
    </row>
    <row r="86" spans="1:14" ht="15" x14ac:dyDescent="0.2">
      <c r="A86" s="11"/>
      <c r="B86" s="4" t="s">
        <v>14</v>
      </c>
      <c r="C86" s="8">
        <v>12129</v>
      </c>
      <c r="D86" s="7">
        <v>0.92411900000000002</v>
      </c>
      <c r="E86" s="7">
        <v>0.795153</v>
      </c>
      <c r="F86" s="7">
        <v>0.93111299999999997</v>
      </c>
      <c r="G86" s="7">
        <v>0.92292099999999999</v>
      </c>
      <c r="H86" s="7">
        <v>0.92467299999999997</v>
      </c>
    </row>
    <row r="87" spans="1:14" ht="15" x14ac:dyDescent="0.2">
      <c r="A87" s="12"/>
      <c r="B87" s="4" t="s">
        <v>15</v>
      </c>
      <c r="C87" s="8">
        <v>307599</v>
      </c>
      <c r="D87" s="7">
        <v>0.97836999999999996</v>
      </c>
      <c r="E87" s="7">
        <v>0.87293100000000001</v>
      </c>
      <c r="F87" s="7">
        <v>0.94418199999999997</v>
      </c>
      <c r="G87" s="7">
        <v>0.91983400000000004</v>
      </c>
      <c r="H87" s="7">
        <v>0.93173799999999996</v>
      </c>
    </row>
    <row r="88" spans="1:14" ht="15" x14ac:dyDescent="0.2">
      <c r="A88" s="10" t="s">
        <v>16</v>
      </c>
      <c r="B88" s="4" t="s">
        <v>1</v>
      </c>
      <c r="C88" s="3" t="s">
        <v>2</v>
      </c>
      <c r="D88" s="5" t="s">
        <v>3</v>
      </c>
      <c r="E88" s="5" t="s">
        <v>4</v>
      </c>
      <c r="F88" s="5" t="s">
        <v>5</v>
      </c>
      <c r="G88" s="5" t="s">
        <v>6</v>
      </c>
      <c r="H88" s="5" t="s">
        <v>7</v>
      </c>
      <c r="M88" s="2"/>
      <c r="N88" s="2"/>
    </row>
    <row r="89" spans="1:14" ht="15" x14ac:dyDescent="0.2">
      <c r="A89" s="11"/>
      <c r="B89" s="4" t="s">
        <v>8</v>
      </c>
      <c r="C89" s="8">
        <v>72297</v>
      </c>
      <c r="D89" s="7">
        <v>0.99191799999999997</v>
      </c>
      <c r="E89" s="7">
        <v>0.42609900000000001</v>
      </c>
      <c r="F89" s="7">
        <v>0.64237</v>
      </c>
      <c r="G89" s="7">
        <v>0.89965700000000004</v>
      </c>
      <c r="H89" s="7">
        <v>0.73765999999999998</v>
      </c>
    </row>
    <row r="90" spans="1:14" ht="15" x14ac:dyDescent="0.2">
      <c r="A90" s="11"/>
      <c r="B90" s="4" t="s">
        <v>9</v>
      </c>
      <c r="C90" s="8">
        <v>41655</v>
      </c>
      <c r="D90" s="7">
        <v>0.98906499999999997</v>
      </c>
      <c r="E90" s="7">
        <v>0.54971899999999996</v>
      </c>
      <c r="F90" s="7">
        <v>0.75210999999999995</v>
      </c>
      <c r="G90" s="7">
        <v>0.85870299999999999</v>
      </c>
      <c r="H90" s="7">
        <v>0.79972600000000005</v>
      </c>
    </row>
    <row r="91" spans="1:14" ht="15" x14ac:dyDescent="0.2">
      <c r="A91" s="11"/>
      <c r="B91" s="4" t="s">
        <v>10</v>
      </c>
      <c r="C91" s="8">
        <v>120279</v>
      </c>
      <c r="D91" s="7">
        <v>0.97576399999999996</v>
      </c>
      <c r="E91" s="7">
        <v>0.73847799999999997</v>
      </c>
      <c r="F91" s="7">
        <v>0.90744899999999995</v>
      </c>
      <c r="G91" s="7">
        <v>0.85699899999999996</v>
      </c>
      <c r="H91" s="7">
        <v>0.88104099999999996</v>
      </c>
    </row>
    <row r="92" spans="1:14" ht="15" x14ac:dyDescent="0.2">
      <c r="A92" s="11"/>
      <c r="B92" s="4" t="s">
        <v>11</v>
      </c>
      <c r="C92" s="8">
        <v>30423</v>
      </c>
      <c r="D92" s="7">
        <v>0.93061000000000005</v>
      </c>
      <c r="E92" s="7">
        <v>0.76025500000000001</v>
      </c>
      <c r="F92" s="7">
        <v>0.93985600000000002</v>
      </c>
      <c r="G92" s="7">
        <v>0.86049100000000001</v>
      </c>
      <c r="H92" s="7">
        <v>0.89634400000000003</v>
      </c>
    </row>
    <row r="93" spans="1:14" ht="15" x14ac:dyDescent="0.2">
      <c r="A93" s="11"/>
      <c r="B93" s="4" t="s">
        <v>12</v>
      </c>
      <c r="C93" s="8">
        <v>17490</v>
      </c>
      <c r="D93" s="7">
        <v>0.89842500000000003</v>
      </c>
      <c r="E93" s="7">
        <v>0.71840599999999999</v>
      </c>
      <c r="F93" s="7">
        <v>0.92876899999999996</v>
      </c>
      <c r="G93" s="7">
        <v>0.86186700000000005</v>
      </c>
      <c r="H93" s="7">
        <v>0.88993699999999998</v>
      </c>
    </row>
    <row r="94" spans="1:14" ht="15" x14ac:dyDescent="0.2">
      <c r="A94" s="11"/>
      <c r="B94" s="4" t="s">
        <v>13</v>
      </c>
      <c r="C94" s="8">
        <v>13326</v>
      </c>
      <c r="D94" s="7">
        <v>0.87817100000000003</v>
      </c>
      <c r="E94" s="7">
        <v>0.67519399999999996</v>
      </c>
      <c r="F94" s="7">
        <v>0.91265200000000002</v>
      </c>
      <c r="G94" s="7">
        <v>0.86468100000000003</v>
      </c>
      <c r="H94" s="7">
        <v>0.88087400000000005</v>
      </c>
    </row>
    <row r="95" spans="1:14" ht="15" x14ac:dyDescent="0.2">
      <c r="A95" s="11"/>
      <c r="B95" s="4" t="s">
        <v>14</v>
      </c>
      <c r="C95" s="8">
        <v>12129</v>
      </c>
      <c r="D95" s="7">
        <v>0.86807199999999995</v>
      </c>
      <c r="E95" s="7">
        <v>0.64554800000000001</v>
      </c>
      <c r="F95" s="7">
        <v>0.89978599999999997</v>
      </c>
      <c r="G95" s="7">
        <v>0.86568800000000001</v>
      </c>
      <c r="H95" s="7">
        <v>0.87239100000000003</v>
      </c>
    </row>
    <row r="96" spans="1:14" ht="15" x14ac:dyDescent="0.2">
      <c r="A96" s="12"/>
      <c r="B96" s="4" t="s">
        <v>15</v>
      </c>
      <c r="C96" s="8">
        <v>307599</v>
      </c>
      <c r="D96" s="7">
        <v>0.96402399999999999</v>
      </c>
      <c r="E96" s="7">
        <v>0.77032100000000003</v>
      </c>
      <c r="F96" s="7">
        <v>0.93472500000000003</v>
      </c>
      <c r="G96" s="7">
        <v>0.86205200000000004</v>
      </c>
      <c r="H96" s="7">
        <v>0.89602199999999999</v>
      </c>
    </row>
    <row r="97" spans="1:14" ht="15" x14ac:dyDescent="0.2">
      <c r="A97" s="10" t="s">
        <v>17</v>
      </c>
      <c r="B97" s="4" t="s">
        <v>1</v>
      </c>
      <c r="C97" s="3" t="s">
        <v>2</v>
      </c>
      <c r="D97" s="5" t="s">
        <v>3</v>
      </c>
      <c r="E97" s="5" t="s">
        <v>4</v>
      </c>
      <c r="F97" s="5" t="s">
        <v>5</v>
      </c>
      <c r="G97" s="5" t="s">
        <v>6</v>
      </c>
      <c r="H97" s="5" t="s">
        <v>7</v>
      </c>
      <c r="M97" s="2"/>
      <c r="N97" s="2"/>
    </row>
    <row r="98" spans="1:14" ht="15" x14ac:dyDescent="0.2">
      <c r="A98" s="11"/>
      <c r="B98" s="4" t="s">
        <v>8</v>
      </c>
      <c r="C98" s="8">
        <v>72297</v>
      </c>
      <c r="D98" s="7">
        <v>0.99016899999999997</v>
      </c>
      <c r="E98" s="7">
        <v>0.33598299999999998</v>
      </c>
      <c r="F98" s="7">
        <v>0.60265400000000002</v>
      </c>
      <c r="G98" s="7">
        <v>0.84223199999999998</v>
      </c>
      <c r="H98" s="7">
        <v>0.69015199999999999</v>
      </c>
    </row>
    <row r="99" spans="1:14" ht="15" x14ac:dyDescent="0.2">
      <c r="A99" s="11"/>
      <c r="B99" s="4" t="s">
        <v>9</v>
      </c>
      <c r="C99" s="8">
        <v>41655</v>
      </c>
      <c r="D99" s="7">
        <v>0.98633899999999997</v>
      </c>
      <c r="E99" s="7">
        <v>0.447745</v>
      </c>
      <c r="F99" s="7">
        <v>0.716391</v>
      </c>
      <c r="G99" s="7">
        <v>0.794597</v>
      </c>
      <c r="H99" s="7">
        <v>0.751668</v>
      </c>
    </row>
    <row r="100" spans="1:14" ht="15" x14ac:dyDescent="0.2">
      <c r="A100" s="11"/>
      <c r="B100" s="4" t="s">
        <v>10</v>
      </c>
      <c r="C100" s="8">
        <v>120279</v>
      </c>
      <c r="D100" s="7">
        <v>0.96702900000000003</v>
      </c>
      <c r="E100" s="7">
        <v>0.63723700000000005</v>
      </c>
      <c r="F100" s="7">
        <v>0.89529300000000001</v>
      </c>
      <c r="G100" s="7">
        <v>0.79520100000000005</v>
      </c>
      <c r="H100" s="7">
        <v>0.84053199999999995</v>
      </c>
    </row>
    <row r="101" spans="1:14" ht="15" x14ac:dyDescent="0.2">
      <c r="A101" s="11"/>
      <c r="B101" s="4" t="s">
        <v>11</v>
      </c>
      <c r="C101" s="8">
        <v>30423</v>
      </c>
      <c r="D101" s="7">
        <v>0.90161800000000003</v>
      </c>
      <c r="E101" s="7">
        <v>0.65505899999999995</v>
      </c>
      <c r="F101" s="7">
        <v>0.931477</v>
      </c>
      <c r="G101" s="7">
        <v>0.80006100000000002</v>
      </c>
      <c r="H101" s="7">
        <v>0.85508600000000001</v>
      </c>
    </row>
    <row r="102" spans="1:14" ht="15" x14ac:dyDescent="0.2">
      <c r="A102" s="11"/>
      <c r="B102" s="4" t="s">
        <v>12</v>
      </c>
      <c r="C102" s="8">
        <v>17490</v>
      </c>
      <c r="D102" s="7">
        <v>0.85388699999999995</v>
      </c>
      <c r="E102" s="7">
        <v>0.60167800000000005</v>
      </c>
      <c r="F102" s="7">
        <v>0.91419600000000001</v>
      </c>
      <c r="G102" s="7">
        <v>0.80050200000000005</v>
      </c>
      <c r="H102" s="7">
        <v>0.84319699999999997</v>
      </c>
    </row>
    <row r="103" spans="1:14" ht="15" x14ac:dyDescent="0.2">
      <c r="A103" s="11"/>
      <c r="B103" s="4" t="s">
        <v>13</v>
      </c>
      <c r="C103" s="8">
        <v>13326</v>
      </c>
      <c r="D103" s="7">
        <v>0.82328000000000001</v>
      </c>
      <c r="E103" s="7">
        <v>0.55265699999999995</v>
      </c>
      <c r="F103" s="7">
        <v>0.89252600000000004</v>
      </c>
      <c r="G103" s="7">
        <v>0.80335400000000001</v>
      </c>
      <c r="H103" s="7">
        <v>0.82905799999999996</v>
      </c>
    </row>
    <row r="104" spans="1:14" ht="15" x14ac:dyDescent="0.2">
      <c r="A104" s="11"/>
      <c r="B104" s="4" t="s">
        <v>14</v>
      </c>
      <c r="C104" s="8">
        <v>12129</v>
      </c>
      <c r="D104" s="7">
        <v>0.80799100000000001</v>
      </c>
      <c r="E104" s="7">
        <v>0.51856400000000002</v>
      </c>
      <c r="F104" s="7">
        <v>0.87714300000000001</v>
      </c>
      <c r="G104" s="7">
        <v>0.80434799999999995</v>
      </c>
      <c r="H104" s="7">
        <v>0.81725400000000004</v>
      </c>
    </row>
    <row r="105" spans="1:14" ht="15" x14ac:dyDescent="0.2">
      <c r="A105" s="12"/>
      <c r="B105" s="4" t="s">
        <v>15</v>
      </c>
      <c r="C105" s="8">
        <v>307599</v>
      </c>
      <c r="D105" s="7">
        <v>0.949681</v>
      </c>
      <c r="E105" s="7">
        <v>0.67126300000000005</v>
      </c>
      <c r="F105" s="7">
        <v>0.92700000000000005</v>
      </c>
      <c r="G105" s="7">
        <v>0.80080300000000004</v>
      </c>
      <c r="H105" s="7">
        <v>0.85641100000000003</v>
      </c>
    </row>
    <row r="106" spans="1:14" ht="15" x14ac:dyDescent="0.2">
      <c r="A106" s="10" t="s">
        <v>18</v>
      </c>
      <c r="B106" s="4" t="s">
        <v>1</v>
      </c>
      <c r="C106" s="3" t="s">
        <v>2</v>
      </c>
      <c r="D106" s="5" t="s">
        <v>3</v>
      </c>
      <c r="E106" s="5" t="s">
        <v>4</v>
      </c>
      <c r="F106" s="5" t="s">
        <v>5</v>
      </c>
      <c r="G106" s="5" t="s">
        <v>6</v>
      </c>
      <c r="H106" s="5" t="s">
        <v>7</v>
      </c>
      <c r="M106" s="2"/>
      <c r="N106" s="2"/>
    </row>
    <row r="107" spans="1:14" ht="15" x14ac:dyDescent="0.2">
      <c r="A107" s="11"/>
      <c r="B107" s="4" t="s">
        <v>8</v>
      </c>
      <c r="C107" s="8">
        <v>72297</v>
      </c>
      <c r="D107" s="7">
        <v>0.98916700000000002</v>
      </c>
      <c r="E107" s="7">
        <v>0.19789999999999999</v>
      </c>
      <c r="F107" s="7">
        <v>0.56983099999999998</v>
      </c>
      <c r="G107" s="7">
        <v>0.65504799999999996</v>
      </c>
      <c r="H107" s="7">
        <v>0.60535499999999998</v>
      </c>
    </row>
    <row r="108" spans="1:14" ht="15" x14ac:dyDescent="0.2">
      <c r="A108" s="11"/>
      <c r="B108" s="4" t="s">
        <v>9</v>
      </c>
      <c r="C108" s="8">
        <v>41655</v>
      </c>
      <c r="D108" s="7">
        <v>0.983039</v>
      </c>
      <c r="E108" s="7">
        <v>0.27390199999999998</v>
      </c>
      <c r="F108" s="7">
        <v>0.68548699999999996</v>
      </c>
      <c r="G108" s="7">
        <v>0.62223200000000001</v>
      </c>
      <c r="H108" s="7">
        <v>0.65029800000000004</v>
      </c>
    </row>
    <row r="109" spans="1:14" ht="15" x14ac:dyDescent="0.2">
      <c r="A109" s="11"/>
      <c r="B109" s="4" t="s">
        <v>10</v>
      </c>
      <c r="C109" s="8">
        <v>120279</v>
      </c>
      <c r="D109" s="7">
        <v>0.94673399999999996</v>
      </c>
      <c r="E109" s="7">
        <v>0.41206900000000002</v>
      </c>
      <c r="F109" s="7">
        <v>0.88459900000000002</v>
      </c>
      <c r="G109" s="7">
        <v>0.62441400000000002</v>
      </c>
      <c r="H109" s="7">
        <v>0.718364</v>
      </c>
    </row>
    <row r="110" spans="1:14" ht="15" x14ac:dyDescent="0.2">
      <c r="A110" s="11"/>
      <c r="B110" s="4" t="s">
        <v>11</v>
      </c>
      <c r="C110" s="8">
        <v>30423</v>
      </c>
      <c r="D110" s="7">
        <v>0.82246900000000001</v>
      </c>
      <c r="E110" s="7">
        <v>0.40821800000000003</v>
      </c>
      <c r="F110" s="7">
        <v>0.91555900000000001</v>
      </c>
      <c r="G110" s="7">
        <v>0.63018099999999999</v>
      </c>
      <c r="H110" s="7">
        <v>0.71873799999999999</v>
      </c>
    </row>
    <row r="111" spans="1:14" ht="15" x14ac:dyDescent="0.2">
      <c r="A111" s="11"/>
      <c r="B111" s="4" t="s">
        <v>12</v>
      </c>
      <c r="C111" s="8">
        <v>17490</v>
      </c>
      <c r="D111" s="7">
        <v>0.73099199999999998</v>
      </c>
      <c r="E111" s="7">
        <v>0.35123700000000002</v>
      </c>
      <c r="F111" s="7">
        <v>0.88727199999999995</v>
      </c>
      <c r="G111" s="7">
        <v>0.62951900000000005</v>
      </c>
      <c r="H111" s="7">
        <v>0.69433599999999995</v>
      </c>
    </row>
    <row r="112" spans="1:14" ht="15" x14ac:dyDescent="0.2">
      <c r="A112" s="11"/>
      <c r="B112" s="4" t="s">
        <v>13</v>
      </c>
      <c r="C112" s="8">
        <v>13326</v>
      </c>
      <c r="D112" s="7">
        <v>0.66989200000000004</v>
      </c>
      <c r="E112" s="7">
        <v>0.30430600000000002</v>
      </c>
      <c r="F112" s="7">
        <v>0.85912699999999997</v>
      </c>
      <c r="G112" s="7">
        <v>0.63161100000000003</v>
      </c>
      <c r="H112" s="7">
        <v>0.67044700000000002</v>
      </c>
    </row>
    <row r="113" spans="1:14" ht="15" x14ac:dyDescent="0.2">
      <c r="A113" s="11"/>
      <c r="B113" s="4" t="s">
        <v>14</v>
      </c>
      <c r="C113" s="8">
        <v>12129</v>
      </c>
      <c r="D113" s="7">
        <v>0.63970400000000005</v>
      </c>
      <c r="E113" s="7">
        <v>0.277281</v>
      </c>
      <c r="F113" s="7">
        <v>0.842198</v>
      </c>
      <c r="G113" s="7">
        <v>0.63254699999999997</v>
      </c>
      <c r="H113" s="7">
        <v>0.65390899999999996</v>
      </c>
    </row>
    <row r="114" spans="1:14" ht="15" x14ac:dyDescent="0.2">
      <c r="A114" s="12"/>
      <c r="B114" s="4" t="s">
        <v>15</v>
      </c>
      <c r="C114" s="8">
        <v>307599</v>
      </c>
      <c r="D114" s="7">
        <v>0.91296600000000006</v>
      </c>
      <c r="E114" s="7">
        <v>0.435116</v>
      </c>
      <c r="F114" s="7">
        <v>0.91796199999999994</v>
      </c>
      <c r="G114" s="7">
        <v>0.62957700000000005</v>
      </c>
      <c r="H114" s="7">
        <v>0.72885500000000003</v>
      </c>
    </row>
    <row r="115" spans="1:14" x14ac:dyDescent="0.2">
      <c r="M115" s="2"/>
      <c r="N115" s="2"/>
    </row>
    <row r="116" spans="1:14" x14ac:dyDescent="0.2">
      <c r="A116" s="13" t="s">
        <v>21</v>
      </c>
      <c r="B116" s="13"/>
      <c r="C116" s="13"/>
      <c r="D116" s="13"/>
      <c r="E116" s="13"/>
      <c r="F116" s="13"/>
      <c r="G116" s="13"/>
      <c r="H116" s="13"/>
    </row>
    <row r="117" spans="1:14" ht="15" x14ac:dyDescent="0.2">
      <c r="A117" s="10" t="s">
        <v>0</v>
      </c>
      <c r="B117" s="4" t="s">
        <v>1</v>
      </c>
      <c r="C117" s="3" t="s">
        <v>2</v>
      </c>
      <c r="D117" s="5" t="s">
        <v>3</v>
      </c>
      <c r="E117" s="5" t="s">
        <v>4</v>
      </c>
      <c r="F117" s="5" t="s">
        <v>5</v>
      </c>
      <c r="G117" s="5" t="s">
        <v>6</v>
      </c>
      <c r="H117" s="5" t="s">
        <v>7</v>
      </c>
    </row>
    <row r="118" spans="1:14" ht="15" x14ac:dyDescent="0.2">
      <c r="A118" s="11"/>
      <c r="B118" s="4" t="s">
        <v>8</v>
      </c>
      <c r="C118" s="8">
        <v>72297</v>
      </c>
      <c r="D118" s="7">
        <v>0.99445499999999998</v>
      </c>
      <c r="E118" s="7">
        <v>0.56509600000000004</v>
      </c>
      <c r="F118" s="7">
        <v>0.70916100000000004</v>
      </c>
      <c r="G118" s="7">
        <v>0.944573</v>
      </c>
      <c r="H118" s="7">
        <v>0.80190399999999995</v>
      </c>
    </row>
    <row r="119" spans="1:14" ht="15" x14ac:dyDescent="0.2">
      <c r="A119" s="11"/>
      <c r="B119" s="4" t="s">
        <v>9</v>
      </c>
      <c r="C119" s="8">
        <v>41655</v>
      </c>
      <c r="D119" s="7">
        <v>0.99322200000000005</v>
      </c>
      <c r="E119" s="7">
        <v>0.70564499999999997</v>
      </c>
      <c r="F119" s="7">
        <v>0.80988499999999997</v>
      </c>
      <c r="G119" s="7">
        <v>0.93653900000000001</v>
      </c>
      <c r="H119" s="7">
        <v>0.86661699999999997</v>
      </c>
    </row>
    <row r="120" spans="1:14" ht="15" x14ac:dyDescent="0.2">
      <c r="A120" s="11"/>
      <c r="B120" s="4" t="s">
        <v>10</v>
      </c>
      <c r="C120" s="8">
        <v>120279</v>
      </c>
      <c r="D120" s="7">
        <v>0.98499599999999998</v>
      </c>
      <c r="E120" s="7">
        <v>0.84861500000000001</v>
      </c>
      <c r="F120" s="7">
        <v>0.92329700000000003</v>
      </c>
      <c r="G120" s="7">
        <v>0.91581400000000002</v>
      </c>
      <c r="H120" s="7">
        <v>0.919512</v>
      </c>
    </row>
    <row r="121" spans="1:14" ht="15" x14ac:dyDescent="0.2">
      <c r="A121" s="11"/>
      <c r="B121" s="4" t="s">
        <v>11</v>
      </c>
      <c r="C121" s="8">
        <v>30423</v>
      </c>
      <c r="D121" s="7">
        <v>0.95842799999999995</v>
      </c>
      <c r="E121" s="7">
        <v>0.86919100000000005</v>
      </c>
      <c r="F121" s="7">
        <v>0.94910899999999998</v>
      </c>
      <c r="G121" s="7">
        <v>0.91725199999999996</v>
      </c>
      <c r="H121" s="7">
        <v>0.932558</v>
      </c>
    </row>
    <row r="122" spans="1:14" ht="15" x14ac:dyDescent="0.2">
      <c r="A122" s="11"/>
      <c r="B122" s="4" t="s">
        <v>12</v>
      </c>
      <c r="C122" s="8">
        <v>17490</v>
      </c>
      <c r="D122" s="7">
        <v>0.94041699999999995</v>
      </c>
      <c r="E122" s="7">
        <v>0.84445400000000004</v>
      </c>
      <c r="F122" s="7">
        <v>0.94568399999999997</v>
      </c>
      <c r="G122" s="7">
        <v>0.91934800000000005</v>
      </c>
      <c r="H122" s="7">
        <v>0.93153900000000001</v>
      </c>
    </row>
    <row r="123" spans="1:14" ht="15" x14ac:dyDescent="0.2">
      <c r="A123" s="11"/>
      <c r="B123" s="4" t="s">
        <v>13</v>
      </c>
      <c r="C123" s="8">
        <v>13326</v>
      </c>
      <c r="D123" s="7">
        <v>0.92963600000000002</v>
      </c>
      <c r="E123" s="7">
        <v>0.816855</v>
      </c>
      <c r="F123" s="7">
        <v>0.93846499999999999</v>
      </c>
      <c r="G123" s="7">
        <v>0.922072</v>
      </c>
      <c r="H123" s="7">
        <v>0.92867200000000005</v>
      </c>
    </row>
    <row r="124" spans="1:14" ht="15" x14ac:dyDescent="0.2">
      <c r="A124" s="11"/>
      <c r="B124" s="4" t="s">
        <v>14</v>
      </c>
      <c r="C124" s="8">
        <v>12129</v>
      </c>
      <c r="D124" s="7">
        <v>0.924153</v>
      </c>
      <c r="E124" s="7">
        <v>0.79523299999999997</v>
      </c>
      <c r="F124" s="7">
        <v>0.931149</v>
      </c>
      <c r="G124" s="7">
        <v>0.92295700000000003</v>
      </c>
      <c r="H124" s="7">
        <v>0.924709</v>
      </c>
    </row>
    <row r="125" spans="1:14" ht="15" x14ac:dyDescent="0.2">
      <c r="A125" s="12"/>
      <c r="B125" s="4" t="s">
        <v>15</v>
      </c>
      <c r="C125" s="8">
        <v>307599</v>
      </c>
      <c r="D125" s="7">
        <v>0.97837300000000005</v>
      </c>
      <c r="E125" s="7">
        <v>0.87302100000000005</v>
      </c>
      <c r="F125" s="7">
        <v>0.94419900000000001</v>
      </c>
      <c r="G125" s="7">
        <v>0.919821</v>
      </c>
      <c r="H125" s="7">
        <v>0.93173899999999998</v>
      </c>
    </row>
    <row r="126" spans="1:14" ht="15" x14ac:dyDescent="0.2">
      <c r="A126" s="10" t="s">
        <v>16</v>
      </c>
      <c r="B126" s="4" t="s">
        <v>1</v>
      </c>
      <c r="C126" s="3" t="s">
        <v>2</v>
      </c>
      <c r="D126" s="5" t="s">
        <v>3</v>
      </c>
      <c r="E126" s="5" t="s">
        <v>4</v>
      </c>
      <c r="F126" s="5" t="s">
        <v>5</v>
      </c>
      <c r="G126" s="5" t="s">
        <v>6</v>
      </c>
      <c r="H126" s="5" t="s">
        <v>7</v>
      </c>
    </row>
    <row r="127" spans="1:14" ht="15" x14ac:dyDescent="0.2">
      <c r="A127" s="11"/>
      <c r="B127" s="4" t="s">
        <v>8</v>
      </c>
      <c r="C127" s="8">
        <v>72297</v>
      </c>
      <c r="D127" s="7">
        <v>0.991892</v>
      </c>
      <c r="E127" s="7">
        <v>0.42572599999999999</v>
      </c>
      <c r="F127" s="7">
        <v>0.64167300000000005</v>
      </c>
      <c r="G127" s="7">
        <v>0.89958199999999999</v>
      </c>
      <c r="H127" s="7">
        <v>0.737097</v>
      </c>
    </row>
    <row r="128" spans="1:14" ht="15" x14ac:dyDescent="0.2">
      <c r="A128" s="11"/>
      <c r="B128" s="4" t="s">
        <v>9</v>
      </c>
      <c r="C128" s="8">
        <v>41655</v>
      </c>
      <c r="D128" s="7">
        <v>0.98904000000000003</v>
      </c>
      <c r="E128" s="7">
        <v>0.54888099999999995</v>
      </c>
      <c r="F128" s="7">
        <v>0.75153199999999998</v>
      </c>
      <c r="G128" s="7">
        <v>0.85852799999999996</v>
      </c>
      <c r="H128" s="7">
        <v>0.79928299999999997</v>
      </c>
    </row>
    <row r="129" spans="1:13" ht="15" x14ac:dyDescent="0.2">
      <c r="A129" s="11"/>
      <c r="B129" s="4" t="s">
        <v>10</v>
      </c>
      <c r="C129" s="8">
        <v>120279</v>
      </c>
      <c r="D129" s="7">
        <v>0.97574700000000003</v>
      </c>
      <c r="E129" s="7">
        <v>0.73839399999999999</v>
      </c>
      <c r="F129" s="7">
        <v>0.907362</v>
      </c>
      <c r="G129" s="7">
        <v>0.85703300000000004</v>
      </c>
      <c r="H129" s="7">
        <v>0.88102100000000005</v>
      </c>
    </row>
    <row r="130" spans="1:13" ht="15" x14ac:dyDescent="0.2">
      <c r="A130" s="11"/>
      <c r="B130" s="4" t="s">
        <v>11</v>
      </c>
      <c r="C130" s="8">
        <v>30423</v>
      </c>
      <c r="D130" s="7">
        <v>0.93055500000000002</v>
      </c>
      <c r="E130" s="7">
        <v>0.76002499999999995</v>
      </c>
      <c r="F130" s="7">
        <v>0.93973600000000002</v>
      </c>
      <c r="G130" s="7">
        <v>0.86038300000000001</v>
      </c>
      <c r="H130" s="7">
        <v>0.896231</v>
      </c>
    </row>
    <row r="131" spans="1:13" ht="15" x14ac:dyDescent="0.2">
      <c r="A131" s="11"/>
      <c r="B131" s="4" t="s">
        <v>12</v>
      </c>
      <c r="C131" s="8">
        <v>17490</v>
      </c>
      <c r="D131" s="7">
        <v>0.89846700000000002</v>
      </c>
      <c r="E131" s="7">
        <v>0.71796800000000005</v>
      </c>
      <c r="F131" s="7">
        <v>0.92877100000000001</v>
      </c>
      <c r="G131" s="7">
        <v>0.86194800000000005</v>
      </c>
      <c r="H131" s="7">
        <v>0.88998900000000003</v>
      </c>
    </row>
    <row r="132" spans="1:13" ht="15" x14ac:dyDescent="0.2">
      <c r="A132" s="11"/>
      <c r="B132" s="4" t="s">
        <v>13</v>
      </c>
      <c r="C132" s="8">
        <v>13326</v>
      </c>
      <c r="D132" s="7">
        <v>0.87825699999999995</v>
      </c>
      <c r="E132" s="7">
        <v>0.67540500000000003</v>
      </c>
      <c r="F132" s="7">
        <v>0.91265200000000002</v>
      </c>
      <c r="G132" s="7">
        <v>0.86477999999999999</v>
      </c>
      <c r="H132" s="7">
        <v>0.88094700000000004</v>
      </c>
    </row>
    <row r="133" spans="1:13" ht="15" x14ac:dyDescent="0.2">
      <c r="A133" s="11"/>
      <c r="B133" s="4" t="s">
        <v>14</v>
      </c>
      <c r="C133" s="8">
        <v>12129</v>
      </c>
      <c r="D133" s="7">
        <v>0.86789799999999995</v>
      </c>
      <c r="E133" s="7">
        <v>0.64483299999999999</v>
      </c>
      <c r="F133" s="7">
        <v>0.89966800000000002</v>
      </c>
      <c r="G133" s="7">
        <v>0.86551699999999998</v>
      </c>
      <c r="H133" s="7">
        <v>0.87222200000000005</v>
      </c>
    </row>
    <row r="134" spans="1:13" ht="15" x14ac:dyDescent="0.2">
      <c r="A134" s="12"/>
      <c r="B134" s="4" t="s">
        <v>15</v>
      </c>
      <c r="C134" s="8">
        <v>307599</v>
      </c>
      <c r="D134" s="7">
        <v>0.96400200000000003</v>
      </c>
      <c r="E134" s="7">
        <v>0.770096</v>
      </c>
      <c r="F134" s="7">
        <v>0.93460699999999997</v>
      </c>
      <c r="G134" s="7">
        <v>0.86202900000000005</v>
      </c>
      <c r="H134" s="7">
        <v>0.89595800000000003</v>
      </c>
    </row>
    <row r="135" spans="1:13" ht="15" x14ac:dyDescent="0.2">
      <c r="A135" s="10" t="s">
        <v>17</v>
      </c>
      <c r="B135" s="4" t="s">
        <v>1</v>
      </c>
      <c r="C135" s="3" t="s">
        <v>2</v>
      </c>
      <c r="D135" s="5" t="s">
        <v>3</v>
      </c>
      <c r="E135" s="5" t="s">
        <v>4</v>
      </c>
      <c r="F135" s="5" t="s">
        <v>5</v>
      </c>
      <c r="G135" s="5" t="s">
        <v>6</v>
      </c>
      <c r="H135" s="5" t="s">
        <v>7</v>
      </c>
    </row>
    <row r="136" spans="1:13" ht="15" x14ac:dyDescent="0.2">
      <c r="A136" s="11"/>
      <c r="B136" s="4" t="s">
        <v>8</v>
      </c>
      <c r="C136" s="8">
        <v>72297</v>
      </c>
      <c r="D136" s="7">
        <v>0.99022399999999999</v>
      </c>
      <c r="E136" s="7">
        <v>0.33771899999999999</v>
      </c>
      <c r="F136" s="7">
        <v>0.60385</v>
      </c>
      <c r="G136" s="7">
        <v>0.84220700000000004</v>
      </c>
      <c r="H136" s="7">
        <v>0.69110099999999997</v>
      </c>
    </row>
    <row r="137" spans="1:13" ht="15" x14ac:dyDescent="0.2">
      <c r="A137" s="11"/>
      <c r="B137" s="4" t="s">
        <v>9</v>
      </c>
      <c r="C137" s="8">
        <v>41655</v>
      </c>
      <c r="D137" s="7">
        <v>0.98630899999999999</v>
      </c>
      <c r="E137" s="7">
        <v>0.44476599999999999</v>
      </c>
      <c r="F137" s="7">
        <v>0.71599900000000005</v>
      </c>
      <c r="G137" s="7">
        <v>0.79459500000000005</v>
      </c>
      <c r="H137" s="7">
        <v>0.75137399999999999</v>
      </c>
    </row>
    <row r="138" spans="1:13" ht="15" x14ac:dyDescent="0.2">
      <c r="A138" s="11"/>
      <c r="B138" s="4" t="s">
        <v>10</v>
      </c>
      <c r="C138" s="8">
        <v>120279</v>
      </c>
      <c r="D138" s="7">
        <v>0.96703300000000003</v>
      </c>
      <c r="E138" s="7">
        <v>0.63750399999999996</v>
      </c>
      <c r="F138" s="7">
        <v>0.89538499999999999</v>
      </c>
      <c r="G138" s="7">
        <v>0.79518800000000001</v>
      </c>
      <c r="H138" s="7">
        <v>0.84056399999999998</v>
      </c>
    </row>
    <row r="139" spans="1:13" ht="15" x14ac:dyDescent="0.2">
      <c r="A139" s="11"/>
      <c r="B139" s="4" t="s">
        <v>11</v>
      </c>
      <c r="C139" s="8">
        <v>30423</v>
      </c>
      <c r="D139" s="7">
        <v>0.90154400000000001</v>
      </c>
      <c r="E139" s="7">
        <v>0.65521799999999997</v>
      </c>
      <c r="F139" s="7">
        <v>0.93146300000000004</v>
      </c>
      <c r="G139" s="7">
        <v>0.79989699999999997</v>
      </c>
      <c r="H139" s="7">
        <v>0.85497199999999995</v>
      </c>
    </row>
    <row r="140" spans="1:13" ht="15" x14ac:dyDescent="0.2">
      <c r="A140" s="11"/>
      <c r="B140" s="4" t="s">
        <v>12</v>
      </c>
      <c r="C140" s="8">
        <v>17490</v>
      </c>
      <c r="D140" s="7">
        <v>0.85402</v>
      </c>
      <c r="E140" s="7">
        <v>0.60225399999999996</v>
      </c>
      <c r="F140" s="7">
        <v>0.914354</v>
      </c>
      <c r="G140" s="7">
        <v>0.80066599999999999</v>
      </c>
      <c r="H140" s="7">
        <v>0.843364</v>
      </c>
    </row>
    <row r="141" spans="1:13" ht="15" x14ac:dyDescent="0.2">
      <c r="A141" s="11"/>
      <c r="B141" s="4" t="s">
        <v>13</v>
      </c>
      <c r="C141" s="8">
        <v>13326</v>
      </c>
      <c r="D141" s="7">
        <v>0.823268</v>
      </c>
      <c r="E141" s="7">
        <v>0.55144300000000002</v>
      </c>
      <c r="F141" s="7">
        <v>0.89248300000000003</v>
      </c>
      <c r="G141" s="7">
        <v>0.80335699999999999</v>
      </c>
      <c r="H141" s="7">
        <v>0.82904</v>
      </c>
    </row>
    <row r="142" spans="1:13" ht="15" x14ac:dyDescent="0.2">
      <c r="A142" s="11"/>
      <c r="B142" s="4" t="s">
        <v>14</v>
      </c>
      <c r="C142" s="8">
        <v>12129</v>
      </c>
      <c r="D142" s="7">
        <v>0.80798700000000001</v>
      </c>
      <c r="E142" s="7">
        <v>0.51917599999999997</v>
      </c>
      <c r="F142" s="7">
        <v>0.87706799999999996</v>
      </c>
      <c r="G142" s="7">
        <v>0.80433299999999996</v>
      </c>
      <c r="H142" s="7">
        <v>0.81722300000000003</v>
      </c>
    </row>
    <row r="143" spans="1:13" ht="15" x14ac:dyDescent="0.2">
      <c r="A143" s="12"/>
      <c r="B143" s="4" t="s">
        <v>15</v>
      </c>
      <c r="C143" s="8">
        <v>307599</v>
      </c>
      <c r="D143" s="7">
        <v>0.94969099999999995</v>
      </c>
      <c r="E143" s="7">
        <v>0.67137800000000003</v>
      </c>
      <c r="F143" s="7">
        <v>0.927064</v>
      </c>
      <c r="G143" s="7">
        <v>0.80078099999999997</v>
      </c>
      <c r="H143" s="7">
        <v>0.85642300000000005</v>
      </c>
    </row>
    <row r="144" spans="1:13" ht="15" x14ac:dyDescent="0.2">
      <c r="A144" s="10" t="s">
        <v>18</v>
      </c>
      <c r="B144" s="4" t="s">
        <v>1</v>
      </c>
      <c r="C144" s="3" t="s">
        <v>2</v>
      </c>
      <c r="D144" s="5" t="s">
        <v>3</v>
      </c>
      <c r="E144" s="5" t="s">
        <v>4</v>
      </c>
      <c r="F144" s="5" t="s">
        <v>5</v>
      </c>
      <c r="G144" s="5" t="s">
        <v>6</v>
      </c>
      <c r="H144" s="5" t="s">
        <v>7</v>
      </c>
      <c r="M144" s="2"/>
    </row>
    <row r="145" spans="1:13" ht="15" x14ac:dyDescent="0.2">
      <c r="A145" s="11"/>
      <c r="B145" s="4" t="s">
        <v>8</v>
      </c>
      <c r="C145" s="8">
        <v>72297</v>
      </c>
      <c r="D145" s="7">
        <v>0.98914899999999994</v>
      </c>
      <c r="E145" s="7">
        <v>0.19825200000000001</v>
      </c>
      <c r="F145" s="7">
        <v>0.56935899999999995</v>
      </c>
      <c r="G145" s="7">
        <v>0.65506399999999998</v>
      </c>
      <c r="H145" s="7">
        <v>0.60504899999999995</v>
      </c>
    </row>
    <row r="146" spans="1:13" ht="15" x14ac:dyDescent="0.2">
      <c r="A146" s="11"/>
      <c r="B146" s="4" t="s">
        <v>9</v>
      </c>
      <c r="C146" s="8">
        <v>41655</v>
      </c>
      <c r="D146" s="7">
        <v>0.98301300000000003</v>
      </c>
      <c r="E146" s="7">
        <v>0.27268100000000001</v>
      </c>
      <c r="F146" s="7">
        <v>0.68496199999999996</v>
      </c>
      <c r="G146" s="7">
        <v>0.62229900000000005</v>
      </c>
      <c r="H146" s="7">
        <v>0.65006799999999998</v>
      </c>
    </row>
    <row r="147" spans="1:13" ht="15" x14ac:dyDescent="0.2">
      <c r="A147" s="11"/>
      <c r="B147" s="4" t="s">
        <v>10</v>
      </c>
      <c r="C147" s="8">
        <v>120279</v>
      </c>
      <c r="D147" s="7">
        <v>0.94673099999999999</v>
      </c>
      <c r="E147" s="7">
        <v>0.41176800000000002</v>
      </c>
      <c r="F147" s="7">
        <v>0.88444100000000003</v>
      </c>
      <c r="G147" s="7">
        <v>0.62442200000000003</v>
      </c>
      <c r="H147" s="7">
        <v>0.71833800000000003</v>
      </c>
    </row>
    <row r="148" spans="1:13" ht="15" x14ac:dyDescent="0.2">
      <c r="A148" s="11"/>
      <c r="B148" s="4" t="s">
        <v>11</v>
      </c>
      <c r="C148" s="8">
        <v>30423</v>
      </c>
      <c r="D148" s="7">
        <v>0.822523</v>
      </c>
      <c r="E148" s="7">
        <v>0.40887000000000001</v>
      </c>
      <c r="F148" s="7">
        <v>0.91561599999999999</v>
      </c>
      <c r="G148" s="7">
        <v>0.63031300000000001</v>
      </c>
      <c r="H148" s="7">
        <v>0.71886799999999995</v>
      </c>
    </row>
    <row r="149" spans="1:13" ht="15" x14ac:dyDescent="0.2">
      <c r="A149" s="11"/>
      <c r="B149" s="4" t="s">
        <v>12</v>
      </c>
      <c r="C149" s="8">
        <v>17490</v>
      </c>
      <c r="D149" s="7">
        <v>0.73089499999999996</v>
      </c>
      <c r="E149" s="7">
        <v>0.35056100000000001</v>
      </c>
      <c r="F149" s="7">
        <v>0.88733899999999999</v>
      </c>
      <c r="G149" s="7">
        <v>0.62938700000000003</v>
      </c>
      <c r="H149" s="7">
        <v>0.69422300000000003</v>
      </c>
    </row>
    <row r="150" spans="1:13" ht="15" x14ac:dyDescent="0.2">
      <c r="A150" s="11"/>
      <c r="B150" s="4" t="s">
        <v>13</v>
      </c>
      <c r="C150" s="8">
        <v>13326</v>
      </c>
      <c r="D150" s="7">
        <v>0.66986500000000004</v>
      </c>
      <c r="E150" s="7">
        <v>0.304145</v>
      </c>
      <c r="F150" s="7">
        <v>0.85916700000000001</v>
      </c>
      <c r="G150" s="7">
        <v>0.63159600000000005</v>
      </c>
      <c r="H150" s="7">
        <v>0.67044800000000004</v>
      </c>
    </row>
    <row r="151" spans="1:13" ht="15" x14ac:dyDescent="0.2">
      <c r="A151" s="11"/>
      <c r="B151" s="4" t="s">
        <v>14</v>
      </c>
      <c r="C151" s="8">
        <v>12129</v>
      </c>
      <c r="D151" s="7">
        <v>0.63972700000000005</v>
      </c>
      <c r="E151" s="7">
        <v>0.27728000000000003</v>
      </c>
      <c r="F151" s="7">
        <v>0.84223300000000001</v>
      </c>
      <c r="G151" s="7">
        <v>0.63256800000000002</v>
      </c>
      <c r="H151" s="7">
        <v>0.65393500000000004</v>
      </c>
    </row>
    <row r="152" spans="1:13" ht="15" x14ac:dyDescent="0.2">
      <c r="A152" s="12"/>
      <c r="B152" s="4" t="s">
        <v>15</v>
      </c>
      <c r="C152" s="8">
        <v>307599</v>
      </c>
      <c r="D152" s="7">
        <v>0.91295700000000002</v>
      </c>
      <c r="E152" s="7">
        <v>0.43499199999999999</v>
      </c>
      <c r="F152" s="7">
        <v>0.91790499999999997</v>
      </c>
      <c r="G152" s="7">
        <v>0.62958999999999998</v>
      </c>
      <c r="H152" s="7">
        <v>0.728854</v>
      </c>
    </row>
    <row r="153" spans="1:13" x14ac:dyDescent="0.2">
      <c r="M153" s="2"/>
    </row>
  </sheetData>
  <mergeCells count="20">
    <mergeCell ref="A135:A143"/>
    <mergeCell ref="A144:A152"/>
    <mergeCell ref="A88:A96"/>
    <mergeCell ref="A97:A105"/>
    <mergeCell ref="A106:A114"/>
    <mergeCell ref="A116:H116"/>
    <mergeCell ref="A117:A125"/>
    <mergeCell ref="A126:A134"/>
    <mergeCell ref="A79:A87"/>
    <mergeCell ref="A1:H1"/>
    <mergeCell ref="A2:A10"/>
    <mergeCell ref="A11:A19"/>
    <mergeCell ref="A20:A28"/>
    <mergeCell ref="A29:A37"/>
    <mergeCell ref="A40:H40"/>
    <mergeCell ref="A41:A49"/>
    <mergeCell ref="A50:A58"/>
    <mergeCell ref="A59:A67"/>
    <mergeCell ref="A68:A76"/>
    <mergeCell ref="A78:H7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A2A25E1D-BEEA-8B47-88CC-DE7B0748F9E4}">
            <xm:f>D3=MAX(D3,LOS_Beagle_AA!D3,LOS_Unet_AA!D3)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0799-ED44-2246-818A-732AF47780E7}">
  <dimension ref="A1:M152"/>
  <sheetViews>
    <sheetView zoomScale="150" zoomScaleNormal="150" workbookViewId="0">
      <selection activeCell="L30" sqref="L30"/>
    </sheetView>
  </sheetViews>
  <sheetFormatPr baseColWidth="10" defaultRowHeight="14" x14ac:dyDescent="0.2"/>
  <cols>
    <col min="1" max="1" width="10.83203125" style="1"/>
    <col min="2" max="2" width="10.83203125" style="9"/>
    <col min="3" max="3" width="10.83203125" style="1"/>
    <col min="4" max="8" width="10.83203125" style="2"/>
    <col min="9" max="9" width="10.83203125" style="1"/>
    <col min="10" max="11" width="10.83203125" style="2"/>
    <col min="12" max="16384" width="10.83203125" style="1"/>
  </cols>
  <sheetData>
    <row r="1" spans="1:8" x14ac:dyDescent="0.2">
      <c r="A1" s="14" t="s">
        <v>25</v>
      </c>
      <c r="B1" s="14"/>
      <c r="C1" s="14"/>
      <c r="D1" s="14"/>
      <c r="E1" s="14"/>
      <c r="F1" s="14"/>
      <c r="G1" s="14"/>
      <c r="H1" s="14"/>
    </row>
    <row r="2" spans="1:8" ht="30" customHeight="1" x14ac:dyDescent="0.2">
      <c r="A2" s="10" t="s">
        <v>0</v>
      </c>
      <c r="B2" s="4" t="s">
        <v>1</v>
      </c>
      <c r="C2" s="3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8" ht="15" customHeight="1" x14ac:dyDescent="0.2">
      <c r="A3" s="11"/>
      <c r="B3" s="4" t="s">
        <v>8</v>
      </c>
      <c r="C3" s="6">
        <f>C42</f>
        <v>72297</v>
      </c>
      <c r="D3" s="7">
        <f>AVERAGE(D42,D80,D118)</f>
        <v>0.99996466666666661</v>
      </c>
      <c r="E3" s="7">
        <f>AVERAGE(E42,E80,E118)</f>
        <v>0.997556</v>
      </c>
      <c r="F3" s="7">
        <f>AVERAGE(F42,F80,F118)</f>
        <v>0.99748333333333328</v>
      </c>
      <c r="G3" s="7">
        <f>AVERAGE(G42,G80,G118)</f>
        <v>0.99892466666666657</v>
      </c>
      <c r="H3" s="7">
        <f>AVERAGE(H42,H80,H118)</f>
        <v>0.99820133333333327</v>
      </c>
    </row>
    <row r="4" spans="1:8" ht="15" customHeight="1" x14ac:dyDescent="0.2">
      <c r="A4" s="11"/>
      <c r="B4" s="4" t="s">
        <v>9</v>
      </c>
      <c r="C4" s="6">
        <f>C43</f>
        <v>41655</v>
      </c>
      <c r="D4" s="7">
        <f>AVERAGE(D43,D81,D119)</f>
        <v>0.99985766666666664</v>
      </c>
      <c r="E4" s="7">
        <f>AVERAGE(E43,E81,E119)</f>
        <v>0.99562766666666658</v>
      </c>
      <c r="F4" s="7">
        <f>AVERAGE(F43,F81,F119)</f>
        <v>0.99821500000000007</v>
      </c>
      <c r="G4" s="7">
        <f>AVERAGE(G43,G81,G119)</f>
        <v>0.99594233333333326</v>
      </c>
      <c r="H4" s="7">
        <f>AVERAGE(H43,H81,H119)</f>
        <v>0.99707699999999999</v>
      </c>
    </row>
    <row r="5" spans="1:8" ht="15" customHeight="1" x14ac:dyDescent="0.2">
      <c r="A5" s="11"/>
      <c r="B5" s="4" t="s">
        <v>10</v>
      </c>
      <c r="C5" s="6">
        <f>C44</f>
        <v>120279</v>
      </c>
      <c r="D5" s="7">
        <f>AVERAGE(D44,D82,D120)</f>
        <v>0.99699166666666672</v>
      </c>
      <c r="E5" s="7">
        <f>AVERAGE(E44,E82,E120)</f>
        <v>0.97884333333333329</v>
      </c>
      <c r="F5" s="7">
        <f>AVERAGE(F44,F82,F120)</f>
        <v>0.99626166666666671</v>
      </c>
      <c r="G5" s="7">
        <f>AVERAGE(G44,G82,G120)</f>
        <v>0.97915600000000003</v>
      </c>
      <c r="H5" s="7">
        <f>AVERAGE(H44,H82,H120)</f>
        <v>0.98755533333333334</v>
      </c>
    </row>
    <row r="6" spans="1:8" ht="15" customHeight="1" x14ac:dyDescent="0.2">
      <c r="A6" s="11"/>
      <c r="B6" s="4" t="s">
        <v>11</v>
      </c>
      <c r="C6" s="6">
        <f>C45</f>
        <v>30423</v>
      </c>
      <c r="D6" s="7">
        <f>AVERAGE(D45,D83,D121)</f>
        <v>0.99385600000000007</v>
      </c>
      <c r="E6" s="7">
        <f>AVERAGE(E45,E83,E121)</f>
        <v>0.98723566666666651</v>
      </c>
      <c r="F6" s="7">
        <f>AVERAGE(F45,F83,F121)</f>
        <v>0.99326133333333333</v>
      </c>
      <c r="G6" s="7">
        <f>AVERAGE(G45,G83,G121)</f>
        <v>0.98836366666666675</v>
      </c>
      <c r="H6" s="7">
        <f>AVERAGE(H45,H83,H121)</f>
        <v>0.99079266666666665</v>
      </c>
    </row>
    <row r="7" spans="1:8" ht="15" customHeight="1" x14ac:dyDescent="0.2">
      <c r="A7" s="11"/>
      <c r="B7" s="4" t="s">
        <v>12</v>
      </c>
      <c r="C7" s="6">
        <f>C46</f>
        <v>17490</v>
      </c>
      <c r="D7" s="7">
        <f>AVERAGE(D46,D84,D122)</f>
        <v>0.99281166666666676</v>
      </c>
      <c r="E7" s="7">
        <f>AVERAGE(E46,E84,E122)</f>
        <v>0.98815200000000003</v>
      </c>
      <c r="F7" s="7">
        <f>AVERAGE(F46,F84,F122)</f>
        <v>0.99246500000000004</v>
      </c>
      <c r="G7" s="7">
        <f>AVERAGE(G46,G84,G122)</f>
        <v>0.99091666666666667</v>
      </c>
      <c r="H7" s="7">
        <f>AVERAGE(H46,H84,H122)</f>
        <v>0.99168599999999996</v>
      </c>
    </row>
    <row r="8" spans="1:8" ht="15" customHeight="1" x14ac:dyDescent="0.2">
      <c r="A8" s="11"/>
      <c r="B8" s="4" t="s">
        <v>13</v>
      </c>
      <c r="C8" s="6">
        <f>C47</f>
        <v>13326</v>
      </c>
      <c r="D8" s="7">
        <f>AVERAGE(D47,D85,D123)</f>
        <v>0.99271600000000004</v>
      </c>
      <c r="E8" s="7">
        <f>AVERAGE(E47,E85,E123)</f>
        <v>0.98817399999999989</v>
      </c>
      <c r="F8" s="7">
        <f>AVERAGE(F47,F85,F123)</f>
        <v>0.99260300000000001</v>
      </c>
      <c r="G8" s="7">
        <f>AVERAGE(G47,G85,G123)</f>
        <v>0.99221633333333337</v>
      </c>
      <c r="H8" s="7">
        <f>AVERAGE(H47,H85,H123)</f>
        <v>0.99240833333333323</v>
      </c>
    </row>
    <row r="9" spans="1:8" ht="15" customHeight="1" x14ac:dyDescent="0.2">
      <c r="A9" s="11"/>
      <c r="B9" s="4" t="s">
        <v>14</v>
      </c>
      <c r="C9" s="6">
        <f>C48</f>
        <v>12129</v>
      </c>
      <c r="D9" s="7">
        <f>AVERAGE(D48,D86,D124)</f>
        <v>0.99281500000000011</v>
      </c>
      <c r="E9" s="7">
        <f>AVERAGE(E48,E86,E124)</f>
        <v>0.98800966666666667</v>
      </c>
      <c r="F9" s="7">
        <f>AVERAGE(F48,F86,F124)</f>
        <v>0.99276500000000001</v>
      </c>
      <c r="G9" s="7">
        <f>AVERAGE(G48,G86,G124)</f>
        <v>0.99269833333333324</v>
      </c>
      <c r="H9" s="7">
        <f>AVERAGE(H48,H86,H124)</f>
        <v>0.99273100000000003</v>
      </c>
    </row>
    <row r="10" spans="1:8" ht="15" customHeight="1" x14ac:dyDescent="0.2">
      <c r="A10" s="12"/>
      <c r="B10" s="4" t="s">
        <v>15</v>
      </c>
      <c r="C10" s="6">
        <f>C49</f>
        <v>307599</v>
      </c>
      <c r="D10" s="7">
        <f>AVERAGE(D49,D87,D125)</f>
        <v>0.9971806666666666</v>
      </c>
      <c r="E10" s="7">
        <f>AVERAGE(E49,E87,E125)</f>
        <v>0.98959933333333339</v>
      </c>
      <c r="F10" s="7">
        <f>AVERAGE(F49,F87,F125)</f>
        <v>0.99453699999999989</v>
      </c>
      <c r="G10" s="7">
        <f>AVERAGE(G49,G87,G125)</f>
        <v>0.98869799999999997</v>
      </c>
      <c r="H10" s="7">
        <f>AVERAGE(H49,H87,H125)</f>
        <v>0.99159766666666671</v>
      </c>
    </row>
    <row r="11" spans="1:8" ht="30" customHeight="1" x14ac:dyDescent="0.2">
      <c r="A11" s="10" t="s">
        <v>16</v>
      </c>
      <c r="B11" s="4" t="s">
        <v>1</v>
      </c>
      <c r="C11" s="3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" customHeight="1" x14ac:dyDescent="0.2">
      <c r="A12" s="11"/>
      <c r="B12" s="4" t="s">
        <v>8</v>
      </c>
      <c r="C12" s="6">
        <f>C51</f>
        <v>72297</v>
      </c>
      <c r="D12" s="7">
        <f>AVERAGE(D51,D89,D127)</f>
        <v>0.99941066666666678</v>
      </c>
      <c r="E12" s="7">
        <f>AVERAGE(E51,E89,E127)</f>
        <v>0.958704</v>
      </c>
      <c r="F12" s="7">
        <f>AVERAGE(F51,F89,F127)</f>
        <v>0.98971399999999987</v>
      </c>
      <c r="G12" s="7">
        <f>AVERAGE(G51,G89,G127)</f>
        <v>0.96436866666666665</v>
      </c>
      <c r="H12" s="7">
        <f>AVERAGE(H51,H89,H127)</f>
        <v>0.976715</v>
      </c>
    </row>
    <row r="13" spans="1:8" ht="15" customHeight="1" x14ac:dyDescent="0.2">
      <c r="A13" s="11"/>
      <c r="B13" s="4" t="s">
        <v>9</v>
      </c>
      <c r="C13" s="6">
        <f>C52</f>
        <v>41655</v>
      </c>
      <c r="D13" s="7">
        <f>AVERAGE(D52,D90,D128)</f>
        <v>0.99775233333333324</v>
      </c>
      <c r="E13" s="7">
        <f>AVERAGE(E52,E90,E128)</f>
        <v>0.93160933333333329</v>
      </c>
      <c r="F13" s="7">
        <f>AVERAGE(F52,F90,F128)</f>
        <v>0.99227699999999996</v>
      </c>
      <c r="G13" s="7">
        <f>AVERAGE(G52,G90,G128)</f>
        <v>0.92603333333333326</v>
      </c>
      <c r="H13" s="7">
        <f>AVERAGE(H52,H90,H128)</f>
        <v>0.95682400000000001</v>
      </c>
    </row>
    <row r="14" spans="1:8" ht="15" customHeight="1" x14ac:dyDescent="0.2">
      <c r="A14" s="11"/>
      <c r="B14" s="4" t="s">
        <v>10</v>
      </c>
      <c r="C14" s="6">
        <f>C53</f>
        <v>120279</v>
      </c>
      <c r="D14" s="7">
        <f>AVERAGE(D53,D91,D129)</f>
        <v>0.99059533333333327</v>
      </c>
      <c r="E14" s="7">
        <f>AVERAGE(E53,E91,E129)</f>
        <v>0.93327166666666661</v>
      </c>
      <c r="F14" s="7">
        <f>AVERAGE(F53,F91,F129)</f>
        <v>0.98754266666666668</v>
      </c>
      <c r="G14" s="7">
        <f>AVERAGE(G53,G91,G129)</f>
        <v>0.93550399999999989</v>
      </c>
      <c r="H14" s="7">
        <f>AVERAGE(H53,H91,H129)</f>
        <v>0.96002233333333331</v>
      </c>
    </row>
    <row r="15" spans="1:8" ht="15" customHeight="1" x14ac:dyDescent="0.2">
      <c r="A15" s="11"/>
      <c r="B15" s="4" t="s">
        <v>11</v>
      </c>
      <c r="C15" s="6">
        <f>C54</f>
        <v>30423</v>
      </c>
      <c r="D15" s="7">
        <f>AVERAGE(D54,D92,D130)</f>
        <v>0.97916066666666668</v>
      </c>
      <c r="E15" s="7">
        <f>AVERAGE(E54,E92,E130)</f>
        <v>0.9548580000000001</v>
      </c>
      <c r="F15" s="7">
        <f>AVERAGE(F54,F92,F130)</f>
        <v>0.97878366666666672</v>
      </c>
      <c r="G15" s="7">
        <f>AVERAGE(G54,G92,G130)</f>
        <v>0.96022233333333329</v>
      </c>
      <c r="H15" s="7">
        <f>AVERAGE(H54,H92,H130)</f>
        <v>0.96921466666666678</v>
      </c>
    </row>
    <row r="16" spans="1:8" ht="15" customHeight="1" x14ac:dyDescent="0.2">
      <c r="A16" s="11"/>
      <c r="B16" s="4" t="s">
        <v>12</v>
      </c>
      <c r="C16" s="6">
        <f>C55</f>
        <v>17490</v>
      </c>
      <c r="D16" s="7">
        <f>AVERAGE(D55,D93,D131)</f>
        <v>0.97519400000000001</v>
      </c>
      <c r="E16" s="7">
        <f>AVERAGE(E55,E93,E131)</f>
        <v>0.95714966666666668</v>
      </c>
      <c r="F16" s="7">
        <f>AVERAGE(F55,F93,F131)</f>
        <v>0.97543366666666664</v>
      </c>
      <c r="G16" s="7">
        <f>AVERAGE(G55,G93,G131)</f>
        <v>0.96829733333333323</v>
      </c>
      <c r="H16" s="7">
        <f>AVERAGE(H55,H93,H131)</f>
        <v>0.97176799999999997</v>
      </c>
    </row>
    <row r="17" spans="1:8" ht="15" customHeight="1" x14ac:dyDescent="0.2">
      <c r="A17" s="11"/>
      <c r="B17" s="4" t="s">
        <v>13</v>
      </c>
      <c r="C17" s="6">
        <f>C56</f>
        <v>13326</v>
      </c>
      <c r="D17" s="7">
        <f>AVERAGE(D56,D94,D132)</f>
        <v>0.97477666666666674</v>
      </c>
      <c r="E17" s="7">
        <f>AVERAGE(E56,E94,E132)</f>
        <v>0.95705466666666672</v>
      </c>
      <c r="F17" s="7">
        <f>AVERAGE(F56,F94,F132)</f>
        <v>0.97506400000000004</v>
      </c>
      <c r="G17" s="7">
        <f>AVERAGE(G56,G94,G132)</f>
        <v>0.97286833333333333</v>
      </c>
      <c r="H17" s="7">
        <f>AVERAGE(H56,H94,H132)</f>
        <v>0.97392099999999993</v>
      </c>
    </row>
    <row r="18" spans="1:8" ht="15" customHeight="1" x14ac:dyDescent="0.2">
      <c r="A18" s="11"/>
      <c r="B18" s="4" t="s">
        <v>14</v>
      </c>
      <c r="C18" s="6">
        <f>C57</f>
        <v>12129</v>
      </c>
      <c r="D18" s="7">
        <f>AVERAGE(D57,D95,D133)</f>
        <v>0.97522066666666662</v>
      </c>
      <c r="E18" s="7">
        <f>AVERAGE(E57,E95,E133)</f>
        <v>0.95635799999999993</v>
      </c>
      <c r="F18" s="7">
        <f>AVERAGE(F57,F95,F133)</f>
        <v>0.97522166666666665</v>
      </c>
      <c r="G18" s="7">
        <f>AVERAGE(G57,G95,G133)</f>
        <v>0.97479899999999997</v>
      </c>
      <c r="H18" s="7">
        <f>AVERAGE(H57,H95,H133)</f>
        <v>0.9749819999999999</v>
      </c>
    </row>
    <row r="19" spans="1:8" ht="15" customHeight="1" x14ac:dyDescent="0.2">
      <c r="A19" s="12"/>
      <c r="B19" s="4" t="s">
        <v>15</v>
      </c>
      <c r="C19" s="6">
        <f>C58</f>
        <v>307599</v>
      </c>
      <c r="D19" s="7">
        <f>AVERAGE(D58,D96,D134)</f>
        <v>0.99033833333333332</v>
      </c>
      <c r="E19" s="7">
        <f>AVERAGE(E58,E96,E134)</f>
        <v>0.96315133333333325</v>
      </c>
      <c r="F19" s="7">
        <f>AVERAGE(F58,F96,F134)</f>
        <v>0.98254633333333319</v>
      </c>
      <c r="G19" s="7">
        <f>AVERAGE(G58,G96,G134)</f>
        <v>0.96106066666666656</v>
      </c>
      <c r="H19" s="7">
        <f>AVERAGE(H58,H96,H134)</f>
        <v>0.97152400000000005</v>
      </c>
    </row>
    <row r="20" spans="1:8" ht="30" customHeight="1" x14ac:dyDescent="0.2">
      <c r="A20" s="10" t="s">
        <v>17</v>
      </c>
      <c r="B20" s="4" t="s">
        <v>1</v>
      </c>
      <c r="C20" s="3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</row>
    <row r="21" spans="1:8" ht="15" customHeight="1" x14ac:dyDescent="0.2">
      <c r="A21" s="11"/>
      <c r="B21" s="4" t="s">
        <v>8</v>
      </c>
      <c r="C21" s="6">
        <f>C60</f>
        <v>72297</v>
      </c>
      <c r="D21" s="7">
        <f>AVERAGE(D60,D98,D136)</f>
        <v>0.99860366666666656</v>
      </c>
      <c r="E21" s="7">
        <f>AVERAGE(E60,E98,E136)</f>
        <v>0.90094666666666667</v>
      </c>
      <c r="F21" s="7">
        <f>AVERAGE(F60,F98,F136)</f>
        <v>0.9705423333333334</v>
      </c>
      <c r="G21" s="7">
        <f>AVERAGE(G60,G98,G136)</f>
        <v>0.91994533333333328</v>
      </c>
      <c r="H21" s="7">
        <f>AVERAGE(H60,H98,H136)</f>
        <v>0.94373666666666656</v>
      </c>
    </row>
    <row r="22" spans="1:8" ht="15" customHeight="1" x14ac:dyDescent="0.2">
      <c r="A22" s="11"/>
      <c r="B22" s="4" t="s">
        <v>9</v>
      </c>
      <c r="C22" s="6">
        <f>C61</f>
        <v>41655</v>
      </c>
      <c r="D22" s="7">
        <f>AVERAGE(D61,D99,D137)</f>
        <v>0.99602099999999993</v>
      </c>
      <c r="E22" s="7">
        <f>AVERAGE(E61,E99,E137)</f>
        <v>0.87756400000000001</v>
      </c>
      <c r="F22" s="7">
        <f>AVERAGE(F61,F99,F137)</f>
        <v>0.97888133333333338</v>
      </c>
      <c r="G22" s="7">
        <f>AVERAGE(G61,G99,G137)</f>
        <v>0.87399033333333342</v>
      </c>
      <c r="H22" s="7">
        <f>AVERAGE(H61,H99,H137)</f>
        <v>0.92007800000000006</v>
      </c>
    </row>
    <row r="23" spans="1:8" ht="15" customHeight="1" x14ac:dyDescent="0.2">
      <c r="A23" s="11"/>
      <c r="B23" s="4" t="s">
        <v>10</v>
      </c>
      <c r="C23" s="6">
        <f>C62</f>
        <v>120279</v>
      </c>
      <c r="D23" s="7">
        <f>AVERAGE(D62,D100,D138)</f>
        <v>0.98351299999999997</v>
      </c>
      <c r="E23" s="7">
        <f>AVERAGE(E62,E100,E138)</f>
        <v>0.88134566666666669</v>
      </c>
      <c r="F23" s="7">
        <f>AVERAGE(F62,F100,F138)</f>
        <v>0.97515199999999991</v>
      </c>
      <c r="G23" s="7">
        <f>AVERAGE(G62,G100,G138)</f>
        <v>0.88848866666666659</v>
      </c>
      <c r="H23" s="7">
        <f>AVERAGE(H62,H100,H138)</f>
        <v>0.92742666666666673</v>
      </c>
    </row>
    <row r="24" spans="1:8" ht="15" customHeight="1" x14ac:dyDescent="0.2">
      <c r="A24" s="11"/>
      <c r="B24" s="4" t="s">
        <v>11</v>
      </c>
      <c r="C24" s="6">
        <f>C63</f>
        <v>30423</v>
      </c>
      <c r="D24" s="7">
        <f>AVERAGE(D63,D101,D139)</f>
        <v>0.96002166666666666</v>
      </c>
      <c r="E24" s="7">
        <f>AVERAGE(E63,E101,E139)</f>
        <v>0.91004733333333343</v>
      </c>
      <c r="F24" s="7">
        <f>AVERAGE(F63,F101,F139)</f>
        <v>0.96138733333333326</v>
      </c>
      <c r="G24" s="7">
        <f>AVERAGE(G63,G101,G139)</f>
        <v>0.92324233333333339</v>
      </c>
      <c r="H24" s="7">
        <f>AVERAGE(H63,H101,H139)</f>
        <v>0.94108700000000001</v>
      </c>
    </row>
    <row r="25" spans="1:8" ht="15" customHeight="1" x14ac:dyDescent="0.2">
      <c r="A25" s="11"/>
      <c r="B25" s="4" t="s">
        <v>12</v>
      </c>
      <c r="C25" s="6">
        <f>C64</f>
        <v>17490</v>
      </c>
      <c r="D25" s="7">
        <f>AVERAGE(D64,D102,D140)</f>
        <v>0.95093033333333332</v>
      </c>
      <c r="E25" s="7">
        <f>AVERAGE(E64,E102,E140)</f>
        <v>0.91060233333333329</v>
      </c>
      <c r="F25" s="7">
        <f>AVERAGE(F64,F102,F140)</f>
        <v>0.95402666666666669</v>
      </c>
      <c r="G25" s="7">
        <f>AVERAGE(G64,G102,G140)</f>
        <v>0.93674633333333335</v>
      </c>
      <c r="H25" s="7">
        <f>AVERAGE(H64,H102,H140)</f>
        <v>0.94484133333333331</v>
      </c>
    </row>
    <row r="26" spans="1:8" ht="15" customHeight="1" x14ac:dyDescent="0.2">
      <c r="A26" s="11"/>
      <c r="B26" s="4" t="s">
        <v>13</v>
      </c>
      <c r="C26" s="6">
        <f>C65</f>
        <v>13326</v>
      </c>
      <c r="D26" s="7">
        <f>AVERAGE(D65,D103,D141)</f>
        <v>0.94953199999999993</v>
      </c>
      <c r="E26" s="7">
        <f>AVERAGE(E65,E103,E141)</f>
        <v>0.90872533333333338</v>
      </c>
      <c r="F26" s="7">
        <f>AVERAGE(F65,F103,F141)</f>
        <v>0.95170866666666665</v>
      </c>
      <c r="G26" s="7">
        <f>AVERAGE(G65,G103,G141)</f>
        <v>0.94542833333333343</v>
      </c>
      <c r="H26" s="7">
        <f>AVERAGE(H65,H103,H141)</f>
        <v>0.94824533333333338</v>
      </c>
    </row>
    <row r="27" spans="1:8" ht="15" customHeight="1" x14ac:dyDescent="0.2">
      <c r="A27" s="11"/>
      <c r="B27" s="4" t="s">
        <v>14</v>
      </c>
      <c r="C27" s="6">
        <f>C66</f>
        <v>12129</v>
      </c>
      <c r="D27" s="7">
        <f>AVERAGE(D66,D104,D142)</f>
        <v>0.94988633333333328</v>
      </c>
      <c r="E27" s="7">
        <f>AVERAGE(E66,E104,E142)</f>
        <v>0.90580233333333326</v>
      </c>
      <c r="F27" s="7">
        <f>AVERAGE(F66,F104,F142)</f>
        <v>0.95058966666666667</v>
      </c>
      <c r="G27" s="7">
        <f>AVERAGE(G66,G104,G142)</f>
        <v>0.94898700000000014</v>
      </c>
      <c r="H27" s="7">
        <f>AVERAGE(H66,H104,H142)</f>
        <v>0.94952966666666672</v>
      </c>
    </row>
    <row r="28" spans="1:8" ht="15" customHeight="1" x14ac:dyDescent="0.2">
      <c r="A28" s="12"/>
      <c r="B28" s="4" t="s">
        <v>15</v>
      </c>
      <c r="C28" s="6">
        <f>C67</f>
        <v>307599</v>
      </c>
      <c r="D28" s="7">
        <f>AVERAGE(D67,D105,D143)</f>
        <v>0.98177933333333334</v>
      </c>
      <c r="E28" s="7">
        <f>AVERAGE(E67,E105,E143)</f>
        <v>0.92763433333333334</v>
      </c>
      <c r="F28" s="7">
        <f>AVERAGE(F67,F105,F143)</f>
        <v>0.967831</v>
      </c>
      <c r="G28" s="7">
        <f>AVERAGE(G67,G105,G143)</f>
        <v>0.92664299999999999</v>
      </c>
      <c r="H28" s="7">
        <f>AVERAGE(H67,H105,H143)</f>
        <v>0.94619666666666669</v>
      </c>
    </row>
    <row r="29" spans="1:8" ht="30" customHeight="1" x14ac:dyDescent="0.2">
      <c r="A29" s="10" t="s">
        <v>18</v>
      </c>
      <c r="B29" s="4" t="s">
        <v>1</v>
      </c>
      <c r="C29" s="3" t="s">
        <v>2</v>
      </c>
      <c r="D29" s="5" t="s">
        <v>3</v>
      </c>
      <c r="E29" s="5" t="s">
        <v>4</v>
      </c>
      <c r="F29" s="5" t="s">
        <v>5</v>
      </c>
      <c r="G29" s="5" t="s">
        <v>6</v>
      </c>
      <c r="H29" s="5" t="s">
        <v>7</v>
      </c>
    </row>
    <row r="30" spans="1:8" ht="15" customHeight="1" x14ac:dyDescent="0.2">
      <c r="A30" s="11"/>
      <c r="B30" s="4" t="s">
        <v>8</v>
      </c>
      <c r="C30" s="6">
        <f>C69</f>
        <v>72297</v>
      </c>
      <c r="D30" s="7">
        <f>AVERAGE(D69,D107,D145)</f>
        <v>0.99456966666666669</v>
      </c>
      <c r="E30" s="7">
        <f>AVERAGE(E69,E107,E145)</f>
        <v>0.5963409999999999</v>
      </c>
      <c r="F30" s="7">
        <f>AVERAGE(F69,F107,F145)</f>
        <v>0.78702733333333319</v>
      </c>
      <c r="G30" s="7">
        <f>AVERAGE(G69,G107,G145)</f>
        <v>0.770146</v>
      </c>
      <c r="H30" s="7">
        <f>AVERAGE(H69,H107,H145)</f>
        <v>0.77470966666666674</v>
      </c>
    </row>
    <row r="31" spans="1:8" ht="15" customHeight="1" x14ac:dyDescent="0.2">
      <c r="A31" s="11"/>
      <c r="B31" s="4" t="s">
        <v>9</v>
      </c>
      <c r="C31" s="6">
        <f>C70</f>
        <v>41655</v>
      </c>
      <c r="D31" s="7">
        <f>AVERAGE(D70,D108,D146)</f>
        <v>0.98980600000000007</v>
      </c>
      <c r="E31" s="7">
        <f>AVERAGE(E70,E108,E146)</f>
        <v>0.65831166666666663</v>
      </c>
      <c r="F31" s="7">
        <f>AVERAGE(F70,F108,F146)</f>
        <v>0.84951866666666664</v>
      </c>
      <c r="G31" s="7">
        <f>AVERAGE(G70,G108,G146)</f>
        <v>0.73660533333333333</v>
      </c>
      <c r="H31" s="7">
        <f>AVERAGE(H70,H108,H146)</f>
        <v>0.78038400000000008</v>
      </c>
    </row>
    <row r="32" spans="1:8" ht="15" customHeight="1" x14ac:dyDescent="0.2">
      <c r="A32" s="11"/>
      <c r="B32" s="4" t="s">
        <v>10</v>
      </c>
      <c r="C32" s="6">
        <f>C71</f>
        <v>120279</v>
      </c>
      <c r="D32" s="7">
        <f>AVERAGE(D71,D109,D147)</f>
        <v>0.96054200000000012</v>
      </c>
      <c r="E32" s="7">
        <f>AVERAGE(E71,E109,E147)</f>
        <v>0.69485866666666662</v>
      </c>
      <c r="F32" s="7">
        <f>AVERAGE(F71,F109,F147)</f>
        <v>0.90349666666666673</v>
      </c>
      <c r="G32" s="7">
        <f>AVERAGE(G71,G109,G147)</f>
        <v>0.74740733333333331</v>
      </c>
      <c r="H32" s="7">
        <f>AVERAGE(H71,H109,H147)</f>
        <v>0.80790066666666671</v>
      </c>
    </row>
    <row r="33" spans="1:12" ht="15" customHeight="1" x14ac:dyDescent="0.2">
      <c r="A33" s="11"/>
      <c r="B33" s="4" t="s">
        <v>11</v>
      </c>
      <c r="C33" s="6">
        <f>C72</f>
        <v>30423</v>
      </c>
      <c r="D33" s="7">
        <f>AVERAGE(D72,D110,D148)</f>
        <v>0.88752599999999993</v>
      </c>
      <c r="E33" s="7">
        <f>AVERAGE(E72,E110,E148)</f>
        <v>0.72108766666666668</v>
      </c>
      <c r="F33" s="7">
        <f>AVERAGE(F72,F110,F148)</f>
        <v>0.89580400000000004</v>
      </c>
      <c r="G33" s="7">
        <f>AVERAGE(G72,G110,G148)</f>
        <v>0.78245233333333342</v>
      </c>
      <c r="H33" s="7">
        <f>AVERAGE(H72,H110,H148)</f>
        <v>0.82786700000000002</v>
      </c>
    </row>
    <row r="34" spans="1:12" ht="15" customHeight="1" x14ac:dyDescent="0.2">
      <c r="A34" s="11"/>
      <c r="B34" s="4" t="s">
        <v>12</v>
      </c>
      <c r="C34" s="6">
        <f>C73</f>
        <v>17490</v>
      </c>
      <c r="D34" s="7">
        <f>AVERAGE(D73,D111,D149)</f>
        <v>0.84755533333333333</v>
      </c>
      <c r="E34" s="7">
        <f>AVERAGE(E73,E111,E149)</f>
        <v>0.69017499999999998</v>
      </c>
      <c r="F34" s="7">
        <f>AVERAGE(F73,F111,F149)</f>
        <v>0.87474799999999997</v>
      </c>
      <c r="G34" s="7">
        <f>AVERAGE(G73,G111,G149)</f>
        <v>0.79996199999999995</v>
      </c>
      <c r="H34" s="7">
        <f>AVERAGE(H73,H111,H149)</f>
        <v>0.82857066666666668</v>
      </c>
    </row>
    <row r="35" spans="1:12" ht="15" customHeight="1" x14ac:dyDescent="0.2">
      <c r="A35" s="11"/>
      <c r="B35" s="4" t="s">
        <v>13</v>
      </c>
      <c r="C35" s="6">
        <f>C74</f>
        <v>13326</v>
      </c>
      <c r="D35" s="7">
        <f>AVERAGE(D74,D112,D150)</f>
        <v>0.83092033333333326</v>
      </c>
      <c r="E35" s="7">
        <f>AVERAGE(E74,E112,E150)</f>
        <v>0.6577050000000001</v>
      </c>
      <c r="F35" s="7">
        <f>AVERAGE(F74,F112,F150)</f>
        <v>0.85952866666666672</v>
      </c>
      <c r="G35" s="7">
        <f>AVERAGE(G74,G112,G150)</f>
        <v>0.81514600000000004</v>
      </c>
      <c r="H35" s="7">
        <f>AVERAGE(H74,H112,H150)</f>
        <v>0.82906699999999989</v>
      </c>
    </row>
    <row r="36" spans="1:12" ht="15" customHeight="1" x14ac:dyDescent="0.2">
      <c r="A36" s="11"/>
      <c r="B36" s="4" t="s">
        <v>14</v>
      </c>
      <c r="C36" s="6">
        <f>C75</f>
        <v>12129</v>
      </c>
      <c r="D36" s="7">
        <f>AVERAGE(D75,D113,D151)</f>
        <v>0.82549099999999997</v>
      </c>
      <c r="E36" s="7">
        <f>AVERAGE(E75,E113,E151)</f>
        <v>0.63439199999999996</v>
      </c>
      <c r="F36" s="7">
        <f>AVERAGE(F75,F113,F151)</f>
        <v>0.84903266666666666</v>
      </c>
      <c r="G36" s="7">
        <f>AVERAGE(G75,G113,G151)</f>
        <v>0.82214633333333331</v>
      </c>
      <c r="H36" s="7">
        <f>AVERAGE(H75,H113,H151)</f>
        <v>0.82680433333333336</v>
      </c>
    </row>
    <row r="37" spans="1:12" ht="15" customHeight="1" x14ac:dyDescent="0.2">
      <c r="A37" s="12"/>
      <c r="B37" s="4" t="s">
        <v>15</v>
      </c>
      <c r="C37" s="6">
        <f>C76</f>
        <v>307599</v>
      </c>
      <c r="D37" s="7">
        <f>AVERAGE(D76,D114,D152)</f>
        <v>0.94791600000000009</v>
      </c>
      <c r="E37" s="7">
        <f>AVERAGE(E76,E114,E152)</f>
        <v>0.75967200000000001</v>
      </c>
      <c r="F37" s="7">
        <f>AVERAGE(F76,F114,F152)</f>
        <v>0.90807333333333329</v>
      </c>
      <c r="G37" s="7">
        <f>AVERAGE(G76,G114,G152)</f>
        <v>0.79254600000000008</v>
      </c>
      <c r="H37" s="7">
        <f>AVERAGE(H76,H114,H152)</f>
        <v>0.84169866666666671</v>
      </c>
    </row>
    <row r="40" spans="1:12" x14ac:dyDescent="0.2">
      <c r="A40" s="14" t="s">
        <v>19</v>
      </c>
      <c r="B40" s="14"/>
      <c r="C40" s="14"/>
      <c r="D40" s="14"/>
      <c r="E40" s="14"/>
      <c r="F40" s="14"/>
      <c r="G40" s="14"/>
      <c r="H40" s="14"/>
    </row>
    <row r="41" spans="1:12" ht="15" x14ac:dyDescent="0.2">
      <c r="A41" s="10" t="s">
        <v>0</v>
      </c>
      <c r="B41" s="4" t="s">
        <v>1</v>
      </c>
      <c r="C41" s="3" t="s">
        <v>2</v>
      </c>
      <c r="D41" s="5" t="s">
        <v>3</v>
      </c>
      <c r="E41" s="5" t="s">
        <v>4</v>
      </c>
      <c r="F41" s="5" t="s">
        <v>5</v>
      </c>
      <c r="G41" s="5" t="s">
        <v>6</v>
      </c>
      <c r="H41" s="5" t="s">
        <v>7</v>
      </c>
    </row>
    <row r="42" spans="1:12" ht="15" x14ac:dyDescent="0.2">
      <c r="A42" s="11"/>
      <c r="B42" s="4" t="s">
        <v>8</v>
      </c>
      <c r="C42" s="8">
        <v>72297</v>
      </c>
      <c r="D42" s="7">
        <v>0.99996600000000002</v>
      </c>
      <c r="E42" s="7">
        <v>0.99763000000000002</v>
      </c>
      <c r="F42" s="7">
        <v>0.99758000000000002</v>
      </c>
      <c r="G42" s="7">
        <v>0.99897499999999995</v>
      </c>
      <c r="H42" s="7">
        <v>0.99827500000000002</v>
      </c>
      <c r="L42" s="2"/>
    </row>
    <row r="43" spans="1:12" ht="15" x14ac:dyDescent="0.2">
      <c r="A43" s="11"/>
      <c r="B43" s="4" t="s">
        <v>9</v>
      </c>
      <c r="C43" s="8">
        <v>41655</v>
      </c>
      <c r="D43" s="7">
        <v>0.99985900000000005</v>
      </c>
      <c r="E43" s="7">
        <v>0.99573</v>
      </c>
      <c r="F43" s="7">
        <v>0.99826300000000001</v>
      </c>
      <c r="G43" s="7">
        <v>0.99593500000000001</v>
      </c>
      <c r="H43" s="7">
        <v>0.99709700000000001</v>
      </c>
    </row>
    <row r="44" spans="1:12" ht="15" x14ac:dyDescent="0.2">
      <c r="A44" s="11"/>
      <c r="B44" s="4" t="s">
        <v>10</v>
      </c>
      <c r="C44" s="8">
        <v>120279</v>
      </c>
      <c r="D44" s="7">
        <v>0.99699000000000004</v>
      </c>
      <c r="E44" s="7">
        <v>0.97885800000000001</v>
      </c>
      <c r="F44" s="7">
        <v>0.99626400000000004</v>
      </c>
      <c r="G44" s="7">
        <v>0.97912699999999997</v>
      </c>
      <c r="H44" s="7">
        <v>0.987541</v>
      </c>
    </row>
    <row r="45" spans="1:12" ht="15" x14ac:dyDescent="0.2">
      <c r="A45" s="11"/>
      <c r="B45" s="4" t="s">
        <v>11</v>
      </c>
      <c r="C45" s="8">
        <v>30423</v>
      </c>
      <c r="D45" s="7">
        <v>0.99385800000000002</v>
      </c>
      <c r="E45" s="7">
        <v>0.98720699999999995</v>
      </c>
      <c r="F45" s="7">
        <v>0.99326899999999996</v>
      </c>
      <c r="G45" s="7">
        <v>0.98837299999999995</v>
      </c>
      <c r="H45" s="7">
        <v>0.99080100000000004</v>
      </c>
    </row>
    <row r="46" spans="1:12" ht="15" x14ac:dyDescent="0.2">
      <c r="A46" s="11"/>
      <c r="B46" s="4" t="s">
        <v>12</v>
      </c>
      <c r="C46" s="8">
        <v>17490</v>
      </c>
      <c r="D46" s="7">
        <v>0.99283600000000005</v>
      </c>
      <c r="E46" s="7">
        <v>0.98816999999999999</v>
      </c>
      <c r="F46" s="7">
        <v>0.99250000000000005</v>
      </c>
      <c r="G46" s="7">
        <v>0.99094800000000005</v>
      </c>
      <c r="H46" s="7">
        <v>0.99171900000000002</v>
      </c>
    </row>
    <row r="47" spans="1:12" ht="15" x14ac:dyDescent="0.2">
      <c r="A47" s="11"/>
      <c r="B47" s="4" t="s">
        <v>13</v>
      </c>
      <c r="C47" s="8">
        <v>13326</v>
      </c>
      <c r="D47" s="7">
        <v>0.99274399999999996</v>
      </c>
      <c r="E47" s="7">
        <v>0.98825099999999999</v>
      </c>
      <c r="F47" s="7">
        <v>0.99263100000000004</v>
      </c>
      <c r="G47" s="7">
        <v>0.99224599999999996</v>
      </c>
      <c r="H47" s="7">
        <v>0.99243700000000001</v>
      </c>
    </row>
    <row r="48" spans="1:12" ht="15" x14ac:dyDescent="0.2">
      <c r="A48" s="11"/>
      <c r="B48" s="4" t="s">
        <v>14</v>
      </c>
      <c r="C48" s="8">
        <v>12129</v>
      </c>
      <c r="D48" s="7">
        <v>0.992811</v>
      </c>
      <c r="E48" s="7">
        <v>0.98802800000000002</v>
      </c>
      <c r="F48" s="7">
        <v>0.99275999999999998</v>
      </c>
      <c r="G48" s="7">
        <v>0.99269399999999997</v>
      </c>
      <c r="H48" s="7">
        <v>0.992726</v>
      </c>
    </row>
    <row r="49" spans="1:12" ht="15" x14ac:dyDescent="0.2">
      <c r="A49" s="12"/>
      <c r="B49" s="4" t="s">
        <v>15</v>
      </c>
      <c r="C49" s="8">
        <v>307599</v>
      </c>
      <c r="D49" s="7">
        <v>0.99718300000000004</v>
      </c>
      <c r="E49" s="7">
        <v>0.98961100000000002</v>
      </c>
      <c r="F49" s="7">
        <v>0.99455099999999996</v>
      </c>
      <c r="G49" s="7">
        <v>0.98870100000000005</v>
      </c>
      <c r="H49" s="7">
        <v>0.99160599999999999</v>
      </c>
    </row>
    <row r="50" spans="1:12" ht="15" x14ac:dyDescent="0.2">
      <c r="A50" s="10" t="s">
        <v>16</v>
      </c>
      <c r="B50" s="4" t="s">
        <v>1</v>
      </c>
      <c r="C50" s="3" t="s">
        <v>2</v>
      </c>
      <c r="D50" s="5" t="s">
        <v>3</v>
      </c>
      <c r="E50" s="5" t="s">
        <v>4</v>
      </c>
      <c r="F50" s="5" t="s">
        <v>5</v>
      </c>
      <c r="G50" s="5" t="s">
        <v>6</v>
      </c>
      <c r="H50" s="5" t="s">
        <v>7</v>
      </c>
      <c r="L50" s="2"/>
    </row>
    <row r="51" spans="1:12" ht="15" x14ac:dyDescent="0.2">
      <c r="A51" s="11"/>
      <c r="B51" s="4" t="s">
        <v>8</v>
      </c>
      <c r="C51" s="8">
        <v>72297</v>
      </c>
      <c r="D51" s="7">
        <v>0.99940899999999999</v>
      </c>
      <c r="E51" s="7">
        <v>0.95882299999999998</v>
      </c>
      <c r="F51" s="7">
        <v>0.98959900000000001</v>
      </c>
      <c r="G51" s="7">
        <v>0.96439299999999994</v>
      </c>
      <c r="H51" s="7">
        <v>0.97667199999999998</v>
      </c>
      <c r="L51" s="2"/>
    </row>
    <row r="52" spans="1:12" ht="15" x14ac:dyDescent="0.2">
      <c r="A52" s="11"/>
      <c r="B52" s="4" t="s">
        <v>9</v>
      </c>
      <c r="C52" s="8">
        <v>41655</v>
      </c>
      <c r="D52" s="7">
        <v>0.99775199999999997</v>
      </c>
      <c r="E52" s="7">
        <v>0.93177399999999999</v>
      </c>
      <c r="F52" s="7">
        <v>0.99222399999999999</v>
      </c>
      <c r="G52" s="7">
        <v>0.92606900000000003</v>
      </c>
      <c r="H52" s="7">
        <v>0.95682100000000003</v>
      </c>
    </row>
    <row r="53" spans="1:12" ht="15" x14ac:dyDescent="0.2">
      <c r="A53" s="11"/>
      <c r="B53" s="4" t="s">
        <v>10</v>
      </c>
      <c r="C53" s="8">
        <v>120279</v>
      </c>
      <c r="D53" s="7">
        <v>0.99059799999999998</v>
      </c>
      <c r="E53" s="7">
        <v>0.93323400000000001</v>
      </c>
      <c r="F53" s="7">
        <v>0.98758000000000001</v>
      </c>
      <c r="G53" s="7">
        <v>0.93551399999999996</v>
      </c>
      <c r="H53" s="7">
        <v>0.96004400000000001</v>
      </c>
    </row>
    <row r="54" spans="1:12" ht="15" x14ac:dyDescent="0.2">
      <c r="A54" s="11"/>
      <c r="B54" s="4" t="s">
        <v>11</v>
      </c>
      <c r="C54" s="8">
        <v>30423</v>
      </c>
      <c r="D54" s="7">
        <v>0.97920499999999999</v>
      </c>
      <c r="E54" s="7">
        <v>0.95505099999999998</v>
      </c>
      <c r="F54" s="7">
        <v>0.97882800000000003</v>
      </c>
      <c r="G54" s="7">
        <v>0.96031299999999997</v>
      </c>
      <c r="H54" s="7">
        <v>0.96928400000000003</v>
      </c>
    </row>
    <row r="55" spans="1:12" ht="15" x14ac:dyDescent="0.2">
      <c r="A55" s="11"/>
      <c r="B55" s="4" t="s">
        <v>12</v>
      </c>
      <c r="C55" s="8">
        <v>17490</v>
      </c>
      <c r="D55" s="7">
        <v>0.975136</v>
      </c>
      <c r="E55" s="7">
        <v>0.95720799999999995</v>
      </c>
      <c r="F55" s="7">
        <v>0.97537700000000005</v>
      </c>
      <c r="G55" s="7">
        <v>0.96821500000000005</v>
      </c>
      <c r="H55" s="7">
        <v>0.97169799999999995</v>
      </c>
    </row>
    <row r="56" spans="1:12" ht="15" x14ac:dyDescent="0.2">
      <c r="A56" s="11"/>
      <c r="B56" s="4" t="s">
        <v>13</v>
      </c>
      <c r="C56" s="8">
        <v>13326</v>
      </c>
      <c r="D56" s="7">
        <v>0.97477100000000005</v>
      </c>
      <c r="E56" s="7">
        <v>0.95701800000000004</v>
      </c>
      <c r="F56" s="7">
        <v>0.97506000000000004</v>
      </c>
      <c r="G56" s="7">
        <v>0.972858</v>
      </c>
      <c r="H56" s="7">
        <v>0.97391399999999995</v>
      </c>
    </row>
    <row r="57" spans="1:12" ht="15" x14ac:dyDescent="0.2">
      <c r="A57" s="11"/>
      <c r="B57" s="4" t="s">
        <v>14</v>
      </c>
      <c r="C57" s="8">
        <v>12129</v>
      </c>
      <c r="D57" s="7">
        <v>0.97519699999999998</v>
      </c>
      <c r="E57" s="7">
        <v>0.95626599999999995</v>
      </c>
      <c r="F57" s="7">
        <v>0.97519699999999998</v>
      </c>
      <c r="G57" s="7">
        <v>0.97477400000000003</v>
      </c>
      <c r="H57" s="7">
        <v>0.97495699999999996</v>
      </c>
    </row>
    <row r="58" spans="1:12" ht="15" x14ac:dyDescent="0.2">
      <c r="A58" s="12"/>
      <c r="B58" s="4" t="s">
        <v>15</v>
      </c>
      <c r="C58" s="8">
        <v>307599</v>
      </c>
      <c r="D58" s="7">
        <v>0.99033899999999997</v>
      </c>
      <c r="E58" s="7">
        <v>0.96317699999999995</v>
      </c>
      <c r="F58" s="7">
        <v>0.98255099999999995</v>
      </c>
      <c r="G58" s="7">
        <v>0.96105799999999997</v>
      </c>
      <c r="H58" s="7">
        <v>0.97152499999999997</v>
      </c>
    </row>
    <row r="59" spans="1:12" ht="15" x14ac:dyDescent="0.2">
      <c r="A59" s="10" t="s">
        <v>17</v>
      </c>
      <c r="B59" s="4" t="s">
        <v>1</v>
      </c>
      <c r="C59" s="3" t="s">
        <v>2</v>
      </c>
      <c r="D59" s="5" t="s">
        <v>3</v>
      </c>
      <c r="E59" s="5" t="s">
        <v>4</v>
      </c>
      <c r="F59" s="5" t="s">
        <v>5</v>
      </c>
      <c r="G59" s="5" t="s">
        <v>6</v>
      </c>
      <c r="H59" s="5" t="s">
        <v>7</v>
      </c>
      <c r="L59" s="2"/>
    </row>
    <row r="60" spans="1:12" ht="15" x14ac:dyDescent="0.2">
      <c r="A60" s="11"/>
      <c r="B60" s="4" t="s">
        <v>8</v>
      </c>
      <c r="C60" s="8">
        <v>72297</v>
      </c>
      <c r="D60" s="7">
        <v>0.99860599999999999</v>
      </c>
      <c r="E60" s="7">
        <v>0.901613</v>
      </c>
      <c r="F60" s="7">
        <v>0.97070900000000004</v>
      </c>
      <c r="G60" s="7">
        <v>0.92014300000000004</v>
      </c>
      <c r="H60" s="7">
        <v>0.94391599999999998</v>
      </c>
      <c r="L60" s="2"/>
    </row>
    <row r="61" spans="1:12" ht="15" x14ac:dyDescent="0.2">
      <c r="A61" s="11"/>
      <c r="B61" s="4" t="s">
        <v>9</v>
      </c>
      <c r="C61" s="8">
        <v>41655</v>
      </c>
      <c r="D61" s="7">
        <v>0.99602299999999999</v>
      </c>
      <c r="E61" s="7">
        <v>0.877556</v>
      </c>
      <c r="F61" s="7">
        <v>0.97897599999999996</v>
      </c>
      <c r="G61" s="7">
        <v>0.87400800000000001</v>
      </c>
      <c r="H61" s="7">
        <v>0.92013599999999995</v>
      </c>
    </row>
    <row r="62" spans="1:12" ht="15" x14ac:dyDescent="0.2">
      <c r="A62" s="11"/>
      <c r="B62" s="4" t="s">
        <v>10</v>
      </c>
      <c r="C62" s="8">
        <v>120279</v>
      </c>
      <c r="D62" s="7">
        <v>0.98353000000000002</v>
      </c>
      <c r="E62" s="7">
        <v>0.88146999999999998</v>
      </c>
      <c r="F62" s="7">
        <v>0.975271</v>
      </c>
      <c r="G62" s="7">
        <v>0.88854699999999998</v>
      </c>
      <c r="H62" s="7">
        <v>0.92751899999999998</v>
      </c>
    </row>
    <row r="63" spans="1:12" ht="15" x14ac:dyDescent="0.2">
      <c r="A63" s="11"/>
      <c r="B63" s="4" t="s">
        <v>11</v>
      </c>
      <c r="C63" s="8">
        <v>30423</v>
      </c>
      <c r="D63" s="7">
        <v>0.95996300000000001</v>
      </c>
      <c r="E63" s="7">
        <v>0.90999099999999999</v>
      </c>
      <c r="F63" s="7">
        <v>0.96126699999999998</v>
      </c>
      <c r="G63" s="7">
        <v>0.92316600000000004</v>
      </c>
      <c r="H63" s="7">
        <v>0.94098800000000005</v>
      </c>
    </row>
    <row r="64" spans="1:12" ht="15" x14ac:dyDescent="0.2">
      <c r="A64" s="11"/>
      <c r="B64" s="4" t="s">
        <v>12</v>
      </c>
      <c r="C64" s="8">
        <v>17490</v>
      </c>
      <c r="D64" s="7">
        <v>0.950986</v>
      </c>
      <c r="E64" s="7">
        <v>0.91062699999999996</v>
      </c>
      <c r="F64" s="7">
        <v>0.95411999999999997</v>
      </c>
      <c r="G64" s="7">
        <v>0.93680200000000002</v>
      </c>
      <c r="H64" s="7">
        <v>0.94491499999999995</v>
      </c>
    </row>
    <row r="65" spans="1:12" ht="15" x14ac:dyDescent="0.2">
      <c r="A65" s="11"/>
      <c r="B65" s="4" t="s">
        <v>13</v>
      </c>
      <c r="C65" s="8">
        <v>13326</v>
      </c>
      <c r="D65" s="7">
        <v>0.94958200000000004</v>
      </c>
      <c r="E65" s="7">
        <v>0.908694</v>
      </c>
      <c r="F65" s="7">
        <v>0.95173600000000003</v>
      </c>
      <c r="G65" s="7">
        <v>0.94549799999999995</v>
      </c>
      <c r="H65" s="7">
        <v>0.948299</v>
      </c>
    </row>
    <row r="66" spans="1:12" ht="15" x14ac:dyDescent="0.2">
      <c r="A66" s="11"/>
      <c r="B66" s="4" t="s">
        <v>14</v>
      </c>
      <c r="C66" s="8">
        <v>12129</v>
      </c>
      <c r="D66" s="7">
        <v>0.94988700000000004</v>
      </c>
      <c r="E66" s="7">
        <v>0.90576599999999996</v>
      </c>
      <c r="F66" s="7">
        <v>0.95059099999999996</v>
      </c>
      <c r="G66" s="7">
        <v>0.94898800000000005</v>
      </c>
      <c r="H66" s="7">
        <v>0.94953100000000001</v>
      </c>
    </row>
    <row r="67" spans="1:12" ht="15" x14ac:dyDescent="0.2">
      <c r="A67" s="12"/>
      <c r="B67" s="4" t="s">
        <v>15</v>
      </c>
      <c r="C67" s="8">
        <v>307599</v>
      </c>
      <c r="D67" s="7">
        <v>0.98178600000000005</v>
      </c>
      <c r="E67" s="7">
        <v>0.92765900000000001</v>
      </c>
      <c r="F67" s="7">
        <v>0.96785299999999996</v>
      </c>
      <c r="G67" s="7">
        <v>0.926674</v>
      </c>
      <c r="H67" s="7">
        <v>0.94622499999999998</v>
      </c>
    </row>
    <row r="68" spans="1:12" ht="15" x14ac:dyDescent="0.2">
      <c r="A68" s="10" t="s">
        <v>18</v>
      </c>
      <c r="B68" s="4" t="s">
        <v>1</v>
      </c>
      <c r="C68" s="3" t="s">
        <v>2</v>
      </c>
      <c r="D68" s="5" t="s">
        <v>3</v>
      </c>
      <c r="E68" s="5" t="s">
        <v>4</v>
      </c>
      <c r="F68" s="5" t="s">
        <v>5</v>
      </c>
      <c r="G68" s="5" t="s">
        <v>6</v>
      </c>
      <c r="H68" s="5" t="s">
        <v>7</v>
      </c>
      <c r="L68" s="2"/>
    </row>
    <row r="69" spans="1:12" ht="15" x14ac:dyDescent="0.2">
      <c r="A69" s="11"/>
      <c r="B69" s="4" t="s">
        <v>8</v>
      </c>
      <c r="C69" s="8">
        <v>72297</v>
      </c>
      <c r="D69" s="7">
        <v>0.99457200000000001</v>
      </c>
      <c r="E69" s="7">
        <v>0.59673699999999996</v>
      </c>
      <c r="F69" s="7">
        <v>0.78706299999999996</v>
      </c>
      <c r="G69" s="7">
        <v>0.770011</v>
      </c>
      <c r="H69" s="7">
        <v>0.77466900000000005</v>
      </c>
      <c r="L69" s="2"/>
    </row>
    <row r="70" spans="1:12" ht="15" x14ac:dyDescent="0.2">
      <c r="A70" s="11"/>
      <c r="B70" s="4" t="s">
        <v>9</v>
      </c>
      <c r="C70" s="8">
        <v>41655</v>
      </c>
      <c r="D70" s="7">
        <v>0.98979700000000004</v>
      </c>
      <c r="E70" s="7">
        <v>0.65759500000000004</v>
      </c>
      <c r="F70" s="7">
        <v>0.84940700000000002</v>
      </c>
      <c r="G70" s="7">
        <v>0.73611499999999996</v>
      </c>
      <c r="H70" s="7">
        <v>0.78010199999999996</v>
      </c>
    </row>
    <row r="71" spans="1:12" ht="15" x14ac:dyDescent="0.2">
      <c r="A71" s="11"/>
      <c r="B71" s="4" t="s">
        <v>10</v>
      </c>
      <c r="C71" s="8">
        <v>120279</v>
      </c>
      <c r="D71" s="7">
        <v>0.96052800000000005</v>
      </c>
      <c r="E71" s="7">
        <v>0.69465299999999996</v>
      </c>
      <c r="F71" s="7">
        <v>0.90351499999999996</v>
      </c>
      <c r="G71" s="7">
        <v>0.74734100000000003</v>
      </c>
      <c r="H71" s="7">
        <v>0.80787600000000004</v>
      </c>
    </row>
    <row r="72" spans="1:12" ht="15" x14ac:dyDescent="0.2">
      <c r="A72" s="11"/>
      <c r="B72" s="4" t="s">
        <v>11</v>
      </c>
      <c r="C72" s="8">
        <v>30423</v>
      </c>
      <c r="D72" s="7">
        <v>0.887544</v>
      </c>
      <c r="E72" s="7">
        <v>0.72085900000000003</v>
      </c>
      <c r="F72" s="7">
        <v>0.89591600000000005</v>
      </c>
      <c r="G72" s="7">
        <v>0.78245399999999998</v>
      </c>
      <c r="H72" s="7">
        <v>0.82790600000000003</v>
      </c>
    </row>
    <row r="73" spans="1:12" ht="15" x14ac:dyDescent="0.2">
      <c r="A73" s="11"/>
      <c r="B73" s="4" t="s">
        <v>12</v>
      </c>
      <c r="C73" s="8">
        <v>17490</v>
      </c>
      <c r="D73" s="7">
        <v>0.84758599999999995</v>
      </c>
      <c r="E73" s="7">
        <v>0.69007300000000005</v>
      </c>
      <c r="F73" s="7">
        <v>0.87481600000000004</v>
      </c>
      <c r="G73" s="7">
        <v>0.79997099999999999</v>
      </c>
      <c r="H73" s="7">
        <v>0.82860800000000001</v>
      </c>
    </row>
    <row r="74" spans="1:12" ht="15" x14ac:dyDescent="0.2">
      <c r="A74" s="11"/>
      <c r="B74" s="4" t="s">
        <v>13</v>
      </c>
      <c r="C74" s="8">
        <v>13326</v>
      </c>
      <c r="D74" s="7">
        <v>0.83114900000000003</v>
      </c>
      <c r="E74" s="7">
        <v>0.65793400000000002</v>
      </c>
      <c r="F74" s="7">
        <v>0.85971200000000003</v>
      </c>
      <c r="G74" s="7">
        <v>0.81540699999999999</v>
      </c>
      <c r="H74" s="7">
        <v>0.82931299999999997</v>
      </c>
    </row>
    <row r="75" spans="1:12" ht="15" x14ac:dyDescent="0.2">
      <c r="A75" s="11"/>
      <c r="B75" s="4" t="s">
        <v>14</v>
      </c>
      <c r="C75" s="8">
        <v>12129</v>
      </c>
      <c r="D75" s="7">
        <v>0.82552999999999999</v>
      </c>
      <c r="E75" s="7">
        <v>0.634683</v>
      </c>
      <c r="F75" s="7">
        <v>0.84904199999999996</v>
      </c>
      <c r="G75" s="7">
        <v>0.822183</v>
      </c>
      <c r="H75" s="7">
        <v>0.82682999999999995</v>
      </c>
    </row>
    <row r="76" spans="1:12" ht="15" x14ac:dyDescent="0.2">
      <c r="A76" s="12"/>
      <c r="B76" s="4" t="s">
        <v>15</v>
      </c>
      <c r="C76" s="8">
        <v>307599</v>
      </c>
      <c r="D76" s="7">
        <v>0.94792500000000002</v>
      </c>
      <c r="E76" s="7">
        <v>0.75962600000000002</v>
      </c>
      <c r="F76" s="7">
        <v>0.90812800000000005</v>
      </c>
      <c r="G76" s="7">
        <v>0.79256599999999999</v>
      </c>
      <c r="H76" s="7">
        <v>0.84173600000000004</v>
      </c>
    </row>
    <row r="77" spans="1:12" x14ac:dyDescent="0.2">
      <c r="L77" s="2"/>
    </row>
    <row r="78" spans="1:12" x14ac:dyDescent="0.2">
      <c r="A78" s="14" t="s">
        <v>20</v>
      </c>
      <c r="B78" s="14"/>
      <c r="C78" s="14"/>
      <c r="D78" s="14"/>
      <c r="E78" s="14"/>
      <c r="F78" s="14"/>
      <c r="G78" s="14"/>
      <c r="H78" s="14"/>
      <c r="L78" s="2"/>
    </row>
    <row r="79" spans="1:12" ht="15" x14ac:dyDescent="0.2">
      <c r="A79" s="10" t="s">
        <v>0</v>
      </c>
      <c r="B79" s="4" t="s">
        <v>1</v>
      </c>
      <c r="C79" s="3" t="s">
        <v>2</v>
      </c>
      <c r="D79" s="5" t="s">
        <v>3</v>
      </c>
      <c r="E79" s="5" t="s">
        <v>4</v>
      </c>
      <c r="F79" s="5" t="s">
        <v>5</v>
      </c>
      <c r="G79" s="5" t="s">
        <v>6</v>
      </c>
      <c r="H79" s="5" t="s">
        <v>7</v>
      </c>
    </row>
    <row r="80" spans="1:12" ht="15" x14ac:dyDescent="0.2">
      <c r="A80" s="11"/>
      <c r="B80" s="4" t="s">
        <v>8</v>
      </c>
      <c r="C80" s="8">
        <v>72297</v>
      </c>
      <c r="D80" s="7">
        <v>0.99996399999999996</v>
      </c>
      <c r="E80" s="7">
        <v>0.99757600000000002</v>
      </c>
      <c r="F80" s="7">
        <v>0.99743400000000004</v>
      </c>
      <c r="G80" s="7">
        <v>0.99884499999999998</v>
      </c>
      <c r="H80" s="7">
        <v>0.99813700000000005</v>
      </c>
    </row>
    <row r="81" spans="1:12" ht="15" x14ac:dyDescent="0.2">
      <c r="A81" s="11"/>
      <c r="B81" s="4" t="s">
        <v>9</v>
      </c>
      <c r="C81" s="8">
        <v>41655</v>
      </c>
      <c r="D81" s="7">
        <v>0.999857</v>
      </c>
      <c r="E81" s="7">
        <v>0.99560199999999999</v>
      </c>
      <c r="F81" s="7">
        <v>0.99819800000000003</v>
      </c>
      <c r="G81" s="7">
        <v>0.99596300000000004</v>
      </c>
      <c r="H81" s="7">
        <v>0.99707900000000005</v>
      </c>
    </row>
    <row r="82" spans="1:12" ht="15" x14ac:dyDescent="0.2">
      <c r="A82" s="11"/>
      <c r="B82" s="4" t="s">
        <v>10</v>
      </c>
      <c r="C82" s="8">
        <v>120279</v>
      </c>
      <c r="D82" s="7">
        <v>0.99699300000000002</v>
      </c>
      <c r="E82" s="7">
        <v>0.97883399999999998</v>
      </c>
      <c r="F82" s="7">
        <v>0.99625399999999997</v>
      </c>
      <c r="G82" s="7">
        <v>0.97918499999999997</v>
      </c>
      <c r="H82" s="7">
        <v>0.98756699999999997</v>
      </c>
    </row>
    <row r="83" spans="1:12" ht="15" x14ac:dyDescent="0.2">
      <c r="A83" s="11"/>
      <c r="B83" s="4" t="s">
        <v>11</v>
      </c>
      <c r="C83" s="8">
        <v>30423</v>
      </c>
      <c r="D83" s="7">
        <v>0.99383200000000005</v>
      </c>
      <c r="E83" s="7">
        <v>0.98722600000000005</v>
      </c>
      <c r="F83" s="7">
        <v>0.99322500000000002</v>
      </c>
      <c r="G83" s="7">
        <v>0.988317</v>
      </c>
      <c r="H83" s="7">
        <v>0.99075100000000005</v>
      </c>
    </row>
    <row r="84" spans="1:12" ht="15" x14ac:dyDescent="0.2">
      <c r="A84" s="11"/>
      <c r="B84" s="4" t="s">
        <v>12</v>
      </c>
      <c r="C84" s="8">
        <v>17490</v>
      </c>
      <c r="D84" s="7">
        <v>0.99275500000000005</v>
      </c>
      <c r="E84" s="7">
        <v>0.98812100000000003</v>
      </c>
      <c r="F84" s="7">
        <v>0.99240300000000004</v>
      </c>
      <c r="G84" s="7">
        <v>0.99083500000000002</v>
      </c>
      <c r="H84" s="7">
        <v>0.991614</v>
      </c>
    </row>
    <row r="85" spans="1:12" ht="15" x14ac:dyDescent="0.2">
      <c r="A85" s="11"/>
      <c r="B85" s="4" t="s">
        <v>13</v>
      </c>
      <c r="C85" s="8">
        <v>13326</v>
      </c>
      <c r="D85" s="7">
        <v>0.99269799999999997</v>
      </c>
      <c r="E85" s="7">
        <v>0.98808499999999999</v>
      </c>
      <c r="F85" s="7">
        <v>0.99258500000000005</v>
      </c>
      <c r="G85" s="7">
        <v>0.99219400000000002</v>
      </c>
      <c r="H85" s="7">
        <v>0.99238800000000005</v>
      </c>
    </row>
    <row r="86" spans="1:12" ht="15" x14ac:dyDescent="0.2">
      <c r="A86" s="11"/>
      <c r="B86" s="4" t="s">
        <v>14</v>
      </c>
      <c r="C86" s="8">
        <v>12129</v>
      </c>
      <c r="D86" s="7">
        <v>0.99282599999999999</v>
      </c>
      <c r="E86" s="7">
        <v>0.98799199999999998</v>
      </c>
      <c r="F86" s="7">
        <v>0.99277599999999999</v>
      </c>
      <c r="G86" s="7">
        <v>0.99270899999999995</v>
      </c>
      <c r="H86" s="7">
        <v>0.99274200000000001</v>
      </c>
    </row>
    <row r="87" spans="1:12" ht="15" x14ac:dyDescent="0.2">
      <c r="A87" s="12"/>
      <c r="B87" s="4" t="s">
        <v>15</v>
      </c>
      <c r="C87" s="8">
        <v>307599</v>
      </c>
      <c r="D87" s="7">
        <v>0.99717500000000003</v>
      </c>
      <c r="E87" s="7">
        <v>0.98958199999999996</v>
      </c>
      <c r="F87" s="7">
        <v>0.99451299999999998</v>
      </c>
      <c r="G87" s="7">
        <v>0.988676</v>
      </c>
      <c r="H87" s="7">
        <v>0.99157499999999998</v>
      </c>
      <c r="L87" s="2"/>
    </row>
    <row r="88" spans="1:12" ht="15" x14ac:dyDescent="0.2">
      <c r="A88" s="10" t="s">
        <v>16</v>
      </c>
      <c r="B88" s="4" t="s">
        <v>1</v>
      </c>
      <c r="C88" s="3" t="s">
        <v>2</v>
      </c>
      <c r="D88" s="5" t="s">
        <v>3</v>
      </c>
      <c r="E88" s="5" t="s">
        <v>4</v>
      </c>
      <c r="F88" s="5" t="s">
        <v>5</v>
      </c>
      <c r="G88" s="5" t="s">
        <v>6</v>
      </c>
      <c r="H88" s="5" t="s">
        <v>7</v>
      </c>
    </row>
    <row r="89" spans="1:12" ht="15" x14ac:dyDescent="0.2">
      <c r="A89" s="11"/>
      <c r="B89" s="4" t="s">
        <v>8</v>
      </c>
      <c r="C89" s="8">
        <v>72297</v>
      </c>
      <c r="D89" s="7">
        <v>0.999413</v>
      </c>
      <c r="E89" s="7">
        <v>0.958569</v>
      </c>
      <c r="F89" s="7">
        <v>0.989873</v>
      </c>
      <c r="G89" s="7">
        <v>0.96437600000000001</v>
      </c>
      <c r="H89" s="7">
        <v>0.97679199999999999</v>
      </c>
    </row>
    <row r="90" spans="1:12" ht="15" x14ac:dyDescent="0.2">
      <c r="A90" s="11"/>
      <c r="B90" s="4" t="s">
        <v>9</v>
      </c>
      <c r="C90" s="8">
        <v>41655</v>
      </c>
      <c r="D90" s="7">
        <v>0.99775700000000001</v>
      </c>
      <c r="E90" s="7">
        <v>0.93179999999999996</v>
      </c>
      <c r="F90" s="7">
        <v>0.99249399999999999</v>
      </c>
      <c r="G90" s="7">
        <v>0.92603000000000002</v>
      </c>
      <c r="H90" s="7">
        <v>0.95691400000000004</v>
      </c>
    </row>
    <row r="91" spans="1:12" ht="15" x14ac:dyDescent="0.2">
      <c r="A91" s="11"/>
      <c r="B91" s="4" t="s">
        <v>10</v>
      </c>
      <c r="C91" s="8">
        <v>120279</v>
      </c>
      <c r="D91" s="7">
        <v>0.99058999999999997</v>
      </c>
      <c r="E91" s="7">
        <v>0.93331299999999995</v>
      </c>
      <c r="F91" s="7">
        <v>0.98751699999999998</v>
      </c>
      <c r="G91" s="7">
        <v>0.93547899999999995</v>
      </c>
      <c r="H91" s="7">
        <v>0.95999699999999999</v>
      </c>
    </row>
    <row r="92" spans="1:12" ht="15" x14ac:dyDescent="0.2">
      <c r="A92" s="11"/>
      <c r="B92" s="4" t="s">
        <v>11</v>
      </c>
      <c r="C92" s="8">
        <v>30423</v>
      </c>
      <c r="D92" s="7">
        <v>0.97911499999999996</v>
      </c>
      <c r="E92" s="7">
        <v>0.95470200000000005</v>
      </c>
      <c r="F92" s="7">
        <v>0.97875699999999999</v>
      </c>
      <c r="G92" s="7">
        <v>0.96012200000000003</v>
      </c>
      <c r="H92" s="7">
        <v>0.96914900000000004</v>
      </c>
    </row>
    <row r="93" spans="1:12" ht="15" x14ac:dyDescent="0.2">
      <c r="A93" s="11"/>
      <c r="B93" s="4" t="s">
        <v>12</v>
      </c>
      <c r="C93" s="8">
        <v>17490</v>
      </c>
      <c r="D93" s="7">
        <v>0.975221</v>
      </c>
      <c r="E93" s="7">
        <v>0.95714900000000003</v>
      </c>
      <c r="F93" s="7">
        <v>0.97541299999999997</v>
      </c>
      <c r="G93" s="7">
        <v>0.96836</v>
      </c>
      <c r="H93" s="7">
        <v>0.97179099999999996</v>
      </c>
    </row>
    <row r="94" spans="1:12" ht="15" x14ac:dyDescent="0.2">
      <c r="A94" s="11"/>
      <c r="B94" s="4" t="s">
        <v>13</v>
      </c>
      <c r="C94" s="8">
        <v>13326</v>
      </c>
      <c r="D94" s="7">
        <v>0.97482000000000002</v>
      </c>
      <c r="E94" s="7">
        <v>0.95723100000000005</v>
      </c>
      <c r="F94" s="7">
        <v>0.97509500000000005</v>
      </c>
      <c r="G94" s="7">
        <v>0.97291700000000003</v>
      </c>
      <c r="H94" s="7">
        <v>0.97396099999999997</v>
      </c>
    </row>
    <row r="95" spans="1:12" ht="15" x14ac:dyDescent="0.2">
      <c r="A95" s="11"/>
      <c r="B95" s="4" t="s">
        <v>14</v>
      </c>
      <c r="C95" s="8">
        <v>12129</v>
      </c>
      <c r="D95" s="7">
        <v>0.97530899999999998</v>
      </c>
      <c r="E95" s="7">
        <v>0.95655000000000001</v>
      </c>
      <c r="F95" s="7">
        <v>0.97530799999999995</v>
      </c>
      <c r="G95" s="7">
        <v>0.97488799999999998</v>
      </c>
      <c r="H95" s="7">
        <v>0.97506999999999999</v>
      </c>
    </row>
    <row r="96" spans="1:12" ht="15" x14ac:dyDescent="0.2">
      <c r="A96" s="12"/>
      <c r="B96" s="4" t="s">
        <v>15</v>
      </c>
      <c r="C96" s="8">
        <v>307599</v>
      </c>
      <c r="D96" s="7">
        <v>0.99034</v>
      </c>
      <c r="E96" s="7">
        <v>0.963167</v>
      </c>
      <c r="F96" s="7">
        <v>0.98253699999999999</v>
      </c>
      <c r="G96" s="7">
        <v>0.96106899999999995</v>
      </c>
      <c r="H96" s="7">
        <v>0.97152400000000005</v>
      </c>
      <c r="L96" s="2"/>
    </row>
    <row r="97" spans="1:12" ht="15" x14ac:dyDescent="0.2">
      <c r="A97" s="10" t="s">
        <v>17</v>
      </c>
      <c r="B97" s="4" t="s">
        <v>1</v>
      </c>
      <c r="C97" s="3" t="s">
        <v>2</v>
      </c>
      <c r="D97" s="5" t="s">
        <v>3</v>
      </c>
      <c r="E97" s="5" t="s">
        <v>4</v>
      </c>
      <c r="F97" s="5" t="s">
        <v>5</v>
      </c>
      <c r="G97" s="5" t="s">
        <v>6</v>
      </c>
      <c r="H97" s="5" t="s">
        <v>7</v>
      </c>
    </row>
    <row r="98" spans="1:12" ht="15" x14ac:dyDescent="0.2">
      <c r="A98" s="11"/>
      <c r="B98" s="4" t="s">
        <v>8</v>
      </c>
      <c r="C98" s="8">
        <v>72297</v>
      </c>
      <c r="D98" s="7">
        <v>0.99860400000000005</v>
      </c>
      <c r="E98" s="7">
        <v>0.90090400000000004</v>
      </c>
      <c r="F98" s="7">
        <v>0.97063699999999997</v>
      </c>
      <c r="G98" s="7">
        <v>0.91977799999999998</v>
      </c>
      <c r="H98" s="7">
        <v>0.94369899999999995</v>
      </c>
    </row>
    <row r="99" spans="1:12" ht="15" x14ac:dyDescent="0.2">
      <c r="A99" s="11"/>
      <c r="B99" s="4" t="s">
        <v>9</v>
      </c>
      <c r="C99" s="8">
        <v>41655</v>
      </c>
      <c r="D99" s="7">
        <v>0.99602000000000002</v>
      </c>
      <c r="E99" s="7">
        <v>0.87786699999999995</v>
      </c>
      <c r="F99" s="7">
        <v>0.97879099999999997</v>
      </c>
      <c r="G99" s="7">
        <v>0.87391200000000002</v>
      </c>
      <c r="H99" s="7">
        <v>0.91998999999999997</v>
      </c>
    </row>
    <row r="100" spans="1:12" ht="15" x14ac:dyDescent="0.2">
      <c r="A100" s="11"/>
      <c r="B100" s="4" t="s">
        <v>10</v>
      </c>
      <c r="C100" s="8">
        <v>120279</v>
      </c>
      <c r="D100" s="7">
        <v>0.98350599999999999</v>
      </c>
      <c r="E100" s="7">
        <v>0.88129800000000003</v>
      </c>
      <c r="F100" s="7">
        <v>0.97503499999999999</v>
      </c>
      <c r="G100" s="7">
        <v>0.88849299999999998</v>
      </c>
      <c r="H100" s="7">
        <v>0.92737999999999998</v>
      </c>
    </row>
    <row r="101" spans="1:12" ht="15" x14ac:dyDescent="0.2">
      <c r="A101" s="11"/>
      <c r="B101" s="4" t="s">
        <v>11</v>
      </c>
      <c r="C101" s="8">
        <v>30423</v>
      </c>
      <c r="D101" s="7">
        <v>0.96007200000000004</v>
      </c>
      <c r="E101" s="7">
        <v>0.91011600000000004</v>
      </c>
      <c r="F101" s="7">
        <v>0.96145400000000003</v>
      </c>
      <c r="G101" s="7">
        <v>0.92330100000000004</v>
      </c>
      <c r="H101" s="7">
        <v>0.94115000000000004</v>
      </c>
    </row>
    <row r="102" spans="1:12" ht="15" x14ac:dyDescent="0.2">
      <c r="A102" s="11"/>
      <c r="B102" s="4" t="s">
        <v>12</v>
      </c>
      <c r="C102" s="8">
        <v>17490</v>
      </c>
      <c r="D102" s="7">
        <v>0.95076899999999998</v>
      </c>
      <c r="E102" s="7">
        <v>0.91054800000000002</v>
      </c>
      <c r="F102" s="7">
        <v>0.95385900000000001</v>
      </c>
      <c r="G102" s="7">
        <v>0.936531</v>
      </c>
      <c r="H102" s="7">
        <v>0.94464599999999999</v>
      </c>
    </row>
    <row r="103" spans="1:12" ht="15" x14ac:dyDescent="0.2">
      <c r="A103" s="11"/>
      <c r="B103" s="4" t="s">
        <v>13</v>
      </c>
      <c r="C103" s="8">
        <v>13326</v>
      </c>
      <c r="D103" s="7">
        <v>0.94959199999999999</v>
      </c>
      <c r="E103" s="7">
        <v>0.90891900000000003</v>
      </c>
      <c r="F103" s="7">
        <v>0.95176799999999995</v>
      </c>
      <c r="G103" s="7">
        <v>0.94548399999999999</v>
      </c>
      <c r="H103" s="7">
        <v>0.94830000000000003</v>
      </c>
    </row>
    <row r="104" spans="1:12" ht="15" x14ac:dyDescent="0.2">
      <c r="A104" s="11"/>
      <c r="B104" s="4" t="s">
        <v>14</v>
      </c>
      <c r="C104" s="8">
        <v>12129</v>
      </c>
      <c r="D104" s="7">
        <v>0.949874</v>
      </c>
      <c r="E104" s="7">
        <v>0.90568800000000005</v>
      </c>
      <c r="F104" s="7">
        <v>0.95058299999999996</v>
      </c>
      <c r="G104" s="7">
        <v>0.94897399999999998</v>
      </c>
      <c r="H104" s="7">
        <v>0.949519</v>
      </c>
    </row>
    <row r="105" spans="1:12" ht="15" x14ac:dyDescent="0.2">
      <c r="A105" s="12"/>
      <c r="B105" s="4" t="s">
        <v>15</v>
      </c>
      <c r="C105" s="8">
        <v>307599</v>
      </c>
      <c r="D105" s="7">
        <v>0.98177499999999995</v>
      </c>
      <c r="E105" s="7">
        <v>0.92764199999999997</v>
      </c>
      <c r="F105" s="7">
        <v>0.967804</v>
      </c>
      <c r="G105" s="7">
        <v>0.92662</v>
      </c>
      <c r="H105" s="7">
        <v>0.94616999999999996</v>
      </c>
      <c r="L105" s="2"/>
    </row>
    <row r="106" spans="1:12" ht="15" x14ac:dyDescent="0.2">
      <c r="A106" s="10" t="s">
        <v>18</v>
      </c>
      <c r="B106" s="4" t="s">
        <v>1</v>
      </c>
      <c r="C106" s="3" t="s">
        <v>2</v>
      </c>
      <c r="D106" s="5" t="s">
        <v>3</v>
      </c>
      <c r="E106" s="5" t="s">
        <v>4</v>
      </c>
      <c r="F106" s="5" t="s">
        <v>5</v>
      </c>
      <c r="G106" s="5" t="s">
        <v>6</v>
      </c>
      <c r="H106" s="5" t="s">
        <v>7</v>
      </c>
    </row>
    <row r="107" spans="1:12" ht="15" x14ac:dyDescent="0.2">
      <c r="A107" s="11"/>
      <c r="B107" s="4" t="s">
        <v>8</v>
      </c>
      <c r="C107" s="8">
        <v>72297</v>
      </c>
      <c r="D107" s="7">
        <v>0.99457600000000002</v>
      </c>
      <c r="E107" s="7">
        <v>0.59694800000000003</v>
      </c>
      <c r="F107" s="7">
        <v>0.78744899999999995</v>
      </c>
      <c r="G107" s="7">
        <v>0.77022400000000002</v>
      </c>
      <c r="H107" s="7">
        <v>0.77499200000000001</v>
      </c>
    </row>
    <row r="108" spans="1:12" ht="15" x14ac:dyDescent="0.2">
      <c r="A108" s="11"/>
      <c r="B108" s="4" t="s">
        <v>9</v>
      </c>
      <c r="C108" s="8">
        <v>41655</v>
      </c>
      <c r="D108" s="7">
        <v>0.98979300000000003</v>
      </c>
      <c r="E108" s="7">
        <v>0.65805599999999997</v>
      </c>
      <c r="F108" s="7">
        <v>0.84873600000000005</v>
      </c>
      <c r="G108" s="7">
        <v>0.73691600000000002</v>
      </c>
      <c r="H108" s="7">
        <v>0.78022400000000003</v>
      </c>
    </row>
    <row r="109" spans="1:12" ht="15" x14ac:dyDescent="0.2">
      <c r="A109" s="11"/>
      <c r="B109" s="4" t="s">
        <v>10</v>
      </c>
      <c r="C109" s="8">
        <v>120279</v>
      </c>
      <c r="D109" s="7">
        <v>0.96055999999999997</v>
      </c>
      <c r="E109" s="7">
        <v>0.69507799999999997</v>
      </c>
      <c r="F109" s="7">
        <v>0.90357500000000002</v>
      </c>
      <c r="G109" s="7">
        <v>0.74743899999999996</v>
      </c>
      <c r="H109" s="7">
        <v>0.80793300000000001</v>
      </c>
    </row>
    <row r="110" spans="1:12" ht="15" x14ac:dyDescent="0.2">
      <c r="A110" s="11"/>
      <c r="B110" s="4" t="s">
        <v>11</v>
      </c>
      <c r="C110" s="8">
        <v>30423</v>
      </c>
      <c r="D110" s="7">
        <v>0.88751000000000002</v>
      </c>
      <c r="E110" s="7">
        <v>0.721001</v>
      </c>
      <c r="F110" s="7">
        <v>0.89579299999999995</v>
      </c>
      <c r="G110" s="7">
        <v>0.782443</v>
      </c>
      <c r="H110" s="7">
        <v>0.82786700000000002</v>
      </c>
    </row>
    <row r="111" spans="1:12" ht="15" x14ac:dyDescent="0.2">
      <c r="A111" s="11"/>
      <c r="B111" s="4" t="s">
        <v>12</v>
      </c>
      <c r="C111" s="8">
        <v>17490</v>
      </c>
      <c r="D111" s="7">
        <v>0.84757199999999999</v>
      </c>
      <c r="E111" s="7">
        <v>0.69025400000000003</v>
      </c>
      <c r="F111" s="7">
        <v>0.874753</v>
      </c>
      <c r="G111" s="7">
        <v>0.79999600000000004</v>
      </c>
      <c r="H111" s="7">
        <v>0.82859099999999997</v>
      </c>
    </row>
    <row r="112" spans="1:12" ht="15" x14ac:dyDescent="0.2">
      <c r="A112" s="11"/>
      <c r="B112" s="4" t="s">
        <v>13</v>
      </c>
      <c r="C112" s="8">
        <v>13326</v>
      </c>
      <c r="D112" s="7">
        <v>0.83083200000000001</v>
      </c>
      <c r="E112" s="7">
        <v>0.65767100000000001</v>
      </c>
      <c r="F112" s="7">
        <v>0.85943000000000003</v>
      </c>
      <c r="G112" s="7">
        <v>0.81503199999999998</v>
      </c>
      <c r="H112" s="7">
        <v>0.82894800000000002</v>
      </c>
    </row>
    <row r="113" spans="1:13" ht="15" x14ac:dyDescent="0.2">
      <c r="A113" s="11"/>
      <c r="B113" s="4" t="s">
        <v>14</v>
      </c>
      <c r="C113" s="8">
        <v>12129</v>
      </c>
      <c r="D113" s="7">
        <v>0.82558100000000001</v>
      </c>
      <c r="E113" s="7">
        <v>0.63476900000000003</v>
      </c>
      <c r="F113" s="7">
        <v>0.84910399999999997</v>
      </c>
      <c r="G113" s="7">
        <v>0.82223500000000005</v>
      </c>
      <c r="H113" s="7">
        <v>0.82688899999999999</v>
      </c>
    </row>
    <row r="114" spans="1:13" ht="15" x14ac:dyDescent="0.2">
      <c r="A114" s="12"/>
      <c r="B114" s="4" t="s">
        <v>15</v>
      </c>
      <c r="C114" s="8">
        <v>307599</v>
      </c>
      <c r="D114" s="7">
        <v>0.94792200000000004</v>
      </c>
      <c r="E114" s="7">
        <v>0.75975099999999995</v>
      </c>
      <c r="F114" s="7">
        <v>0.90807599999999999</v>
      </c>
      <c r="G114" s="7">
        <v>0.79255600000000004</v>
      </c>
      <c r="H114" s="7">
        <v>0.84170400000000001</v>
      </c>
      <c r="L114" s="2"/>
    </row>
    <row r="116" spans="1:13" x14ac:dyDescent="0.2">
      <c r="A116" s="13" t="s">
        <v>21</v>
      </c>
      <c r="B116" s="13"/>
      <c r="C116" s="13"/>
      <c r="D116" s="13"/>
      <c r="E116" s="13"/>
      <c r="F116" s="13"/>
      <c r="G116" s="13"/>
      <c r="H116" s="13"/>
    </row>
    <row r="117" spans="1:13" ht="15" x14ac:dyDescent="0.2">
      <c r="A117" s="10" t="s">
        <v>0</v>
      </c>
      <c r="B117" s="4" t="s">
        <v>1</v>
      </c>
      <c r="C117" s="3" t="s">
        <v>2</v>
      </c>
      <c r="D117" s="5" t="s">
        <v>3</v>
      </c>
      <c r="E117" s="5" t="s">
        <v>4</v>
      </c>
      <c r="F117" s="5" t="s">
        <v>5</v>
      </c>
      <c r="G117" s="5" t="s">
        <v>6</v>
      </c>
      <c r="H117" s="5" t="s">
        <v>7</v>
      </c>
    </row>
    <row r="118" spans="1:13" ht="15" x14ac:dyDescent="0.2">
      <c r="A118" s="11"/>
      <c r="B118" s="4" t="s">
        <v>8</v>
      </c>
      <c r="C118" s="8">
        <v>72297</v>
      </c>
      <c r="D118" s="7">
        <v>0.99996399999999996</v>
      </c>
      <c r="E118" s="7">
        <v>0.99746199999999996</v>
      </c>
      <c r="F118" s="7">
        <v>0.99743599999999999</v>
      </c>
      <c r="G118" s="7">
        <v>0.99895400000000001</v>
      </c>
      <c r="H118" s="7">
        <v>0.99819199999999997</v>
      </c>
    </row>
    <row r="119" spans="1:13" ht="15" x14ac:dyDescent="0.2">
      <c r="A119" s="11"/>
      <c r="B119" s="4" t="s">
        <v>9</v>
      </c>
      <c r="C119" s="8">
        <v>41655</v>
      </c>
      <c r="D119" s="7">
        <v>0.999857</v>
      </c>
      <c r="E119" s="7">
        <v>0.99555099999999996</v>
      </c>
      <c r="F119" s="7">
        <v>0.99818399999999996</v>
      </c>
      <c r="G119" s="7">
        <v>0.99592899999999995</v>
      </c>
      <c r="H119" s="7">
        <v>0.99705500000000002</v>
      </c>
    </row>
    <row r="120" spans="1:13" ht="15" x14ac:dyDescent="0.2">
      <c r="A120" s="11"/>
      <c r="B120" s="4" t="s">
        <v>10</v>
      </c>
      <c r="C120" s="8">
        <v>120279</v>
      </c>
      <c r="D120" s="7">
        <v>0.99699199999999999</v>
      </c>
      <c r="E120" s="7">
        <v>0.97883799999999999</v>
      </c>
      <c r="F120" s="7">
        <v>0.99626700000000001</v>
      </c>
      <c r="G120" s="7">
        <v>0.97915600000000003</v>
      </c>
      <c r="H120" s="7">
        <v>0.98755800000000005</v>
      </c>
    </row>
    <row r="121" spans="1:13" ht="15" x14ac:dyDescent="0.2">
      <c r="A121" s="11"/>
      <c r="B121" s="4" t="s">
        <v>11</v>
      </c>
      <c r="C121" s="8">
        <v>30423</v>
      </c>
      <c r="D121" s="7">
        <v>0.99387800000000004</v>
      </c>
      <c r="E121" s="7">
        <v>0.98727399999999998</v>
      </c>
      <c r="F121" s="7">
        <v>0.99329000000000001</v>
      </c>
      <c r="G121" s="7">
        <v>0.98840099999999997</v>
      </c>
      <c r="H121" s="7">
        <v>0.99082599999999998</v>
      </c>
    </row>
    <row r="122" spans="1:13" ht="15" x14ac:dyDescent="0.2">
      <c r="A122" s="11"/>
      <c r="B122" s="4" t="s">
        <v>12</v>
      </c>
      <c r="C122" s="8">
        <v>17490</v>
      </c>
      <c r="D122" s="7">
        <v>0.99284399999999995</v>
      </c>
      <c r="E122" s="7">
        <v>0.98816499999999996</v>
      </c>
      <c r="F122" s="7">
        <v>0.99249200000000004</v>
      </c>
      <c r="G122" s="7">
        <v>0.99096700000000004</v>
      </c>
      <c r="H122" s="7">
        <v>0.99172499999999997</v>
      </c>
    </row>
    <row r="123" spans="1:13" ht="15" x14ac:dyDescent="0.2">
      <c r="A123" s="11"/>
      <c r="B123" s="4" t="s">
        <v>13</v>
      </c>
      <c r="C123" s="8">
        <v>13326</v>
      </c>
      <c r="D123" s="7">
        <v>0.99270599999999998</v>
      </c>
      <c r="E123" s="7">
        <v>0.98818600000000001</v>
      </c>
      <c r="F123" s="7">
        <v>0.99259299999999995</v>
      </c>
      <c r="G123" s="7">
        <v>0.99220900000000001</v>
      </c>
      <c r="H123" s="7">
        <v>0.99239999999999995</v>
      </c>
    </row>
    <row r="124" spans="1:13" ht="15" x14ac:dyDescent="0.2">
      <c r="A124" s="11"/>
      <c r="B124" s="4" t="s">
        <v>14</v>
      </c>
      <c r="C124" s="8">
        <v>12129</v>
      </c>
      <c r="D124" s="7">
        <v>0.99280800000000002</v>
      </c>
      <c r="E124" s="7">
        <v>0.98800900000000003</v>
      </c>
      <c r="F124" s="7">
        <v>0.99275899999999995</v>
      </c>
      <c r="G124" s="7">
        <v>0.99269200000000002</v>
      </c>
      <c r="H124" s="7">
        <v>0.99272499999999997</v>
      </c>
      <c r="L124" s="2"/>
      <c r="M124" s="2"/>
    </row>
    <row r="125" spans="1:13" ht="15" x14ac:dyDescent="0.2">
      <c r="A125" s="12"/>
      <c r="B125" s="4" t="s">
        <v>15</v>
      </c>
      <c r="C125" s="8">
        <v>307599</v>
      </c>
      <c r="D125" s="7">
        <v>0.99718399999999996</v>
      </c>
      <c r="E125" s="7">
        <v>0.98960499999999996</v>
      </c>
      <c r="F125" s="7">
        <v>0.99454699999999996</v>
      </c>
      <c r="G125" s="7">
        <v>0.98871699999999996</v>
      </c>
      <c r="H125" s="7">
        <v>0.99161200000000005</v>
      </c>
    </row>
    <row r="126" spans="1:13" ht="15" x14ac:dyDescent="0.2">
      <c r="A126" s="10" t="s">
        <v>16</v>
      </c>
      <c r="B126" s="4" t="s">
        <v>1</v>
      </c>
      <c r="C126" s="3" t="s">
        <v>2</v>
      </c>
      <c r="D126" s="5" t="s">
        <v>3</v>
      </c>
      <c r="E126" s="5" t="s">
        <v>4</v>
      </c>
      <c r="F126" s="5" t="s">
        <v>5</v>
      </c>
      <c r="G126" s="5" t="s">
        <v>6</v>
      </c>
      <c r="H126" s="5" t="s">
        <v>7</v>
      </c>
    </row>
    <row r="127" spans="1:13" ht="15" x14ac:dyDescent="0.2">
      <c r="A127" s="11"/>
      <c r="B127" s="4" t="s">
        <v>8</v>
      </c>
      <c r="C127" s="8">
        <v>72297</v>
      </c>
      <c r="D127" s="7">
        <v>0.99941000000000002</v>
      </c>
      <c r="E127" s="7">
        <v>0.95872000000000002</v>
      </c>
      <c r="F127" s="7">
        <v>0.98967000000000005</v>
      </c>
      <c r="G127" s="7">
        <v>0.964337</v>
      </c>
      <c r="H127" s="7">
        <v>0.97668100000000002</v>
      </c>
    </row>
    <row r="128" spans="1:13" ht="15" x14ac:dyDescent="0.2">
      <c r="A128" s="11"/>
      <c r="B128" s="4" t="s">
        <v>9</v>
      </c>
      <c r="C128" s="8">
        <v>41655</v>
      </c>
      <c r="D128" s="7">
        <v>0.99774799999999997</v>
      </c>
      <c r="E128" s="7">
        <v>0.93125400000000003</v>
      </c>
      <c r="F128" s="7">
        <v>0.99211300000000002</v>
      </c>
      <c r="G128" s="7">
        <v>0.92600099999999996</v>
      </c>
      <c r="H128" s="7">
        <v>0.95673699999999995</v>
      </c>
    </row>
    <row r="129" spans="1:13" ht="15" x14ac:dyDescent="0.2">
      <c r="A129" s="11"/>
      <c r="B129" s="4" t="s">
        <v>10</v>
      </c>
      <c r="C129" s="8">
        <v>120279</v>
      </c>
      <c r="D129" s="7">
        <v>0.99059799999999998</v>
      </c>
      <c r="E129" s="7">
        <v>0.93326799999999999</v>
      </c>
      <c r="F129" s="7">
        <v>0.98753100000000005</v>
      </c>
      <c r="G129" s="7">
        <v>0.93551899999999999</v>
      </c>
      <c r="H129" s="7">
        <v>0.96002600000000005</v>
      </c>
    </row>
    <row r="130" spans="1:13" ht="15" x14ac:dyDescent="0.2">
      <c r="A130" s="11"/>
      <c r="B130" s="4" t="s">
        <v>11</v>
      </c>
      <c r="C130" s="8">
        <v>30423</v>
      </c>
      <c r="D130" s="7">
        <v>0.97916199999999998</v>
      </c>
      <c r="E130" s="7">
        <v>0.95482100000000003</v>
      </c>
      <c r="F130" s="7">
        <v>0.97876600000000002</v>
      </c>
      <c r="G130" s="7">
        <v>0.96023199999999997</v>
      </c>
      <c r="H130" s="7">
        <v>0.96921100000000004</v>
      </c>
    </row>
    <row r="131" spans="1:13" ht="15" x14ac:dyDescent="0.2">
      <c r="A131" s="11"/>
      <c r="B131" s="4" t="s">
        <v>12</v>
      </c>
      <c r="C131" s="8">
        <v>17490</v>
      </c>
      <c r="D131" s="7">
        <v>0.97522500000000001</v>
      </c>
      <c r="E131" s="7">
        <v>0.95709200000000005</v>
      </c>
      <c r="F131" s="7">
        <v>0.97551100000000002</v>
      </c>
      <c r="G131" s="7">
        <v>0.96831699999999998</v>
      </c>
      <c r="H131" s="7">
        <v>0.97181499999999998</v>
      </c>
    </row>
    <row r="132" spans="1:13" ht="15" x14ac:dyDescent="0.2">
      <c r="A132" s="11"/>
      <c r="B132" s="4" t="s">
        <v>13</v>
      </c>
      <c r="C132" s="8">
        <v>13326</v>
      </c>
      <c r="D132" s="7">
        <v>0.97473900000000002</v>
      </c>
      <c r="E132" s="7">
        <v>0.95691499999999996</v>
      </c>
      <c r="F132" s="7">
        <v>0.97503700000000004</v>
      </c>
      <c r="G132" s="7">
        <v>0.97282999999999997</v>
      </c>
      <c r="H132" s="7">
        <v>0.97388799999999998</v>
      </c>
    </row>
    <row r="133" spans="1:13" ht="15" x14ac:dyDescent="0.2">
      <c r="A133" s="11"/>
      <c r="B133" s="4" t="s">
        <v>14</v>
      </c>
      <c r="C133" s="8">
        <v>12129</v>
      </c>
      <c r="D133" s="7">
        <v>0.97515600000000002</v>
      </c>
      <c r="E133" s="7">
        <v>0.95625800000000005</v>
      </c>
      <c r="F133" s="7">
        <v>0.97516000000000003</v>
      </c>
      <c r="G133" s="7">
        <v>0.97473500000000002</v>
      </c>
      <c r="H133" s="7">
        <v>0.97491899999999998</v>
      </c>
      <c r="L133" s="2"/>
      <c r="M133" s="2"/>
    </row>
    <row r="134" spans="1:13" ht="15" x14ac:dyDescent="0.2">
      <c r="A134" s="12"/>
      <c r="B134" s="4" t="s">
        <v>15</v>
      </c>
      <c r="C134" s="8">
        <v>307599</v>
      </c>
      <c r="D134" s="7">
        <v>0.99033599999999999</v>
      </c>
      <c r="E134" s="7">
        <v>0.96311000000000002</v>
      </c>
      <c r="F134" s="7">
        <v>0.98255099999999995</v>
      </c>
      <c r="G134" s="7">
        <v>0.96105499999999999</v>
      </c>
      <c r="H134" s="7">
        <v>0.97152300000000003</v>
      </c>
    </row>
    <row r="135" spans="1:13" ht="15" x14ac:dyDescent="0.2">
      <c r="A135" s="10" t="s">
        <v>17</v>
      </c>
      <c r="B135" s="4" t="s">
        <v>1</v>
      </c>
      <c r="C135" s="3" t="s">
        <v>2</v>
      </c>
      <c r="D135" s="5" t="s">
        <v>3</v>
      </c>
      <c r="E135" s="5" t="s">
        <v>4</v>
      </c>
      <c r="F135" s="5" t="s">
        <v>5</v>
      </c>
      <c r="G135" s="5" t="s">
        <v>6</v>
      </c>
      <c r="H135" s="5" t="s">
        <v>7</v>
      </c>
    </row>
    <row r="136" spans="1:13" ht="15" x14ac:dyDescent="0.2">
      <c r="A136" s="11"/>
      <c r="B136" s="4" t="s">
        <v>8</v>
      </c>
      <c r="C136" s="8">
        <v>72297</v>
      </c>
      <c r="D136" s="7">
        <v>0.99860099999999996</v>
      </c>
      <c r="E136" s="7">
        <v>0.90032299999999998</v>
      </c>
      <c r="F136" s="7">
        <v>0.97028099999999995</v>
      </c>
      <c r="G136" s="7">
        <v>0.91991500000000004</v>
      </c>
      <c r="H136" s="7">
        <v>0.94359499999999996</v>
      </c>
    </row>
    <row r="137" spans="1:13" ht="15" x14ac:dyDescent="0.2">
      <c r="A137" s="11"/>
      <c r="B137" s="4" t="s">
        <v>9</v>
      </c>
      <c r="C137" s="8">
        <v>41655</v>
      </c>
      <c r="D137" s="7">
        <v>0.99602000000000002</v>
      </c>
      <c r="E137" s="7">
        <v>0.87726899999999997</v>
      </c>
      <c r="F137" s="7">
        <v>0.978877</v>
      </c>
      <c r="G137" s="7">
        <v>0.87405100000000002</v>
      </c>
      <c r="H137" s="7">
        <v>0.92010800000000004</v>
      </c>
    </row>
    <row r="138" spans="1:13" ht="15" x14ac:dyDescent="0.2">
      <c r="A138" s="11"/>
      <c r="B138" s="4" t="s">
        <v>10</v>
      </c>
      <c r="C138" s="8">
        <v>120279</v>
      </c>
      <c r="D138" s="7">
        <v>0.98350300000000002</v>
      </c>
      <c r="E138" s="7">
        <v>0.88126899999999997</v>
      </c>
      <c r="F138" s="7">
        <v>0.97514999999999996</v>
      </c>
      <c r="G138" s="7">
        <v>0.88842600000000005</v>
      </c>
      <c r="H138" s="7">
        <v>0.92738100000000001</v>
      </c>
    </row>
    <row r="139" spans="1:13" ht="15" x14ac:dyDescent="0.2">
      <c r="A139" s="11"/>
      <c r="B139" s="4" t="s">
        <v>11</v>
      </c>
      <c r="C139" s="8">
        <v>30423</v>
      </c>
      <c r="D139" s="7">
        <v>0.96003000000000005</v>
      </c>
      <c r="E139" s="7">
        <v>0.91003500000000004</v>
      </c>
      <c r="F139" s="7">
        <v>0.96144099999999999</v>
      </c>
      <c r="G139" s="7">
        <v>0.92325999999999997</v>
      </c>
      <c r="H139" s="7">
        <v>0.94112300000000004</v>
      </c>
    </row>
    <row r="140" spans="1:13" ht="15" x14ac:dyDescent="0.2">
      <c r="A140" s="11"/>
      <c r="B140" s="4" t="s">
        <v>12</v>
      </c>
      <c r="C140" s="8">
        <v>17490</v>
      </c>
      <c r="D140" s="7">
        <v>0.95103599999999999</v>
      </c>
      <c r="E140" s="7">
        <v>0.910632</v>
      </c>
      <c r="F140" s="7">
        <v>0.95410099999999998</v>
      </c>
      <c r="G140" s="7">
        <v>0.93690600000000002</v>
      </c>
      <c r="H140" s="7">
        <v>0.944963</v>
      </c>
    </row>
    <row r="141" spans="1:13" ht="15" x14ac:dyDescent="0.2">
      <c r="A141" s="11"/>
      <c r="B141" s="4" t="s">
        <v>13</v>
      </c>
      <c r="C141" s="8">
        <v>13326</v>
      </c>
      <c r="D141" s="7">
        <v>0.94942199999999999</v>
      </c>
      <c r="E141" s="7">
        <v>0.90856300000000001</v>
      </c>
      <c r="F141" s="7">
        <v>0.95162199999999997</v>
      </c>
      <c r="G141" s="7">
        <v>0.945303</v>
      </c>
      <c r="H141" s="7">
        <v>0.94813700000000001</v>
      </c>
    </row>
    <row r="142" spans="1:13" ht="15" x14ac:dyDescent="0.2">
      <c r="A142" s="11"/>
      <c r="B142" s="4" t="s">
        <v>14</v>
      </c>
      <c r="C142" s="8">
        <v>12129</v>
      </c>
      <c r="D142" s="7">
        <v>0.94989800000000002</v>
      </c>
      <c r="E142" s="7">
        <v>0.90595300000000001</v>
      </c>
      <c r="F142" s="7">
        <v>0.95059499999999997</v>
      </c>
      <c r="G142" s="7">
        <v>0.94899900000000004</v>
      </c>
      <c r="H142" s="7">
        <v>0.94953900000000002</v>
      </c>
      <c r="L142" s="2"/>
      <c r="M142" s="2"/>
    </row>
    <row r="143" spans="1:13" ht="15" x14ac:dyDescent="0.2">
      <c r="A143" s="12"/>
      <c r="B143" s="4" t="s">
        <v>15</v>
      </c>
      <c r="C143" s="8">
        <v>307599</v>
      </c>
      <c r="D143" s="7">
        <v>0.98177700000000001</v>
      </c>
      <c r="E143" s="7">
        <v>0.92760200000000004</v>
      </c>
      <c r="F143" s="7">
        <v>0.96783600000000003</v>
      </c>
      <c r="G143" s="7">
        <v>0.92663499999999999</v>
      </c>
      <c r="H143" s="7">
        <v>0.94619500000000001</v>
      </c>
    </row>
    <row r="144" spans="1:13" ht="15" x14ac:dyDescent="0.2">
      <c r="A144" s="10" t="s">
        <v>18</v>
      </c>
      <c r="B144" s="4" t="s">
        <v>1</v>
      </c>
      <c r="C144" s="3" t="s">
        <v>2</v>
      </c>
      <c r="D144" s="5" t="s">
        <v>3</v>
      </c>
      <c r="E144" s="5" t="s">
        <v>4</v>
      </c>
      <c r="F144" s="5" t="s">
        <v>5</v>
      </c>
      <c r="G144" s="5" t="s">
        <v>6</v>
      </c>
      <c r="H144" s="5" t="s">
        <v>7</v>
      </c>
    </row>
    <row r="145" spans="1:8" ht="15" x14ac:dyDescent="0.2">
      <c r="A145" s="11"/>
      <c r="B145" s="4" t="s">
        <v>8</v>
      </c>
      <c r="C145" s="8">
        <v>72297</v>
      </c>
      <c r="D145" s="7">
        <v>0.99456100000000003</v>
      </c>
      <c r="E145" s="7">
        <v>0.59533800000000003</v>
      </c>
      <c r="F145" s="7">
        <v>0.78656999999999999</v>
      </c>
      <c r="G145" s="7">
        <v>0.77020299999999997</v>
      </c>
      <c r="H145" s="7">
        <v>0.77446800000000005</v>
      </c>
    </row>
    <row r="146" spans="1:8" ht="15" x14ac:dyDescent="0.2">
      <c r="A146" s="11"/>
      <c r="B146" s="4" t="s">
        <v>9</v>
      </c>
      <c r="C146" s="8">
        <v>41655</v>
      </c>
      <c r="D146" s="7">
        <v>0.98982800000000004</v>
      </c>
      <c r="E146" s="7">
        <v>0.65928399999999998</v>
      </c>
      <c r="F146" s="7">
        <v>0.85041299999999997</v>
      </c>
      <c r="G146" s="7">
        <v>0.73678500000000002</v>
      </c>
      <c r="H146" s="7">
        <v>0.78082600000000002</v>
      </c>
    </row>
    <row r="147" spans="1:8" ht="15" x14ac:dyDescent="0.2">
      <c r="A147" s="11"/>
      <c r="B147" s="4" t="s">
        <v>10</v>
      </c>
      <c r="C147" s="8">
        <v>120279</v>
      </c>
      <c r="D147" s="7">
        <v>0.960538</v>
      </c>
      <c r="E147" s="7">
        <v>0.69484500000000005</v>
      </c>
      <c r="F147" s="7">
        <v>0.90339999999999998</v>
      </c>
      <c r="G147" s="7">
        <v>0.74744200000000005</v>
      </c>
      <c r="H147" s="7">
        <v>0.80789299999999997</v>
      </c>
    </row>
    <row r="148" spans="1:8" ht="15" x14ac:dyDescent="0.2">
      <c r="A148" s="11"/>
      <c r="B148" s="4" t="s">
        <v>11</v>
      </c>
      <c r="C148" s="8">
        <v>30423</v>
      </c>
      <c r="D148" s="7">
        <v>0.88752399999999998</v>
      </c>
      <c r="E148" s="7">
        <v>0.72140300000000002</v>
      </c>
      <c r="F148" s="7">
        <v>0.89570300000000003</v>
      </c>
      <c r="G148" s="7">
        <v>0.78246000000000004</v>
      </c>
      <c r="H148" s="7">
        <v>0.82782800000000001</v>
      </c>
    </row>
    <row r="149" spans="1:8" ht="15" x14ac:dyDescent="0.2">
      <c r="A149" s="11"/>
      <c r="B149" s="4" t="s">
        <v>12</v>
      </c>
      <c r="C149" s="8">
        <v>17490</v>
      </c>
      <c r="D149" s="7">
        <v>0.84750800000000004</v>
      </c>
      <c r="E149" s="7">
        <v>0.69019799999999998</v>
      </c>
      <c r="F149" s="7">
        <v>0.87467499999999998</v>
      </c>
      <c r="G149" s="7">
        <v>0.79991900000000005</v>
      </c>
      <c r="H149" s="7">
        <v>0.82851300000000005</v>
      </c>
    </row>
    <row r="150" spans="1:8" ht="15" x14ac:dyDescent="0.2">
      <c r="A150" s="11"/>
      <c r="B150" s="4" t="s">
        <v>13</v>
      </c>
      <c r="C150" s="8">
        <v>13326</v>
      </c>
      <c r="D150" s="7">
        <v>0.83077999999999996</v>
      </c>
      <c r="E150" s="7">
        <v>0.65751000000000004</v>
      </c>
      <c r="F150" s="7">
        <v>0.85944399999999999</v>
      </c>
      <c r="G150" s="7">
        <v>0.81499900000000003</v>
      </c>
      <c r="H150" s="7">
        <v>0.82894000000000001</v>
      </c>
    </row>
    <row r="151" spans="1:8" ht="15" x14ac:dyDescent="0.2">
      <c r="A151" s="11"/>
      <c r="B151" s="4" t="s">
        <v>14</v>
      </c>
      <c r="C151" s="8">
        <v>12129</v>
      </c>
      <c r="D151" s="7">
        <v>0.82536200000000004</v>
      </c>
      <c r="E151" s="7">
        <v>0.63372399999999995</v>
      </c>
      <c r="F151" s="7">
        <v>0.84895200000000004</v>
      </c>
      <c r="G151" s="7">
        <v>0.822021</v>
      </c>
      <c r="H151" s="7">
        <v>0.82669400000000004</v>
      </c>
    </row>
    <row r="152" spans="1:8" ht="15" x14ac:dyDescent="0.2">
      <c r="A152" s="12"/>
      <c r="B152" s="4" t="s">
        <v>15</v>
      </c>
      <c r="C152" s="8">
        <v>307599</v>
      </c>
      <c r="D152" s="7">
        <v>0.94790099999999999</v>
      </c>
      <c r="E152" s="7">
        <v>0.75963899999999995</v>
      </c>
      <c r="F152" s="7">
        <v>0.90801600000000005</v>
      </c>
      <c r="G152" s="7">
        <v>0.792516</v>
      </c>
      <c r="H152" s="7">
        <v>0.84165599999999996</v>
      </c>
    </row>
  </sheetData>
  <mergeCells count="20">
    <mergeCell ref="A135:A143"/>
    <mergeCell ref="A144:A152"/>
    <mergeCell ref="A88:A96"/>
    <mergeCell ref="A97:A105"/>
    <mergeCell ref="A106:A114"/>
    <mergeCell ref="A116:H116"/>
    <mergeCell ref="A117:A125"/>
    <mergeCell ref="A126:A134"/>
    <mergeCell ref="A79:A87"/>
    <mergeCell ref="A1:H1"/>
    <mergeCell ref="A2:A10"/>
    <mergeCell ref="A11:A19"/>
    <mergeCell ref="A20:A28"/>
    <mergeCell ref="A29:A37"/>
    <mergeCell ref="A40:H40"/>
    <mergeCell ref="A41:A49"/>
    <mergeCell ref="A50:A58"/>
    <mergeCell ref="A59:A67"/>
    <mergeCell ref="A68:A76"/>
    <mergeCell ref="A78:H7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E776BD4-DDE6-9240-AAA6-A9507D3E2200}">
            <xm:f>D3=MAX(D3,LOS_Beagle_AA!D3,LOS_SCDA_AA!D3)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F38E-265B-E84D-A6A5-10EEA176AB77}">
  <dimension ref="A1:N153"/>
  <sheetViews>
    <sheetView zoomScale="150" zoomScaleNormal="150" workbookViewId="0">
      <selection activeCell="I15" sqref="I15"/>
    </sheetView>
  </sheetViews>
  <sheetFormatPr baseColWidth="10" defaultRowHeight="14" x14ac:dyDescent="0.2"/>
  <cols>
    <col min="1" max="1" width="10.83203125" style="1"/>
    <col min="2" max="2" width="10.83203125" style="9"/>
    <col min="3" max="3" width="10.83203125" style="1"/>
    <col min="4" max="8" width="10.83203125" style="2"/>
    <col min="9" max="9" width="10.83203125" style="1"/>
    <col min="10" max="12" width="10.83203125" style="2"/>
    <col min="13" max="16384" width="10.83203125" style="1"/>
  </cols>
  <sheetData>
    <row r="1" spans="1:8" x14ac:dyDescent="0.2">
      <c r="A1" s="14"/>
      <c r="B1" s="14"/>
      <c r="C1" s="14"/>
      <c r="D1" s="14"/>
      <c r="E1" s="14"/>
      <c r="F1" s="14"/>
      <c r="G1" s="14"/>
      <c r="H1" s="14"/>
    </row>
    <row r="2" spans="1:8" ht="30" customHeight="1" x14ac:dyDescent="0.2">
      <c r="A2" s="10" t="s">
        <v>0</v>
      </c>
      <c r="B2" s="4" t="s">
        <v>1</v>
      </c>
      <c r="C2" s="3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8" ht="15" customHeight="1" x14ac:dyDescent="0.2">
      <c r="A3" s="11"/>
      <c r="B3" s="4" t="s">
        <v>8</v>
      </c>
      <c r="C3" s="6">
        <f>C42</f>
        <v>52524</v>
      </c>
      <c r="D3" s="7">
        <f>AVERAGE(D42,D80,D118)</f>
        <v>0.99730266666666667</v>
      </c>
      <c r="E3" s="7">
        <f>AVERAGE(E42,E80,E118)</f>
        <v>0.92844633333333337</v>
      </c>
      <c r="F3" s="7">
        <f>AVERAGE(F42,F80,F118)</f>
        <v>0.74769499999999989</v>
      </c>
      <c r="G3" s="7">
        <f>AVERAGE(G42,G80,G118)</f>
        <v>0.74908366666666681</v>
      </c>
      <c r="H3" s="7">
        <f>AVERAGE(H42,H80,H118)</f>
        <v>0.74837633333333331</v>
      </c>
    </row>
    <row r="4" spans="1:8" ht="15" customHeight="1" x14ac:dyDescent="0.2">
      <c r="A4" s="11"/>
      <c r="B4" s="4" t="s">
        <v>9</v>
      </c>
      <c r="C4" s="6">
        <f>C43</f>
        <v>20151</v>
      </c>
      <c r="D4" s="7">
        <f>AVERAGE(D43,D81,D119)</f>
        <v>0.99330333333333332</v>
      </c>
      <c r="E4" s="7">
        <f>AVERAGE(E43,E81,E119)</f>
        <v>0.93229100000000009</v>
      </c>
      <c r="F4" s="7">
        <f>AVERAGE(F43,F81,F119)</f>
        <v>0.74555666666666676</v>
      </c>
      <c r="G4" s="7">
        <f>AVERAGE(G43,G81,G119)</f>
        <v>0.7460633333333333</v>
      </c>
      <c r="H4" s="7">
        <f>AVERAGE(H43,H81,H119)</f>
        <v>0.74579166666666674</v>
      </c>
    </row>
    <row r="5" spans="1:8" ht="15" customHeight="1" x14ac:dyDescent="0.2">
      <c r="A5" s="11"/>
      <c r="B5" s="4" t="s">
        <v>10</v>
      </c>
      <c r="C5" s="6">
        <f>C44</f>
        <v>54011</v>
      </c>
      <c r="D5" s="7">
        <f>AVERAGE(D44,D82,D120)</f>
        <v>0.96229566666666655</v>
      </c>
      <c r="E5" s="7">
        <f>AVERAGE(E44,E82,E120)</f>
        <v>0.91780933333333337</v>
      </c>
      <c r="F5" s="7">
        <f>AVERAGE(F44,F82,F120)</f>
        <v>0.74981900000000001</v>
      </c>
      <c r="G5" s="7">
        <f>AVERAGE(G44,G82,G120)</f>
        <v>0.74951366666666674</v>
      </c>
      <c r="H5" s="7">
        <f>AVERAGE(H44,H82,H120)</f>
        <v>0.74966599999999994</v>
      </c>
    </row>
    <row r="6" spans="1:8" ht="15" customHeight="1" x14ac:dyDescent="0.2">
      <c r="A6" s="11"/>
      <c r="B6" s="4" t="s">
        <v>11</v>
      </c>
      <c r="C6" s="6">
        <f>C45</f>
        <v>19838</v>
      </c>
      <c r="D6" s="7">
        <f>AVERAGE(D45,D83,D121)</f>
        <v>0.87511866666666671</v>
      </c>
      <c r="E6" s="7">
        <f>AVERAGE(E45,E83,E121)</f>
        <v>0.89916966666666653</v>
      </c>
      <c r="F6" s="7">
        <f>AVERAGE(F45,F83,F121)</f>
        <v>0.74959666666666669</v>
      </c>
      <c r="G6" s="7">
        <f>AVERAGE(G45,G83,G121)</f>
        <v>0.74955766666666668</v>
      </c>
      <c r="H6" s="7">
        <f>AVERAGE(H45,H83,H121)</f>
        <v>0.74957433333333334</v>
      </c>
    </row>
    <row r="7" spans="1:8" ht="15" customHeight="1" x14ac:dyDescent="0.2">
      <c r="A7" s="11"/>
      <c r="B7" s="4" t="s">
        <v>12</v>
      </c>
      <c r="C7" s="6">
        <f>C46</f>
        <v>15717</v>
      </c>
      <c r="D7" s="7">
        <f>AVERAGE(D46,D84,D122)</f>
        <v>0.81442933333333334</v>
      </c>
      <c r="E7" s="7">
        <f>AVERAGE(E46,E84,E122)</f>
        <v>0.86860433333333331</v>
      </c>
      <c r="F7" s="7">
        <f>AVERAGE(F46,F84,F122)</f>
        <v>0.74937799999999999</v>
      </c>
      <c r="G7" s="7">
        <f>AVERAGE(G46,G84,G122)</f>
        <v>0.74939933333333331</v>
      </c>
      <c r="H7" s="7">
        <f>AVERAGE(H46,H84,H122)</f>
        <v>0.74938833333333343</v>
      </c>
    </row>
    <row r="8" spans="1:8" ht="15" customHeight="1" x14ac:dyDescent="0.2">
      <c r="A8" s="11"/>
      <c r="B8" s="4" t="s">
        <v>13</v>
      </c>
      <c r="C8" s="6">
        <f>C47</f>
        <v>13401</v>
      </c>
      <c r="D8" s="7">
        <f>AVERAGE(D47,D85,D123)</f>
        <v>0.77377333333333331</v>
      </c>
      <c r="E8" s="7">
        <f>AVERAGE(E47,E85,E123)</f>
        <v>0.83671566666666664</v>
      </c>
      <c r="F8" s="7">
        <f>AVERAGE(F47,F85,F123)</f>
        <v>0.74881433333333336</v>
      </c>
      <c r="G8" s="7">
        <f>AVERAGE(G47,G85,G123)</f>
        <v>0.74887566666666661</v>
      </c>
      <c r="H8" s="7">
        <f>AVERAGE(H47,H85,H123)</f>
        <v>0.74884433333333345</v>
      </c>
    </row>
    <row r="9" spans="1:8" ht="15" customHeight="1" x14ac:dyDescent="0.2">
      <c r="A9" s="11"/>
      <c r="B9" s="4" t="s">
        <v>14</v>
      </c>
      <c r="C9" s="6">
        <f>C48</f>
        <v>12757</v>
      </c>
      <c r="D9" s="7">
        <f>AVERAGE(D48,D86,D124)</f>
        <v>0.75369433333333336</v>
      </c>
      <c r="E9" s="7">
        <f>AVERAGE(E48,E86,E124)</f>
        <v>0.81442833333333331</v>
      </c>
      <c r="F9" s="7">
        <f>AVERAGE(F48,F86,F124)</f>
        <v>0.74856966666666658</v>
      </c>
      <c r="G9" s="7">
        <f>AVERAGE(G48,G86,G124)</f>
        <v>0.7486543333333332</v>
      </c>
      <c r="H9" s="7">
        <f>AVERAGE(H48,H86,H124)</f>
        <v>0.74861033333333327</v>
      </c>
    </row>
    <row r="10" spans="1:8" ht="15" customHeight="1" x14ac:dyDescent="0.2">
      <c r="A10" s="12"/>
      <c r="B10" s="4" t="s">
        <v>15</v>
      </c>
      <c r="C10" s="6">
        <f>C49</f>
        <v>188399</v>
      </c>
      <c r="D10" s="7">
        <f>AVERAGE(D49,D87,D125)</f>
        <v>0.92632233333333336</v>
      </c>
      <c r="E10" s="7">
        <f>AVERAGE(E49,E87,E125)</f>
        <v>0.91382266666666656</v>
      </c>
      <c r="F10" s="7">
        <f>AVERAGE(F49,F87,F125)</f>
        <v>0.7492673333333334</v>
      </c>
      <c r="G10" s="7">
        <f>AVERAGE(G49,G87,G125)</f>
        <v>0.74923533333333336</v>
      </c>
      <c r="H10" s="7">
        <f>AVERAGE(H49,H87,H125)</f>
        <v>0.749251</v>
      </c>
    </row>
    <row r="11" spans="1:8" ht="30" customHeight="1" x14ac:dyDescent="0.2">
      <c r="A11" s="10" t="s">
        <v>16</v>
      </c>
      <c r="B11" s="4" t="s">
        <v>1</v>
      </c>
      <c r="C11" s="3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" customHeight="1" x14ac:dyDescent="0.2">
      <c r="A12" s="11"/>
      <c r="B12" s="4" t="s">
        <v>8</v>
      </c>
      <c r="C12" s="6">
        <f>C51</f>
        <v>52524</v>
      </c>
      <c r="D12" s="7">
        <f>AVERAGE(D51,D89,D127)</f>
        <v>0.99718399999999996</v>
      </c>
      <c r="E12" s="7">
        <f>AVERAGE(E51,E89,E127)</f>
        <v>0.91814600000000002</v>
      </c>
      <c r="F12" s="7">
        <f>AVERAGE(F51,F89,F127)</f>
        <v>0.744722</v>
      </c>
      <c r="G12" s="7">
        <f>AVERAGE(G51,G89,G127)</f>
        <v>0.74348899999999996</v>
      </c>
      <c r="H12" s="7">
        <f>AVERAGE(H51,H89,H127)</f>
        <v>0.7440996666666666</v>
      </c>
    </row>
    <row r="13" spans="1:8" ht="15" customHeight="1" x14ac:dyDescent="0.2">
      <c r="A13" s="11"/>
      <c r="B13" s="4" t="s">
        <v>9</v>
      </c>
      <c r="C13" s="6">
        <f>C52</f>
        <v>20151</v>
      </c>
      <c r="D13" s="7">
        <f>AVERAGE(D52,D90,D128)</f>
        <v>0.99313800000000008</v>
      </c>
      <c r="E13" s="7">
        <f>AVERAGE(E52,E90,E128)</f>
        <v>0.92347933333333332</v>
      </c>
      <c r="F13" s="7">
        <f>AVERAGE(F52,F90,F128)</f>
        <v>0.74769099999999999</v>
      </c>
      <c r="G13" s="7">
        <f>AVERAGE(G52,G90,G128)</f>
        <v>0.74404733333333339</v>
      </c>
      <c r="H13" s="7">
        <f>AVERAGE(H52,H90,H128)</f>
        <v>0.74584166666666663</v>
      </c>
    </row>
    <row r="14" spans="1:8" ht="15" customHeight="1" x14ac:dyDescent="0.2">
      <c r="A14" s="11"/>
      <c r="B14" s="4" t="s">
        <v>10</v>
      </c>
      <c r="C14" s="6">
        <f>C53</f>
        <v>54011</v>
      </c>
      <c r="D14" s="7">
        <f>AVERAGE(D53,D91,D129)</f>
        <v>0.9617429999999999</v>
      </c>
      <c r="E14" s="7">
        <f>AVERAGE(E53,E91,E129)</f>
        <v>0.91364699999999999</v>
      </c>
      <c r="F14" s="7">
        <f>AVERAGE(F53,F91,F129)</f>
        <v>0.74861233333333332</v>
      </c>
      <c r="G14" s="7">
        <f>AVERAGE(G53,G91,G129)</f>
        <v>0.74743666666666664</v>
      </c>
      <c r="H14" s="7">
        <f>AVERAGE(H53,H91,H129)</f>
        <v>0.74802100000000005</v>
      </c>
    </row>
    <row r="15" spans="1:8" ht="15" customHeight="1" x14ac:dyDescent="0.2">
      <c r="A15" s="11"/>
      <c r="B15" s="4" t="s">
        <v>11</v>
      </c>
      <c r="C15" s="6">
        <f>C54</f>
        <v>19838</v>
      </c>
      <c r="D15" s="7">
        <f>AVERAGE(D54,D92,D130)</f>
        <v>0.87491933333333327</v>
      </c>
      <c r="E15" s="7">
        <f>AVERAGE(E54,E92,E130)</f>
        <v>0.89703333333333335</v>
      </c>
      <c r="F15" s="7">
        <f>AVERAGE(F54,F92,F130)</f>
        <v>0.75009300000000001</v>
      </c>
      <c r="G15" s="7">
        <f>AVERAGE(G54,G92,G130)</f>
        <v>0.74994133333333324</v>
      </c>
      <c r="H15" s="7">
        <f>AVERAGE(H54,H92,H130)</f>
        <v>0.7500163333333334</v>
      </c>
    </row>
    <row r="16" spans="1:8" ht="15" customHeight="1" x14ac:dyDescent="0.2">
      <c r="A16" s="11"/>
      <c r="B16" s="4" t="s">
        <v>12</v>
      </c>
      <c r="C16" s="6">
        <f>C55</f>
        <v>15717</v>
      </c>
      <c r="D16" s="7">
        <f>AVERAGE(D55,D93,D131)</f>
        <v>0.81406533333333331</v>
      </c>
      <c r="E16" s="7">
        <f>AVERAGE(E55,E93,E131)</f>
        <v>0.86646066666666666</v>
      </c>
      <c r="F16" s="7">
        <f>AVERAGE(F55,F93,F131)</f>
        <v>0.7492403333333334</v>
      </c>
      <c r="G16" s="7">
        <f>AVERAGE(G55,G93,G131)</f>
        <v>0.74933433333333321</v>
      </c>
      <c r="H16" s="7">
        <f>AVERAGE(H55,H93,H131)</f>
        <v>0.74928633333333339</v>
      </c>
    </row>
    <row r="17" spans="1:8" ht="15" customHeight="1" x14ac:dyDescent="0.2">
      <c r="A17" s="11"/>
      <c r="B17" s="4" t="s">
        <v>13</v>
      </c>
      <c r="C17" s="6">
        <f>C56</f>
        <v>13401</v>
      </c>
      <c r="D17" s="7">
        <f>AVERAGE(D56,D94,D132)</f>
        <v>0.7737183333333334</v>
      </c>
      <c r="E17" s="7">
        <f>AVERAGE(E56,E94,E132)</f>
        <v>0.83451600000000015</v>
      </c>
      <c r="F17" s="7">
        <f>AVERAGE(F56,F94,F132)</f>
        <v>0.74874799999999997</v>
      </c>
      <c r="G17" s="7">
        <f>AVERAGE(G56,G94,G132)</f>
        <v>0.74899033333333331</v>
      </c>
      <c r="H17" s="7">
        <f>AVERAGE(H56,H94,H132)</f>
        <v>0.74886866666666663</v>
      </c>
    </row>
    <row r="18" spans="1:8" ht="15" customHeight="1" x14ac:dyDescent="0.2">
      <c r="A18" s="11"/>
      <c r="B18" s="4" t="s">
        <v>14</v>
      </c>
      <c r="C18" s="6">
        <f>C57</f>
        <v>12757</v>
      </c>
      <c r="D18" s="7">
        <f>AVERAGE(D57,D95,D133)</f>
        <v>0.75420100000000001</v>
      </c>
      <c r="E18" s="7">
        <f>AVERAGE(E57,E95,E133)</f>
        <v>0.81255033333333326</v>
      </c>
      <c r="F18" s="7">
        <f>AVERAGE(F57,F95,F133)</f>
        <v>0.74886399999999986</v>
      </c>
      <c r="G18" s="7">
        <f>AVERAGE(G57,G95,G133)</f>
        <v>0.74920799999999999</v>
      </c>
      <c r="H18" s="7">
        <f>AVERAGE(H57,H95,H133)</f>
        <v>0.74903466666666674</v>
      </c>
    </row>
    <row r="19" spans="1:8" ht="15" customHeight="1" x14ac:dyDescent="0.2">
      <c r="A19" s="12"/>
      <c r="B19" s="4" t="s">
        <v>15</v>
      </c>
      <c r="C19" s="6">
        <f>C58</f>
        <v>188399</v>
      </c>
      <c r="D19" s="7">
        <f>AVERAGE(D58,D96,D134)</f>
        <v>0.92609200000000003</v>
      </c>
      <c r="E19" s="7">
        <f>AVERAGE(E58,E96,E134)</f>
        <v>0.91184466666666664</v>
      </c>
      <c r="F19" s="7">
        <f>AVERAGE(F58,F96,F134)</f>
        <v>0.74952133333333337</v>
      </c>
      <c r="G19" s="7">
        <f>AVERAGE(G58,G96,G134)</f>
        <v>0.74928099999999997</v>
      </c>
      <c r="H19" s="7">
        <f>AVERAGE(H58,H96,H134)</f>
        <v>0.74940066666666671</v>
      </c>
    </row>
    <row r="20" spans="1:8" ht="30" customHeight="1" x14ac:dyDescent="0.2">
      <c r="A20" s="10" t="s">
        <v>17</v>
      </c>
      <c r="B20" s="4" t="s">
        <v>1</v>
      </c>
      <c r="C20" s="3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</row>
    <row r="21" spans="1:8" ht="15" customHeight="1" x14ac:dyDescent="0.2">
      <c r="A21" s="11"/>
      <c r="B21" s="4" t="s">
        <v>8</v>
      </c>
      <c r="C21" s="6">
        <f>C60</f>
        <v>52524</v>
      </c>
      <c r="D21" s="7">
        <f>AVERAGE(D60,D98,D136)</f>
        <v>0.997089</v>
      </c>
      <c r="E21" s="7">
        <f>AVERAGE(E60,E98,E136)</f>
        <v>0.90739266666666663</v>
      </c>
      <c r="F21" s="7">
        <f>AVERAGE(F60,F98,F136)</f>
        <v>0.74519400000000002</v>
      </c>
      <c r="G21" s="7">
        <f>AVERAGE(G60,G98,G136)</f>
        <v>0.73962366666666668</v>
      </c>
      <c r="H21" s="7">
        <f>AVERAGE(H60,H98,H136)</f>
        <v>0.74236000000000002</v>
      </c>
    </row>
    <row r="22" spans="1:8" ht="15" customHeight="1" x14ac:dyDescent="0.2">
      <c r="A22" s="11"/>
      <c r="B22" s="4" t="s">
        <v>9</v>
      </c>
      <c r="C22" s="6">
        <f>C61</f>
        <v>20151</v>
      </c>
      <c r="D22" s="7">
        <f>AVERAGE(D61,D99,D137)</f>
        <v>0.9928530000000001</v>
      </c>
      <c r="E22" s="7">
        <f>AVERAGE(E61,E99,E137)</f>
        <v>0.91414566666666675</v>
      </c>
      <c r="F22" s="7">
        <f>AVERAGE(F61,F99,F137)</f>
        <v>0.74434166666666668</v>
      </c>
      <c r="G22" s="7">
        <f>AVERAGE(G61,G99,G137)</f>
        <v>0.73758000000000001</v>
      </c>
      <c r="H22" s="7">
        <f>AVERAGE(H61,H99,H137)</f>
        <v>0.74089333333333329</v>
      </c>
    </row>
    <row r="23" spans="1:8" ht="15" customHeight="1" x14ac:dyDescent="0.2">
      <c r="A23" s="11"/>
      <c r="B23" s="4" t="s">
        <v>10</v>
      </c>
      <c r="C23" s="6">
        <f>C62</f>
        <v>54011</v>
      </c>
      <c r="D23" s="7">
        <f>AVERAGE(D62,D100,D138)</f>
        <v>0.96138233333333334</v>
      </c>
      <c r="E23" s="7">
        <f>AVERAGE(E62,E100,E138)</f>
        <v>0.90935466666666664</v>
      </c>
      <c r="F23" s="7">
        <f>AVERAGE(F62,F100,F138)</f>
        <v>0.74911300000000003</v>
      </c>
      <c r="G23" s="7">
        <f>AVERAGE(G62,G100,G138)</f>
        <v>0.74671533333333329</v>
      </c>
      <c r="H23" s="7">
        <f>AVERAGE(H62,H100,H138)</f>
        <v>0.74790400000000001</v>
      </c>
    </row>
    <row r="24" spans="1:8" ht="15" customHeight="1" x14ac:dyDescent="0.2">
      <c r="A24" s="11"/>
      <c r="B24" s="4" t="s">
        <v>11</v>
      </c>
      <c r="C24" s="6">
        <f>C63</f>
        <v>19838</v>
      </c>
      <c r="D24" s="7">
        <f>AVERAGE(D63,D101,D139)</f>
        <v>0.87364666666666668</v>
      </c>
      <c r="E24" s="7">
        <f>AVERAGE(E63,E101,E139)</f>
        <v>0.89380300000000013</v>
      </c>
      <c r="F24" s="7">
        <f>AVERAGE(F63,F101,F139)</f>
        <v>0.74851033333333339</v>
      </c>
      <c r="G24" s="7">
        <f>AVERAGE(G63,G101,G139)</f>
        <v>0.74821466666666669</v>
      </c>
      <c r="H24" s="7">
        <f>AVERAGE(H63,H101,H139)</f>
        <v>0.74835899999999989</v>
      </c>
    </row>
    <row r="25" spans="1:8" ht="15" customHeight="1" x14ac:dyDescent="0.2">
      <c r="A25" s="11"/>
      <c r="B25" s="4" t="s">
        <v>12</v>
      </c>
      <c r="C25" s="6">
        <f>C64</f>
        <v>15717</v>
      </c>
      <c r="D25" s="7">
        <f>AVERAGE(D64,D102,D140)</f>
        <v>0.8126000000000001</v>
      </c>
      <c r="E25" s="7">
        <f>AVERAGE(E64,E102,E140)</f>
        <v>0.86305866666666675</v>
      </c>
      <c r="F25" s="7">
        <f>AVERAGE(F64,F102,F140)</f>
        <v>0.74759733333333334</v>
      </c>
      <c r="G25" s="7">
        <f>AVERAGE(G64,G102,G140)</f>
        <v>0.74780066666666667</v>
      </c>
      <c r="H25" s="7">
        <f>AVERAGE(H64,H102,H140)</f>
        <v>0.7476976666666667</v>
      </c>
    </row>
    <row r="26" spans="1:8" ht="15" customHeight="1" x14ac:dyDescent="0.2">
      <c r="A26" s="11"/>
      <c r="B26" s="4" t="s">
        <v>13</v>
      </c>
      <c r="C26" s="6">
        <f>C65</f>
        <v>13401</v>
      </c>
      <c r="D26" s="7">
        <f>AVERAGE(D65,D103,D141)</f>
        <v>0.77209933333333325</v>
      </c>
      <c r="E26" s="7">
        <f>AVERAGE(E65,E103,E141)</f>
        <v>0.83082333333333336</v>
      </c>
      <c r="F26" s="7">
        <f>AVERAGE(F65,F103,F141)</f>
        <v>0.7468756666666666</v>
      </c>
      <c r="G26" s="7">
        <f>AVERAGE(G65,G103,G141)</f>
        <v>0.7473846666666667</v>
      </c>
      <c r="H26" s="7">
        <f>AVERAGE(H65,H103,H141)</f>
        <v>0.74712800000000001</v>
      </c>
    </row>
    <row r="27" spans="1:8" ht="15" customHeight="1" x14ac:dyDescent="0.2">
      <c r="A27" s="11"/>
      <c r="B27" s="4" t="s">
        <v>14</v>
      </c>
      <c r="C27" s="6">
        <f>C66</f>
        <v>12757</v>
      </c>
      <c r="D27" s="7">
        <f>AVERAGE(D66,D104,D142)</f>
        <v>0.75236666666666674</v>
      </c>
      <c r="E27" s="7">
        <f>AVERAGE(E66,E104,E142)</f>
        <v>0.80855433333333337</v>
      </c>
      <c r="F27" s="7">
        <f>AVERAGE(F66,F104,F142)</f>
        <v>0.74666966666666656</v>
      </c>
      <c r="G27" s="7">
        <f>AVERAGE(G66,G104,G142)</f>
        <v>0.7473766666666668</v>
      </c>
      <c r="H27" s="7">
        <f>AVERAGE(H66,H104,H142)</f>
        <v>0.7470203333333334</v>
      </c>
    </row>
    <row r="28" spans="1:8" ht="15" customHeight="1" x14ac:dyDescent="0.2">
      <c r="A28" s="12"/>
      <c r="B28" s="4" t="s">
        <v>15</v>
      </c>
      <c r="C28" s="6">
        <f>C67</f>
        <v>188399</v>
      </c>
      <c r="D28" s="7">
        <f>AVERAGE(D67,D105,D143)</f>
        <v>0.92543566666666666</v>
      </c>
      <c r="E28" s="7">
        <f>AVERAGE(E67,E105,E143)</f>
        <v>0.90908366666666662</v>
      </c>
      <c r="F28" s="7">
        <f>AVERAGE(F67,F105,F143)</f>
        <v>0.74842466666666674</v>
      </c>
      <c r="G28" s="7">
        <f>AVERAGE(G67,G105,G143)</f>
        <v>0.74791699999999983</v>
      </c>
      <c r="H28" s="7">
        <f>AVERAGE(H67,H105,H143)</f>
        <v>0.74816766666666668</v>
      </c>
    </row>
    <row r="29" spans="1:8" ht="30" customHeight="1" x14ac:dyDescent="0.2">
      <c r="A29" s="10" t="s">
        <v>18</v>
      </c>
      <c r="B29" s="4" t="s">
        <v>1</v>
      </c>
      <c r="C29" s="3" t="s">
        <v>2</v>
      </c>
      <c r="D29" s="5" t="s">
        <v>3</v>
      </c>
      <c r="E29" s="5" t="s">
        <v>4</v>
      </c>
      <c r="F29" s="5" t="s">
        <v>5</v>
      </c>
      <c r="G29" s="5" t="s">
        <v>6</v>
      </c>
      <c r="H29" s="5" t="s">
        <v>7</v>
      </c>
    </row>
    <row r="30" spans="1:8" ht="15" customHeight="1" x14ac:dyDescent="0.2">
      <c r="A30" s="11"/>
      <c r="B30" s="4" t="s">
        <v>8</v>
      </c>
      <c r="C30" s="6">
        <f>C69</f>
        <v>52524</v>
      </c>
      <c r="D30" s="7">
        <f>AVERAGE(D69,D107,D145)</f>
        <v>0.99656400000000012</v>
      </c>
      <c r="E30" s="7">
        <f>AVERAGE(E69,E107,E145)</f>
        <v>0.85593933333333327</v>
      </c>
      <c r="F30" s="7">
        <f>AVERAGE(F69,F107,F145)</f>
        <v>0.73677599999999999</v>
      </c>
      <c r="G30" s="7">
        <f>AVERAGE(G69,G107,G145)</f>
        <v>0.69988833333333333</v>
      </c>
      <c r="H30" s="7">
        <f>AVERAGE(H69,H107,H145)</f>
        <v>0.71673066666666674</v>
      </c>
    </row>
    <row r="31" spans="1:8" ht="15" customHeight="1" x14ac:dyDescent="0.2">
      <c r="A31" s="11"/>
      <c r="B31" s="4" t="s">
        <v>9</v>
      </c>
      <c r="C31" s="6">
        <f>C70</f>
        <v>20151</v>
      </c>
      <c r="D31" s="7">
        <f>AVERAGE(D70,D108,D146)</f>
        <v>0.99178299999999997</v>
      </c>
      <c r="E31" s="7">
        <f>AVERAGE(E70,E108,E146)</f>
        <v>0.87523166666666663</v>
      </c>
      <c r="F31" s="7">
        <f>AVERAGE(F70,F108,F146)</f>
        <v>0.73585566666666669</v>
      </c>
      <c r="G31" s="7">
        <f>AVERAGE(G70,G108,G146)</f>
        <v>0.70601933333333333</v>
      </c>
      <c r="H31" s="7">
        <f>AVERAGE(H70,H108,H146)</f>
        <v>0.71986466666666671</v>
      </c>
    </row>
    <row r="32" spans="1:8" ht="15" customHeight="1" x14ac:dyDescent="0.2">
      <c r="A32" s="11"/>
      <c r="B32" s="4" t="s">
        <v>10</v>
      </c>
      <c r="C32" s="6">
        <f>C71</f>
        <v>54011</v>
      </c>
      <c r="D32" s="7">
        <f>AVERAGE(D71,D109,D147)</f>
        <v>0.95826599999999995</v>
      </c>
      <c r="E32" s="7">
        <f>AVERAGE(E71,E109,E147)</f>
        <v>0.88844400000000012</v>
      </c>
      <c r="F32" s="7">
        <f>AVERAGE(F71,F109,F147)</f>
        <v>0.7395746666666666</v>
      </c>
      <c r="G32" s="7">
        <f>AVERAGE(G71,G109,G147)</f>
        <v>0.73014899999999994</v>
      </c>
      <c r="H32" s="7">
        <f>AVERAGE(H71,H109,H147)</f>
        <v>0.73471033333333324</v>
      </c>
    </row>
    <row r="33" spans="1:14" ht="15" customHeight="1" x14ac:dyDescent="0.2">
      <c r="A33" s="11"/>
      <c r="B33" s="4" t="s">
        <v>11</v>
      </c>
      <c r="C33" s="6">
        <f>C72</f>
        <v>19838</v>
      </c>
      <c r="D33" s="7">
        <f>AVERAGE(D72,D110,D148)</f>
        <v>0.86730166666666664</v>
      </c>
      <c r="E33" s="7">
        <f>AVERAGE(E72,E110,E148)</f>
        <v>0.87949366666666673</v>
      </c>
      <c r="F33" s="7">
        <f>AVERAGE(F72,F110,F148)</f>
        <v>0.73910500000000001</v>
      </c>
      <c r="G33" s="7">
        <f>AVERAGE(G72,G110,G148)</f>
        <v>0.73776399999999998</v>
      </c>
      <c r="H33" s="7">
        <f>AVERAGE(H72,H110,H148)</f>
        <v>0.73840233333333327</v>
      </c>
    </row>
    <row r="34" spans="1:14" ht="15" customHeight="1" x14ac:dyDescent="0.2">
      <c r="A34" s="11"/>
      <c r="B34" s="4" t="s">
        <v>12</v>
      </c>
      <c r="C34" s="6">
        <f>C73</f>
        <v>15717</v>
      </c>
      <c r="D34" s="7">
        <f>AVERAGE(D73,D111,D149)</f>
        <v>0.8047023333333333</v>
      </c>
      <c r="E34" s="7">
        <f>AVERAGE(E73,E111,E149)</f>
        <v>0.84816799999999992</v>
      </c>
      <c r="F34" s="7">
        <f>AVERAGE(F73,F111,F149)</f>
        <v>0.73759933333333338</v>
      </c>
      <c r="G34" s="7">
        <f>AVERAGE(G73,G111,G149)</f>
        <v>0.73843966666666672</v>
      </c>
      <c r="H34" s="7">
        <f>AVERAGE(H73,H111,H149)</f>
        <v>0.73799199999999987</v>
      </c>
    </row>
    <row r="35" spans="1:14" ht="15" customHeight="1" x14ac:dyDescent="0.2">
      <c r="A35" s="11"/>
      <c r="B35" s="4" t="s">
        <v>13</v>
      </c>
      <c r="C35" s="6">
        <f>C74</f>
        <v>13401</v>
      </c>
      <c r="D35" s="7">
        <f>AVERAGE(D74,D112,D150)</f>
        <v>0.76326666666666665</v>
      </c>
      <c r="E35" s="7">
        <f>AVERAGE(E74,E112,E150)</f>
        <v>0.81426333333333323</v>
      </c>
      <c r="F35" s="7">
        <f>AVERAGE(F74,F112,F150)</f>
        <v>0.73594466666666669</v>
      </c>
      <c r="G35" s="7">
        <f>AVERAGE(G74,G112,G150)</f>
        <v>0.73814000000000002</v>
      </c>
      <c r="H35" s="7">
        <f>AVERAGE(H74,H112,H150)</f>
        <v>0.73701399999999995</v>
      </c>
    </row>
    <row r="36" spans="1:14" ht="15" customHeight="1" x14ac:dyDescent="0.2">
      <c r="A36" s="11"/>
      <c r="B36" s="4" t="s">
        <v>14</v>
      </c>
      <c r="C36" s="6">
        <f>C75</f>
        <v>12757</v>
      </c>
      <c r="D36" s="7">
        <f>AVERAGE(D75,D113,D151)</f>
        <v>0.74235333333333331</v>
      </c>
      <c r="E36" s="7">
        <f>AVERAGE(E75,E113,E151)</f>
        <v>0.79062633333333332</v>
      </c>
      <c r="F36" s="7">
        <f>AVERAGE(F75,F113,F151)</f>
        <v>0.73437399999999997</v>
      </c>
      <c r="G36" s="7">
        <f>AVERAGE(G75,G113,G151)</f>
        <v>0.73728133333333334</v>
      </c>
      <c r="H36" s="7">
        <f>AVERAGE(H75,H113,H151)</f>
        <v>0.7357973333333333</v>
      </c>
    </row>
    <row r="37" spans="1:14" ht="15" customHeight="1" x14ac:dyDescent="0.2">
      <c r="A37" s="12"/>
      <c r="B37" s="4" t="s">
        <v>15</v>
      </c>
      <c r="C37" s="6">
        <f>C76</f>
        <v>188399</v>
      </c>
      <c r="D37" s="7">
        <f>AVERAGE(D76,D114,D152)</f>
        <v>0.92164833333333329</v>
      </c>
      <c r="E37" s="7">
        <f>AVERAGE(E76,E114,E152)</f>
        <v>0.89643633333333328</v>
      </c>
      <c r="F37" s="7">
        <f>AVERAGE(F76,F114,F152)</f>
        <v>0.73961733333333335</v>
      </c>
      <c r="G37" s="7">
        <f>AVERAGE(G76,G114,G152)</f>
        <v>0.73737166666666665</v>
      </c>
      <c r="H37" s="7">
        <f>AVERAGE(H76,H114,H152)</f>
        <v>0.73845533333333346</v>
      </c>
    </row>
    <row r="40" spans="1:14" x14ac:dyDescent="0.2">
      <c r="A40" s="14" t="s">
        <v>19</v>
      </c>
      <c r="B40" s="14"/>
      <c r="C40" s="14"/>
      <c r="D40" s="14"/>
      <c r="E40" s="14"/>
      <c r="F40" s="14"/>
      <c r="G40" s="14"/>
      <c r="H40" s="14"/>
    </row>
    <row r="41" spans="1:14" ht="15" x14ac:dyDescent="0.2">
      <c r="A41" s="10" t="s">
        <v>0</v>
      </c>
      <c r="B41" s="4" t="s">
        <v>1</v>
      </c>
      <c r="C41" s="3" t="s">
        <v>2</v>
      </c>
      <c r="D41" s="5" t="s">
        <v>3</v>
      </c>
      <c r="E41" s="5" t="s">
        <v>4</v>
      </c>
      <c r="F41" s="5" t="s">
        <v>5</v>
      </c>
      <c r="G41" s="5" t="s">
        <v>6</v>
      </c>
      <c r="H41" s="5" t="s">
        <v>7</v>
      </c>
    </row>
    <row r="42" spans="1:14" ht="15" x14ac:dyDescent="0.2">
      <c r="A42" s="11"/>
      <c r="B42" s="4" t="s">
        <v>8</v>
      </c>
      <c r="C42" s="8">
        <v>52524</v>
      </c>
      <c r="D42" s="7">
        <v>0.99731899999999996</v>
      </c>
      <c r="E42" s="7">
        <v>0.92874000000000001</v>
      </c>
      <c r="F42" s="7">
        <v>0.74929100000000004</v>
      </c>
      <c r="G42" s="7">
        <v>0.75074700000000005</v>
      </c>
      <c r="H42" s="7">
        <v>0.75001700000000004</v>
      </c>
      <c r="M42" s="2"/>
      <c r="N42" s="2"/>
    </row>
    <row r="43" spans="1:14" ht="15" x14ac:dyDescent="0.2">
      <c r="A43" s="11"/>
      <c r="B43" s="4" t="s">
        <v>9</v>
      </c>
      <c r="C43" s="8">
        <v>20151</v>
      </c>
      <c r="D43" s="7">
        <v>0.99328799999999995</v>
      </c>
      <c r="E43" s="7">
        <v>0.93215499999999996</v>
      </c>
      <c r="F43" s="7">
        <v>0.74501399999999995</v>
      </c>
      <c r="G43" s="7">
        <v>0.74554399999999998</v>
      </c>
      <c r="H43" s="7">
        <v>0.74525600000000003</v>
      </c>
    </row>
    <row r="44" spans="1:14" ht="15" x14ac:dyDescent="0.2">
      <c r="A44" s="11"/>
      <c r="B44" s="4" t="s">
        <v>10</v>
      </c>
      <c r="C44" s="8">
        <v>54011</v>
      </c>
      <c r="D44" s="7">
        <v>0.96301199999999998</v>
      </c>
      <c r="E44" s="7">
        <v>0.91933900000000002</v>
      </c>
      <c r="F44" s="7">
        <v>0.75459600000000004</v>
      </c>
      <c r="G44" s="7">
        <v>0.75428300000000004</v>
      </c>
      <c r="H44" s="7">
        <v>0.75443899999999997</v>
      </c>
    </row>
    <row r="45" spans="1:14" ht="15" x14ac:dyDescent="0.2">
      <c r="A45" s="11"/>
      <c r="B45" s="4" t="s">
        <v>11</v>
      </c>
      <c r="C45" s="8">
        <v>19838</v>
      </c>
      <c r="D45" s="7">
        <v>0.87650899999999998</v>
      </c>
      <c r="E45" s="7">
        <v>0.90025999999999995</v>
      </c>
      <c r="F45" s="7">
        <v>0.75238499999999997</v>
      </c>
      <c r="G45" s="7">
        <v>0.75234199999999996</v>
      </c>
      <c r="H45" s="7">
        <v>0.75236099999999995</v>
      </c>
    </row>
    <row r="46" spans="1:14" ht="15" x14ac:dyDescent="0.2">
      <c r="A46" s="11"/>
      <c r="B46" s="4" t="s">
        <v>12</v>
      </c>
      <c r="C46" s="8">
        <v>15717</v>
      </c>
      <c r="D46" s="7">
        <v>0.81659899999999996</v>
      </c>
      <c r="E46" s="7">
        <v>0.87007699999999999</v>
      </c>
      <c r="F46" s="7">
        <v>0.75231599999999998</v>
      </c>
      <c r="G46" s="7">
        <v>0.75232900000000003</v>
      </c>
      <c r="H46" s="7">
        <v>0.75232200000000005</v>
      </c>
    </row>
    <row r="47" spans="1:14" ht="15" x14ac:dyDescent="0.2">
      <c r="A47" s="11"/>
      <c r="B47" s="4" t="s">
        <v>13</v>
      </c>
      <c r="C47" s="8">
        <v>13401</v>
      </c>
      <c r="D47" s="7">
        <v>0.77626899999999999</v>
      </c>
      <c r="E47" s="7">
        <v>0.83842799999999995</v>
      </c>
      <c r="F47" s="7">
        <v>0.75158599999999998</v>
      </c>
      <c r="G47" s="7">
        <v>0.75164799999999998</v>
      </c>
      <c r="H47" s="7">
        <v>0.75161699999999998</v>
      </c>
    </row>
    <row r="48" spans="1:14" ht="15" x14ac:dyDescent="0.2">
      <c r="A48" s="11"/>
      <c r="B48" s="4" t="s">
        <v>14</v>
      </c>
      <c r="C48" s="8">
        <v>12757</v>
      </c>
      <c r="D48" s="7">
        <v>0.75734599999999996</v>
      </c>
      <c r="E48" s="7">
        <v>0.81699699999999997</v>
      </c>
      <c r="F48" s="7">
        <v>0.752301</v>
      </c>
      <c r="G48" s="7">
        <v>0.75237799999999999</v>
      </c>
      <c r="H48" s="7">
        <v>0.75234000000000001</v>
      </c>
    </row>
    <row r="49" spans="1:14" ht="15" x14ac:dyDescent="0.2">
      <c r="A49" s="12"/>
      <c r="B49" s="4" t="s">
        <v>15</v>
      </c>
      <c r="C49" s="8">
        <v>188399</v>
      </c>
      <c r="D49" s="7">
        <v>0.92728299999999997</v>
      </c>
      <c r="E49" s="7">
        <v>0.91490499999999997</v>
      </c>
      <c r="F49" s="7">
        <v>0.75254200000000004</v>
      </c>
      <c r="G49" s="7">
        <v>0.75251000000000001</v>
      </c>
      <c r="H49" s="7">
        <v>0.75252600000000003</v>
      </c>
    </row>
    <row r="50" spans="1:14" ht="15" x14ac:dyDescent="0.2">
      <c r="A50" s="10" t="s">
        <v>16</v>
      </c>
      <c r="B50" s="4" t="s">
        <v>1</v>
      </c>
      <c r="C50" s="3" t="s">
        <v>2</v>
      </c>
      <c r="D50" s="5" t="s">
        <v>3</v>
      </c>
      <c r="E50" s="5" t="s">
        <v>4</v>
      </c>
      <c r="F50" s="5" t="s">
        <v>5</v>
      </c>
      <c r="G50" s="5" t="s">
        <v>6</v>
      </c>
      <c r="H50" s="5" t="s">
        <v>7</v>
      </c>
    </row>
    <row r="51" spans="1:14" ht="15" x14ac:dyDescent="0.2">
      <c r="A51" s="11"/>
      <c r="B51" s="4" t="s">
        <v>8</v>
      </c>
      <c r="C51" s="8">
        <v>52524</v>
      </c>
      <c r="D51" s="7">
        <v>0.99717299999999998</v>
      </c>
      <c r="E51" s="7">
        <v>0.91773499999999997</v>
      </c>
      <c r="F51" s="7">
        <v>0.743753</v>
      </c>
      <c r="G51" s="7">
        <v>0.742641</v>
      </c>
      <c r="H51" s="7">
        <v>0.74319000000000002</v>
      </c>
      <c r="M51" s="2"/>
      <c r="N51" s="2"/>
    </row>
    <row r="52" spans="1:14" ht="15" x14ac:dyDescent="0.2">
      <c r="A52" s="11"/>
      <c r="B52" s="4" t="s">
        <v>9</v>
      </c>
      <c r="C52" s="8">
        <v>20151</v>
      </c>
      <c r="D52" s="7">
        <v>0.99313700000000005</v>
      </c>
      <c r="E52" s="7">
        <v>0.92354700000000001</v>
      </c>
      <c r="F52" s="7">
        <v>0.74766500000000002</v>
      </c>
      <c r="G52" s="7">
        <v>0.74406700000000003</v>
      </c>
      <c r="H52" s="7">
        <v>0.74585000000000001</v>
      </c>
    </row>
    <row r="53" spans="1:14" ht="15" x14ac:dyDescent="0.2">
      <c r="A53" s="11"/>
      <c r="B53" s="4" t="s">
        <v>10</v>
      </c>
      <c r="C53" s="8">
        <v>54011</v>
      </c>
      <c r="D53" s="7">
        <v>0.96156900000000001</v>
      </c>
      <c r="E53" s="7">
        <v>0.91331099999999998</v>
      </c>
      <c r="F53" s="7">
        <v>0.747448</v>
      </c>
      <c r="G53" s="7">
        <v>0.74625300000000006</v>
      </c>
      <c r="H53" s="7">
        <v>0.74684600000000001</v>
      </c>
      <c r="L53" s="1"/>
    </row>
    <row r="54" spans="1:14" ht="15" x14ac:dyDescent="0.2">
      <c r="A54" s="11"/>
      <c r="B54" s="4" t="s">
        <v>11</v>
      </c>
      <c r="C54" s="8">
        <v>19838</v>
      </c>
      <c r="D54" s="7">
        <v>0.87418700000000005</v>
      </c>
      <c r="E54" s="7">
        <v>0.89648000000000005</v>
      </c>
      <c r="F54" s="7">
        <v>0.74861699999999998</v>
      </c>
      <c r="G54" s="7">
        <v>0.74845700000000004</v>
      </c>
      <c r="H54" s="7">
        <v>0.74853499999999995</v>
      </c>
      <c r="L54" s="1"/>
    </row>
    <row r="55" spans="1:14" ht="15" x14ac:dyDescent="0.2">
      <c r="A55" s="11"/>
      <c r="B55" s="4" t="s">
        <v>12</v>
      </c>
      <c r="C55" s="8">
        <v>15717</v>
      </c>
      <c r="D55" s="7">
        <v>0.813195</v>
      </c>
      <c r="E55" s="7">
        <v>0.865923</v>
      </c>
      <c r="F55" s="7">
        <v>0.74806499999999998</v>
      </c>
      <c r="G55" s="7">
        <v>0.74815399999999999</v>
      </c>
      <c r="H55" s="7">
        <v>0.74810900000000002</v>
      </c>
      <c r="L55" s="1"/>
    </row>
    <row r="56" spans="1:14" ht="15" x14ac:dyDescent="0.2">
      <c r="A56" s="11"/>
      <c r="B56" s="4" t="s">
        <v>13</v>
      </c>
      <c r="C56" s="8">
        <v>13401</v>
      </c>
      <c r="D56" s="7">
        <v>0.77160499999999999</v>
      </c>
      <c r="E56" s="7">
        <v>0.83307600000000004</v>
      </c>
      <c r="F56" s="7">
        <v>0.74638700000000002</v>
      </c>
      <c r="G56" s="7">
        <v>0.74663900000000005</v>
      </c>
      <c r="H56" s="7">
        <v>0.74651199999999995</v>
      </c>
      <c r="L56" s="1"/>
    </row>
    <row r="57" spans="1:14" ht="15" x14ac:dyDescent="0.2">
      <c r="A57" s="11"/>
      <c r="B57" s="4" t="s">
        <v>14</v>
      </c>
      <c r="C57" s="8">
        <v>12757</v>
      </c>
      <c r="D57" s="7">
        <v>0.75107800000000002</v>
      </c>
      <c r="E57" s="7">
        <v>0.81034899999999999</v>
      </c>
      <c r="F57" s="7">
        <v>0.745668</v>
      </c>
      <c r="G57" s="7">
        <v>0.74602199999999996</v>
      </c>
      <c r="H57" s="7">
        <v>0.74584300000000003</v>
      </c>
      <c r="L57" s="1"/>
    </row>
    <row r="58" spans="1:14" ht="15" x14ac:dyDescent="0.2">
      <c r="A58" s="12"/>
      <c r="B58" s="4" t="s">
        <v>15</v>
      </c>
      <c r="C58" s="8">
        <v>188399</v>
      </c>
      <c r="D58" s="7">
        <v>0.92552699999999999</v>
      </c>
      <c r="E58" s="7">
        <v>0.91121600000000003</v>
      </c>
      <c r="F58" s="7">
        <v>0.74759299999999995</v>
      </c>
      <c r="G58" s="7">
        <v>0.74734800000000001</v>
      </c>
      <c r="H58" s="7">
        <v>0.74746999999999997</v>
      </c>
      <c r="L58" s="1"/>
    </row>
    <row r="59" spans="1:14" ht="15" x14ac:dyDescent="0.2">
      <c r="A59" s="10" t="s">
        <v>17</v>
      </c>
      <c r="B59" s="4" t="s">
        <v>1</v>
      </c>
      <c r="C59" s="3" t="s">
        <v>2</v>
      </c>
      <c r="D59" s="5" t="s">
        <v>3</v>
      </c>
      <c r="E59" s="5" t="s">
        <v>4</v>
      </c>
      <c r="F59" s="5" t="s">
        <v>5</v>
      </c>
      <c r="G59" s="5" t="s">
        <v>6</v>
      </c>
      <c r="H59" s="5" t="s">
        <v>7</v>
      </c>
      <c r="M59" s="2"/>
    </row>
    <row r="60" spans="1:14" ht="15" x14ac:dyDescent="0.2">
      <c r="A60" s="11"/>
      <c r="B60" s="4" t="s">
        <v>8</v>
      </c>
      <c r="C60" s="8">
        <v>52524</v>
      </c>
      <c r="D60" s="7">
        <v>0.99711000000000005</v>
      </c>
      <c r="E60" s="7">
        <v>0.90795199999999998</v>
      </c>
      <c r="F60" s="7">
        <v>0.74714599999999998</v>
      </c>
      <c r="G60" s="7">
        <v>0.74146400000000001</v>
      </c>
      <c r="H60" s="7">
        <v>0.74426899999999996</v>
      </c>
    </row>
    <row r="61" spans="1:14" ht="15" x14ac:dyDescent="0.2">
      <c r="A61" s="11"/>
      <c r="B61" s="4" t="s">
        <v>9</v>
      </c>
      <c r="C61" s="8">
        <v>20151</v>
      </c>
      <c r="D61" s="7">
        <v>0.99288200000000004</v>
      </c>
      <c r="E61" s="7">
        <v>0.91419300000000003</v>
      </c>
      <c r="F61" s="7">
        <v>0.74571399999999999</v>
      </c>
      <c r="G61" s="7">
        <v>0.73888699999999996</v>
      </c>
      <c r="H61" s="7">
        <v>0.74221700000000002</v>
      </c>
      <c r="M61" s="2"/>
      <c r="N61" s="2"/>
    </row>
    <row r="62" spans="1:14" ht="15" x14ac:dyDescent="0.2">
      <c r="A62" s="11"/>
      <c r="B62" s="4" t="s">
        <v>10</v>
      </c>
      <c r="C62" s="8">
        <v>54011</v>
      </c>
      <c r="D62" s="7">
        <v>0.96154700000000004</v>
      </c>
      <c r="E62" s="7">
        <v>0.90968000000000004</v>
      </c>
      <c r="F62" s="7">
        <v>0.75021599999999999</v>
      </c>
      <c r="G62" s="7">
        <v>0.74778800000000001</v>
      </c>
      <c r="H62" s="7">
        <v>0.74899199999999999</v>
      </c>
    </row>
    <row r="63" spans="1:14" ht="15" x14ac:dyDescent="0.2">
      <c r="A63" s="11"/>
      <c r="B63" s="4" t="s">
        <v>11</v>
      </c>
      <c r="C63" s="8">
        <v>19838</v>
      </c>
      <c r="D63" s="7">
        <v>0.87400199999999995</v>
      </c>
      <c r="E63" s="7">
        <v>0.89408600000000005</v>
      </c>
      <c r="F63" s="7">
        <v>0.74923499999999998</v>
      </c>
      <c r="G63" s="7">
        <v>0.74893299999999996</v>
      </c>
      <c r="H63" s="7">
        <v>0.74908200000000003</v>
      </c>
    </row>
    <row r="64" spans="1:14" ht="15" x14ac:dyDescent="0.2">
      <c r="A64" s="11"/>
      <c r="B64" s="4" t="s">
        <v>12</v>
      </c>
      <c r="C64" s="8">
        <v>15717</v>
      </c>
      <c r="D64" s="7">
        <v>0.81254300000000002</v>
      </c>
      <c r="E64" s="7">
        <v>0.86297199999999996</v>
      </c>
      <c r="F64" s="7">
        <v>0.74751800000000002</v>
      </c>
      <c r="G64" s="7">
        <v>0.74773199999999995</v>
      </c>
      <c r="H64" s="7">
        <v>0.74762300000000004</v>
      </c>
    </row>
    <row r="65" spans="1:14" ht="15" x14ac:dyDescent="0.2">
      <c r="A65" s="11"/>
      <c r="B65" s="4" t="s">
        <v>13</v>
      </c>
      <c r="C65" s="8">
        <v>13401</v>
      </c>
      <c r="D65" s="7">
        <v>0.77100599999999997</v>
      </c>
      <c r="E65" s="7">
        <v>0.83001499999999995</v>
      </c>
      <c r="F65" s="7">
        <v>0.745672</v>
      </c>
      <c r="G65" s="7">
        <v>0.74617599999999995</v>
      </c>
      <c r="H65" s="7">
        <v>0.74592199999999997</v>
      </c>
    </row>
    <row r="66" spans="1:14" ht="15" x14ac:dyDescent="0.2">
      <c r="A66" s="11"/>
      <c r="B66" s="4" t="s">
        <v>14</v>
      </c>
      <c r="C66" s="8">
        <v>12757</v>
      </c>
      <c r="D66" s="7">
        <v>0.752112</v>
      </c>
      <c r="E66" s="7">
        <v>0.80842800000000004</v>
      </c>
      <c r="F66" s="7">
        <v>0.74641500000000005</v>
      </c>
      <c r="G66" s="7">
        <v>0.747116</v>
      </c>
      <c r="H66" s="7">
        <v>0.74676299999999995</v>
      </c>
    </row>
    <row r="67" spans="1:14" ht="15" x14ac:dyDescent="0.2">
      <c r="A67" s="12"/>
      <c r="B67" s="4" t="s">
        <v>15</v>
      </c>
      <c r="C67" s="8">
        <v>188399</v>
      </c>
      <c r="D67" s="7">
        <v>0.92542899999999995</v>
      </c>
      <c r="E67" s="7">
        <v>0.90905999999999998</v>
      </c>
      <c r="F67" s="7">
        <v>0.74840899999999999</v>
      </c>
      <c r="G67" s="7">
        <v>0.74789799999999995</v>
      </c>
      <c r="H67" s="7">
        <v>0.74815100000000001</v>
      </c>
    </row>
    <row r="68" spans="1:14" ht="15" x14ac:dyDescent="0.2">
      <c r="A68" s="10" t="s">
        <v>18</v>
      </c>
      <c r="B68" s="4" t="s">
        <v>1</v>
      </c>
      <c r="C68" s="3" t="s">
        <v>2</v>
      </c>
      <c r="D68" s="5" t="s">
        <v>3</v>
      </c>
      <c r="E68" s="5" t="s">
        <v>4</v>
      </c>
      <c r="F68" s="5" t="s">
        <v>5</v>
      </c>
      <c r="G68" s="5" t="s">
        <v>6</v>
      </c>
      <c r="H68" s="5" t="s">
        <v>7</v>
      </c>
    </row>
    <row r="69" spans="1:14" ht="15" x14ac:dyDescent="0.2">
      <c r="A69" s="11"/>
      <c r="B69" s="4" t="s">
        <v>8</v>
      </c>
      <c r="C69" s="8">
        <v>52524</v>
      </c>
      <c r="D69" s="7">
        <v>0.996587</v>
      </c>
      <c r="E69" s="7">
        <v>0.85705799999999999</v>
      </c>
      <c r="F69" s="7">
        <v>0.739039</v>
      </c>
      <c r="G69" s="7">
        <v>0.70218199999999997</v>
      </c>
      <c r="H69" s="7">
        <v>0.71901300000000001</v>
      </c>
      <c r="M69" s="2"/>
      <c r="N69" s="2"/>
    </row>
    <row r="70" spans="1:14" ht="15" x14ac:dyDescent="0.2">
      <c r="A70" s="11"/>
      <c r="B70" s="4" t="s">
        <v>9</v>
      </c>
      <c r="C70" s="8">
        <v>20151</v>
      </c>
      <c r="D70" s="7">
        <v>0.99171100000000001</v>
      </c>
      <c r="E70" s="7">
        <v>0.87452099999999999</v>
      </c>
      <c r="F70" s="7">
        <v>0.73267800000000005</v>
      </c>
      <c r="G70" s="7">
        <v>0.70301400000000003</v>
      </c>
      <c r="H70" s="7">
        <v>0.71676899999999999</v>
      </c>
      <c r="M70" s="2"/>
      <c r="N70" s="2"/>
    </row>
    <row r="71" spans="1:14" ht="15" x14ac:dyDescent="0.2">
      <c r="A71" s="11"/>
      <c r="B71" s="4" t="s">
        <v>10</v>
      </c>
      <c r="C71" s="8">
        <v>54011</v>
      </c>
      <c r="D71" s="7">
        <v>0.95855999999999997</v>
      </c>
      <c r="E71" s="7">
        <v>0.88905999999999996</v>
      </c>
      <c r="F71" s="7">
        <v>0.74162600000000001</v>
      </c>
      <c r="G71" s="7">
        <v>0.73205699999999996</v>
      </c>
      <c r="H71" s="7">
        <v>0.73668400000000001</v>
      </c>
    </row>
    <row r="72" spans="1:14" ht="15" x14ac:dyDescent="0.2">
      <c r="A72" s="11"/>
      <c r="B72" s="4" t="s">
        <v>11</v>
      </c>
      <c r="C72" s="8">
        <v>19838</v>
      </c>
      <c r="D72" s="7">
        <v>0.868174</v>
      </c>
      <c r="E72" s="7">
        <v>0.88010100000000002</v>
      </c>
      <c r="F72" s="7">
        <v>0.74093500000000001</v>
      </c>
      <c r="G72" s="7">
        <v>0.73954699999999995</v>
      </c>
      <c r="H72" s="7">
        <v>0.74020699999999995</v>
      </c>
    </row>
    <row r="73" spans="1:14" ht="15" x14ac:dyDescent="0.2">
      <c r="A73" s="11"/>
      <c r="B73" s="4" t="s">
        <v>12</v>
      </c>
      <c r="C73" s="8">
        <v>15717</v>
      </c>
      <c r="D73" s="7">
        <v>0.805867</v>
      </c>
      <c r="E73" s="7">
        <v>0.84902</v>
      </c>
      <c r="F73" s="7">
        <v>0.73920200000000003</v>
      </c>
      <c r="G73" s="7">
        <v>0.74002000000000001</v>
      </c>
      <c r="H73" s="7">
        <v>0.73958400000000002</v>
      </c>
    </row>
    <row r="74" spans="1:14" ht="15" x14ac:dyDescent="0.2">
      <c r="A74" s="11"/>
      <c r="B74" s="4" t="s">
        <v>13</v>
      </c>
      <c r="C74" s="8">
        <v>13401</v>
      </c>
      <c r="D74" s="7">
        <v>0.765204</v>
      </c>
      <c r="E74" s="7">
        <v>0.81576099999999996</v>
      </c>
      <c r="F74" s="7">
        <v>0.73810100000000001</v>
      </c>
      <c r="G74" s="7">
        <v>0.740282</v>
      </c>
      <c r="H74" s="7">
        <v>0.73916300000000001</v>
      </c>
    </row>
    <row r="75" spans="1:14" ht="15" x14ac:dyDescent="0.2">
      <c r="A75" s="11"/>
      <c r="B75" s="4" t="s">
        <v>14</v>
      </c>
      <c r="C75" s="8">
        <v>12757</v>
      </c>
      <c r="D75" s="7">
        <v>0.74367700000000003</v>
      </c>
      <c r="E75" s="7">
        <v>0.79145799999999999</v>
      </c>
      <c r="F75" s="7">
        <v>0.735703</v>
      </c>
      <c r="G75" s="7">
        <v>0.73863100000000004</v>
      </c>
      <c r="H75" s="7">
        <v>0.73713600000000001</v>
      </c>
    </row>
    <row r="76" spans="1:14" ht="15" x14ac:dyDescent="0.2">
      <c r="A76" s="12"/>
      <c r="B76" s="4" t="s">
        <v>15</v>
      </c>
      <c r="C76" s="8">
        <v>188399</v>
      </c>
      <c r="D76" s="7">
        <v>0.92214799999999997</v>
      </c>
      <c r="E76" s="7">
        <v>0.89702099999999996</v>
      </c>
      <c r="F76" s="7">
        <v>0.74136199999999997</v>
      </c>
      <c r="G76" s="7">
        <v>0.73906700000000003</v>
      </c>
      <c r="H76" s="7">
        <v>0.740174</v>
      </c>
    </row>
    <row r="78" spans="1:14" x14ac:dyDescent="0.2">
      <c r="A78" s="14" t="s">
        <v>20</v>
      </c>
      <c r="B78" s="14"/>
      <c r="C78" s="14"/>
      <c r="D78" s="14"/>
      <c r="E78" s="14"/>
      <c r="F78" s="14"/>
      <c r="G78" s="14"/>
      <c r="H78" s="14"/>
      <c r="M78" s="2"/>
    </row>
    <row r="79" spans="1:14" ht="15" x14ac:dyDescent="0.2">
      <c r="A79" s="10" t="s">
        <v>0</v>
      </c>
      <c r="B79" s="4" t="s">
        <v>1</v>
      </c>
      <c r="C79" s="3" t="s">
        <v>2</v>
      </c>
      <c r="D79" s="5" t="s">
        <v>3</v>
      </c>
      <c r="E79" s="5" t="s">
        <v>4</v>
      </c>
      <c r="F79" s="5" t="s">
        <v>5</v>
      </c>
      <c r="G79" s="5" t="s">
        <v>6</v>
      </c>
      <c r="H79" s="5" t="s">
        <v>7</v>
      </c>
      <c r="M79" s="2"/>
      <c r="N79" s="2"/>
    </row>
    <row r="80" spans="1:14" ht="15" x14ac:dyDescent="0.2">
      <c r="A80" s="11"/>
      <c r="B80" s="4" t="s">
        <v>8</v>
      </c>
      <c r="C80" s="8">
        <v>52524</v>
      </c>
      <c r="D80" s="7">
        <v>0.99730799999999997</v>
      </c>
      <c r="E80" s="7">
        <v>0.92867200000000005</v>
      </c>
      <c r="F80" s="7">
        <v>0.74823399999999995</v>
      </c>
      <c r="G80" s="7">
        <v>0.74962600000000001</v>
      </c>
      <c r="H80" s="7">
        <v>0.74889700000000003</v>
      </c>
    </row>
    <row r="81" spans="1:14" ht="15" x14ac:dyDescent="0.2">
      <c r="A81" s="11"/>
      <c r="B81" s="4" t="s">
        <v>9</v>
      </c>
      <c r="C81" s="8">
        <v>20151</v>
      </c>
      <c r="D81" s="7">
        <v>0.99336599999999997</v>
      </c>
      <c r="E81" s="7">
        <v>0.93300300000000003</v>
      </c>
      <c r="F81" s="7">
        <v>0.74789499999999998</v>
      </c>
      <c r="G81" s="7">
        <v>0.74842299999999995</v>
      </c>
      <c r="H81" s="7">
        <v>0.74815799999999999</v>
      </c>
    </row>
    <row r="82" spans="1:14" ht="15" x14ac:dyDescent="0.2">
      <c r="A82" s="11"/>
      <c r="B82" s="4" t="s">
        <v>10</v>
      </c>
      <c r="C82" s="8">
        <v>54011</v>
      </c>
      <c r="D82" s="7">
        <v>0.96196400000000004</v>
      </c>
      <c r="E82" s="7">
        <v>0.91708800000000001</v>
      </c>
      <c r="F82" s="7">
        <v>0.74762300000000004</v>
      </c>
      <c r="G82" s="7">
        <v>0.74732200000000004</v>
      </c>
      <c r="H82" s="7">
        <v>0.74747200000000003</v>
      </c>
    </row>
    <row r="83" spans="1:14" ht="15" x14ac:dyDescent="0.2">
      <c r="A83" s="11"/>
      <c r="B83" s="4" t="s">
        <v>11</v>
      </c>
      <c r="C83" s="8">
        <v>19838</v>
      </c>
      <c r="D83" s="7">
        <v>0.87507400000000002</v>
      </c>
      <c r="E83" s="7">
        <v>0.89914300000000003</v>
      </c>
      <c r="F83" s="7">
        <v>0.74950700000000003</v>
      </c>
      <c r="G83" s="7">
        <v>0.74947200000000003</v>
      </c>
      <c r="H83" s="7">
        <v>0.74948499999999996</v>
      </c>
    </row>
    <row r="84" spans="1:14" ht="15" x14ac:dyDescent="0.2">
      <c r="A84" s="11"/>
      <c r="B84" s="4" t="s">
        <v>12</v>
      </c>
      <c r="C84" s="8">
        <v>15717</v>
      </c>
      <c r="D84" s="7">
        <v>0.81416599999999995</v>
      </c>
      <c r="E84" s="7">
        <v>0.86841400000000002</v>
      </c>
      <c r="F84" s="7">
        <v>0.74901499999999999</v>
      </c>
      <c r="G84" s="7">
        <v>0.74904400000000004</v>
      </c>
      <c r="H84" s="7">
        <v>0.74902899999999994</v>
      </c>
    </row>
    <row r="85" spans="1:14" ht="15" x14ac:dyDescent="0.2">
      <c r="A85" s="11"/>
      <c r="B85" s="4" t="s">
        <v>13</v>
      </c>
      <c r="C85" s="8">
        <v>13401</v>
      </c>
      <c r="D85" s="7">
        <v>0.77490199999999998</v>
      </c>
      <c r="E85" s="7">
        <v>0.83748500000000003</v>
      </c>
      <c r="F85" s="7">
        <v>0.75006600000000001</v>
      </c>
      <c r="G85" s="7">
        <v>0.75012999999999996</v>
      </c>
      <c r="H85" s="7">
        <v>0.75009599999999998</v>
      </c>
    </row>
    <row r="86" spans="1:14" ht="15" x14ac:dyDescent="0.2">
      <c r="A86" s="11"/>
      <c r="B86" s="4" t="s">
        <v>14</v>
      </c>
      <c r="C86" s="8">
        <v>12757</v>
      </c>
      <c r="D86" s="7">
        <v>0.75404400000000005</v>
      </c>
      <c r="E86" s="7">
        <v>0.81471199999999999</v>
      </c>
      <c r="F86" s="7">
        <v>0.74892800000000004</v>
      </c>
      <c r="G86" s="7">
        <v>0.74901600000000002</v>
      </c>
      <c r="H86" s="7">
        <v>0.74896700000000005</v>
      </c>
    </row>
    <row r="87" spans="1:14" ht="15" x14ac:dyDescent="0.2">
      <c r="A87" s="12"/>
      <c r="B87" s="4" t="s">
        <v>15</v>
      </c>
      <c r="C87" s="8">
        <v>188399</v>
      </c>
      <c r="D87" s="7">
        <v>0.92631300000000005</v>
      </c>
      <c r="E87" s="7">
        <v>0.91381699999999999</v>
      </c>
      <c r="F87" s="7">
        <v>0.74923700000000004</v>
      </c>
      <c r="G87" s="7">
        <v>0.74920699999999996</v>
      </c>
      <c r="H87" s="7">
        <v>0.74922100000000003</v>
      </c>
      <c r="M87" s="2"/>
    </row>
    <row r="88" spans="1:14" ht="15" x14ac:dyDescent="0.2">
      <c r="A88" s="10" t="s">
        <v>16</v>
      </c>
      <c r="B88" s="4" t="s">
        <v>1</v>
      </c>
      <c r="C88" s="3" t="s">
        <v>2</v>
      </c>
      <c r="D88" s="5" t="s">
        <v>3</v>
      </c>
      <c r="E88" s="5" t="s">
        <v>4</v>
      </c>
      <c r="F88" s="5" t="s">
        <v>5</v>
      </c>
      <c r="G88" s="5" t="s">
        <v>6</v>
      </c>
      <c r="H88" s="5" t="s">
        <v>7</v>
      </c>
      <c r="M88" s="2"/>
      <c r="N88" s="2"/>
    </row>
    <row r="89" spans="1:14" ht="15" x14ac:dyDescent="0.2">
      <c r="A89" s="11"/>
      <c r="B89" s="4" t="s">
        <v>8</v>
      </c>
      <c r="C89" s="8">
        <v>52524</v>
      </c>
      <c r="D89" s="7">
        <v>0.99718300000000004</v>
      </c>
      <c r="E89" s="7">
        <v>0.91809399999999997</v>
      </c>
      <c r="F89" s="7">
        <v>0.74458299999999999</v>
      </c>
      <c r="G89" s="7">
        <v>0.74327399999999999</v>
      </c>
      <c r="H89" s="7">
        <v>0.74392000000000003</v>
      </c>
    </row>
    <row r="90" spans="1:14" ht="15" x14ac:dyDescent="0.2">
      <c r="A90" s="11"/>
      <c r="B90" s="4" t="s">
        <v>9</v>
      </c>
      <c r="C90" s="8">
        <v>20151</v>
      </c>
      <c r="D90" s="7">
        <v>0.99319299999999999</v>
      </c>
      <c r="E90" s="7">
        <v>0.92376499999999995</v>
      </c>
      <c r="F90" s="7">
        <v>0.749919</v>
      </c>
      <c r="G90" s="7">
        <v>0.74607599999999996</v>
      </c>
      <c r="H90" s="7">
        <v>0.74794799999999995</v>
      </c>
    </row>
    <row r="91" spans="1:14" ht="15" x14ac:dyDescent="0.2">
      <c r="A91" s="11"/>
      <c r="B91" s="4" t="s">
        <v>10</v>
      </c>
      <c r="C91" s="8">
        <v>54011</v>
      </c>
      <c r="D91" s="7">
        <v>0.96170299999999997</v>
      </c>
      <c r="E91" s="7">
        <v>0.91352699999999998</v>
      </c>
      <c r="F91" s="7">
        <v>0.74834299999999998</v>
      </c>
      <c r="G91" s="7">
        <v>0.74717299999999998</v>
      </c>
      <c r="H91" s="7">
        <v>0.74775400000000003</v>
      </c>
    </row>
    <row r="92" spans="1:14" ht="15" x14ac:dyDescent="0.2">
      <c r="A92" s="11"/>
      <c r="B92" s="4" t="s">
        <v>11</v>
      </c>
      <c r="C92" s="8">
        <v>19838</v>
      </c>
      <c r="D92" s="7">
        <v>0.87553300000000001</v>
      </c>
      <c r="E92" s="7">
        <v>0.89744699999999999</v>
      </c>
      <c r="F92" s="7">
        <v>0.75133799999999995</v>
      </c>
      <c r="G92" s="7">
        <v>0.75117999999999996</v>
      </c>
      <c r="H92" s="7">
        <v>0.75125900000000001</v>
      </c>
    </row>
    <row r="93" spans="1:14" ht="15" x14ac:dyDescent="0.2">
      <c r="A93" s="11"/>
      <c r="B93" s="4" t="s">
        <v>12</v>
      </c>
      <c r="C93" s="8">
        <v>15717</v>
      </c>
      <c r="D93" s="7">
        <v>0.81370200000000004</v>
      </c>
      <c r="E93" s="7">
        <v>0.86616700000000002</v>
      </c>
      <c r="F93" s="7">
        <v>0.74875199999999997</v>
      </c>
      <c r="G93" s="7">
        <v>0.74884799999999996</v>
      </c>
      <c r="H93" s="7">
        <v>0.74879899999999999</v>
      </c>
    </row>
    <row r="94" spans="1:14" ht="15" x14ac:dyDescent="0.2">
      <c r="A94" s="11"/>
      <c r="B94" s="4" t="s">
        <v>13</v>
      </c>
      <c r="C94" s="8">
        <v>13401</v>
      </c>
      <c r="D94" s="7">
        <v>0.774648</v>
      </c>
      <c r="E94" s="7">
        <v>0.83519500000000002</v>
      </c>
      <c r="F94" s="7">
        <v>0.74978199999999995</v>
      </c>
      <c r="G94" s="7">
        <v>0.75002500000000005</v>
      </c>
      <c r="H94" s="7">
        <v>0.74990299999999999</v>
      </c>
    </row>
    <row r="95" spans="1:14" ht="15" x14ac:dyDescent="0.2">
      <c r="A95" s="11"/>
      <c r="B95" s="4" t="s">
        <v>14</v>
      </c>
      <c r="C95" s="8">
        <v>12757</v>
      </c>
      <c r="D95" s="7">
        <v>0.75508900000000001</v>
      </c>
      <c r="E95" s="7">
        <v>0.81318999999999997</v>
      </c>
      <c r="F95" s="7">
        <v>0.74976600000000004</v>
      </c>
      <c r="G95" s="7">
        <v>0.75011399999999995</v>
      </c>
      <c r="H95" s="7">
        <v>0.74993900000000002</v>
      </c>
    </row>
    <row r="96" spans="1:14" ht="15" x14ac:dyDescent="0.2">
      <c r="A96" s="12"/>
      <c r="B96" s="4" t="s">
        <v>15</v>
      </c>
      <c r="C96" s="8">
        <v>188399</v>
      </c>
      <c r="D96" s="7">
        <v>0.92624700000000004</v>
      </c>
      <c r="E96" s="7">
        <v>0.91200400000000004</v>
      </c>
      <c r="F96" s="7">
        <v>0.75005200000000005</v>
      </c>
      <c r="G96" s="7">
        <v>0.74980899999999995</v>
      </c>
      <c r="H96" s="7">
        <v>0.74992999999999999</v>
      </c>
      <c r="M96" s="2"/>
    </row>
    <row r="97" spans="1:14" ht="15" x14ac:dyDescent="0.2">
      <c r="A97" s="10" t="s">
        <v>17</v>
      </c>
      <c r="B97" s="4" t="s">
        <v>1</v>
      </c>
      <c r="C97" s="3" t="s">
        <v>2</v>
      </c>
      <c r="D97" s="5" t="s">
        <v>3</v>
      </c>
      <c r="E97" s="5" t="s">
        <v>4</v>
      </c>
      <c r="F97" s="5" t="s">
        <v>5</v>
      </c>
      <c r="G97" s="5" t="s">
        <v>6</v>
      </c>
      <c r="H97" s="5" t="s">
        <v>7</v>
      </c>
      <c r="M97" s="2"/>
      <c r="N97" s="2"/>
    </row>
    <row r="98" spans="1:14" ht="15" x14ac:dyDescent="0.2">
      <c r="A98" s="11"/>
      <c r="B98" s="4" t="s">
        <v>8</v>
      </c>
      <c r="C98" s="8">
        <v>52524</v>
      </c>
      <c r="D98" s="7">
        <v>0.99708399999999997</v>
      </c>
      <c r="E98" s="7">
        <v>0.90774699999999997</v>
      </c>
      <c r="F98" s="7">
        <v>0.74456100000000003</v>
      </c>
      <c r="G98" s="7">
        <v>0.73905900000000002</v>
      </c>
      <c r="H98" s="7">
        <v>0.74173599999999995</v>
      </c>
    </row>
    <row r="99" spans="1:14" ht="15" x14ac:dyDescent="0.2">
      <c r="A99" s="11"/>
      <c r="B99" s="4" t="s">
        <v>9</v>
      </c>
      <c r="C99" s="8">
        <v>20151</v>
      </c>
      <c r="D99" s="7">
        <v>0.99281799999999998</v>
      </c>
      <c r="E99" s="7">
        <v>0.91397099999999998</v>
      </c>
      <c r="F99" s="7">
        <v>0.742811</v>
      </c>
      <c r="G99" s="7">
        <v>0.73612100000000003</v>
      </c>
      <c r="H99" s="7">
        <v>0.73940899999999998</v>
      </c>
    </row>
    <row r="100" spans="1:14" ht="15" x14ac:dyDescent="0.2">
      <c r="A100" s="11"/>
      <c r="B100" s="4" t="s">
        <v>10</v>
      </c>
      <c r="C100" s="8">
        <v>54011</v>
      </c>
      <c r="D100" s="7">
        <v>0.96079599999999998</v>
      </c>
      <c r="E100" s="7">
        <v>0.90814499999999998</v>
      </c>
      <c r="F100" s="7">
        <v>0.74516099999999996</v>
      </c>
      <c r="G100" s="7">
        <v>0.74282899999999996</v>
      </c>
      <c r="H100" s="7">
        <v>0.74398500000000001</v>
      </c>
    </row>
    <row r="101" spans="1:14" ht="15" x14ac:dyDescent="0.2">
      <c r="A101" s="11"/>
      <c r="B101" s="4" t="s">
        <v>11</v>
      </c>
      <c r="C101" s="8">
        <v>19838</v>
      </c>
      <c r="D101" s="7">
        <v>0.87298600000000004</v>
      </c>
      <c r="E101" s="7">
        <v>0.89330299999999996</v>
      </c>
      <c r="F101" s="7">
        <v>0.74714800000000003</v>
      </c>
      <c r="G101" s="7">
        <v>0.74686200000000003</v>
      </c>
      <c r="H101" s="7">
        <v>0.74700299999999997</v>
      </c>
    </row>
    <row r="102" spans="1:14" ht="15" x14ac:dyDescent="0.2">
      <c r="A102" s="11"/>
      <c r="B102" s="4" t="s">
        <v>12</v>
      </c>
      <c r="C102" s="8">
        <v>15717</v>
      </c>
      <c r="D102" s="7">
        <v>0.81194999999999995</v>
      </c>
      <c r="E102" s="7">
        <v>0.86267000000000005</v>
      </c>
      <c r="F102" s="7">
        <v>0.74672700000000003</v>
      </c>
      <c r="G102" s="7">
        <v>0.74691799999999997</v>
      </c>
      <c r="H102" s="7">
        <v>0.74682099999999996</v>
      </c>
    </row>
    <row r="103" spans="1:14" ht="15" x14ac:dyDescent="0.2">
      <c r="A103" s="11"/>
      <c r="B103" s="4" t="s">
        <v>13</v>
      </c>
      <c r="C103" s="8">
        <v>13401</v>
      </c>
      <c r="D103" s="7">
        <v>0.77159500000000003</v>
      </c>
      <c r="E103" s="7">
        <v>0.83051200000000003</v>
      </c>
      <c r="F103" s="7">
        <v>0.74630600000000002</v>
      </c>
      <c r="G103" s="7">
        <v>0.74682199999999999</v>
      </c>
      <c r="H103" s="7">
        <v>0.74656199999999995</v>
      </c>
    </row>
    <row r="104" spans="1:14" ht="15" x14ac:dyDescent="0.2">
      <c r="A104" s="11"/>
      <c r="B104" s="4" t="s">
        <v>14</v>
      </c>
      <c r="C104" s="8">
        <v>12757</v>
      </c>
      <c r="D104" s="7">
        <v>0.75159299999999996</v>
      </c>
      <c r="E104" s="7">
        <v>0.80798300000000001</v>
      </c>
      <c r="F104" s="7">
        <v>0.74587999999999999</v>
      </c>
      <c r="G104" s="7">
        <v>0.74658500000000005</v>
      </c>
      <c r="H104" s="7">
        <v>0.74623099999999998</v>
      </c>
    </row>
    <row r="105" spans="1:14" ht="15" x14ac:dyDescent="0.2">
      <c r="A105" s="12"/>
      <c r="B105" s="4" t="s">
        <v>15</v>
      </c>
      <c r="C105" s="8">
        <v>188399</v>
      </c>
      <c r="D105" s="7">
        <v>0.92505099999999996</v>
      </c>
      <c r="E105" s="7">
        <v>0.90866400000000003</v>
      </c>
      <c r="F105" s="7">
        <v>0.74710200000000004</v>
      </c>
      <c r="G105" s="7">
        <v>0.74659799999999998</v>
      </c>
      <c r="H105" s="7">
        <v>0.74684700000000004</v>
      </c>
      <c r="M105" s="2"/>
    </row>
    <row r="106" spans="1:14" ht="15" x14ac:dyDescent="0.2">
      <c r="A106" s="10" t="s">
        <v>18</v>
      </c>
      <c r="B106" s="4" t="s">
        <v>1</v>
      </c>
      <c r="C106" s="3" t="s">
        <v>2</v>
      </c>
      <c r="D106" s="5" t="s">
        <v>3</v>
      </c>
      <c r="E106" s="5" t="s">
        <v>4</v>
      </c>
      <c r="F106" s="5" t="s">
        <v>5</v>
      </c>
      <c r="G106" s="5" t="s">
        <v>6</v>
      </c>
      <c r="H106" s="5" t="s">
        <v>7</v>
      </c>
      <c r="M106" s="2"/>
      <c r="N106" s="2"/>
    </row>
    <row r="107" spans="1:14" ht="15" x14ac:dyDescent="0.2">
      <c r="A107" s="11"/>
      <c r="B107" s="4" t="s">
        <v>8</v>
      </c>
      <c r="C107" s="8">
        <v>52524</v>
      </c>
      <c r="D107" s="7">
        <v>0.996529</v>
      </c>
      <c r="E107" s="7">
        <v>0.85500600000000004</v>
      </c>
      <c r="F107" s="7">
        <v>0.73255300000000001</v>
      </c>
      <c r="G107" s="7">
        <v>0.696133</v>
      </c>
      <c r="H107" s="7">
        <v>0.71274899999999997</v>
      </c>
    </row>
    <row r="108" spans="1:14" ht="15" x14ac:dyDescent="0.2">
      <c r="A108" s="11"/>
      <c r="B108" s="4" t="s">
        <v>9</v>
      </c>
      <c r="C108" s="8">
        <v>20151</v>
      </c>
      <c r="D108" s="7">
        <v>0.99177700000000002</v>
      </c>
      <c r="E108" s="7">
        <v>0.87539900000000004</v>
      </c>
      <c r="F108" s="7">
        <v>0.73546199999999995</v>
      </c>
      <c r="G108" s="7">
        <v>0.706071</v>
      </c>
      <c r="H108" s="7">
        <v>0.71973100000000001</v>
      </c>
    </row>
    <row r="109" spans="1:14" ht="15" x14ac:dyDescent="0.2">
      <c r="A109" s="11"/>
      <c r="B109" s="4" t="s">
        <v>10</v>
      </c>
      <c r="C109" s="8">
        <v>54011</v>
      </c>
      <c r="D109" s="7">
        <v>0.95797299999999996</v>
      </c>
      <c r="E109" s="7">
        <v>0.88788199999999995</v>
      </c>
      <c r="F109" s="7">
        <v>0.73750000000000004</v>
      </c>
      <c r="G109" s="7">
        <v>0.72817100000000001</v>
      </c>
      <c r="H109" s="7">
        <v>0.73268699999999998</v>
      </c>
    </row>
    <row r="110" spans="1:14" ht="15" x14ac:dyDescent="0.2">
      <c r="A110" s="11"/>
      <c r="B110" s="4" t="s">
        <v>11</v>
      </c>
      <c r="C110" s="8">
        <v>19838</v>
      </c>
      <c r="D110" s="7">
        <v>0.86633300000000002</v>
      </c>
      <c r="E110" s="7">
        <v>0.87873400000000002</v>
      </c>
      <c r="F110" s="7">
        <v>0.73708700000000005</v>
      </c>
      <c r="G110" s="7">
        <v>0.73580500000000004</v>
      </c>
      <c r="H110" s="7">
        <v>0.73641500000000004</v>
      </c>
    </row>
    <row r="111" spans="1:14" ht="15" x14ac:dyDescent="0.2">
      <c r="A111" s="11"/>
      <c r="B111" s="4" t="s">
        <v>12</v>
      </c>
      <c r="C111" s="8">
        <v>15717</v>
      </c>
      <c r="D111" s="7">
        <v>0.80344199999999999</v>
      </c>
      <c r="E111" s="7">
        <v>0.84724999999999995</v>
      </c>
      <c r="F111" s="7">
        <v>0.73585900000000004</v>
      </c>
      <c r="G111" s="7">
        <v>0.73673200000000005</v>
      </c>
      <c r="H111" s="7">
        <v>0.73626599999999998</v>
      </c>
    </row>
    <row r="112" spans="1:14" ht="15" x14ac:dyDescent="0.2">
      <c r="A112" s="11"/>
      <c r="B112" s="4" t="s">
        <v>13</v>
      </c>
      <c r="C112" s="8">
        <v>13401</v>
      </c>
      <c r="D112" s="7">
        <v>0.76139199999999996</v>
      </c>
      <c r="E112" s="7">
        <v>0.81297399999999997</v>
      </c>
      <c r="F112" s="7">
        <v>0.73383399999999999</v>
      </c>
      <c r="G112" s="7">
        <v>0.73606300000000002</v>
      </c>
      <c r="H112" s="7">
        <v>0.73492000000000002</v>
      </c>
    </row>
    <row r="113" spans="1:14" ht="15" x14ac:dyDescent="0.2">
      <c r="A113" s="11"/>
      <c r="B113" s="4" t="s">
        <v>14</v>
      </c>
      <c r="C113" s="8">
        <v>12757</v>
      </c>
      <c r="D113" s="7">
        <v>0.740815</v>
      </c>
      <c r="E113" s="7">
        <v>0.78962399999999999</v>
      </c>
      <c r="F113" s="7">
        <v>0.73277099999999995</v>
      </c>
      <c r="G113" s="7">
        <v>0.73571500000000001</v>
      </c>
      <c r="H113" s="7">
        <v>0.73421099999999995</v>
      </c>
    </row>
    <row r="114" spans="1:14" ht="15" x14ac:dyDescent="0.2">
      <c r="A114" s="12"/>
      <c r="B114" s="4" t="s">
        <v>15</v>
      </c>
      <c r="C114" s="8">
        <v>188399</v>
      </c>
      <c r="D114" s="7">
        <v>0.92110899999999996</v>
      </c>
      <c r="E114" s="7">
        <v>0.89583800000000002</v>
      </c>
      <c r="F114" s="7">
        <v>0.73770899999999995</v>
      </c>
      <c r="G114" s="7">
        <v>0.73552799999999996</v>
      </c>
      <c r="H114" s="7">
        <v>0.73658000000000001</v>
      </c>
      <c r="M114" s="2"/>
    </row>
    <row r="115" spans="1:14" x14ac:dyDescent="0.2">
      <c r="M115" s="2"/>
      <c r="N115" s="2"/>
    </row>
    <row r="116" spans="1:14" x14ac:dyDescent="0.2">
      <c r="A116" s="13" t="s">
        <v>21</v>
      </c>
      <c r="B116" s="13"/>
      <c r="C116" s="13"/>
      <c r="D116" s="13"/>
      <c r="E116" s="13"/>
      <c r="F116" s="13"/>
      <c r="G116" s="13"/>
      <c r="H116" s="13"/>
    </row>
    <row r="117" spans="1:14" ht="15" x14ac:dyDescent="0.2">
      <c r="A117" s="10" t="s">
        <v>0</v>
      </c>
      <c r="B117" s="4" t="s">
        <v>1</v>
      </c>
      <c r="C117" s="3" t="s">
        <v>2</v>
      </c>
      <c r="D117" s="5" t="s">
        <v>3</v>
      </c>
      <c r="E117" s="5" t="s">
        <v>4</v>
      </c>
      <c r="F117" s="5" t="s">
        <v>5</v>
      </c>
      <c r="G117" s="5" t="s">
        <v>6</v>
      </c>
      <c r="H117" s="5" t="s">
        <v>7</v>
      </c>
    </row>
    <row r="118" spans="1:14" ht="15" x14ac:dyDescent="0.2">
      <c r="A118" s="11"/>
      <c r="B118" s="4" t="s">
        <v>8</v>
      </c>
      <c r="C118" s="8">
        <v>52524</v>
      </c>
      <c r="D118" s="7">
        <v>0.99728099999999997</v>
      </c>
      <c r="E118" s="7">
        <v>0.92792699999999995</v>
      </c>
      <c r="F118" s="7">
        <v>0.74556</v>
      </c>
      <c r="G118" s="7">
        <v>0.74687800000000004</v>
      </c>
      <c r="H118" s="7">
        <v>0.74621499999999996</v>
      </c>
    </row>
    <row r="119" spans="1:14" ht="15" x14ac:dyDescent="0.2">
      <c r="A119" s="11"/>
      <c r="B119" s="4" t="s">
        <v>9</v>
      </c>
      <c r="C119" s="8">
        <v>20151</v>
      </c>
      <c r="D119" s="7">
        <v>0.99325600000000003</v>
      </c>
      <c r="E119" s="7">
        <v>0.93171499999999996</v>
      </c>
      <c r="F119" s="7">
        <v>0.74376100000000001</v>
      </c>
      <c r="G119" s="7">
        <v>0.74422299999999997</v>
      </c>
      <c r="H119" s="7">
        <v>0.74396099999999998</v>
      </c>
    </row>
    <row r="120" spans="1:14" ht="15" x14ac:dyDescent="0.2">
      <c r="A120" s="11"/>
      <c r="B120" s="4" t="s">
        <v>10</v>
      </c>
      <c r="C120" s="8">
        <v>54011</v>
      </c>
      <c r="D120" s="7">
        <v>0.96191099999999996</v>
      </c>
      <c r="E120" s="7">
        <v>0.91700099999999996</v>
      </c>
      <c r="F120" s="7">
        <v>0.74723799999999996</v>
      </c>
      <c r="G120" s="7">
        <v>0.74693600000000004</v>
      </c>
      <c r="H120" s="7">
        <v>0.74708699999999995</v>
      </c>
    </row>
    <row r="121" spans="1:14" ht="15" x14ac:dyDescent="0.2">
      <c r="A121" s="11"/>
      <c r="B121" s="4" t="s">
        <v>11</v>
      </c>
      <c r="C121" s="8">
        <v>19838</v>
      </c>
      <c r="D121" s="7">
        <v>0.87377300000000002</v>
      </c>
      <c r="E121" s="7">
        <v>0.89810599999999996</v>
      </c>
      <c r="F121" s="7">
        <v>0.74689799999999995</v>
      </c>
      <c r="G121" s="7">
        <v>0.74685900000000005</v>
      </c>
      <c r="H121" s="7">
        <v>0.74687700000000001</v>
      </c>
    </row>
    <row r="122" spans="1:14" ht="15" x14ac:dyDescent="0.2">
      <c r="A122" s="11"/>
      <c r="B122" s="4" t="s">
        <v>12</v>
      </c>
      <c r="C122" s="8">
        <v>15717</v>
      </c>
      <c r="D122" s="7">
        <v>0.812523</v>
      </c>
      <c r="E122" s="7">
        <v>0.86732200000000004</v>
      </c>
      <c r="F122" s="7">
        <v>0.74680299999999999</v>
      </c>
      <c r="G122" s="7">
        <v>0.74682499999999996</v>
      </c>
      <c r="H122" s="7">
        <v>0.74681399999999998</v>
      </c>
    </row>
    <row r="123" spans="1:14" ht="15" x14ac:dyDescent="0.2">
      <c r="A123" s="11"/>
      <c r="B123" s="4" t="s">
        <v>13</v>
      </c>
      <c r="C123" s="8">
        <v>13401</v>
      </c>
      <c r="D123" s="7">
        <v>0.77014899999999997</v>
      </c>
      <c r="E123" s="7">
        <v>0.83423400000000003</v>
      </c>
      <c r="F123" s="7">
        <v>0.74479099999999998</v>
      </c>
      <c r="G123" s="7">
        <v>0.74484899999999998</v>
      </c>
      <c r="H123" s="7">
        <v>0.74482000000000004</v>
      </c>
    </row>
    <row r="124" spans="1:14" ht="15" x14ac:dyDescent="0.2">
      <c r="A124" s="11"/>
      <c r="B124" s="4" t="s">
        <v>14</v>
      </c>
      <c r="C124" s="8">
        <v>12757</v>
      </c>
      <c r="D124" s="7">
        <v>0.74969300000000005</v>
      </c>
      <c r="E124" s="7">
        <v>0.81157599999999996</v>
      </c>
      <c r="F124" s="7">
        <v>0.74448000000000003</v>
      </c>
      <c r="G124" s="7">
        <v>0.74456900000000004</v>
      </c>
      <c r="H124" s="7">
        <v>0.74452399999999996</v>
      </c>
      <c r="M124" s="2"/>
    </row>
    <row r="125" spans="1:14" ht="15" x14ac:dyDescent="0.2">
      <c r="A125" s="12"/>
      <c r="B125" s="4" t="s">
        <v>15</v>
      </c>
      <c r="C125" s="8">
        <v>188399</v>
      </c>
      <c r="D125" s="7">
        <v>0.92537100000000005</v>
      </c>
      <c r="E125" s="7">
        <v>0.91274599999999995</v>
      </c>
      <c r="F125" s="7">
        <v>0.74602299999999999</v>
      </c>
      <c r="G125" s="7">
        <v>0.74598900000000001</v>
      </c>
      <c r="H125" s="7">
        <v>0.74600599999999995</v>
      </c>
    </row>
    <row r="126" spans="1:14" ht="15" x14ac:dyDescent="0.2">
      <c r="A126" s="10" t="s">
        <v>16</v>
      </c>
      <c r="B126" s="4" t="s">
        <v>1</v>
      </c>
      <c r="C126" s="3" t="s">
        <v>2</v>
      </c>
      <c r="D126" s="5" t="s">
        <v>3</v>
      </c>
      <c r="E126" s="5" t="s">
        <v>4</v>
      </c>
      <c r="F126" s="5" t="s">
        <v>5</v>
      </c>
      <c r="G126" s="5" t="s">
        <v>6</v>
      </c>
      <c r="H126" s="5" t="s">
        <v>7</v>
      </c>
    </row>
    <row r="127" spans="1:14" ht="15" x14ac:dyDescent="0.2">
      <c r="A127" s="11"/>
      <c r="B127" s="4" t="s">
        <v>8</v>
      </c>
      <c r="C127" s="8">
        <v>52524</v>
      </c>
      <c r="D127" s="7">
        <v>0.99719599999999997</v>
      </c>
      <c r="E127" s="7">
        <v>0.91860900000000001</v>
      </c>
      <c r="F127" s="7">
        <v>0.74582999999999999</v>
      </c>
      <c r="G127" s="7">
        <v>0.74455199999999999</v>
      </c>
      <c r="H127" s="7">
        <v>0.74518899999999999</v>
      </c>
    </row>
    <row r="128" spans="1:14" ht="15" x14ac:dyDescent="0.2">
      <c r="A128" s="11"/>
      <c r="B128" s="4" t="s">
        <v>9</v>
      </c>
      <c r="C128" s="8">
        <v>20151</v>
      </c>
      <c r="D128" s="7">
        <v>0.99308399999999997</v>
      </c>
      <c r="E128" s="7">
        <v>0.923126</v>
      </c>
      <c r="F128" s="7">
        <v>0.74548899999999996</v>
      </c>
      <c r="G128" s="7">
        <v>0.74199899999999996</v>
      </c>
      <c r="H128" s="7">
        <v>0.74372700000000003</v>
      </c>
    </row>
    <row r="129" spans="1:13" ht="15" x14ac:dyDescent="0.2">
      <c r="A129" s="11"/>
      <c r="B129" s="4" t="s">
        <v>10</v>
      </c>
      <c r="C129" s="8">
        <v>54011</v>
      </c>
      <c r="D129" s="7">
        <v>0.96195699999999995</v>
      </c>
      <c r="E129" s="7">
        <v>0.914103</v>
      </c>
      <c r="F129" s="7">
        <v>0.75004599999999999</v>
      </c>
      <c r="G129" s="7">
        <v>0.74888399999999999</v>
      </c>
      <c r="H129" s="7">
        <v>0.74946299999999999</v>
      </c>
    </row>
    <row r="130" spans="1:13" ht="15" x14ac:dyDescent="0.2">
      <c r="A130" s="11"/>
      <c r="B130" s="4" t="s">
        <v>11</v>
      </c>
      <c r="C130" s="8">
        <v>19838</v>
      </c>
      <c r="D130" s="7">
        <v>0.87503799999999998</v>
      </c>
      <c r="E130" s="7">
        <v>0.897173</v>
      </c>
      <c r="F130" s="7">
        <v>0.75032399999999999</v>
      </c>
      <c r="G130" s="7">
        <v>0.75018700000000005</v>
      </c>
      <c r="H130" s="7">
        <v>0.75025500000000001</v>
      </c>
    </row>
    <row r="131" spans="1:13" ht="15" x14ac:dyDescent="0.2">
      <c r="A131" s="11"/>
      <c r="B131" s="4" t="s">
        <v>12</v>
      </c>
      <c r="C131" s="8">
        <v>15717</v>
      </c>
      <c r="D131" s="7">
        <v>0.815299</v>
      </c>
      <c r="E131" s="7">
        <v>0.86729199999999995</v>
      </c>
      <c r="F131" s="7">
        <v>0.75090400000000002</v>
      </c>
      <c r="G131" s="7">
        <v>0.75100100000000003</v>
      </c>
      <c r="H131" s="7">
        <v>0.75095100000000004</v>
      </c>
    </row>
    <row r="132" spans="1:13" ht="15" x14ac:dyDescent="0.2">
      <c r="A132" s="11"/>
      <c r="B132" s="4" t="s">
        <v>13</v>
      </c>
      <c r="C132" s="8">
        <v>13401</v>
      </c>
      <c r="D132" s="7">
        <v>0.77490199999999998</v>
      </c>
      <c r="E132" s="7">
        <v>0.83527700000000005</v>
      </c>
      <c r="F132" s="7">
        <v>0.75007500000000005</v>
      </c>
      <c r="G132" s="7">
        <v>0.75030699999999995</v>
      </c>
      <c r="H132" s="7">
        <v>0.75019100000000005</v>
      </c>
    </row>
    <row r="133" spans="1:13" ht="15" x14ac:dyDescent="0.2">
      <c r="A133" s="11"/>
      <c r="B133" s="4" t="s">
        <v>14</v>
      </c>
      <c r="C133" s="8">
        <v>12757</v>
      </c>
      <c r="D133" s="7">
        <v>0.756436</v>
      </c>
      <c r="E133" s="7">
        <v>0.81411199999999995</v>
      </c>
      <c r="F133" s="7">
        <v>0.75115799999999999</v>
      </c>
      <c r="G133" s="7">
        <v>0.75148800000000004</v>
      </c>
      <c r="H133" s="7">
        <v>0.75132200000000005</v>
      </c>
    </row>
    <row r="134" spans="1:13" ht="15" x14ac:dyDescent="0.2">
      <c r="A134" s="12"/>
      <c r="B134" s="4" t="s">
        <v>15</v>
      </c>
      <c r="C134" s="8">
        <v>188399</v>
      </c>
      <c r="D134" s="7">
        <v>0.92650200000000005</v>
      </c>
      <c r="E134" s="7">
        <v>0.91231399999999996</v>
      </c>
      <c r="F134" s="7">
        <v>0.750919</v>
      </c>
      <c r="G134" s="7">
        <v>0.75068599999999996</v>
      </c>
      <c r="H134" s="7">
        <v>0.75080199999999997</v>
      </c>
    </row>
    <row r="135" spans="1:13" ht="15" x14ac:dyDescent="0.2">
      <c r="A135" s="10" t="s">
        <v>17</v>
      </c>
      <c r="B135" s="4" t="s">
        <v>1</v>
      </c>
      <c r="C135" s="3" t="s">
        <v>2</v>
      </c>
      <c r="D135" s="5" t="s">
        <v>3</v>
      </c>
      <c r="E135" s="5" t="s">
        <v>4</v>
      </c>
      <c r="F135" s="5" t="s">
        <v>5</v>
      </c>
      <c r="G135" s="5" t="s">
        <v>6</v>
      </c>
      <c r="H135" s="5" t="s">
        <v>7</v>
      </c>
    </row>
    <row r="136" spans="1:13" ht="15" x14ac:dyDescent="0.2">
      <c r="A136" s="11"/>
      <c r="B136" s="4" t="s">
        <v>8</v>
      </c>
      <c r="C136" s="8">
        <v>52524</v>
      </c>
      <c r="D136" s="7">
        <v>0.99707299999999999</v>
      </c>
      <c r="E136" s="7">
        <v>0.90647900000000003</v>
      </c>
      <c r="F136" s="7">
        <v>0.74387499999999995</v>
      </c>
      <c r="G136" s="7">
        <v>0.738348</v>
      </c>
      <c r="H136" s="7">
        <v>0.74107500000000004</v>
      </c>
    </row>
    <row r="137" spans="1:13" ht="15" x14ac:dyDescent="0.2">
      <c r="A137" s="11"/>
      <c r="B137" s="4" t="s">
        <v>9</v>
      </c>
      <c r="C137" s="8">
        <v>20151</v>
      </c>
      <c r="D137" s="7">
        <v>0.99285900000000005</v>
      </c>
      <c r="E137" s="7">
        <v>0.914273</v>
      </c>
      <c r="F137" s="7">
        <v>0.74450000000000005</v>
      </c>
      <c r="G137" s="7">
        <v>0.73773200000000005</v>
      </c>
      <c r="H137" s="7">
        <v>0.74105399999999999</v>
      </c>
    </row>
    <row r="138" spans="1:13" ht="15" x14ac:dyDescent="0.2">
      <c r="A138" s="11"/>
      <c r="B138" s="4" t="s">
        <v>10</v>
      </c>
      <c r="C138" s="8">
        <v>54011</v>
      </c>
      <c r="D138" s="7">
        <v>0.96180399999999999</v>
      </c>
      <c r="E138" s="7">
        <v>0.91023900000000002</v>
      </c>
      <c r="F138" s="7">
        <v>0.75196200000000002</v>
      </c>
      <c r="G138" s="7">
        <v>0.749529</v>
      </c>
      <c r="H138" s="7">
        <v>0.75073500000000004</v>
      </c>
    </row>
    <row r="139" spans="1:13" ht="15" x14ac:dyDescent="0.2">
      <c r="A139" s="11"/>
      <c r="B139" s="4" t="s">
        <v>11</v>
      </c>
      <c r="C139" s="8">
        <v>19838</v>
      </c>
      <c r="D139" s="7">
        <v>0.87395199999999995</v>
      </c>
      <c r="E139" s="7">
        <v>0.89402000000000004</v>
      </c>
      <c r="F139" s="7">
        <v>0.74914800000000004</v>
      </c>
      <c r="G139" s="7">
        <v>0.74884899999999999</v>
      </c>
      <c r="H139" s="7">
        <v>0.74899199999999999</v>
      </c>
    </row>
    <row r="140" spans="1:13" ht="15" x14ac:dyDescent="0.2">
      <c r="A140" s="11"/>
      <c r="B140" s="4" t="s">
        <v>12</v>
      </c>
      <c r="C140" s="8">
        <v>15717</v>
      </c>
      <c r="D140" s="7">
        <v>0.813307</v>
      </c>
      <c r="E140" s="7">
        <v>0.86353400000000002</v>
      </c>
      <c r="F140" s="7">
        <v>0.74854699999999996</v>
      </c>
      <c r="G140" s="7">
        <v>0.74875199999999997</v>
      </c>
      <c r="H140" s="7">
        <v>0.74864900000000001</v>
      </c>
    </row>
    <row r="141" spans="1:13" ht="15" x14ac:dyDescent="0.2">
      <c r="A141" s="11"/>
      <c r="B141" s="4" t="s">
        <v>13</v>
      </c>
      <c r="C141" s="8">
        <v>13401</v>
      </c>
      <c r="D141" s="7">
        <v>0.77369699999999997</v>
      </c>
      <c r="E141" s="7">
        <v>0.83194299999999999</v>
      </c>
      <c r="F141" s="7">
        <v>0.74864900000000001</v>
      </c>
      <c r="G141" s="7">
        <v>0.74915600000000004</v>
      </c>
      <c r="H141" s="7">
        <v>0.74890000000000001</v>
      </c>
    </row>
    <row r="142" spans="1:13" ht="15" x14ac:dyDescent="0.2">
      <c r="A142" s="11"/>
      <c r="B142" s="4" t="s">
        <v>14</v>
      </c>
      <c r="C142" s="8">
        <v>12757</v>
      </c>
      <c r="D142" s="7">
        <v>0.75339500000000004</v>
      </c>
      <c r="E142" s="7">
        <v>0.80925199999999997</v>
      </c>
      <c r="F142" s="7">
        <v>0.74771399999999999</v>
      </c>
      <c r="G142" s="7">
        <v>0.74842900000000001</v>
      </c>
      <c r="H142" s="7">
        <v>0.74806700000000004</v>
      </c>
    </row>
    <row r="143" spans="1:13" ht="15" x14ac:dyDescent="0.2">
      <c r="A143" s="12"/>
      <c r="B143" s="4" t="s">
        <v>15</v>
      </c>
      <c r="C143" s="8">
        <v>188399</v>
      </c>
      <c r="D143" s="7">
        <v>0.92582699999999996</v>
      </c>
      <c r="E143" s="7">
        <v>0.90952699999999997</v>
      </c>
      <c r="F143" s="7">
        <v>0.74976299999999996</v>
      </c>
      <c r="G143" s="7">
        <v>0.749255</v>
      </c>
      <c r="H143" s="7">
        <v>0.74950499999999998</v>
      </c>
    </row>
    <row r="144" spans="1:13" ht="15" x14ac:dyDescent="0.2">
      <c r="A144" s="10" t="s">
        <v>18</v>
      </c>
      <c r="B144" s="4" t="s">
        <v>1</v>
      </c>
      <c r="C144" s="3" t="s">
        <v>2</v>
      </c>
      <c r="D144" s="5" t="s">
        <v>3</v>
      </c>
      <c r="E144" s="5" t="s">
        <v>4</v>
      </c>
      <c r="F144" s="5" t="s">
        <v>5</v>
      </c>
      <c r="G144" s="5" t="s">
        <v>6</v>
      </c>
      <c r="H144" s="5" t="s">
        <v>7</v>
      </c>
      <c r="M144" s="2"/>
    </row>
    <row r="145" spans="1:13" ht="15" x14ac:dyDescent="0.2">
      <c r="A145" s="11"/>
      <c r="B145" s="4" t="s">
        <v>8</v>
      </c>
      <c r="C145" s="8">
        <v>52524</v>
      </c>
      <c r="D145" s="7">
        <v>0.99657600000000002</v>
      </c>
      <c r="E145" s="7">
        <v>0.85575400000000001</v>
      </c>
      <c r="F145" s="7">
        <v>0.73873599999999995</v>
      </c>
      <c r="G145" s="7">
        <v>0.70135000000000003</v>
      </c>
      <c r="H145" s="7">
        <v>0.71843000000000001</v>
      </c>
    </row>
    <row r="146" spans="1:13" ht="15" x14ac:dyDescent="0.2">
      <c r="A146" s="11"/>
      <c r="B146" s="4" t="s">
        <v>9</v>
      </c>
      <c r="C146" s="8">
        <v>20151</v>
      </c>
      <c r="D146" s="7">
        <v>0.99186099999999999</v>
      </c>
      <c r="E146" s="7">
        <v>0.87577499999999997</v>
      </c>
      <c r="F146" s="7">
        <v>0.73942699999999995</v>
      </c>
      <c r="G146" s="7">
        <v>0.70897299999999996</v>
      </c>
      <c r="H146" s="7">
        <v>0.72309400000000001</v>
      </c>
    </row>
    <row r="147" spans="1:13" ht="15" x14ac:dyDescent="0.2">
      <c r="A147" s="11"/>
      <c r="B147" s="4" t="s">
        <v>10</v>
      </c>
      <c r="C147" s="8">
        <v>54011</v>
      </c>
      <c r="D147" s="7">
        <v>0.95826500000000003</v>
      </c>
      <c r="E147" s="7">
        <v>0.88839000000000001</v>
      </c>
      <c r="F147" s="7">
        <v>0.73959799999999998</v>
      </c>
      <c r="G147" s="7">
        <v>0.73021899999999995</v>
      </c>
      <c r="H147" s="7">
        <v>0.73475999999999997</v>
      </c>
    </row>
    <row r="148" spans="1:13" ht="15" x14ac:dyDescent="0.2">
      <c r="A148" s="11"/>
      <c r="B148" s="4" t="s">
        <v>11</v>
      </c>
      <c r="C148" s="8">
        <v>19838</v>
      </c>
      <c r="D148" s="7">
        <v>0.867398</v>
      </c>
      <c r="E148" s="7">
        <v>0.87964600000000004</v>
      </c>
      <c r="F148" s="7">
        <v>0.73929299999999998</v>
      </c>
      <c r="G148" s="7">
        <v>0.73794000000000004</v>
      </c>
      <c r="H148" s="7">
        <v>0.73858500000000005</v>
      </c>
    </row>
    <row r="149" spans="1:13" ht="15" x14ac:dyDescent="0.2">
      <c r="A149" s="11"/>
      <c r="B149" s="4" t="s">
        <v>12</v>
      </c>
      <c r="C149" s="8">
        <v>15717</v>
      </c>
      <c r="D149" s="7">
        <v>0.80479800000000001</v>
      </c>
      <c r="E149" s="7">
        <v>0.84823400000000004</v>
      </c>
      <c r="F149" s="7">
        <v>0.73773699999999998</v>
      </c>
      <c r="G149" s="7">
        <v>0.73856699999999997</v>
      </c>
      <c r="H149" s="7">
        <v>0.73812599999999995</v>
      </c>
    </row>
    <row r="150" spans="1:13" ht="15" x14ac:dyDescent="0.2">
      <c r="A150" s="11"/>
      <c r="B150" s="4" t="s">
        <v>13</v>
      </c>
      <c r="C150" s="8">
        <v>13401</v>
      </c>
      <c r="D150" s="7">
        <v>0.76320399999999999</v>
      </c>
      <c r="E150" s="7">
        <v>0.81405499999999997</v>
      </c>
      <c r="F150" s="7">
        <v>0.73589899999999997</v>
      </c>
      <c r="G150" s="7">
        <v>0.73807500000000004</v>
      </c>
      <c r="H150" s="7">
        <v>0.73695900000000003</v>
      </c>
    </row>
    <row r="151" spans="1:13" ht="15" x14ac:dyDescent="0.2">
      <c r="A151" s="11"/>
      <c r="B151" s="4" t="s">
        <v>14</v>
      </c>
      <c r="C151" s="8">
        <v>12757</v>
      </c>
      <c r="D151" s="7">
        <v>0.74256800000000001</v>
      </c>
      <c r="E151" s="7">
        <v>0.79079699999999997</v>
      </c>
      <c r="F151" s="7">
        <v>0.73464799999999997</v>
      </c>
      <c r="G151" s="7">
        <v>0.73749799999999999</v>
      </c>
      <c r="H151" s="7">
        <v>0.73604499999999995</v>
      </c>
    </row>
    <row r="152" spans="1:13" ht="15" x14ac:dyDescent="0.2">
      <c r="A152" s="12"/>
      <c r="B152" s="4" t="s">
        <v>15</v>
      </c>
      <c r="C152" s="8">
        <v>188399</v>
      </c>
      <c r="D152" s="7">
        <v>0.92168799999999995</v>
      </c>
      <c r="E152" s="7">
        <v>0.89644999999999997</v>
      </c>
      <c r="F152" s="7">
        <v>0.73978100000000002</v>
      </c>
      <c r="G152" s="7">
        <v>0.73751999999999995</v>
      </c>
      <c r="H152" s="7">
        <v>0.73861200000000005</v>
      </c>
    </row>
    <row r="153" spans="1:13" x14ac:dyDescent="0.2">
      <c r="M153" s="2"/>
    </row>
  </sheetData>
  <mergeCells count="20">
    <mergeCell ref="A79:A87"/>
    <mergeCell ref="A1:H1"/>
    <mergeCell ref="A2:A10"/>
    <mergeCell ref="A11:A19"/>
    <mergeCell ref="A20:A28"/>
    <mergeCell ref="A29:A37"/>
    <mergeCell ref="A40:H40"/>
    <mergeCell ref="A41:A49"/>
    <mergeCell ref="A50:A58"/>
    <mergeCell ref="A59:A67"/>
    <mergeCell ref="A68:A76"/>
    <mergeCell ref="A78:H78"/>
    <mergeCell ref="A135:A143"/>
    <mergeCell ref="A144:A152"/>
    <mergeCell ref="A88:A96"/>
    <mergeCell ref="A97:A105"/>
    <mergeCell ref="A106:A114"/>
    <mergeCell ref="A116:H116"/>
    <mergeCell ref="A117:A125"/>
    <mergeCell ref="A126:A13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A6B7FA9-F935-394B-AF4A-4BBCDC83D040}">
            <xm:f>D3=MAX(D3,LOS_SCDA_CA!D3,LOS_Unet_CA!D3)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AE5E-0AF6-7547-9694-F9D66690E5A9}">
  <sheetPr>
    <tabColor theme="3" tint="0.749992370372631"/>
  </sheetPr>
  <dimension ref="A1:V152"/>
  <sheetViews>
    <sheetView topLeftCell="A127" zoomScale="140" zoomScaleNormal="140" workbookViewId="0">
      <selection activeCell="K144" sqref="K144"/>
    </sheetView>
  </sheetViews>
  <sheetFormatPr baseColWidth="10" defaultRowHeight="14" x14ac:dyDescent="0.2"/>
  <cols>
    <col min="1" max="1" width="10.83203125" style="1"/>
    <col min="2" max="2" width="10.83203125" style="9"/>
    <col min="3" max="3" width="10.83203125" style="1"/>
    <col min="4" max="8" width="10.83203125" style="2"/>
    <col min="9" max="9" width="10.83203125" style="1"/>
    <col min="10" max="12" width="10.83203125" style="2"/>
    <col min="13" max="16384" width="10.83203125" style="1"/>
  </cols>
  <sheetData>
    <row r="1" spans="1:22" x14ac:dyDescent="0.2">
      <c r="A1" s="14" t="s">
        <v>23</v>
      </c>
      <c r="B1" s="14"/>
      <c r="C1" s="14"/>
      <c r="D1" s="14"/>
      <c r="E1" s="14"/>
      <c r="F1" s="14"/>
      <c r="G1" s="14"/>
      <c r="H1" s="14"/>
    </row>
    <row r="2" spans="1:22" ht="30" customHeight="1" x14ac:dyDescent="0.2">
      <c r="A2" s="10" t="s">
        <v>0</v>
      </c>
      <c r="B2" s="4" t="s">
        <v>1</v>
      </c>
      <c r="C2" s="3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22" ht="15" customHeight="1" x14ac:dyDescent="0.2">
      <c r="A3" s="11"/>
      <c r="B3" s="4" t="s">
        <v>8</v>
      </c>
      <c r="C3" s="6">
        <f>C42</f>
        <v>52524</v>
      </c>
      <c r="D3" s="7">
        <f>AVERAGE(D42,D80,D118)</f>
        <v>0.98577266666666663</v>
      </c>
      <c r="E3" s="7">
        <f>AVERAGE(E42,E80,E118)</f>
        <v>0.32193933333333336</v>
      </c>
      <c r="F3" s="7">
        <f>AVERAGE(F42,F80,F118)</f>
        <v>0.50530266666666668</v>
      </c>
      <c r="G3" s="7">
        <f>AVERAGE(G42,G80,G118)</f>
        <v>0.91663933333333336</v>
      </c>
      <c r="H3" s="7">
        <f>AVERAGE(H42,H80,H118)</f>
        <v>0.61804700000000001</v>
      </c>
    </row>
    <row r="4" spans="1:22" ht="15" customHeight="1" x14ac:dyDescent="0.2">
      <c r="A4" s="11"/>
      <c r="B4" s="4" t="s">
        <v>9</v>
      </c>
      <c r="C4" s="6">
        <f>C43</f>
        <v>20151</v>
      </c>
      <c r="D4" s="7">
        <f>AVERAGE(D43,D81,D119)</f>
        <v>0.98437133333333338</v>
      </c>
      <c r="E4" s="7">
        <f>AVERAGE(E43,E81,E119)</f>
        <v>0.53839066666666668</v>
      </c>
      <c r="F4" s="7">
        <f>AVERAGE(F43,F81,F119)</f>
        <v>0.66520633333333334</v>
      </c>
      <c r="G4" s="7">
        <f>AVERAGE(G43,G81,G119)</f>
        <v>0.91382599999999992</v>
      </c>
      <c r="H4" s="7">
        <f>AVERAGE(H43,H81,H119)</f>
        <v>0.76010566666666668</v>
      </c>
    </row>
    <row r="5" spans="1:22" ht="15" customHeight="1" x14ac:dyDescent="0.2">
      <c r="A5" s="11"/>
      <c r="B5" s="4" t="s">
        <v>10</v>
      </c>
      <c r="C5" s="6">
        <f>C44</f>
        <v>54011</v>
      </c>
      <c r="D5" s="7">
        <f>AVERAGE(D44,D82,D120)</f>
        <v>0.97451800000000011</v>
      </c>
      <c r="E5" s="7">
        <f>AVERAGE(E44,E82,E120)</f>
        <v>0.79765566666666665</v>
      </c>
      <c r="F5" s="7">
        <f>AVERAGE(F44,F82,F120)</f>
        <v>0.87760833333333332</v>
      </c>
      <c r="G5" s="7">
        <f>AVERAGE(G44,G82,G120)</f>
        <v>0.89940466666666674</v>
      </c>
      <c r="H5" s="7">
        <f>AVERAGE(H44,H82,H120)</f>
        <v>0.88828700000000005</v>
      </c>
    </row>
    <row r="6" spans="1:22" ht="15" customHeight="1" x14ac:dyDescent="0.2">
      <c r="A6" s="11"/>
      <c r="B6" s="4" t="s">
        <v>11</v>
      </c>
      <c r="C6" s="6">
        <f>C45</f>
        <v>19838</v>
      </c>
      <c r="D6" s="7">
        <f>AVERAGE(D45,D83,D121)</f>
        <v>0.94530633333333336</v>
      </c>
      <c r="E6" s="7">
        <f>AVERAGE(E45,E83,E121)</f>
        <v>0.84628933333333334</v>
      </c>
      <c r="F6" s="7">
        <f>AVERAGE(F45,F83,F121)</f>
        <v>0.92766166666666672</v>
      </c>
      <c r="G6" s="7">
        <f>AVERAGE(G45,G83,G121)</f>
        <v>0.90353633333333339</v>
      </c>
      <c r="H6" s="7">
        <f>AVERAGE(H45,H83,H121)</f>
        <v>0.91516900000000001</v>
      </c>
    </row>
    <row r="7" spans="1:22" ht="15" customHeight="1" x14ac:dyDescent="0.2">
      <c r="A7" s="11"/>
      <c r="B7" s="4" t="s">
        <v>12</v>
      </c>
      <c r="C7" s="6">
        <f>C46</f>
        <v>15717</v>
      </c>
      <c r="D7" s="7">
        <f>AVERAGE(D46,D84,D122)</f>
        <v>0.93142699999999989</v>
      </c>
      <c r="E7" s="7">
        <f>AVERAGE(E46,E84,E122)</f>
        <v>0.83338433333333339</v>
      </c>
      <c r="F7" s="7">
        <f>AVERAGE(F46,F84,F122)</f>
        <v>0.93361133333333335</v>
      </c>
      <c r="G7" s="7">
        <f>AVERAGE(G46,G84,G122)</f>
        <v>0.912435</v>
      </c>
      <c r="H7" s="7">
        <f>AVERAGE(H46,H84,H122)</f>
        <v>0.92227399999999993</v>
      </c>
    </row>
    <row r="8" spans="1:22" ht="15" customHeight="1" x14ac:dyDescent="0.2">
      <c r="A8" s="11"/>
      <c r="B8" s="4" t="s">
        <v>13</v>
      </c>
      <c r="C8" s="6">
        <f>C47</f>
        <v>13401</v>
      </c>
      <c r="D8" s="7">
        <f>AVERAGE(D47,D85,D123)</f>
        <v>0.92291466666666666</v>
      </c>
      <c r="E8" s="7">
        <f>AVERAGE(E47,E85,E123)</f>
        <v>0.8094960000000001</v>
      </c>
      <c r="F8" s="7">
        <f>AVERAGE(F47,F85,F123)</f>
        <v>0.92927666666666664</v>
      </c>
      <c r="G8" s="7">
        <f>AVERAGE(G47,G85,G123)</f>
        <v>0.91664000000000001</v>
      </c>
      <c r="H8" s="7">
        <f>AVERAGE(H47,H85,H123)</f>
        <v>0.92161333333333328</v>
      </c>
    </row>
    <row r="9" spans="1:22" ht="15" customHeight="1" x14ac:dyDescent="0.2">
      <c r="A9" s="11"/>
      <c r="B9" s="4" t="s">
        <v>14</v>
      </c>
      <c r="C9" s="6">
        <f>C48</f>
        <v>12757</v>
      </c>
      <c r="D9" s="7">
        <f>AVERAGE(D48,D86,D124)</f>
        <v>0.9216293333333333</v>
      </c>
      <c r="E9" s="7">
        <f>AVERAGE(E48,E86,E124)</f>
        <v>0.79703633333333335</v>
      </c>
      <c r="F9" s="7">
        <f>AVERAGE(F48,F86,F124)</f>
        <v>0.92691299999999999</v>
      </c>
      <c r="G9" s="7">
        <f>AVERAGE(G48,G86,G124)</f>
        <v>0.92045966666666656</v>
      </c>
      <c r="H9" s="7">
        <f>AVERAGE(H48,H86,H124)</f>
        <v>0.92182866666666674</v>
      </c>
    </row>
    <row r="10" spans="1:22" ht="15" customHeight="1" x14ac:dyDescent="0.2">
      <c r="A10" s="12"/>
      <c r="B10" s="4" t="s">
        <v>15</v>
      </c>
      <c r="C10" s="6">
        <f>C49</f>
        <v>188399</v>
      </c>
      <c r="D10" s="7">
        <f>AVERAGE(D49,D87,D125)</f>
        <v>0.96478699999999995</v>
      </c>
      <c r="E10" s="7">
        <f>AVERAGE(E49,E87,E125)</f>
        <v>0.84554666666666656</v>
      </c>
      <c r="F10" s="7">
        <f>AVERAGE(F49,F87,F125)</f>
        <v>0.92130366666666674</v>
      </c>
      <c r="G10" s="7">
        <f>AVERAGE(G49,G87,G125)</f>
        <v>0.91129666666666675</v>
      </c>
      <c r="H10" s="7">
        <f>AVERAGE(H49,H87,H125)</f>
        <v>0.91624499999999998</v>
      </c>
    </row>
    <row r="11" spans="1:22" ht="30" customHeight="1" x14ac:dyDescent="0.2">
      <c r="A11" s="10" t="s">
        <v>16</v>
      </c>
      <c r="B11" s="4" t="s">
        <v>1</v>
      </c>
      <c r="C11" s="3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22" ht="15" customHeight="1" x14ac:dyDescent="0.2">
      <c r="A12" s="11"/>
      <c r="B12" s="4" t="s">
        <v>8</v>
      </c>
      <c r="C12" s="6">
        <f>C51</f>
        <v>52524</v>
      </c>
      <c r="D12" s="7">
        <f>AVERAGE(D51,D89,D127)</f>
        <v>0.98131766666666653</v>
      </c>
      <c r="E12" s="7">
        <f>AVERAGE(E51,E89,E127)</f>
        <v>0.23197600000000004</v>
      </c>
      <c r="F12" s="7">
        <f>AVERAGE(F51,F89,F127)</f>
        <v>0.45583566666666669</v>
      </c>
      <c r="G12" s="7">
        <f>AVERAGE(G51,G89,G127)</f>
        <v>0.87203966666666666</v>
      </c>
      <c r="H12" s="7">
        <f>AVERAGE(H51,H89,H127)</f>
        <v>0.55770666666666668</v>
      </c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" customHeight="1" x14ac:dyDescent="0.2">
      <c r="A13" s="11"/>
      <c r="B13" s="4" t="s">
        <v>9</v>
      </c>
      <c r="C13" s="6">
        <f>C52</f>
        <v>20151</v>
      </c>
      <c r="D13" s="7">
        <f>AVERAGE(D52,D90,D128)</f>
        <v>0.97874433333333333</v>
      </c>
      <c r="E13" s="7">
        <f>AVERAGE(E52,E90,E128)</f>
        <v>0.41090433333333332</v>
      </c>
      <c r="F13" s="7">
        <f>AVERAGE(F52,F90,F128)</f>
        <v>0.60497966666666658</v>
      </c>
      <c r="G13" s="7">
        <f>AVERAGE(G52,G90,G128)</f>
        <v>0.84670500000000004</v>
      </c>
      <c r="H13" s="7">
        <f>AVERAGE(H52,H90,H128)</f>
        <v>0.69436333333333333</v>
      </c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" customHeight="1" x14ac:dyDescent="0.2">
      <c r="A14" s="11"/>
      <c r="B14" s="4" t="s">
        <v>10</v>
      </c>
      <c r="C14" s="6">
        <f>C53</f>
        <v>54011</v>
      </c>
      <c r="D14" s="7">
        <f>AVERAGE(D53,D91,D129)</f>
        <v>0.96402299999999996</v>
      </c>
      <c r="E14" s="7">
        <f>AVERAGE(E53,E91,E129)</f>
        <v>0.69523666666666672</v>
      </c>
      <c r="F14" s="7">
        <f>AVERAGE(F53,F91,F129)</f>
        <v>0.85516033333333341</v>
      </c>
      <c r="G14" s="7">
        <f>AVERAGE(G53,G91,G129)</f>
        <v>0.84971733333333332</v>
      </c>
      <c r="H14" s="7">
        <f>AVERAGE(H53,H91,H129)</f>
        <v>0.85235933333333325</v>
      </c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" customHeight="1" x14ac:dyDescent="0.2">
      <c r="A15" s="11"/>
      <c r="B15" s="4" t="s">
        <v>11</v>
      </c>
      <c r="C15" s="6">
        <f>C54</f>
        <v>19838</v>
      </c>
      <c r="D15" s="7">
        <f>AVERAGE(D54,D92,D130)</f>
        <v>0.91875999999999991</v>
      </c>
      <c r="E15" s="7">
        <f>AVERAGE(E54,E92,E130)</f>
        <v>0.74595999999999985</v>
      </c>
      <c r="F15" s="7">
        <f>AVERAGE(F54,F92,F130)</f>
        <v>0.91626700000000005</v>
      </c>
      <c r="G15" s="7">
        <f>AVERAGE(G54,G92,G130)</f>
        <v>0.8546946666666666</v>
      </c>
      <c r="H15" s="7">
        <f>AVERAGE(H54,H92,H130)</f>
        <v>0.8828786666666667</v>
      </c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" customHeight="1" x14ac:dyDescent="0.2">
      <c r="A16" s="11"/>
      <c r="B16" s="4" t="s">
        <v>12</v>
      </c>
      <c r="C16" s="6">
        <f>C55</f>
        <v>15717</v>
      </c>
      <c r="D16" s="7">
        <f>AVERAGE(D55,D93,D131)</f>
        <v>0.89289066666666672</v>
      </c>
      <c r="E16" s="7">
        <f>AVERAGE(E55,E93,E131)</f>
        <v>0.71764233333333338</v>
      </c>
      <c r="F16" s="7">
        <f>AVERAGE(F55,F93,F131)</f>
        <v>0.91559000000000001</v>
      </c>
      <c r="G16" s="7">
        <f>AVERAGE(G55,G93,G131)</f>
        <v>0.86212866666666665</v>
      </c>
      <c r="H16" s="7">
        <f>AVERAGE(H55,H93,H131)</f>
        <v>0.88472733333333331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" customHeight="1" x14ac:dyDescent="0.2">
      <c r="A17" s="11"/>
      <c r="B17" s="4" t="s">
        <v>13</v>
      </c>
      <c r="C17" s="6">
        <f>C56</f>
        <v>13401</v>
      </c>
      <c r="D17" s="7">
        <f>AVERAGE(D56,D94,D132)</f>
        <v>0.87710100000000002</v>
      </c>
      <c r="E17" s="7">
        <f>AVERAGE(E56,E94,E132)</f>
        <v>0.68161333333333329</v>
      </c>
      <c r="F17" s="7">
        <f>AVERAGE(F56,F94,F132)</f>
        <v>0.90368100000000007</v>
      </c>
      <c r="G17" s="7">
        <f>AVERAGE(G56,G94,G132)</f>
        <v>0.866699</v>
      </c>
      <c r="H17" s="7">
        <f>AVERAGE(H56,H94,H132)</f>
        <v>0.8788773333333334</v>
      </c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" customHeight="1" x14ac:dyDescent="0.2">
      <c r="A18" s="11"/>
      <c r="B18" s="4" t="s">
        <v>14</v>
      </c>
      <c r="C18" s="6">
        <f>C57</f>
        <v>12757</v>
      </c>
      <c r="D18" s="7">
        <f>AVERAGE(D57,D95,D133)</f>
        <v>0.8721403333333333</v>
      </c>
      <c r="E18" s="7">
        <f>AVERAGE(E57,E95,E133)</f>
        <v>0.66137699999999999</v>
      </c>
      <c r="F18" s="7">
        <f>AVERAGE(F57,F95,F133)</f>
        <v>0.89674266666666658</v>
      </c>
      <c r="G18" s="7">
        <f>AVERAGE(G57,G95,G133)</f>
        <v>0.87015133333333328</v>
      </c>
      <c r="H18" s="7">
        <f>AVERAGE(H57,H95,H133)</f>
        <v>0.87526233333333325</v>
      </c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" customHeight="1" x14ac:dyDescent="0.2">
      <c r="A19" s="12"/>
      <c r="B19" s="4" t="s">
        <v>15</v>
      </c>
      <c r="C19" s="6">
        <f>C58</f>
        <v>188399</v>
      </c>
      <c r="D19" s="7">
        <f>AVERAGE(D58,D96,D134)</f>
        <v>0.94731433333333337</v>
      </c>
      <c r="E19" s="7">
        <f>AVERAGE(E58,E96,E134)</f>
        <v>0.74864699999999995</v>
      </c>
      <c r="F19" s="7">
        <f>AVERAGE(F58,F96,F134)</f>
        <v>0.90756666666666674</v>
      </c>
      <c r="G19" s="7">
        <f>AVERAGE(G58,G96,G134)</f>
        <v>0.86120933333333338</v>
      </c>
      <c r="H19" s="7">
        <f>AVERAGE(H58,H96,H134)</f>
        <v>0.88331800000000005</v>
      </c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30" customHeight="1" x14ac:dyDescent="0.2">
      <c r="A20" s="10" t="s">
        <v>17</v>
      </c>
      <c r="B20" s="4" t="s">
        <v>1</v>
      </c>
      <c r="C20" s="3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" customHeight="1" x14ac:dyDescent="0.2">
      <c r="A21" s="11"/>
      <c r="B21" s="4" t="s">
        <v>8</v>
      </c>
      <c r="C21" s="6">
        <f>C60</f>
        <v>52524</v>
      </c>
      <c r="D21" s="7">
        <f>AVERAGE(D60,D98,D136)</f>
        <v>0.97839666666666669</v>
      </c>
      <c r="E21" s="7">
        <f>AVERAGE(E60,E98,E136)</f>
        <v>0.17799366666666669</v>
      </c>
      <c r="F21" s="7">
        <f>AVERAGE(F60,F98,F136)</f>
        <v>0.4273906666666667</v>
      </c>
      <c r="G21" s="7">
        <f>AVERAGE(G60,G98,G136)</f>
        <v>0.82442099999999996</v>
      </c>
      <c r="H21" s="7">
        <f>AVERAGE(H60,H98,H136)</f>
        <v>0.51925299999999996</v>
      </c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5" customHeight="1" x14ac:dyDescent="0.2">
      <c r="A22" s="11"/>
      <c r="B22" s="4" t="s">
        <v>9</v>
      </c>
      <c r="C22" s="6">
        <f>C61</f>
        <v>20151</v>
      </c>
      <c r="D22" s="7">
        <f>AVERAGE(D61,D99,D137)</f>
        <v>0.97503799999999996</v>
      </c>
      <c r="E22" s="7">
        <f>AVERAGE(E61,E99,E137)</f>
        <v>0.32744933333333331</v>
      </c>
      <c r="F22" s="7">
        <f>AVERAGE(F61,F99,F137)</f>
        <v>0.56857066666666667</v>
      </c>
      <c r="G22" s="7">
        <f>AVERAGE(G61,G99,G137)</f>
        <v>0.79623866666666654</v>
      </c>
      <c r="H22" s="7">
        <f>AVERAGE(H61,H99,H137)</f>
        <v>0.65163000000000004</v>
      </c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" customHeight="1" x14ac:dyDescent="0.2">
      <c r="A23" s="11"/>
      <c r="B23" s="4" t="s">
        <v>10</v>
      </c>
      <c r="C23" s="6">
        <f>C62</f>
        <v>54011</v>
      </c>
      <c r="D23" s="7">
        <f>AVERAGE(D62,D100,D138)</f>
        <v>0.95424399999999998</v>
      </c>
      <c r="E23" s="7">
        <f>AVERAGE(E62,E100,E138)</f>
        <v>0.60090766666666662</v>
      </c>
      <c r="F23" s="7">
        <f>AVERAGE(F62,F100,F138)</f>
        <v>0.83699666666666672</v>
      </c>
      <c r="G23" s="7">
        <f>AVERAGE(G62,G100,G138)</f>
        <v>0.79614533333333337</v>
      </c>
      <c r="H23" s="7">
        <f>AVERAGE(H62,H100,H138)</f>
        <v>0.81563866666666662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" customHeight="1" x14ac:dyDescent="0.2">
      <c r="A24" s="11"/>
      <c r="B24" s="4" t="s">
        <v>11</v>
      </c>
      <c r="C24" s="6">
        <f>C63</f>
        <v>19838</v>
      </c>
      <c r="D24" s="7">
        <f>AVERAGE(D63,D101,D139)</f>
        <v>0.89037733333333335</v>
      </c>
      <c r="E24" s="7">
        <f>AVERAGE(E63,E101,E139)</f>
        <v>0.64668800000000004</v>
      </c>
      <c r="F24" s="7">
        <f>AVERAGE(F63,F101,F139)</f>
        <v>0.90566133333333332</v>
      </c>
      <c r="G24" s="7">
        <f>AVERAGE(G63,G101,G139)</f>
        <v>0.80079699999999987</v>
      </c>
      <c r="H24" s="7">
        <f>AVERAGE(H63,H101,H139)</f>
        <v>0.84564433333333344</v>
      </c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" customHeight="1" x14ac:dyDescent="0.2">
      <c r="A25" s="11"/>
      <c r="B25" s="4" t="s">
        <v>12</v>
      </c>
      <c r="C25" s="6">
        <f>C64</f>
        <v>15717</v>
      </c>
      <c r="D25" s="7">
        <f>AVERAGE(D64,D102,D140)</f>
        <v>0.85097766666666663</v>
      </c>
      <c r="E25" s="7">
        <f>AVERAGE(E64,E102,E140)</f>
        <v>0.6073763333333333</v>
      </c>
      <c r="F25" s="7">
        <f>AVERAGE(F64,F102,F140)</f>
        <v>0.89957133333333328</v>
      </c>
      <c r="G25" s="7">
        <f>AVERAGE(G64,G102,G140)</f>
        <v>0.80680566666666664</v>
      </c>
      <c r="H25" s="7">
        <f>AVERAGE(H64,H102,H140)</f>
        <v>0.84208666666666676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" customHeight="1" x14ac:dyDescent="0.2">
      <c r="A26" s="11"/>
      <c r="B26" s="4" t="s">
        <v>13</v>
      </c>
      <c r="C26" s="6">
        <f>C65</f>
        <v>13401</v>
      </c>
      <c r="D26" s="7">
        <f>AVERAGE(D65,D103,D141)</f>
        <v>0.82702766666666661</v>
      </c>
      <c r="E26" s="7">
        <f>AVERAGE(E65,E103,E141)</f>
        <v>0.56523833333333329</v>
      </c>
      <c r="F26" s="7">
        <f>AVERAGE(F65,F103,F141)</f>
        <v>0.88284033333333323</v>
      </c>
      <c r="G26" s="7">
        <f>AVERAGE(G65,G103,G141)</f>
        <v>0.81197200000000003</v>
      </c>
      <c r="H26" s="7">
        <f>AVERAGE(H65,H103,H141)</f>
        <v>0.83200366666666659</v>
      </c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5" customHeight="1" x14ac:dyDescent="0.2">
      <c r="A27" s="11"/>
      <c r="B27" s="4" t="s">
        <v>14</v>
      </c>
      <c r="C27" s="6">
        <f>C66</f>
        <v>12757</v>
      </c>
      <c r="D27" s="7">
        <f>AVERAGE(D66,D104,D142)</f>
        <v>0.81766799999999995</v>
      </c>
      <c r="E27" s="7">
        <f>AVERAGE(E66,E104,E142)</f>
        <v>0.54072599999999993</v>
      </c>
      <c r="F27" s="7">
        <f>AVERAGE(F66,F104,F142)</f>
        <v>0.87312199999999995</v>
      </c>
      <c r="G27" s="7">
        <f>AVERAGE(G66,G104,G142)</f>
        <v>0.8147563333333333</v>
      </c>
      <c r="H27" s="7">
        <f>AVERAGE(H66,H104,H142)</f>
        <v>0.82503700000000002</v>
      </c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5" customHeight="1" x14ac:dyDescent="0.2">
      <c r="A28" s="12"/>
      <c r="B28" s="4" t="s">
        <v>15</v>
      </c>
      <c r="C28" s="6">
        <f>C67</f>
        <v>188399</v>
      </c>
      <c r="D28" s="7">
        <f>AVERAGE(D67,D105,D143)</f>
        <v>0.92956499999999986</v>
      </c>
      <c r="E28" s="7">
        <f>AVERAGE(E67,E105,E143)</f>
        <v>0.65368999999999999</v>
      </c>
      <c r="F28" s="7">
        <f>AVERAGE(F67,F105,F143)</f>
        <v>0.8954766666666667</v>
      </c>
      <c r="G28" s="7">
        <f>AVERAGE(G67,G105,G143)</f>
        <v>0.8065553333333334</v>
      </c>
      <c r="H28" s="7">
        <f>AVERAGE(H67,H105,H143)</f>
        <v>0.84689499999999995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30" customHeight="1" x14ac:dyDescent="0.2">
      <c r="A29" s="10" t="s">
        <v>18</v>
      </c>
      <c r="B29" s="4" t="s">
        <v>1</v>
      </c>
      <c r="C29" s="3" t="s">
        <v>2</v>
      </c>
      <c r="D29" s="5" t="s">
        <v>3</v>
      </c>
      <c r="E29" s="5" t="s">
        <v>4</v>
      </c>
      <c r="F29" s="5" t="s">
        <v>5</v>
      </c>
      <c r="G29" s="5" t="s">
        <v>6</v>
      </c>
      <c r="H29" s="5" t="s">
        <v>7</v>
      </c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" customHeight="1" x14ac:dyDescent="0.2">
      <c r="A30" s="11"/>
      <c r="B30" s="4" t="s">
        <v>8</v>
      </c>
      <c r="C30" s="6">
        <f>C69</f>
        <v>52524</v>
      </c>
      <c r="D30" s="7">
        <f>AVERAGE(D69,D107,D145)</f>
        <v>0.97832866666666662</v>
      </c>
      <c r="E30" s="7">
        <f>AVERAGE(E69,E107,E145)</f>
        <v>9.6540333333333325E-2</v>
      </c>
      <c r="F30" s="7">
        <f>AVERAGE(F69,F107,F145)</f>
        <v>0.39477933333333337</v>
      </c>
      <c r="G30" s="7">
        <f>AVERAGE(G69,G107,G145)</f>
        <v>0.6481353333333334</v>
      </c>
      <c r="H30" s="7">
        <f>AVERAGE(H69,H107,H145)</f>
        <v>0.46099166666666669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" customHeight="1" x14ac:dyDescent="0.2">
      <c r="A31" s="11"/>
      <c r="B31" s="4" t="s">
        <v>9</v>
      </c>
      <c r="C31" s="6">
        <f>C70</f>
        <v>20151</v>
      </c>
      <c r="D31" s="7">
        <f>AVERAGE(D70,D108,D146)</f>
        <v>0.97209666666666672</v>
      </c>
      <c r="E31" s="7">
        <f>AVERAGE(E70,E108,E146)</f>
        <v>0.18424199999999999</v>
      </c>
      <c r="F31" s="7">
        <f>AVERAGE(F70,F108,F146)</f>
        <v>0.52183666666666673</v>
      </c>
      <c r="G31" s="7">
        <f>AVERAGE(G70,G108,G146)</f>
        <v>0.62404800000000005</v>
      </c>
      <c r="H31" s="7">
        <f>AVERAGE(H70,H108,H146)</f>
        <v>0.56455666666666671</v>
      </c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" customHeight="1" x14ac:dyDescent="0.2">
      <c r="A32" s="11"/>
      <c r="B32" s="4" t="s">
        <v>10</v>
      </c>
      <c r="C32" s="6">
        <f>C71</f>
        <v>54011</v>
      </c>
      <c r="D32" s="7">
        <f>AVERAGE(D71,D109,D147)</f>
        <v>0.93199233333333342</v>
      </c>
      <c r="E32" s="7">
        <f>AVERAGE(E71,E109,E147)</f>
        <v>0.38420000000000004</v>
      </c>
      <c r="F32" s="7">
        <f>AVERAGE(F71,F109,F147)</f>
        <v>0.81274033333333329</v>
      </c>
      <c r="G32" s="7">
        <f>AVERAGE(G71,G109,G147)</f>
        <v>0.63477033333333333</v>
      </c>
      <c r="H32" s="7">
        <f>AVERAGE(H71,H109,H147)</f>
        <v>0.70520166666666662</v>
      </c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" customHeight="1" x14ac:dyDescent="0.2">
      <c r="A33" s="11"/>
      <c r="B33" s="4" t="s">
        <v>11</v>
      </c>
      <c r="C33" s="6">
        <f>C72</f>
        <v>19838</v>
      </c>
      <c r="D33" s="7">
        <f>AVERAGE(D72,D110,D148)</f>
        <v>0.80959199999999998</v>
      </c>
      <c r="E33" s="7">
        <f>AVERAGE(E72,E110,E148)</f>
        <v>0.40331499999999992</v>
      </c>
      <c r="F33" s="7">
        <f>AVERAGE(F72,F110,F148)</f>
        <v>0.88566733333333325</v>
      </c>
      <c r="G33" s="7">
        <f>AVERAGE(G72,G110,G148)</f>
        <v>0.63995133333333332</v>
      </c>
      <c r="H33" s="7">
        <f>AVERAGE(H72,H110,H148)</f>
        <v>0.71910700000000005</v>
      </c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" customHeight="1" x14ac:dyDescent="0.2">
      <c r="A34" s="11"/>
      <c r="B34" s="4" t="s">
        <v>12</v>
      </c>
      <c r="C34" s="6">
        <f>C73</f>
        <v>15717</v>
      </c>
      <c r="D34" s="7">
        <f>AVERAGE(D73,D111,D149)</f>
        <v>0.72862233333333337</v>
      </c>
      <c r="E34" s="7">
        <f>AVERAGE(E73,E111,E149)</f>
        <v>0.35634366666666667</v>
      </c>
      <c r="F34" s="7">
        <f>AVERAGE(F73,F111,F149)</f>
        <v>0.86877266666666664</v>
      </c>
      <c r="G34" s="7">
        <f>AVERAGE(G73,G111,G149)</f>
        <v>0.64286500000000002</v>
      </c>
      <c r="H34" s="7">
        <f>AVERAGE(H73,H111,H149)</f>
        <v>0.70117700000000005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" customHeight="1" x14ac:dyDescent="0.2">
      <c r="A35" s="11"/>
      <c r="B35" s="4" t="s">
        <v>13</v>
      </c>
      <c r="C35" s="6">
        <f>C74</f>
        <v>13401</v>
      </c>
      <c r="D35" s="7">
        <f>AVERAGE(D74,D112,D150)</f>
        <v>0.67738299999999996</v>
      </c>
      <c r="E35" s="7">
        <f>AVERAGE(E74,E112,E150)</f>
        <v>0.3160433333333334</v>
      </c>
      <c r="F35" s="7">
        <f>AVERAGE(F74,F112,F150)</f>
        <v>0.84619566666666668</v>
      </c>
      <c r="G35" s="7">
        <f>AVERAGE(G74,G112,G150)</f>
        <v>0.6478033333333334</v>
      </c>
      <c r="H35" s="7">
        <f>AVERAGE(H74,H112,H150)</f>
        <v>0.68194300000000008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5" customHeight="1" x14ac:dyDescent="0.2">
      <c r="A36" s="11"/>
      <c r="B36" s="4" t="s">
        <v>14</v>
      </c>
      <c r="C36" s="6">
        <f>C75</f>
        <v>12757</v>
      </c>
      <c r="D36" s="7">
        <f>AVERAGE(D75,D113,D151)</f>
        <v>0.65499266666666667</v>
      </c>
      <c r="E36" s="7">
        <f>AVERAGE(E75,E113,E151)</f>
        <v>0.29372833333333337</v>
      </c>
      <c r="F36" s="7">
        <f>AVERAGE(F75,F113,F151)</f>
        <v>0.83450966666666659</v>
      </c>
      <c r="G36" s="7">
        <f>AVERAGE(G75,G113,G151)</f>
        <v>0.64922299999999999</v>
      </c>
      <c r="H36" s="7">
        <f>AVERAGE(H75,H113,H151)</f>
        <v>0.6694553333333334</v>
      </c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" customHeight="1" x14ac:dyDescent="0.2">
      <c r="A37" s="12"/>
      <c r="B37" s="4" t="s">
        <v>15</v>
      </c>
      <c r="C37" s="6">
        <f>C76</f>
        <v>188399</v>
      </c>
      <c r="D37" s="7">
        <f>AVERAGE(D76,D114,D152)</f>
        <v>0.88247866666666663</v>
      </c>
      <c r="E37" s="7">
        <f>AVERAGE(E76,E114,E152)</f>
        <v>0.419958</v>
      </c>
      <c r="F37" s="7">
        <f>AVERAGE(F76,F114,F152)</f>
        <v>0.87594400000000006</v>
      </c>
      <c r="G37" s="7">
        <f>AVERAGE(G76,G114,G152)</f>
        <v>0.64295366666666665</v>
      </c>
      <c r="H37" s="7">
        <f>AVERAGE(H76,H114,H152)</f>
        <v>0.72717933333333329</v>
      </c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" x14ac:dyDescent="0.2"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6" x14ac:dyDescent="0.2"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x14ac:dyDescent="0.2">
      <c r="A40" s="14" t="s">
        <v>19</v>
      </c>
      <c r="B40" s="14"/>
      <c r="C40" s="14"/>
      <c r="D40" s="14"/>
      <c r="E40" s="14"/>
      <c r="F40" s="14"/>
      <c r="G40" s="14"/>
      <c r="H40" s="14"/>
    </row>
    <row r="41" spans="1:22" ht="15" x14ac:dyDescent="0.2">
      <c r="A41" s="10" t="s">
        <v>0</v>
      </c>
      <c r="B41" s="4" t="s">
        <v>1</v>
      </c>
      <c r="C41" s="3" t="s">
        <v>2</v>
      </c>
      <c r="D41" s="5" t="s">
        <v>3</v>
      </c>
      <c r="E41" s="5" t="s">
        <v>4</v>
      </c>
      <c r="F41" s="5" t="s">
        <v>5</v>
      </c>
      <c r="G41" s="5" t="s">
        <v>6</v>
      </c>
      <c r="H41" s="5" t="s">
        <v>7</v>
      </c>
      <c r="M41" s="2"/>
    </row>
    <row r="42" spans="1:22" ht="15" x14ac:dyDescent="0.2">
      <c r="A42" s="11"/>
      <c r="B42" s="4" t="s">
        <v>8</v>
      </c>
      <c r="C42" s="8">
        <v>52524</v>
      </c>
      <c r="D42" s="7">
        <v>0.98577400000000004</v>
      </c>
      <c r="E42" s="7">
        <v>0.32164500000000001</v>
      </c>
      <c r="F42" s="7">
        <v>0.50526400000000005</v>
      </c>
      <c r="G42" s="7">
        <v>0.91644000000000003</v>
      </c>
      <c r="H42" s="7">
        <v>0.61797800000000003</v>
      </c>
      <c r="M42" s="2"/>
    </row>
    <row r="43" spans="1:22" ht="15" x14ac:dyDescent="0.2">
      <c r="A43" s="11"/>
      <c r="B43" s="4" t="s">
        <v>9</v>
      </c>
      <c r="C43" s="8">
        <v>20151</v>
      </c>
      <c r="D43" s="7">
        <v>0.98437300000000005</v>
      </c>
      <c r="E43" s="7">
        <v>0.53867699999999996</v>
      </c>
      <c r="F43" s="7">
        <v>0.66529199999999999</v>
      </c>
      <c r="G43" s="7">
        <v>0.91401600000000005</v>
      </c>
      <c r="H43" s="7">
        <v>0.76022400000000001</v>
      </c>
    </row>
    <row r="44" spans="1:22" ht="15" x14ac:dyDescent="0.2">
      <c r="A44" s="11"/>
      <c r="B44" s="4" t="s">
        <v>10</v>
      </c>
      <c r="C44" s="8">
        <v>54011</v>
      </c>
      <c r="D44" s="7">
        <v>0.97452300000000003</v>
      </c>
      <c r="E44" s="7">
        <v>0.79768600000000001</v>
      </c>
      <c r="F44" s="7">
        <v>0.87767600000000001</v>
      </c>
      <c r="G44" s="7">
        <v>0.89943399999999996</v>
      </c>
      <c r="H44" s="7">
        <v>0.88833600000000001</v>
      </c>
    </row>
    <row r="45" spans="1:22" ht="15" x14ac:dyDescent="0.2">
      <c r="A45" s="11"/>
      <c r="B45" s="4" t="s">
        <v>11</v>
      </c>
      <c r="C45" s="8">
        <v>19838</v>
      </c>
      <c r="D45" s="7">
        <v>0.94535400000000003</v>
      </c>
      <c r="E45" s="7">
        <v>0.846329</v>
      </c>
      <c r="F45" s="7">
        <v>0.92777900000000002</v>
      </c>
      <c r="G45" s="7">
        <v>0.90360099999999999</v>
      </c>
      <c r="H45" s="7">
        <v>0.91525900000000004</v>
      </c>
    </row>
    <row r="46" spans="1:22" ht="15" x14ac:dyDescent="0.2">
      <c r="A46" s="11"/>
      <c r="B46" s="4" t="s">
        <v>12</v>
      </c>
      <c r="C46" s="8">
        <v>15717</v>
      </c>
      <c r="D46" s="7">
        <v>0.93146399999999996</v>
      </c>
      <c r="E46" s="7">
        <v>0.83323400000000003</v>
      </c>
      <c r="F46" s="7">
        <v>0.93365299999999996</v>
      </c>
      <c r="G46" s="7">
        <v>0.91249999999999998</v>
      </c>
      <c r="H46" s="7">
        <v>0.92232899999999995</v>
      </c>
    </row>
    <row r="47" spans="1:22" ht="15" x14ac:dyDescent="0.2">
      <c r="A47" s="11"/>
      <c r="B47" s="4" t="s">
        <v>13</v>
      </c>
      <c r="C47" s="8">
        <v>13401</v>
      </c>
      <c r="D47" s="7">
        <v>0.92296400000000001</v>
      </c>
      <c r="E47" s="7">
        <v>0.80970500000000001</v>
      </c>
      <c r="F47" s="7">
        <v>0.92932400000000004</v>
      </c>
      <c r="G47" s="7">
        <v>0.91669299999999998</v>
      </c>
      <c r="H47" s="7">
        <v>0.92166499999999996</v>
      </c>
    </row>
    <row r="48" spans="1:22" ht="15" x14ac:dyDescent="0.2">
      <c r="A48" s="11"/>
      <c r="B48" s="4" t="s">
        <v>14</v>
      </c>
      <c r="C48" s="8">
        <v>12757</v>
      </c>
      <c r="D48" s="7">
        <v>0.921624</v>
      </c>
      <c r="E48" s="7">
        <v>0.79722000000000004</v>
      </c>
      <c r="F48" s="7">
        <v>0.92691000000000001</v>
      </c>
      <c r="G48" s="7">
        <v>0.92045299999999997</v>
      </c>
      <c r="H48" s="7">
        <v>0.92182299999999995</v>
      </c>
    </row>
    <row r="49" spans="1:13" ht="15" x14ac:dyDescent="0.2">
      <c r="A49" s="12"/>
      <c r="B49" s="4" t="s">
        <v>15</v>
      </c>
      <c r="C49" s="8">
        <v>188399</v>
      </c>
      <c r="D49" s="7">
        <v>0.96479999999999999</v>
      </c>
      <c r="E49" s="7">
        <v>0.84557899999999997</v>
      </c>
      <c r="F49" s="7">
        <v>0.92135299999999998</v>
      </c>
      <c r="G49" s="7">
        <v>0.91133600000000003</v>
      </c>
      <c r="H49" s="7">
        <v>0.91628900000000002</v>
      </c>
    </row>
    <row r="50" spans="1:13" ht="15" x14ac:dyDescent="0.2">
      <c r="A50" s="10" t="s">
        <v>16</v>
      </c>
      <c r="B50" s="4" t="s">
        <v>1</v>
      </c>
      <c r="C50" s="3" t="s">
        <v>2</v>
      </c>
      <c r="D50" s="5" t="s">
        <v>3</v>
      </c>
      <c r="E50" s="5" t="s">
        <v>4</v>
      </c>
      <c r="F50" s="5" t="s">
        <v>5</v>
      </c>
      <c r="G50" s="5" t="s">
        <v>6</v>
      </c>
      <c r="H50" s="5" t="s">
        <v>7</v>
      </c>
      <c r="M50" s="2"/>
    </row>
    <row r="51" spans="1:13" ht="15" x14ac:dyDescent="0.2">
      <c r="A51" s="11"/>
      <c r="B51" s="4" t="s">
        <v>8</v>
      </c>
      <c r="C51" s="8">
        <v>52524</v>
      </c>
      <c r="D51" s="7">
        <v>0.98133099999999995</v>
      </c>
      <c r="E51" s="7">
        <v>0.23205100000000001</v>
      </c>
      <c r="F51" s="7">
        <v>0.455849</v>
      </c>
      <c r="G51" s="7">
        <v>0.87155899999999997</v>
      </c>
      <c r="H51" s="7">
        <v>0.55766700000000002</v>
      </c>
      <c r="M51" s="2"/>
    </row>
    <row r="52" spans="1:13" ht="15" x14ac:dyDescent="0.2">
      <c r="A52" s="11"/>
      <c r="B52" s="4" t="s">
        <v>9</v>
      </c>
      <c r="C52" s="8">
        <v>20151</v>
      </c>
      <c r="D52" s="7">
        <v>0.97873900000000003</v>
      </c>
      <c r="E52" s="7">
        <v>0.41118199999999999</v>
      </c>
      <c r="F52" s="7">
        <v>0.60487199999999997</v>
      </c>
      <c r="G52" s="7">
        <v>0.84670400000000001</v>
      </c>
      <c r="H52" s="7">
        <v>0.69427899999999998</v>
      </c>
    </row>
    <row r="53" spans="1:13" ht="15" x14ac:dyDescent="0.2">
      <c r="A53" s="11"/>
      <c r="B53" s="4" t="s">
        <v>10</v>
      </c>
      <c r="C53" s="8">
        <v>54011</v>
      </c>
      <c r="D53" s="7">
        <v>0.96402600000000005</v>
      </c>
      <c r="E53" s="7">
        <v>0.69498300000000002</v>
      </c>
      <c r="F53" s="7">
        <v>0.85517200000000004</v>
      </c>
      <c r="G53" s="7">
        <v>0.849715</v>
      </c>
      <c r="H53" s="7">
        <v>0.85236599999999996</v>
      </c>
    </row>
    <row r="54" spans="1:13" ht="15" x14ac:dyDescent="0.2">
      <c r="A54" s="11"/>
      <c r="B54" s="4" t="s">
        <v>11</v>
      </c>
      <c r="C54" s="8">
        <v>19838</v>
      </c>
      <c r="D54" s="7">
        <v>0.91872299999999996</v>
      </c>
      <c r="E54" s="7">
        <v>0.74599599999999999</v>
      </c>
      <c r="F54" s="7">
        <v>0.91619200000000001</v>
      </c>
      <c r="G54" s="7">
        <v>0.85464600000000002</v>
      </c>
      <c r="H54" s="7">
        <v>0.88281900000000002</v>
      </c>
    </row>
    <row r="55" spans="1:13" ht="15" x14ac:dyDescent="0.2">
      <c r="A55" s="11"/>
      <c r="B55" s="4" t="s">
        <v>12</v>
      </c>
      <c r="C55" s="8">
        <v>15717</v>
      </c>
      <c r="D55" s="7">
        <v>0.89280499999999996</v>
      </c>
      <c r="E55" s="7">
        <v>0.71745300000000001</v>
      </c>
      <c r="F55" s="7">
        <v>0.915524</v>
      </c>
      <c r="G55" s="7">
        <v>0.86201899999999998</v>
      </c>
      <c r="H55" s="7">
        <v>0.884633</v>
      </c>
    </row>
    <row r="56" spans="1:13" ht="15" x14ac:dyDescent="0.2">
      <c r="A56" s="11"/>
      <c r="B56" s="4" t="s">
        <v>13</v>
      </c>
      <c r="C56" s="8">
        <v>13401</v>
      </c>
      <c r="D56" s="7">
        <v>0.87704599999999999</v>
      </c>
      <c r="E56" s="7">
        <v>0.68140299999999998</v>
      </c>
      <c r="F56" s="7">
        <v>0.903613</v>
      </c>
      <c r="G56" s="7">
        <v>0.86663800000000002</v>
      </c>
      <c r="H56" s="7">
        <v>0.87881200000000004</v>
      </c>
    </row>
    <row r="57" spans="1:13" ht="15" x14ac:dyDescent="0.2">
      <c r="A57" s="11"/>
      <c r="B57" s="4" t="s">
        <v>14</v>
      </c>
      <c r="C57" s="8">
        <v>12757</v>
      </c>
      <c r="D57" s="7">
        <v>0.87218399999999996</v>
      </c>
      <c r="E57" s="7">
        <v>0.66154500000000005</v>
      </c>
      <c r="F57" s="7">
        <v>0.89678899999999995</v>
      </c>
      <c r="G57" s="7">
        <v>0.87019400000000002</v>
      </c>
      <c r="H57" s="7">
        <v>0.875305</v>
      </c>
    </row>
    <row r="58" spans="1:13" ht="15" x14ac:dyDescent="0.2">
      <c r="A58" s="12"/>
      <c r="B58" s="4" t="s">
        <v>15</v>
      </c>
      <c r="C58" s="8">
        <v>188399</v>
      </c>
      <c r="D58" s="7">
        <v>0.94730599999999998</v>
      </c>
      <c r="E58" s="7">
        <v>0.74861299999999997</v>
      </c>
      <c r="F58" s="7">
        <v>0.907551</v>
      </c>
      <c r="G58" s="7">
        <v>0.86116700000000002</v>
      </c>
      <c r="H58" s="7">
        <v>0.88328799999999996</v>
      </c>
    </row>
    <row r="59" spans="1:13" ht="15" x14ac:dyDescent="0.2">
      <c r="A59" s="10" t="s">
        <v>17</v>
      </c>
      <c r="B59" s="4" t="s">
        <v>1</v>
      </c>
      <c r="C59" s="3" t="s">
        <v>2</v>
      </c>
      <c r="D59" s="5" t="s">
        <v>3</v>
      </c>
      <c r="E59" s="5" t="s">
        <v>4</v>
      </c>
      <c r="F59" s="5" t="s">
        <v>5</v>
      </c>
      <c r="G59" s="5" t="s">
        <v>6</v>
      </c>
      <c r="H59" s="5" t="s">
        <v>7</v>
      </c>
      <c r="M59" s="2"/>
    </row>
    <row r="60" spans="1:13" ht="15" x14ac:dyDescent="0.2">
      <c r="A60" s="11"/>
      <c r="B60" s="4" t="s">
        <v>8</v>
      </c>
      <c r="C60" s="8">
        <v>52524</v>
      </c>
      <c r="D60" s="7">
        <v>0.97841199999999995</v>
      </c>
      <c r="E60" s="7">
        <v>0.177984</v>
      </c>
      <c r="F60" s="7">
        <v>0.42748399999999998</v>
      </c>
      <c r="G60" s="7">
        <v>0.824434</v>
      </c>
      <c r="H60" s="7">
        <v>0.51936899999999997</v>
      </c>
      <c r="M60" s="2"/>
    </row>
    <row r="61" spans="1:13" ht="15" x14ac:dyDescent="0.2">
      <c r="A61" s="11"/>
      <c r="B61" s="4" t="s">
        <v>9</v>
      </c>
      <c r="C61" s="8">
        <v>20151</v>
      </c>
      <c r="D61" s="7">
        <v>0.97499199999999997</v>
      </c>
      <c r="E61" s="7">
        <v>0.32689000000000001</v>
      </c>
      <c r="F61" s="7">
        <v>0.56811599999999995</v>
      </c>
      <c r="G61" s="7">
        <v>0.79596199999999995</v>
      </c>
      <c r="H61" s="7">
        <v>0.65118900000000002</v>
      </c>
    </row>
    <row r="62" spans="1:13" ht="15" x14ac:dyDescent="0.2">
      <c r="A62" s="11"/>
      <c r="B62" s="4" t="s">
        <v>10</v>
      </c>
      <c r="C62" s="8">
        <v>54011</v>
      </c>
      <c r="D62" s="7">
        <v>0.95426</v>
      </c>
      <c r="E62" s="7">
        <v>0.60087999999999997</v>
      </c>
      <c r="F62" s="7">
        <v>0.83710300000000004</v>
      </c>
      <c r="G62" s="7">
        <v>0.79616799999999999</v>
      </c>
      <c r="H62" s="7">
        <v>0.81569899999999995</v>
      </c>
    </row>
    <row r="63" spans="1:13" ht="15" x14ac:dyDescent="0.2">
      <c r="A63" s="11"/>
      <c r="B63" s="4" t="s">
        <v>11</v>
      </c>
      <c r="C63" s="8">
        <v>19838</v>
      </c>
      <c r="D63" s="7">
        <v>0.89032</v>
      </c>
      <c r="E63" s="7">
        <v>0.64641700000000002</v>
      </c>
      <c r="F63" s="7">
        <v>0.90549500000000005</v>
      </c>
      <c r="G63" s="7">
        <v>0.80075799999999997</v>
      </c>
      <c r="H63" s="7">
        <v>0.84555800000000003</v>
      </c>
    </row>
    <row r="64" spans="1:13" ht="15" x14ac:dyDescent="0.2">
      <c r="A64" s="11"/>
      <c r="B64" s="4" t="s">
        <v>12</v>
      </c>
      <c r="C64" s="8">
        <v>15717</v>
      </c>
      <c r="D64" s="7">
        <v>0.85102900000000004</v>
      </c>
      <c r="E64" s="7">
        <v>0.60772599999999999</v>
      </c>
      <c r="F64" s="7">
        <v>0.89962299999999995</v>
      </c>
      <c r="G64" s="7">
        <v>0.80687600000000004</v>
      </c>
      <c r="H64" s="7">
        <v>0.84215300000000004</v>
      </c>
    </row>
    <row r="65" spans="1:13" ht="15" x14ac:dyDescent="0.2">
      <c r="A65" s="11"/>
      <c r="B65" s="4" t="s">
        <v>13</v>
      </c>
      <c r="C65" s="8">
        <v>13401</v>
      </c>
      <c r="D65" s="7">
        <v>0.82698000000000005</v>
      </c>
      <c r="E65" s="7">
        <v>0.56532300000000002</v>
      </c>
      <c r="F65" s="7">
        <v>0.88273900000000005</v>
      </c>
      <c r="G65" s="7">
        <v>0.81192699999999995</v>
      </c>
      <c r="H65" s="7">
        <v>0.83194400000000002</v>
      </c>
    </row>
    <row r="66" spans="1:13" ht="15" x14ac:dyDescent="0.2">
      <c r="A66" s="11"/>
      <c r="B66" s="4" t="s">
        <v>14</v>
      </c>
      <c r="C66" s="8">
        <v>12757</v>
      </c>
      <c r="D66" s="7">
        <v>0.81774599999999997</v>
      </c>
      <c r="E66" s="7">
        <v>0.54107099999999997</v>
      </c>
      <c r="F66" s="7">
        <v>0.87318899999999999</v>
      </c>
      <c r="G66" s="7">
        <v>0.81483300000000003</v>
      </c>
      <c r="H66" s="7">
        <v>0.82511199999999996</v>
      </c>
    </row>
    <row r="67" spans="1:13" ht="15" x14ac:dyDescent="0.2">
      <c r="A67" s="12"/>
      <c r="B67" s="4" t="s">
        <v>15</v>
      </c>
      <c r="C67" s="8">
        <v>188399</v>
      </c>
      <c r="D67" s="7">
        <v>0.92956899999999998</v>
      </c>
      <c r="E67" s="7">
        <v>0.65377200000000002</v>
      </c>
      <c r="F67" s="7">
        <v>0.89546700000000001</v>
      </c>
      <c r="G67" s="7">
        <v>0.80657400000000001</v>
      </c>
      <c r="H67" s="7">
        <v>0.84690200000000004</v>
      </c>
    </row>
    <row r="68" spans="1:13" ht="15" x14ac:dyDescent="0.2">
      <c r="A68" s="10" t="s">
        <v>18</v>
      </c>
      <c r="B68" s="4" t="s">
        <v>1</v>
      </c>
      <c r="C68" s="3" t="s">
        <v>2</v>
      </c>
      <c r="D68" s="5" t="s">
        <v>3</v>
      </c>
      <c r="E68" s="5" t="s">
        <v>4</v>
      </c>
      <c r="F68" s="5" t="s">
        <v>5</v>
      </c>
      <c r="G68" s="5" t="s">
        <v>6</v>
      </c>
      <c r="H68" s="5" t="s">
        <v>7</v>
      </c>
      <c r="M68" s="2"/>
    </row>
    <row r="69" spans="1:13" ht="15" x14ac:dyDescent="0.2">
      <c r="A69" s="11"/>
      <c r="B69" s="4" t="s">
        <v>8</v>
      </c>
      <c r="C69" s="8">
        <v>52524</v>
      </c>
      <c r="D69" s="7">
        <v>0.97833499999999995</v>
      </c>
      <c r="E69" s="7">
        <v>9.6587999999999993E-2</v>
      </c>
      <c r="F69" s="7">
        <v>0.394735</v>
      </c>
      <c r="G69" s="7">
        <v>0.64785800000000004</v>
      </c>
      <c r="H69" s="7">
        <v>0.46090700000000001</v>
      </c>
      <c r="M69" s="2"/>
    </row>
    <row r="70" spans="1:13" ht="15" x14ac:dyDescent="0.2">
      <c r="A70" s="11"/>
      <c r="B70" s="4" t="s">
        <v>9</v>
      </c>
      <c r="C70" s="8">
        <v>20151</v>
      </c>
      <c r="D70" s="7">
        <v>0.97206000000000004</v>
      </c>
      <c r="E70" s="7">
        <v>0.18352299999999999</v>
      </c>
      <c r="F70" s="7">
        <v>0.52161500000000005</v>
      </c>
      <c r="G70" s="7">
        <v>0.62420600000000004</v>
      </c>
      <c r="H70" s="7">
        <v>0.56445999999999996</v>
      </c>
    </row>
    <row r="71" spans="1:13" ht="15" x14ac:dyDescent="0.2">
      <c r="A71" s="11"/>
      <c r="B71" s="4" t="s">
        <v>10</v>
      </c>
      <c r="C71" s="8">
        <v>54011</v>
      </c>
      <c r="D71" s="7">
        <v>0.93196900000000005</v>
      </c>
      <c r="E71" s="7">
        <v>0.38409500000000002</v>
      </c>
      <c r="F71" s="7">
        <v>0.81252899999999995</v>
      </c>
      <c r="G71" s="7">
        <v>0.634768</v>
      </c>
      <c r="H71" s="7">
        <v>0.70513400000000004</v>
      </c>
    </row>
    <row r="72" spans="1:13" ht="15" x14ac:dyDescent="0.2">
      <c r="A72" s="11"/>
      <c r="B72" s="4" t="s">
        <v>11</v>
      </c>
      <c r="C72" s="8">
        <v>19838</v>
      </c>
      <c r="D72" s="7">
        <v>0.80957699999999999</v>
      </c>
      <c r="E72" s="7">
        <v>0.40335500000000002</v>
      </c>
      <c r="F72" s="7">
        <v>0.885687</v>
      </c>
      <c r="G72" s="7">
        <v>0.63990999999999998</v>
      </c>
      <c r="H72" s="7">
        <v>0.71907600000000005</v>
      </c>
    </row>
    <row r="73" spans="1:13" ht="15" x14ac:dyDescent="0.2">
      <c r="A73" s="11"/>
      <c r="B73" s="4" t="s">
        <v>12</v>
      </c>
      <c r="C73" s="8">
        <v>15717</v>
      </c>
      <c r="D73" s="7">
        <v>0.72860999999999998</v>
      </c>
      <c r="E73" s="7">
        <v>0.35631000000000002</v>
      </c>
      <c r="F73" s="7">
        <v>0.86878</v>
      </c>
      <c r="G73" s="7">
        <v>0.64284600000000003</v>
      </c>
      <c r="H73" s="7">
        <v>0.70116100000000003</v>
      </c>
    </row>
    <row r="74" spans="1:13" ht="15" x14ac:dyDescent="0.2">
      <c r="A74" s="11"/>
      <c r="B74" s="4" t="s">
        <v>13</v>
      </c>
      <c r="C74" s="8">
        <v>13401</v>
      </c>
      <c r="D74" s="7">
        <v>0.67728100000000002</v>
      </c>
      <c r="E74" s="7">
        <v>0.31555800000000001</v>
      </c>
      <c r="F74" s="7">
        <v>0.846132</v>
      </c>
      <c r="G74" s="7">
        <v>0.64769900000000002</v>
      </c>
      <c r="H74" s="7">
        <v>0.68183300000000002</v>
      </c>
    </row>
    <row r="75" spans="1:13" ht="15" x14ac:dyDescent="0.2">
      <c r="A75" s="11"/>
      <c r="B75" s="4" t="s">
        <v>14</v>
      </c>
      <c r="C75" s="8">
        <v>12757</v>
      </c>
      <c r="D75" s="7">
        <v>0.65501699999999996</v>
      </c>
      <c r="E75" s="7">
        <v>0.29366900000000001</v>
      </c>
      <c r="F75" s="7">
        <v>0.83447899999999997</v>
      </c>
      <c r="G75" s="7">
        <v>0.64924999999999999</v>
      </c>
      <c r="H75" s="7">
        <v>0.66949099999999995</v>
      </c>
    </row>
    <row r="76" spans="1:13" ht="15" x14ac:dyDescent="0.2">
      <c r="A76" s="12"/>
      <c r="B76" s="4" t="s">
        <v>15</v>
      </c>
      <c r="C76" s="8">
        <v>188399</v>
      </c>
      <c r="D76" s="7">
        <v>0.88246199999999997</v>
      </c>
      <c r="E76" s="7">
        <v>0.41981499999999999</v>
      </c>
      <c r="F76" s="7">
        <v>0.87588200000000005</v>
      </c>
      <c r="G76" s="7">
        <v>0.64292700000000003</v>
      </c>
      <c r="H76" s="7">
        <v>0.72714299999999998</v>
      </c>
    </row>
    <row r="77" spans="1:13" x14ac:dyDescent="0.2">
      <c r="M77" s="2"/>
    </row>
    <row r="78" spans="1:13" x14ac:dyDescent="0.2">
      <c r="A78" s="14" t="s">
        <v>20</v>
      </c>
      <c r="B78" s="14"/>
      <c r="C78" s="14"/>
      <c r="D78" s="14"/>
      <c r="E78" s="14"/>
      <c r="F78" s="14"/>
      <c r="G78" s="14"/>
      <c r="H78" s="14"/>
      <c r="M78" s="2"/>
    </row>
    <row r="79" spans="1:13" ht="15" x14ac:dyDescent="0.2">
      <c r="A79" s="10" t="s">
        <v>0</v>
      </c>
      <c r="B79" s="4" t="s">
        <v>1</v>
      </c>
      <c r="C79" s="3" t="s">
        <v>2</v>
      </c>
      <c r="D79" s="5" t="s">
        <v>3</v>
      </c>
      <c r="E79" s="5" t="s">
        <v>4</v>
      </c>
      <c r="F79" s="5" t="s">
        <v>5</v>
      </c>
      <c r="G79" s="5" t="s">
        <v>6</v>
      </c>
      <c r="H79" s="5" t="s">
        <v>7</v>
      </c>
    </row>
    <row r="80" spans="1:13" ht="15" x14ac:dyDescent="0.2">
      <c r="A80" s="11"/>
      <c r="B80" s="4" t="s">
        <v>8</v>
      </c>
      <c r="C80" s="8">
        <v>52524</v>
      </c>
      <c r="D80" s="7">
        <v>0.98575900000000005</v>
      </c>
      <c r="E80" s="7">
        <v>0.32189200000000001</v>
      </c>
      <c r="F80" s="7">
        <v>0.50520100000000001</v>
      </c>
      <c r="G80" s="7">
        <v>0.91698199999999996</v>
      </c>
      <c r="H80" s="7">
        <v>0.61799199999999999</v>
      </c>
    </row>
    <row r="81" spans="1:13" ht="15" x14ac:dyDescent="0.2">
      <c r="A81" s="11"/>
      <c r="B81" s="4" t="s">
        <v>9</v>
      </c>
      <c r="C81" s="8">
        <v>20151</v>
      </c>
      <c r="D81" s="7">
        <v>0.984379</v>
      </c>
      <c r="E81" s="7">
        <v>0.53862200000000005</v>
      </c>
      <c r="F81" s="7">
        <v>0.66518900000000003</v>
      </c>
      <c r="G81" s="7">
        <v>0.91381100000000004</v>
      </c>
      <c r="H81" s="7">
        <v>0.76008600000000004</v>
      </c>
    </row>
    <row r="82" spans="1:13" ht="15" x14ac:dyDescent="0.2">
      <c r="A82" s="11"/>
      <c r="B82" s="4" t="s">
        <v>10</v>
      </c>
      <c r="C82" s="8">
        <v>54011</v>
      </c>
      <c r="D82" s="7">
        <v>0.97453400000000001</v>
      </c>
      <c r="E82" s="7">
        <v>0.79780200000000001</v>
      </c>
      <c r="F82" s="7">
        <v>0.87769900000000001</v>
      </c>
      <c r="G82" s="7">
        <v>0.89935399999999999</v>
      </c>
      <c r="H82" s="7">
        <v>0.88830900000000002</v>
      </c>
    </row>
    <row r="83" spans="1:13" ht="15" x14ac:dyDescent="0.2">
      <c r="A83" s="11"/>
      <c r="B83" s="4" t="s">
        <v>11</v>
      </c>
      <c r="C83" s="8">
        <v>19838</v>
      </c>
      <c r="D83" s="7">
        <v>0.94531200000000004</v>
      </c>
      <c r="E83" s="7">
        <v>0.84626800000000002</v>
      </c>
      <c r="F83" s="7">
        <v>0.92766499999999996</v>
      </c>
      <c r="G83" s="7">
        <v>0.90354000000000001</v>
      </c>
      <c r="H83" s="7">
        <v>0.91517099999999996</v>
      </c>
    </row>
    <row r="84" spans="1:13" ht="15" x14ac:dyDescent="0.2">
      <c r="A84" s="11"/>
      <c r="B84" s="4" t="s">
        <v>12</v>
      </c>
      <c r="C84" s="8">
        <v>15717</v>
      </c>
      <c r="D84" s="7">
        <v>0.93134399999999995</v>
      </c>
      <c r="E84" s="7">
        <v>0.83336500000000002</v>
      </c>
      <c r="F84" s="7">
        <v>0.933535</v>
      </c>
      <c r="G84" s="7">
        <v>0.91232599999999997</v>
      </c>
      <c r="H84" s="7">
        <v>0.92217899999999997</v>
      </c>
    </row>
    <row r="85" spans="1:13" ht="15" x14ac:dyDescent="0.2">
      <c r="A85" s="11"/>
      <c r="B85" s="4" t="s">
        <v>13</v>
      </c>
      <c r="C85" s="8">
        <v>13401</v>
      </c>
      <c r="D85" s="7">
        <v>0.922871</v>
      </c>
      <c r="E85" s="7">
        <v>0.80932899999999997</v>
      </c>
      <c r="F85" s="7">
        <v>0.92922199999999999</v>
      </c>
      <c r="G85" s="7">
        <v>0.91659800000000002</v>
      </c>
      <c r="H85" s="7">
        <v>0.92156700000000003</v>
      </c>
    </row>
    <row r="86" spans="1:13" ht="15" x14ac:dyDescent="0.2">
      <c r="A86" s="11"/>
      <c r="B86" s="4" t="s">
        <v>14</v>
      </c>
      <c r="C86" s="8">
        <v>12757</v>
      </c>
      <c r="D86" s="7">
        <v>0.92166400000000004</v>
      </c>
      <c r="E86" s="7">
        <v>0.79677500000000001</v>
      </c>
      <c r="F86" s="7">
        <v>0.926956</v>
      </c>
      <c r="G86" s="7">
        <v>0.92049499999999995</v>
      </c>
      <c r="H86" s="7">
        <v>0.92186599999999996</v>
      </c>
    </row>
    <row r="87" spans="1:13" ht="15" x14ac:dyDescent="0.2">
      <c r="A87" s="12"/>
      <c r="B87" s="4" t="s">
        <v>15</v>
      </c>
      <c r="C87" s="8">
        <v>188399</v>
      </c>
      <c r="D87" s="7">
        <v>0.96478200000000003</v>
      </c>
      <c r="E87" s="7">
        <v>0.84550400000000003</v>
      </c>
      <c r="F87" s="7">
        <v>0.92129300000000003</v>
      </c>
      <c r="G87" s="7">
        <v>0.91127100000000005</v>
      </c>
      <c r="H87" s="7">
        <v>0.91622700000000001</v>
      </c>
      <c r="M87" s="2"/>
    </row>
    <row r="88" spans="1:13" ht="15" x14ac:dyDescent="0.2">
      <c r="A88" s="10" t="s">
        <v>16</v>
      </c>
      <c r="B88" s="4" t="s">
        <v>1</v>
      </c>
      <c r="C88" s="3" t="s">
        <v>2</v>
      </c>
      <c r="D88" s="5" t="s">
        <v>3</v>
      </c>
      <c r="E88" s="5" t="s">
        <v>4</v>
      </c>
      <c r="F88" s="5" t="s">
        <v>5</v>
      </c>
      <c r="G88" s="5" t="s">
        <v>6</v>
      </c>
      <c r="H88" s="5" t="s">
        <v>7</v>
      </c>
    </row>
    <row r="89" spans="1:13" ht="15" x14ac:dyDescent="0.2">
      <c r="A89" s="11"/>
      <c r="B89" s="4" t="s">
        <v>8</v>
      </c>
      <c r="C89" s="8">
        <v>52524</v>
      </c>
      <c r="D89" s="7">
        <v>0.98130799999999996</v>
      </c>
      <c r="E89" s="7">
        <v>0.23202500000000001</v>
      </c>
      <c r="F89" s="7">
        <v>0.45577600000000001</v>
      </c>
      <c r="G89" s="7">
        <v>0.87214899999999995</v>
      </c>
      <c r="H89" s="7">
        <v>0.55764800000000003</v>
      </c>
    </row>
    <row r="90" spans="1:13" ht="15" x14ac:dyDescent="0.2">
      <c r="A90" s="11"/>
      <c r="B90" s="4" t="s">
        <v>9</v>
      </c>
      <c r="C90" s="8">
        <v>20151</v>
      </c>
      <c r="D90" s="7">
        <v>0.978765</v>
      </c>
      <c r="E90" s="7">
        <v>0.41120200000000001</v>
      </c>
      <c r="F90" s="7">
        <v>0.605155</v>
      </c>
      <c r="G90" s="7">
        <v>0.84678799999999999</v>
      </c>
      <c r="H90" s="7">
        <v>0.69452700000000001</v>
      </c>
    </row>
    <row r="91" spans="1:13" ht="15" x14ac:dyDescent="0.2">
      <c r="A91" s="11"/>
      <c r="B91" s="4" t="s">
        <v>10</v>
      </c>
      <c r="C91" s="8">
        <v>54011</v>
      </c>
      <c r="D91" s="7">
        <v>0.96401199999999998</v>
      </c>
      <c r="E91" s="7">
        <v>0.69534700000000005</v>
      </c>
      <c r="F91" s="7">
        <v>0.85503600000000002</v>
      </c>
      <c r="G91" s="7">
        <v>0.84967499999999996</v>
      </c>
      <c r="H91" s="7">
        <v>0.85227699999999995</v>
      </c>
    </row>
    <row r="92" spans="1:13" ht="15" x14ac:dyDescent="0.2">
      <c r="A92" s="11"/>
      <c r="B92" s="4" t="s">
        <v>11</v>
      </c>
      <c r="C92" s="8">
        <v>19838</v>
      </c>
      <c r="D92" s="7">
        <v>0.918825</v>
      </c>
      <c r="E92" s="7">
        <v>0.74607299999999999</v>
      </c>
      <c r="F92" s="7">
        <v>0.91633500000000001</v>
      </c>
      <c r="G92" s="7">
        <v>0.85477199999999998</v>
      </c>
      <c r="H92" s="7">
        <v>0.88295100000000004</v>
      </c>
    </row>
    <row r="93" spans="1:13" ht="15" x14ac:dyDescent="0.2">
      <c r="A93" s="11"/>
      <c r="B93" s="4" t="s">
        <v>12</v>
      </c>
      <c r="C93" s="8">
        <v>15717</v>
      </c>
      <c r="D93" s="7">
        <v>0.89295500000000005</v>
      </c>
      <c r="E93" s="7">
        <v>0.71759899999999999</v>
      </c>
      <c r="F93" s="7">
        <v>0.91563000000000005</v>
      </c>
      <c r="G93" s="7">
        <v>0.86220699999999995</v>
      </c>
      <c r="H93" s="7">
        <v>0.88479200000000002</v>
      </c>
    </row>
    <row r="94" spans="1:13" ht="15" x14ac:dyDescent="0.2">
      <c r="A94" s="11"/>
      <c r="B94" s="4" t="s">
        <v>13</v>
      </c>
      <c r="C94" s="8">
        <v>13401</v>
      </c>
      <c r="D94" s="7">
        <v>0.87707800000000002</v>
      </c>
      <c r="E94" s="7">
        <v>0.68154099999999995</v>
      </c>
      <c r="F94" s="7">
        <v>0.90365200000000001</v>
      </c>
      <c r="G94" s="7">
        <v>0.86667799999999995</v>
      </c>
      <c r="H94" s="7">
        <v>0.87885400000000002</v>
      </c>
    </row>
    <row r="95" spans="1:13" ht="15" x14ac:dyDescent="0.2">
      <c r="A95" s="11"/>
      <c r="B95" s="4" t="s">
        <v>14</v>
      </c>
      <c r="C95" s="8">
        <v>12757</v>
      </c>
      <c r="D95" s="7">
        <v>0.87220500000000001</v>
      </c>
      <c r="E95" s="7">
        <v>0.66133299999999995</v>
      </c>
      <c r="F95" s="7">
        <v>0.89680400000000005</v>
      </c>
      <c r="G95" s="7">
        <v>0.87021700000000002</v>
      </c>
      <c r="H95" s="7">
        <v>0.87532799999999999</v>
      </c>
    </row>
    <row r="96" spans="1:13" ht="15" x14ac:dyDescent="0.2">
      <c r="A96" s="12"/>
      <c r="B96" s="4" t="s">
        <v>15</v>
      </c>
      <c r="C96" s="8">
        <v>188399</v>
      </c>
      <c r="D96" s="7">
        <v>0.947326</v>
      </c>
      <c r="E96" s="7">
        <v>0.74865700000000002</v>
      </c>
      <c r="F96" s="7">
        <v>0.90756199999999998</v>
      </c>
      <c r="G96" s="7">
        <v>0.86124299999999998</v>
      </c>
      <c r="H96" s="7">
        <v>0.88333399999999995</v>
      </c>
      <c r="M96" s="2"/>
    </row>
    <row r="97" spans="1:13" ht="15" x14ac:dyDescent="0.2">
      <c r="A97" s="10" t="s">
        <v>17</v>
      </c>
      <c r="B97" s="4" t="s">
        <v>1</v>
      </c>
      <c r="C97" s="3" t="s">
        <v>2</v>
      </c>
      <c r="D97" s="5" t="s">
        <v>3</v>
      </c>
      <c r="E97" s="5" t="s">
        <v>4</v>
      </c>
      <c r="F97" s="5" t="s">
        <v>5</v>
      </c>
      <c r="G97" s="5" t="s">
        <v>6</v>
      </c>
      <c r="H97" s="5" t="s">
        <v>7</v>
      </c>
    </row>
    <row r="98" spans="1:13" ht="15" x14ac:dyDescent="0.2">
      <c r="A98" s="11"/>
      <c r="B98" s="4" t="s">
        <v>8</v>
      </c>
      <c r="C98" s="8">
        <v>52524</v>
      </c>
      <c r="D98" s="7">
        <v>0.97837099999999999</v>
      </c>
      <c r="E98" s="7">
        <v>0.17768800000000001</v>
      </c>
      <c r="F98" s="7">
        <v>0.42710799999999999</v>
      </c>
      <c r="G98" s="7">
        <v>0.82381499999999996</v>
      </c>
      <c r="H98" s="7">
        <v>0.51884799999999998</v>
      </c>
    </row>
    <row r="99" spans="1:13" ht="15" x14ac:dyDescent="0.2">
      <c r="A99" s="11"/>
      <c r="B99" s="4" t="s">
        <v>9</v>
      </c>
      <c r="C99" s="8">
        <v>20151</v>
      </c>
      <c r="D99" s="7">
        <v>0.97502200000000006</v>
      </c>
      <c r="E99" s="7">
        <v>0.32731700000000002</v>
      </c>
      <c r="F99" s="7">
        <v>0.56845500000000004</v>
      </c>
      <c r="G99" s="7">
        <v>0.79610899999999996</v>
      </c>
      <c r="H99" s="7">
        <v>0.651501</v>
      </c>
    </row>
    <row r="100" spans="1:13" ht="15" x14ac:dyDescent="0.2">
      <c r="A100" s="11"/>
      <c r="B100" s="4" t="s">
        <v>10</v>
      </c>
      <c r="C100" s="8">
        <v>54011</v>
      </c>
      <c r="D100" s="7">
        <v>0.95424399999999998</v>
      </c>
      <c r="E100" s="7">
        <v>0.601136</v>
      </c>
      <c r="F100" s="7">
        <v>0.83698399999999995</v>
      </c>
      <c r="G100" s="7">
        <v>0.79623200000000005</v>
      </c>
      <c r="H100" s="7">
        <v>0.81567999999999996</v>
      </c>
    </row>
    <row r="101" spans="1:13" ht="15" x14ac:dyDescent="0.2">
      <c r="A101" s="11"/>
      <c r="B101" s="4" t="s">
        <v>11</v>
      </c>
      <c r="C101" s="8">
        <v>19838</v>
      </c>
      <c r="D101" s="7">
        <v>0.89035600000000004</v>
      </c>
      <c r="E101" s="7">
        <v>0.646783</v>
      </c>
      <c r="F101" s="7">
        <v>0.90566899999999995</v>
      </c>
      <c r="G101" s="7">
        <v>0.80075300000000005</v>
      </c>
      <c r="H101" s="7">
        <v>0.84561900000000001</v>
      </c>
    </row>
    <row r="102" spans="1:13" ht="15" x14ac:dyDescent="0.2">
      <c r="A102" s="11"/>
      <c r="B102" s="4" t="s">
        <v>12</v>
      </c>
      <c r="C102" s="8">
        <v>15717</v>
      </c>
      <c r="D102" s="7">
        <v>0.85093200000000002</v>
      </c>
      <c r="E102" s="7">
        <v>0.607128</v>
      </c>
      <c r="F102" s="7">
        <v>0.89945799999999998</v>
      </c>
      <c r="G102" s="7">
        <v>0.80673799999999996</v>
      </c>
      <c r="H102" s="7">
        <v>0.84200200000000003</v>
      </c>
    </row>
    <row r="103" spans="1:13" ht="15" x14ac:dyDescent="0.2">
      <c r="A103" s="11"/>
      <c r="B103" s="4" t="s">
        <v>13</v>
      </c>
      <c r="C103" s="8">
        <v>13401</v>
      </c>
      <c r="D103" s="7">
        <v>0.82704699999999998</v>
      </c>
      <c r="E103" s="7">
        <v>0.56513500000000005</v>
      </c>
      <c r="F103" s="7">
        <v>0.88289499999999999</v>
      </c>
      <c r="G103" s="7">
        <v>0.81199299999999996</v>
      </c>
      <c r="H103" s="7">
        <v>0.83203499999999997</v>
      </c>
    </row>
    <row r="104" spans="1:13" ht="15" x14ac:dyDescent="0.2">
      <c r="A104" s="11"/>
      <c r="B104" s="4" t="s">
        <v>14</v>
      </c>
      <c r="C104" s="8">
        <v>12757</v>
      </c>
      <c r="D104" s="7">
        <v>0.81764999999999999</v>
      </c>
      <c r="E104" s="7">
        <v>0.54061899999999996</v>
      </c>
      <c r="F104" s="7">
        <v>0.87307299999999999</v>
      </c>
      <c r="G104" s="7">
        <v>0.81473799999999996</v>
      </c>
      <c r="H104" s="7">
        <v>0.82501000000000002</v>
      </c>
    </row>
    <row r="105" spans="1:13" ht="15" x14ac:dyDescent="0.2">
      <c r="A105" s="12"/>
      <c r="B105" s="4" t="s">
        <v>15</v>
      </c>
      <c r="C105" s="8">
        <v>188399</v>
      </c>
      <c r="D105" s="7">
        <v>0.92954999999999999</v>
      </c>
      <c r="E105" s="7">
        <v>0.65360200000000002</v>
      </c>
      <c r="F105" s="7">
        <v>0.89542100000000002</v>
      </c>
      <c r="G105" s="7">
        <v>0.80653300000000006</v>
      </c>
      <c r="H105" s="7">
        <v>0.84685900000000003</v>
      </c>
      <c r="M105" s="2"/>
    </row>
    <row r="106" spans="1:13" ht="15" x14ac:dyDescent="0.2">
      <c r="A106" s="10" t="s">
        <v>18</v>
      </c>
      <c r="B106" s="4" t="s">
        <v>1</v>
      </c>
      <c r="C106" s="3" t="s">
        <v>2</v>
      </c>
      <c r="D106" s="5" t="s">
        <v>3</v>
      </c>
      <c r="E106" s="5" t="s">
        <v>4</v>
      </c>
      <c r="F106" s="5" t="s">
        <v>5</v>
      </c>
      <c r="G106" s="5" t="s">
        <v>6</v>
      </c>
      <c r="H106" s="5" t="s">
        <v>7</v>
      </c>
    </row>
    <row r="107" spans="1:13" ht="15" x14ac:dyDescent="0.2">
      <c r="A107" s="11"/>
      <c r="B107" s="4" t="s">
        <v>8</v>
      </c>
      <c r="C107" s="8">
        <v>52524</v>
      </c>
      <c r="D107" s="7">
        <v>0.97831000000000001</v>
      </c>
      <c r="E107" s="7">
        <v>9.6417000000000003E-2</v>
      </c>
      <c r="F107" s="7">
        <v>0.39460899999999999</v>
      </c>
      <c r="G107" s="7">
        <v>0.64802000000000004</v>
      </c>
      <c r="H107" s="7">
        <v>0.46079399999999998</v>
      </c>
    </row>
    <row r="108" spans="1:13" ht="15" x14ac:dyDescent="0.2">
      <c r="A108" s="11"/>
      <c r="B108" s="4" t="s">
        <v>9</v>
      </c>
      <c r="C108" s="8">
        <v>20151</v>
      </c>
      <c r="D108" s="7">
        <v>0.97206999999999999</v>
      </c>
      <c r="E108" s="7">
        <v>0.184341</v>
      </c>
      <c r="F108" s="7">
        <v>0.52141300000000002</v>
      </c>
      <c r="G108" s="7">
        <v>0.62363199999999996</v>
      </c>
      <c r="H108" s="7">
        <v>0.56412499999999999</v>
      </c>
    </row>
    <row r="109" spans="1:13" ht="15" x14ac:dyDescent="0.2">
      <c r="A109" s="11"/>
      <c r="B109" s="4" t="s">
        <v>10</v>
      </c>
      <c r="C109" s="8">
        <v>54011</v>
      </c>
      <c r="D109" s="7">
        <v>0.93199600000000005</v>
      </c>
      <c r="E109" s="7">
        <v>0.38433600000000001</v>
      </c>
      <c r="F109" s="7">
        <v>0.81278600000000001</v>
      </c>
      <c r="G109" s="7">
        <v>0.63475400000000004</v>
      </c>
      <c r="H109" s="7">
        <v>0.70521100000000003</v>
      </c>
    </row>
    <row r="110" spans="1:13" ht="15" x14ac:dyDescent="0.2">
      <c r="A110" s="11"/>
      <c r="B110" s="4" t="s">
        <v>11</v>
      </c>
      <c r="C110" s="8">
        <v>19838</v>
      </c>
      <c r="D110" s="7">
        <v>0.80959000000000003</v>
      </c>
      <c r="E110" s="7">
        <v>0.40317799999999998</v>
      </c>
      <c r="F110" s="7">
        <v>0.885548</v>
      </c>
      <c r="G110" s="7">
        <v>0.64000500000000005</v>
      </c>
      <c r="H110" s="7">
        <v>0.71912799999999999</v>
      </c>
    </row>
    <row r="111" spans="1:13" ht="15" x14ac:dyDescent="0.2">
      <c r="A111" s="11"/>
      <c r="B111" s="4" t="s">
        <v>12</v>
      </c>
      <c r="C111" s="8">
        <v>15717</v>
      </c>
      <c r="D111" s="7">
        <v>0.72868200000000005</v>
      </c>
      <c r="E111" s="7">
        <v>0.35634500000000002</v>
      </c>
      <c r="F111" s="7">
        <v>0.86882000000000004</v>
      </c>
      <c r="G111" s="7">
        <v>0.64294099999999998</v>
      </c>
      <c r="H111" s="7">
        <v>0.70125499999999996</v>
      </c>
    </row>
    <row r="112" spans="1:13" ht="15" x14ac:dyDescent="0.2">
      <c r="A112" s="11"/>
      <c r="B112" s="4" t="s">
        <v>13</v>
      </c>
      <c r="C112" s="8">
        <v>13401</v>
      </c>
      <c r="D112" s="7">
        <v>0.67746799999999996</v>
      </c>
      <c r="E112" s="7">
        <v>0.31625900000000001</v>
      </c>
      <c r="F112" s="7">
        <v>0.84619500000000003</v>
      </c>
      <c r="G112" s="7">
        <v>0.64789099999999999</v>
      </c>
      <c r="H112" s="7">
        <v>0.68202300000000005</v>
      </c>
    </row>
    <row r="113" spans="1:13" ht="15" x14ac:dyDescent="0.2">
      <c r="A113" s="11"/>
      <c r="B113" s="4" t="s">
        <v>14</v>
      </c>
      <c r="C113" s="8">
        <v>12757</v>
      </c>
      <c r="D113" s="7">
        <v>0.65501399999999999</v>
      </c>
      <c r="E113" s="7">
        <v>0.29375600000000002</v>
      </c>
      <c r="F113" s="7">
        <v>0.834507</v>
      </c>
      <c r="G113" s="7">
        <v>0.64924300000000001</v>
      </c>
      <c r="H113" s="7">
        <v>0.669462</v>
      </c>
    </row>
    <row r="114" spans="1:13" ht="15" x14ac:dyDescent="0.2">
      <c r="A114" s="12"/>
      <c r="B114" s="4" t="s">
        <v>15</v>
      </c>
      <c r="C114" s="8">
        <v>188399</v>
      </c>
      <c r="D114" s="7">
        <v>0.88248400000000005</v>
      </c>
      <c r="E114" s="7">
        <v>0.42001100000000002</v>
      </c>
      <c r="F114" s="7">
        <v>0.87590100000000004</v>
      </c>
      <c r="G114" s="7">
        <v>0.64298699999999998</v>
      </c>
      <c r="H114" s="7">
        <v>0.72719500000000004</v>
      </c>
      <c r="M114" s="2"/>
    </row>
    <row r="116" spans="1:13" x14ac:dyDescent="0.2">
      <c r="A116" s="13" t="s">
        <v>21</v>
      </c>
      <c r="B116" s="13"/>
      <c r="C116" s="13"/>
      <c r="D116" s="13"/>
      <c r="E116" s="13"/>
      <c r="F116" s="13"/>
      <c r="G116" s="13"/>
      <c r="H116" s="13"/>
    </row>
    <row r="117" spans="1:13" ht="15" x14ac:dyDescent="0.2">
      <c r="A117" s="10" t="s">
        <v>0</v>
      </c>
      <c r="B117" s="4" t="s">
        <v>1</v>
      </c>
      <c r="C117" s="3" t="s">
        <v>2</v>
      </c>
      <c r="D117" s="5" t="s">
        <v>3</v>
      </c>
      <c r="E117" s="5" t="s">
        <v>4</v>
      </c>
      <c r="F117" s="5" t="s">
        <v>5</v>
      </c>
      <c r="G117" s="5" t="s">
        <v>6</v>
      </c>
      <c r="H117" s="5" t="s">
        <v>7</v>
      </c>
    </row>
    <row r="118" spans="1:13" ht="15" x14ac:dyDescent="0.2">
      <c r="A118" s="11"/>
      <c r="B118" s="4" t="s">
        <v>8</v>
      </c>
      <c r="C118" s="8">
        <v>52524</v>
      </c>
      <c r="D118" s="7">
        <v>0.98578500000000002</v>
      </c>
      <c r="E118" s="7">
        <v>0.32228099999999998</v>
      </c>
      <c r="F118" s="7">
        <v>0.50544299999999998</v>
      </c>
      <c r="G118" s="7">
        <v>0.91649599999999998</v>
      </c>
      <c r="H118" s="7">
        <v>0.61817100000000003</v>
      </c>
    </row>
    <row r="119" spans="1:13" ht="15" x14ac:dyDescent="0.2">
      <c r="A119" s="11"/>
      <c r="B119" s="4" t="s">
        <v>9</v>
      </c>
      <c r="C119" s="8">
        <v>20151</v>
      </c>
      <c r="D119" s="7">
        <v>0.98436199999999996</v>
      </c>
      <c r="E119" s="7">
        <v>0.53787300000000005</v>
      </c>
      <c r="F119" s="7">
        <v>0.66513800000000001</v>
      </c>
      <c r="G119" s="7">
        <v>0.91365099999999999</v>
      </c>
      <c r="H119" s="7">
        <v>0.76000699999999999</v>
      </c>
    </row>
    <row r="120" spans="1:13" ht="15" x14ac:dyDescent="0.2">
      <c r="A120" s="11"/>
      <c r="B120" s="4" t="s">
        <v>10</v>
      </c>
      <c r="C120" s="8">
        <v>54011</v>
      </c>
      <c r="D120" s="7">
        <v>0.97449699999999995</v>
      </c>
      <c r="E120" s="7">
        <v>0.79747900000000005</v>
      </c>
      <c r="F120" s="7">
        <v>0.87744999999999995</v>
      </c>
      <c r="G120" s="7">
        <v>0.89942599999999995</v>
      </c>
      <c r="H120" s="7">
        <v>0.88821600000000001</v>
      </c>
    </row>
    <row r="121" spans="1:13" ht="15" x14ac:dyDescent="0.2">
      <c r="A121" s="11"/>
      <c r="B121" s="4" t="s">
        <v>11</v>
      </c>
      <c r="C121" s="8">
        <v>19838</v>
      </c>
      <c r="D121" s="7">
        <v>0.94525300000000001</v>
      </c>
      <c r="E121" s="7">
        <v>0.846271</v>
      </c>
      <c r="F121" s="7">
        <v>0.92754099999999995</v>
      </c>
      <c r="G121" s="7">
        <v>0.90346800000000005</v>
      </c>
      <c r="H121" s="7">
        <v>0.91507700000000003</v>
      </c>
    </row>
    <row r="122" spans="1:13" ht="15" x14ac:dyDescent="0.2">
      <c r="A122" s="11"/>
      <c r="B122" s="4" t="s">
        <v>12</v>
      </c>
      <c r="C122" s="8">
        <v>15717</v>
      </c>
      <c r="D122" s="7">
        <v>0.931473</v>
      </c>
      <c r="E122" s="7">
        <v>0.83355400000000002</v>
      </c>
      <c r="F122" s="7">
        <v>0.93364599999999998</v>
      </c>
      <c r="G122" s="7">
        <v>0.91247900000000004</v>
      </c>
      <c r="H122" s="7">
        <v>0.92231399999999997</v>
      </c>
    </row>
    <row r="123" spans="1:13" ht="15" x14ac:dyDescent="0.2">
      <c r="A123" s="11"/>
      <c r="B123" s="4" t="s">
        <v>13</v>
      </c>
      <c r="C123" s="8">
        <v>13401</v>
      </c>
      <c r="D123" s="7">
        <v>0.92290899999999998</v>
      </c>
      <c r="E123" s="7">
        <v>0.80945400000000001</v>
      </c>
      <c r="F123" s="7">
        <v>0.929284</v>
      </c>
      <c r="G123" s="7">
        <v>0.91662900000000003</v>
      </c>
      <c r="H123" s="7">
        <v>0.92160799999999998</v>
      </c>
      <c r="M123" s="2"/>
    </row>
    <row r="124" spans="1:13" ht="15" x14ac:dyDescent="0.2">
      <c r="A124" s="11"/>
      <c r="B124" s="4" t="s">
        <v>14</v>
      </c>
      <c r="C124" s="8">
        <v>12757</v>
      </c>
      <c r="D124" s="7">
        <v>0.92159999999999997</v>
      </c>
      <c r="E124" s="7">
        <v>0.79711399999999999</v>
      </c>
      <c r="F124" s="7">
        <v>0.92687299999999995</v>
      </c>
      <c r="G124" s="7">
        <v>0.920431</v>
      </c>
      <c r="H124" s="7">
        <v>0.92179699999999998</v>
      </c>
      <c r="M124" s="2"/>
    </row>
    <row r="125" spans="1:13" ht="15" x14ac:dyDescent="0.2">
      <c r="A125" s="12"/>
      <c r="B125" s="4" t="s">
        <v>15</v>
      </c>
      <c r="C125" s="8">
        <v>188399</v>
      </c>
      <c r="D125" s="7">
        <v>0.96477900000000005</v>
      </c>
      <c r="E125" s="7">
        <v>0.845557</v>
      </c>
      <c r="F125" s="7">
        <v>0.921265</v>
      </c>
      <c r="G125" s="7">
        <v>0.91128299999999995</v>
      </c>
      <c r="H125" s="7">
        <v>0.91621900000000001</v>
      </c>
    </row>
    <row r="126" spans="1:13" ht="15" x14ac:dyDescent="0.2">
      <c r="A126" s="10" t="s">
        <v>16</v>
      </c>
      <c r="B126" s="4" t="s">
        <v>1</v>
      </c>
      <c r="C126" s="3" t="s">
        <v>2</v>
      </c>
      <c r="D126" s="5" t="s">
        <v>3</v>
      </c>
      <c r="E126" s="5" t="s">
        <v>4</v>
      </c>
      <c r="F126" s="5" t="s">
        <v>5</v>
      </c>
      <c r="G126" s="5" t="s">
        <v>6</v>
      </c>
      <c r="H126" s="5" t="s">
        <v>7</v>
      </c>
    </row>
    <row r="127" spans="1:13" ht="15" x14ac:dyDescent="0.2">
      <c r="A127" s="11"/>
      <c r="B127" s="4" t="s">
        <v>8</v>
      </c>
      <c r="C127" s="8">
        <v>52524</v>
      </c>
      <c r="D127" s="7">
        <v>0.98131400000000002</v>
      </c>
      <c r="E127" s="7">
        <v>0.231852</v>
      </c>
      <c r="F127" s="7">
        <v>0.45588200000000001</v>
      </c>
      <c r="G127" s="7">
        <v>0.87241100000000005</v>
      </c>
      <c r="H127" s="7">
        <v>0.557805</v>
      </c>
    </row>
    <row r="128" spans="1:13" ht="15" x14ac:dyDescent="0.2">
      <c r="A128" s="11"/>
      <c r="B128" s="4" t="s">
        <v>9</v>
      </c>
      <c r="C128" s="8">
        <v>20151</v>
      </c>
      <c r="D128" s="7">
        <v>0.97872899999999996</v>
      </c>
      <c r="E128" s="7">
        <v>0.410329</v>
      </c>
      <c r="F128" s="7">
        <v>0.60491200000000001</v>
      </c>
      <c r="G128" s="7">
        <v>0.84662300000000001</v>
      </c>
      <c r="H128" s="7">
        <v>0.69428400000000001</v>
      </c>
    </row>
    <row r="129" spans="1:13" ht="15" x14ac:dyDescent="0.2">
      <c r="A129" s="11"/>
      <c r="B129" s="4" t="s">
        <v>10</v>
      </c>
      <c r="C129" s="8">
        <v>54011</v>
      </c>
      <c r="D129" s="7">
        <v>0.96403099999999997</v>
      </c>
      <c r="E129" s="7">
        <v>0.69538</v>
      </c>
      <c r="F129" s="7">
        <v>0.85527299999999995</v>
      </c>
      <c r="G129" s="7">
        <v>0.84976200000000002</v>
      </c>
      <c r="H129" s="7">
        <v>0.85243500000000005</v>
      </c>
    </row>
    <row r="130" spans="1:13" ht="15" x14ac:dyDescent="0.2">
      <c r="A130" s="11"/>
      <c r="B130" s="4" t="s">
        <v>11</v>
      </c>
      <c r="C130" s="8">
        <v>19838</v>
      </c>
      <c r="D130" s="7">
        <v>0.91873199999999999</v>
      </c>
      <c r="E130" s="7">
        <v>0.745811</v>
      </c>
      <c r="F130" s="7">
        <v>0.91627400000000003</v>
      </c>
      <c r="G130" s="7">
        <v>0.85466600000000004</v>
      </c>
      <c r="H130" s="7">
        <v>0.88286600000000004</v>
      </c>
    </row>
    <row r="131" spans="1:13" ht="15" x14ac:dyDescent="0.2">
      <c r="A131" s="11"/>
      <c r="B131" s="4" t="s">
        <v>12</v>
      </c>
      <c r="C131" s="8">
        <v>15717</v>
      </c>
      <c r="D131" s="7">
        <v>0.89291200000000004</v>
      </c>
      <c r="E131" s="7">
        <v>0.71787500000000004</v>
      </c>
      <c r="F131" s="7">
        <v>0.91561599999999999</v>
      </c>
      <c r="G131" s="7">
        <v>0.86216000000000004</v>
      </c>
      <c r="H131" s="7">
        <v>0.88475700000000002</v>
      </c>
    </row>
    <row r="132" spans="1:13" ht="15" x14ac:dyDescent="0.2">
      <c r="A132" s="11"/>
      <c r="B132" s="4" t="s">
        <v>13</v>
      </c>
      <c r="C132" s="8">
        <v>13401</v>
      </c>
      <c r="D132" s="7">
        <v>0.87717900000000004</v>
      </c>
      <c r="E132" s="7">
        <v>0.68189599999999995</v>
      </c>
      <c r="F132" s="7">
        <v>0.90377799999999997</v>
      </c>
      <c r="G132" s="7">
        <v>0.86678100000000002</v>
      </c>
      <c r="H132" s="7">
        <v>0.87896600000000003</v>
      </c>
      <c r="M132" s="2"/>
    </row>
    <row r="133" spans="1:13" ht="15" x14ac:dyDescent="0.2">
      <c r="A133" s="11"/>
      <c r="B133" s="4" t="s">
        <v>14</v>
      </c>
      <c r="C133" s="8">
        <v>12757</v>
      </c>
      <c r="D133" s="7">
        <v>0.87203200000000003</v>
      </c>
      <c r="E133" s="7">
        <v>0.66125299999999998</v>
      </c>
      <c r="F133" s="7">
        <v>0.89663499999999996</v>
      </c>
      <c r="G133" s="7">
        <v>0.87004300000000001</v>
      </c>
      <c r="H133" s="7">
        <v>0.87515399999999999</v>
      </c>
      <c r="M133" s="2"/>
    </row>
    <row r="134" spans="1:13" ht="15" x14ac:dyDescent="0.2">
      <c r="A134" s="12"/>
      <c r="B134" s="4" t="s">
        <v>15</v>
      </c>
      <c r="C134" s="8">
        <v>188399</v>
      </c>
      <c r="D134" s="7">
        <v>0.94731100000000001</v>
      </c>
      <c r="E134" s="7">
        <v>0.74867099999999998</v>
      </c>
      <c r="F134" s="7">
        <v>0.90758700000000003</v>
      </c>
      <c r="G134" s="7">
        <v>0.86121800000000004</v>
      </c>
      <c r="H134" s="7">
        <v>0.88333200000000001</v>
      </c>
    </row>
    <row r="135" spans="1:13" ht="15" x14ac:dyDescent="0.2">
      <c r="A135" s="10" t="s">
        <v>17</v>
      </c>
      <c r="B135" s="4" t="s">
        <v>1</v>
      </c>
      <c r="C135" s="3" t="s">
        <v>2</v>
      </c>
      <c r="D135" s="5" t="s">
        <v>3</v>
      </c>
      <c r="E135" s="5" t="s">
        <v>4</v>
      </c>
      <c r="F135" s="5" t="s">
        <v>5</v>
      </c>
      <c r="G135" s="5" t="s">
        <v>6</v>
      </c>
      <c r="H135" s="5" t="s">
        <v>7</v>
      </c>
    </row>
    <row r="136" spans="1:13" ht="15" x14ac:dyDescent="0.2">
      <c r="A136" s="11"/>
      <c r="B136" s="4" t="s">
        <v>8</v>
      </c>
      <c r="C136" s="8">
        <v>52524</v>
      </c>
      <c r="D136" s="7">
        <v>0.97840700000000003</v>
      </c>
      <c r="E136" s="7">
        <v>0.178309</v>
      </c>
      <c r="F136" s="7">
        <v>0.42758000000000002</v>
      </c>
      <c r="G136" s="7">
        <v>0.82501400000000003</v>
      </c>
      <c r="H136" s="7">
        <v>0.51954199999999995</v>
      </c>
    </row>
    <row r="137" spans="1:13" ht="15" x14ac:dyDescent="0.2">
      <c r="A137" s="11"/>
      <c r="B137" s="4" t="s">
        <v>9</v>
      </c>
      <c r="C137" s="8">
        <v>20151</v>
      </c>
      <c r="D137" s="7">
        <v>0.97509999999999997</v>
      </c>
      <c r="E137" s="7">
        <v>0.32814100000000002</v>
      </c>
      <c r="F137" s="7">
        <v>0.56914100000000001</v>
      </c>
      <c r="G137" s="7">
        <v>0.79664500000000005</v>
      </c>
      <c r="H137" s="7">
        <v>0.6522</v>
      </c>
    </row>
    <row r="138" spans="1:13" ht="15" x14ac:dyDescent="0.2">
      <c r="A138" s="11"/>
      <c r="B138" s="4" t="s">
        <v>10</v>
      </c>
      <c r="C138" s="8">
        <v>54011</v>
      </c>
      <c r="D138" s="7">
        <v>0.95422799999999997</v>
      </c>
      <c r="E138" s="7">
        <v>0.60070699999999999</v>
      </c>
      <c r="F138" s="7">
        <v>0.83690299999999995</v>
      </c>
      <c r="G138" s="7">
        <v>0.79603599999999997</v>
      </c>
      <c r="H138" s="7">
        <v>0.81553699999999996</v>
      </c>
    </row>
    <row r="139" spans="1:13" ht="15" x14ac:dyDescent="0.2">
      <c r="A139" s="11"/>
      <c r="B139" s="4" t="s">
        <v>11</v>
      </c>
      <c r="C139" s="8">
        <v>19838</v>
      </c>
      <c r="D139" s="7">
        <v>0.89045600000000003</v>
      </c>
      <c r="E139" s="7">
        <v>0.64686399999999999</v>
      </c>
      <c r="F139" s="7">
        <v>0.90581999999999996</v>
      </c>
      <c r="G139" s="7">
        <v>0.80088000000000004</v>
      </c>
      <c r="H139" s="7">
        <v>0.84575599999999995</v>
      </c>
    </row>
    <row r="140" spans="1:13" ht="15" x14ac:dyDescent="0.2">
      <c r="A140" s="11"/>
      <c r="B140" s="4" t="s">
        <v>12</v>
      </c>
      <c r="C140" s="8">
        <v>15717</v>
      </c>
      <c r="D140" s="7">
        <v>0.85097199999999995</v>
      </c>
      <c r="E140" s="7">
        <v>0.60727500000000001</v>
      </c>
      <c r="F140" s="7">
        <v>0.89963300000000002</v>
      </c>
      <c r="G140" s="7">
        <v>0.80680300000000005</v>
      </c>
      <c r="H140" s="7">
        <v>0.84210499999999999</v>
      </c>
    </row>
    <row r="141" spans="1:13" ht="15" x14ac:dyDescent="0.2">
      <c r="A141" s="11"/>
      <c r="B141" s="4" t="s">
        <v>13</v>
      </c>
      <c r="C141" s="8">
        <v>13401</v>
      </c>
      <c r="D141" s="7">
        <v>0.82705600000000001</v>
      </c>
      <c r="E141" s="7">
        <v>0.56525700000000001</v>
      </c>
      <c r="F141" s="7">
        <v>0.88288699999999998</v>
      </c>
      <c r="G141" s="7">
        <v>0.81199600000000005</v>
      </c>
      <c r="H141" s="7">
        <v>0.83203199999999999</v>
      </c>
      <c r="M141" s="2"/>
    </row>
    <row r="142" spans="1:13" ht="15" x14ac:dyDescent="0.2">
      <c r="A142" s="11"/>
      <c r="B142" s="4" t="s">
        <v>14</v>
      </c>
      <c r="C142" s="8">
        <v>12757</v>
      </c>
      <c r="D142" s="7">
        <v>0.817608</v>
      </c>
      <c r="E142" s="7">
        <v>0.54048799999999997</v>
      </c>
      <c r="F142" s="7">
        <v>0.87310399999999999</v>
      </c>
      <c r="G142" s="7">
        <v>0.81469800000000003</v>
      </c>
      <c r="H142" s="7">
        <v>0.82498899999999997</v>
      </c>
      <c r="M142" s="2"/>
    </row>
    <row r="143" spans="1:13" ht="15" x14ac:dyDescent="0.2">
      <c r="A143" s="12"/>
      <c r="B143" s="4" t="s">
        <v>15</v>
      </c>
      <c r="C143" s="8">
        <v>188399</v>
      </c>
      <c r="D143" s="7">
        <v>0.92957599999999996</v>
      </c>
      <c r="E143" s="7">
        <v>0.65369600000000005</v>
      </c>
      <c r="F143" s="7">
        <v>0.89554199999999995</v>
      </c>
      <c r="G143" s="7">
        <v>0.80655900000000003</v>
      </c>
      <c r="H143" s="7">
        <v>0.84692400000000001</v>
      </c>
    </row>
    <row r="144" spans="1:13" ht="15" x14ac:dyDescent="0.2">
      <c r="A144" s="10" t="s">
        <v>18</v>
      </c>
      <c r="B144" s="4" t="s">
        <v>1</v>
      </c>
      <c r="C144" s="3" t="s">
        <v>2</v>
      </c>
      <c r="D144" s="5" t="s">
        <v>3</v>
      </c>
      <c r="E144" s="5" t="s">
        <v>4</v>
      </c>
      <c r="F144" s="5" t="s">
        <v>5</v>
      </c>
      <c r="G144" s="5" t="s">
        <v>6</v>
      </c>
      <c r="H144" s="5" t="s">
        <v>7</v>
      </c>
    </row>
    <row r="145" spans="1:8" ht="15" x14ac:dyDescent="0.2">
      <c r="A145" s="11"/>
      <c r="B145" s="4" t="s">
        <v>8</v>
      </c>
      <c r="C145" s="8">
        <v>52524</v>
      </c>
      <c r="D145" s="7">
        <v>0.97834100000000002</v>
      </c>
      <c r="E145" s="7">
        <v>9.6615999999999994E-2</v>
      </c>
      <c r="F145" s="7">
        <v>0.39499400000000001</v>
      </c>
      <c r="G145" s="7">
        <v>0.64852799999999999</v>
      </c>
      <c r="H145" s="7">
        <v>0.46127400000000002</v>
      </c>
    </row>
    <row r="146" spans="1:8" ht="15" x14ac:dyDescent="0.2">
      <c r="A146" s="11"/>
      <c r="B146" s="4" t="s">
        <v>9</v>
      </c>
      <c r="C146" s="8">
        <v>20151</v>
      </c>
      <c r="D146" s="7">
        <v>0.97216000000000002</v>
      </c>
      <c r="E146" s="7">
        <v>0.184862</v>
      </c>
      <c r="F146" s="7">
        <v>0.522482</v>
      </c>
      <c r="G146" s="7">
        <v>0.62430600000000003</v>
      </c>
      <c r="H146" s="7">
        <v>0.56508499999999995</v>
      </c>
    </row>
    <row r="147" spans="1:8" ht="15" x14ac:dyDescent="0.2">
      <c r="A147" s="11"/>
      <c r="B147" s="4" t="s">
        <v>10</v>
      </c>
      <c r="C147" s="8">
        <v>54011</v>
      </c>
      <c r="D147" s="7">
        <v>0.93201199999999995</v>
      </c>
      <c r="E147" s="7">
        <v>0.38416899999999998</v>
      </c>
      <c r="F147" s="7">
        <v>0.81290600000000002</v>
      </c>
      <c r="G147" s="7">
        <v>0.63478900000000005</v>
      </c>
      <c r="H147" s="7">
        <v>0.70526</v>
      </c>
    </row>
    <row r="148" spans="1:8" ht="15" x14ac:dyDescent="0.2">
      <c r="A148" s="11"/>
      <c r="B148" s="4" t="s">
        <v>11</v>
      </c>
      <c r="C148" s="8">
        <v>19838</v>
      </c>
      <c r="D148" s="7">
        <v>0.80960900000000002</v>
      </c>
      <c r="E148" s="7">
        <v>0.40341199999999999</v>
      </c>
      <c r="F148" s="7">
        <v>0.88576699999999997</v>
      </c>
      <c r="G148" s="7">
        <v>0.63993900000000004</v>
      </c>
      <c r="H148" s="7">
        <v>0.71911700000000001</v>
      </c>
    </row>
    <row r="149" spans="1:8" ht="15" x14ac:dyDescent="0.2">
      <c r="A149" s="11"/>
      <c r="B149" s="4" t="s">
        <v>12</v>
      </c>
      <c r="C149" s="8">
        <v>15717</v>
      </c>
      <c r="D149" s="7">
        <v>0.72857499999999997</v>
      </c>
      <c r="E149" s="7">
        <v>0.35637600000000003</v>
      </c>
      <c r="F149" s="7">
        <v>0.86871799999999999</v>
      </c>
      <c r="G149" s="7">
        <v>0.64280800000000005</v>
      </c>
      <c r="H149" s="7">
        <v>0.70111500000000004</v>
      </c>
    </row>
    <row r="150" spans="1:8" ht="15" x14ac:dyDescent="0.2">
      <c r="A150" s="11"/>
      <c r="B150" s="4" t="s">
        <v>13</v>
      </c>
      <c r="C150" s="8">
        <v>13401</v>
      </c>
      <c r="D150" s="7">
        <v>0.6774</v>
      </c>
      <c r="E150" s="7">
        <v>0.31631300000000001</v>
      </c>
      <c r="F150" s="7">
        <v>0.84626000000000001</v>
      </c>
      <c r="G150" s="7">
        <v>0.64781999999999995</v>
      </c>
      <c r="H150" s="7">
        <v>0.68197300000000005</v>
      </c>
    </row>
    <row r="151" spans="1:8" ht="15" x14ac:dyDescent="0.2">
      <c r="A151" s="11"/>
      <c r="B151" s="4" t="s">
        <v>14</v>
      </c>
      <c r="C151" s="8">
        <v>12757</v>
      </c>
      <c r="D151" s="7">
        <v>0.65494699999999995</v>
      </c>
      <c r="E151" s="7">
        <v>0.29376000000000002</v>
      </c>
      <c r="F151" s="7">
        <v>0.83454300000000003</v>
      </c>
      <c r="G151" s="7">
        <v>0.64917599999999998</v>
      </c>
      <c r="H151" s="7">
        <v>0.66941300000000004</v>
      </c>
    </row>
    <row r="152" spans="1:8" ht="15" x14ac:dyDescent="0.2">
      <c r="A152" s="12"/>
      <c r="B152" s="4" t="s">
        <v>15</v>
      </c>
      <c r="C152" s="8">
        <v>188399</v>
      </c>
      <c r="D152" s="7">
        <v>0.88249</v>
      </c>
      <c r="E152" s="7">
        <v>0.42004799999999998</v>
      </c>
      <c r="F152" s="7">
        <v>0.87604899999999997</v>
      </c>
      <c r="G152" s="7">
        <v>0.64294700000000005</v>
      </c>
      <c r="H152" s="7">
        <v>0.72719999999999996</v>
      </c>
    </row>
  </sheetData>
  <mergeCells count="20">
    <mergeCell ref="A135:A143"/>
    <mergeCell ref="A144:A152"/>
    <mergeCell ref="A88:A96"/>
    <mergeCell ref="A97:A105"/>
    <mergeCell ref="A106:A114"/>
    <mergeCell ref="A116:H116"/>
    <mergeCell ref="A117:A125"/>
    <mergeCell ref="A126:A134"/>
    <mergeCell ref="A79:A87"/>
    <mergeCell ref="A1:H1"/>
    <mergeCell ref="A2:A10"/>
    <mergeCell ref="A11:A19"/>
    <mergeCell ref="A20:A28"/>
    <mergeCell ref="A29:A37"/>
    <mergeCell ref="A40:H40"/>
    <mergeCell ref="A41:A49"/>
    <mergeCell ref="A50:A58"/>
    <mergeCell ref="A59:A67"/>
    <mergeCell ref="A68:A76"/>
    <mergeCell ref="A78:H7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8CF051AA-80E6-114C-BEA9-41C2D6F6137E}">
            <xm:f>D3=MAX(D3,LOS_Beagle_CA!D3,LOS_Unet_CA!D3)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7523-9F70-294E-85F3-1A40FEEEC3B2}">
  <sheetPr>
    <tabColor theme="3" tint="0.749992370372631"/>
  </sheetPr>
  <dimension ref="A1:N152"/>
  <sheetViews>
    <sheetView tabSelected="1" zoomScale="150" zoomScaleNormal="150" workbookViewId="0">
      <selection activeCell="L23" sqref="L23"/>
    </sheetView>
  </sheetViews>
  <sheetFormatPr baseColWidth="10" defaultRowHeight="14" x14ac:dyDescent="0.2"/>
  <cols>
    <col min="1" max="1" width="10.83203125" style="1"/>
    <col min="2" max="2" width="10.83203125" style="9"/>
    <col min="3" max="3" width="10.83203125" style="1"/>
    <col min="4" max="8" width="10.83203125" style="2"/>
    <col min="9" max="9" width="10.83203125" style="1"/>
    <col min="10" max="12" width="10.83203125" style="2"/>
    <col min="13" max="16384" width="10.83203125" style="1"/>
  </cols>
  <sheetData>
    <row r="1" spans="1:8" x14ac:dyDescent="0.2">
      <c r="A1" s="14" t="s">
        <v>22</v>
      </c>
      <c r="B1" s="14"/>
      <c r="C1" s="14"/>
      <c r="D1" s="14"/>
      <c r="E1" s="14"/>
      <c r="F1" s="14"/>
      <c r="G1" s="14"/>
      <c r="H1" s="14"/>
    </row>
    <row r="2" spans="1:8" ht="30" customHeight="1" x14ac:dyDescent="0.2">
      <c r="A2" s="10" t="s">
        <v>0</v>
      </c>
      <c r="B2" s="4" t="s">
        <v>1</v>
      </c>
      <c r="C2" s="3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8" ht="15" customHeight="1" x14ac:dyDescent="0.2">
      <c r="A3" s="11"/>
      <c r="B3" s="4" t="s">
        <v>8</v>
      </c>
      <c r="C3" s="6">
        <f>C42</f>
        <v>52524</v>
      </c>
      <c r="D3" s="7">
        <f>AVERAGE(D42,D80,D118)</f>
        <v>0.99995933333333331</v>
      </c>
      <c r="E3" s="7">
        <f>AVERAGE(E42,E80,E118)</f>
        <v>0.99701266666666666</v>
      </c>
      <c r="F3" s="7">
        <f>AVERAGE(F42,F80,F118)</f>
        <v>0.99830266666666656</v>
      </c>
      <c r="G3" s="7">
        <f>AVERAGE(G42,G80,G118)</f>
        <v>0.99718533333333337</v>
      </c>
      <c r="H3" s="7">
        <f>AVERAGE(H42,H80,H118)</f>
        <v>0.9977436666666667</v>
      </c>
    </row>
    <row r="4" spans="1:8" ht="15" customHeight="1" x14ac:dyDescent="0.2">
      <c r="A4" s="11"/>
      <c r="B4" s="4" t="s">
        <v>9</v>
      </c>
      <c r="C4" s="6">
        <f>C43</f>
        <v>20151</v>
      </c>
      <c r="D4" s="7">
        <f>AVERAGE(D43,D81,D119)</f>
        <v>0.99979700000000005</v>
      </c>
      <c r="E4" s="7">
        <f>AVERAGE(E43,E81,E119)</f>
        <v>0.99463899999999994</v>
      </c>
      <c r="F4" s="7">
        <f>AVERAGE(F43,F81,F119)</f>
        <v>0.99779899999999999</v>
      </c>
      <c r="G4" s="7">
        <f>AVERAGE(G43,G81,G119)</f>
        <v>0.99380166666666658</v>
      </c>
      <c r="H4" s="7">
        <f>AVERAGE(H43,H81,H119)</f>
        <v>0.99579300000000004</v>
      </c>
    </row>
    <row r="5" spans="1:8" ht="15" customHeight="1" x14ac:dyDescent="0.2">
      <c r="A5" s="11"/>
      <c r="B5" s="4" t="s">
        <v>10</v>
      </c>
      <c r="C5" s="6">
        <f>C44</f>
        <v>54011</v>
      </c>
      <c r="D5" s="7">
        <f>AVERAGE(D44,D82,D120)</f>
        <v>0.99834800000000001</v>
      </c>
      <c r="E5" s="7">
        <f>AVERAGE(E44,E82,E120)</f>
        <v>0.9907463333333334</v>
      </c>
      <c r="F5" s="7">
        <f>AVERAGE(F44,F82,F120)</f>
        <v>0.99638233333333337</v>
      </c>
      <c r="G5" s="7">
        <f>AVERAGE(G44,G82,G120)</f>
        <v>0.9909796666666667</v>
      </c>
      <c r="H5" s="7">
        <f>AVERAGE(H44,H82,H120)</f>
        <v>0.99366466666666664</v>
      </c>
    </row>
    <row r="6" spans="1:8" ht="15" customHeight="1" x14ac:dyDescent="0.2">
      <c r="A6" s="11"/>
      <c r="B6" s="4" t="s">
        <v>11</v>
      </c>
      <c r="C6" s="6">
        <f>C45</f>
        <v>19838</v>
      </c>
      <c r="D6" s="7">
        <f>AVERAGE(D45,D83,D121)</f>
        <v>0.99775700000000001</v>
      </c>
      <c r="E6" s="7">
        <f>AVERAGE(E45,E83,E121)</f>
        <v>0.99530866666666673</v>
      </c>
      <c r="F6" s="7">
        <f>AVERAGE(F45,F83,F121)</f>
        <v>0.99711633333333338</v>
      </c>
      <c r="G6" s="7">
        <f>AVERAGE(G45,G83,G121)</f>
        <v>0.99659299999999995</v>
      </c>
      <c r="H6" s="7">
        <f>AVERAGE(H45,H83,H121)</f>
        <v>0.99685433333333329</v>
      </c>
    </row>
    <row r="7" spans="1:8" ht="15" customHeight="1" x14ac:dyDescent="0.2">
      <c r="A7" s="11"/>
      <c r="B7" s="4" t="s">
        <v>12</v>
      </c>
      <c r="C7" s="6">
        <f>C46</f>
        <v>15717</v>
      </c>
      <c r="D7" s="7">
        <f>AVERAGE(D46,D84,D122)</f>
        <v>0.99768500000000004</v>
      </c>
      <c r="E7" s="7">
        <f>AVERAGE(E46,E84,E122)</f>
        <v>0.99569033333333345</v>
      </c>
      <c r="F7" s="7">
        <f>AVERAGE(F46,F84,F122)</f>
        <v>0.99748466666666669</v>
      </c>
      <c r="G7" s="7">
        <f>AVERAGE(G46,G84,G122)</f>
        <v>0.99745799999999996</v>
      </c>
      <c r="H7" s="7">
        <f>AVERAGE(H46,H84,H122)</f>
        <v>0.997471</v>
      </c>
    </row>
    <row r="8" spans="1:8" ht="15" customHeight="1" x14ac:dyDescent="0.2">
      <c r="A8" s="11"/>
      <c r="B8" s="4" t="s">
        <v>13</v>
      </c>
      <c r="C8" s="6">
        <f>C47</f>
        <v>13401</v>
      </c>
      <c r="D8" s="7">
        <f>AVERAGE(D47,D85,D123)</f>
        <v>0.99765966666666672</v>
      </c>
      <c r="E8" s="7">
        <f>AVERAGE(E47,E85,E123)</f>
        <v>0.99544133333333329</v>
      </c>
      <c r="F8" s="7">
        <f>AVERAGE(F47,F85,F123)</f>
        <v>0.99763000000000002</v>
      </c>
      <c r="G8" s="7">
        <f>AVERAGE(G47,G85,G123)</f>
        <v>0.99764033333333335</v>
      </c>
      <c r="H8" s="7">
        <f>AVERAGE(H47,H85,H123)</f>
        <v>0.99763499999999994</v>
      </c>
    </row>
    <row r="9" spans="1:8" ht="15" customHeight="1" x14ac:dyDescent="0.2">
      <c r="A9" s="11"/>
      <c r="B9" s="4" t="s">
        <v>14</v>
      </c>
      <c r="C9" s="6">
        <f>C48</f>
        <v>12757</v>
      </c>
      <c r="D9" s="7">
        <f>AVERAGE(D48,D86,D124)</f>
        <v>0.997664</v>
      </c>
      <c r="E9" s="7">
        <f>AVERAGE(E48,E86,E124)</f>
        <v>0.99526366666666666</v>
      </c>
      <c r="F9" s="7">
        <f>AVERAGE(F48,F86,F124)</f>
        <v>0.99765933333333334</v>
      </c>
      <c r="G9" s="7">
        <f>AVERAGE(G48,G86,G124)</f>
        <v>0.99766733333333324</v>
      </c>
      <c r="H9" s="7">
        <f>AVERAGE(H48,H86,H124)</f>
        <v>0.99766333333333346</v>
      </c>
    </row>
    <row r="10" spans="1:8" ht="15" customHeight="1" x14ac:dyDescent="0.2">
      <c r="A10" s="12"/>
      <c r="B10" s="4" t="s">
        <v>15</v>
      </c>
      <c r="C10" s="6">
        <f>C49</f>
        <v>188399</v>
      </c>
      <c r="D10" s="7">
        <f>AVERAGE(D49,D87,D125)</f>
        <v>0.99873933333333331</v>
      </c>
      <c r="E10" s="7">
        <f>AVERAGE(E49,E87,E125)</f>
        <v>0.99616199999999999</v>
      </c>
      <c r="F10" s="7">
        <f>AVERAGE(F49,F87,F125)</f>
        <v>0.99758499999999994</v>
      </c>
      <c r="G10" s="7">
        <f>AVERAGE(G49,G87,G125)</f>
        <v>0.99672066666666659</v>
      </c>
      <c r="H10" s="7">
        <f>AVERAGE(H49,H87,H125)</f>
        <v>0.99715199999999993</v>
      </c>
    </row>
    <row r="11" spans="1:8" ht="30" customHeight="1" x14ac:dyDescent="0.2">
      <c r="A11" s="10" t="s">
        <v>16</v>
      </c>
      <c r="B11" s="4" t="s">
        <v>1</v>
      </c>
      <c r="C11" s="3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</row>
    <row r="12" spans="1:8" ht="15" customHeight="1" x14ac:dyDescent="0.2">
      <c r="A12" s="11"/>
      <c r="B12" s="4" t="s">
        <v>8</v>
      </c>
      <c r="C12" s="6">
        <f>C51</f>
        <v>52524</v>
      </c>
      <c r="D12" s="7">
        <f>AVERAGE(D51,D89,D127)</f>
        <v>0.99952566666666665</v>
      </c>
      <c r="E12" s="7">
        <f>AVERAGE(E51,E89,E127)</f>
        <v>0.96738333333333337</v>
      </c>
      <c r="F12" s="7">
        <f>AVERAGE(F51,F89,F127)</f>
        <v>0.99619766666666665</v>
      </c>
      <c r="G12" s="7">
        <f>AVERAGE(G51,G89,G127)</f>
        <v>0.95803866666666659</v>
      </c>
      <c r="H12" s="7">
        <f>AVERAGE(H51,H89,H127)</f>
        <v>0.97637166666666664</v>
      </c>
    </row>
    <row r="13" spans="1:8" ht="15" customHeight="1" x14ac:dyDescent="0.2">
      <c r="A13" s="11"/>
      <c r="B13" s="4" t="s">
        <v>9</v>
      </c>
      <c r="C13" s="6">
        <f>C52</f>
        <v>20151</v>
      </c>
      <c r="D13" s="7">
        <f>AVERAGE(D52,D90,D128)</f>
        <v>0.998201</v>
      </c>
      <c r="E13" s="7">
        <f>AVERAGE(E52,E90,E128)</f>
        <v>0.95349800000000007</v>
      </c>
      <c r="F13" s="7">
        <f>AVERAGE(F52,F90,F128)</f>
        <v>0.9936463333333333</v>
      </c>
      <c r="G13" s="7">
        <f>AVERAGE(G52,G90,G128)</f>
        <v>0.93535933333333343</v>
      </c>
      <c r="H13" s="7">
        <f>AVERAGE(H52,H90,H128)</f>
        <v>0.96267866666666668</v>
      </c>
    </row>
    <row r="14" spans="1:8" ht="15" customHeight="1" x14ac:dyDescent="0.2">
      <c r="A14" s="11"/>
      <c r="B14" s="4" t="s">
        <v>10</v>
      </c>
      <c r="C14" s="6">
        <f>C53</f>
        <v>54011</v>
      </c>
      <c r="D14" s="7">
        <f>AVERAGE(D53,D91,D129)</f>
        <v>0.99503333333333333</v>
      </c>
      <c r="E14" s="7">
        <f>AVERAGE(E53,E91,E129)</f>
        <v>0.97210566666666676</v>
      </c>
      <c r="F14" s="7">
        <f>AVERAGE(F53,F91,F129)</f>
        <v>0.98958266666666672</v>
      </c>
      <c r="G14" s="7">
        <f>AVERAGE(G53,G91,G129)</f>
        <v>0.97264600000000001</v>
      </c>
      <c r="H14" s="7">
        <f>AVERAGE(H53,H91,H129)</f>
        <v>0.98094966666666661</v>
      </c>
    </row>
    <row r="15" spans="1:8" ht="15" customHeight="1" x14ac:dyDescent="0.2">
      <c r="A15" s="11"/>
      <c r="B15" s="4" t="s">
        <v>11</v>
      </c>
      <c r="C15" s="6">
        <f>C54</f>
        <v>19838</v>
      </c>
      <c r="D15" s="7">
        <f>AVERAGE(D54,D92,D130)</f>
        <v>0.99310533333333328</v>
      </c>
      <c r="E15" s="7">
        <f>AVERAGE(E54,E92,E130)</f>
        <v>0.98548533333333344</v>
      </c>
      <c r="F15" s="7">
        <f>AVERAGE(F54,F92,F130)</f>
        <v>0.99131000000000002</v>
      </c>
      <c r="G15" s="7">
        <f>AVERAGE(G54,G92,G130)</f>
        <v>0.98951933333333331</v>
      </c>
      <c r="H15" s="7">
        <f>AVERAGE(H54,H92,H130)</f>
        <v>0.99041066666666666</v>
      </c>
    </row>
    <row r="16" spans="1:8" ht="15" customHeight="1" x14ac:dyDescent="0.2">
      <c r="A16" s="11"/>
      <c r="B16" s="4" t="s">
        <v>12</v>
      </c>
      <c r="C16" s="6">
        <f>C55</f>
        <v>15717</v>
      </c>
      <c r="D16" s="7">
        <f>AVERAGE(D55,D93,D131)</f>
        <v>0.9929163333333334</v>
      </c>
      <c r="E16" s="7">
        <f>AVERAGE(E55,E93,E131)</f>
        <v>0.98677599999999999</v>
      </c>
      <c r="F16" s="7">
        <f>AVERAGE(F55,F93,F131)</f>
        <v>0.99237633333333319</v>
      </c>
      <c r="G16" s="7">
        <f>AVERAGE(G55,G93,G131)</f>
        <v>0.99221300000000001</v>
      </c>
      <c r="H16" s="7">
        <f>AVERAGE(H55,H93,H131)</f>
        <v>0.9922939999999999</v>
      </c>
    </row>
    <row r="17" spans="1:8" ht="15" customHeight="1" x14ac:dyDescent="0.2">
      <c r="A17" s="11"/>
      <c r="B17" s="4" t="s">
        <v>13</v>
      </c>
      <c r="C17" s="6">
        <f>C56</f>
        <v>13401</v>
      </c>
      <c r="D17" s="7">
        <f>AVERAGE(D56,D94,D132)</f>
        <v>0.99285733333333326</v>
      </c>
      <c r="E17" s="7">
        <f>AVERAGE(E56,E94,E132)</f>
        <v>0.98609566666666681</v>
      </c>
      <c r="F17" s="7">
        <f>AVERAGE(F56,F94,F132)</f>
        <v>0.99277566666666672</v>
      </c>
      <c r="G17" s="7">
        <f>AVERAGE(G56,G94,G132)</f>
        <v>0.99279966666666664</v>
      </c>
      <c r="H17" s="7">
        <f>AVERAGE(H56,H94,H132)</f>
        <v>0.99278699999999998</v>
      </c>
    </row>
    <row r="18" spans="1:8" ht="15" customHeight="1" x14ac:dyDescent="0.2">
      <c r="A18" s="11"/>
      <c r="B18" s="4" t="s">
        <v>14</v>
      </c>
      <c r="C18" s="6">
        <f>C57</f>
        <v>12757</v>
      </c>
      <c r="D18" s="7">
        <f>AVERAGE(D57,D95,D133)</f>
        <v>0.99289033333333332</v>
      </c>
      <c r="E18" s="7">
        <f>AVERAGE(E57,E95,E133)</f>
        <v>0.98553900000000005</v>
      </c>
      <c r="F18" s="7">
        <f>AVERAGE(F57,F95,F133)</f>
        <v>0.99287933333333334</v>
      </c>
      <c r="G18" s="7">
        <f>AVERAGE(G57,G95,G133)</f>
        <v>0.99290099999999992</v>
      </c>
      <c r="H18" s="7">
        <f>AVERAGE(H57,H95,H133)</f>
        <v>0.99288966666666667</v>
      </c>
    </row>
    <row r="19" spans="1:8" ht="15" customHeight="1" x14ac:dyDescent="0.2">
      <c r="A19" s="12"/>
      <c r="B19" s="4" t="s">
        <v>15</v>
      </c>
      <c r="C19" s="6">
        <f>C58</f>
        <v>188399</v>
      </c>
      <c r="D19" s="7">
        <f>AVERAGE(D58,D96,D134)</f>
        <v>0.99594533333333335</v>
      </c>
      <c r="E19" s="7">
        <f>AVERAGE(E58,E96,E134)</f>
        <v>0.98762366666666657</v>
      </c>
      <c r="F19" s="7">
        <f>AVERAGE(F58,F96,F134)</f>
        <v>0.99274400000000007</v>
      </c>
      <c r="G19" s="7">
        <f>AVERAGE(G58,G96,G134)</f>
        <v>0.98923100000000008</v>
      </c>
      <c r="H19" s="7">
        <f>AVERAGE(H58,H96,H134)</f>
        <v>0.99097733333333338</v>
      </c>
    </row>
    <row r="20" spans="1:8" ht="30" customHeight="1" x14ac:dyDescent="0.2">
      <c r="A20" s="10" t="s">
        <v>17</v>
      </c>
      <c r="B20" s="4" t="s">
        <v>1</v>
      </c>
      <c r="C20" s="3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</row>
    <row r="21" spans="1:8" ht="15" customHeight="1" x14ac:dyDescent="0.2">
      <c r="A21" s="11"/>
      <c r="B21" s="4" t="s">
        <v>8</v>
      </c>
      <c r="C21" s="6">
        <f>C60</f>
        <v>52524</v>
      </c>
      <c r="D21" s="7">
        <f>AVERAGE(D60,D98,D136)</f>
        <v>0.99909866666666669</v>
      </c>
      <c r="E21" s="7">
        <f>AVERAGE(E60,E98,E136)</f>
        <v>0.93922699999999992</v>
      </c>
      <c r="F21" s="7">
        <f>AVERAGE(F60,F98,F136)</f>
        <v>0.99396299999999993</v>
      </c>
      <c r="G21" s="7">
        <f>AVERAGE(G60,G98,G136)</f>
        <v>0.91931099999999999</v>
      </c>
      <c r="H21" s="7">
        <f>AVERAGE(H60,H98,H136)</f>
        <v>0.95362200000000008</v>
      </c>
    </row>
    <row r="22" spans="1:8" ht="15" customHeight="1" x14ac:dyDescent="0.2">
      <c r="A22" s="11"/>
      <c r="B22" s="4" t="s">
        <v>9</v>
      </c>
      <c r="C22" s="6">
        <f>C61</f>
        <v>20151</v>
      </c>
      <c r="D22" s="7">
        <f>AVERAGE(D61,D99,D137)</f>
        <v>0.99716166666666661</v>
      </c>
      <c r="E22" s="7">
        <f>AVERAGE(E61,E99,E137)</f>
        <v>0.92665533333333328</v>
      </c>
      <c r="F22" s="7">
        <f>AVERAGE(F61,F99,F137)</f>
        <v>0.98970166666666659</v>
      </c>
      <c r="G22" s="7">
        <f>AVERAGE(G61,G99,G137)</f>
        <v>0.8978600000000001</v>
      </c>
      <c r="H22" s="7">
        <f>AVERAGE(H61,H99,H137)</f>
        <v>0.93901866666666667</v>
      </c>
    </row>
    <row r="23" spans="1:8" ht="15" customHeight="1" x14ac:dyDescent="0.2">
      <c r="A23" s="11"/>
      <c r="B23" s="4" t="s">
        <v>10</v>
      </c>
      <c r="C23" s="6">
        <f>C62</f>
        <v>54011</v>
      </c>
      <c r="D23" s="7">
        <f>AVERAGE(D62,D100,D138)</f>
        <v>0.99159133333333338</v>
      </c>
      <c r="E23" s="7">
        <f>AVERAGE(E62,E100,E138)</f>
        <v>0.95285533333333339</v>
      </c>
      <c r="F23" s="7">
        <f>AVERAGE(F62,F100,F138)</f>
        <v>0.982711</v>
      </c>
      <c r="G23" s="7">
        <f>AVERAGE(G62,G100,G138)</f>
        <v>0.95307233333333341</v>
      </c>
      <c r="H23" s="7">
        <f>AVERAGE(H62,H100,H138)</f>
        <v>0.96737099999999998</v>
      </c>
    </row>
    <row r="24" spans="1:8" ht="15" customHeight="1" x14ac:dyDescent="0.2">
      <c r="A24" s="11"/>
      <c r="B24" s="4" t="s">
        <v>11</v>
      </c>
      <c r="C24" s="6">
        <f>C63</f>
        <v>19838</v>
      </c>
      <c r="D24" s="7">
        <f>AVERAGE(D63,D101,D139)</f>
        <v>0.9878903333333332</v>
      </c>
      <c r="E24" s="7">
        <f>AVERAGE(E63,E101,E139)</f>
        <v>0.97453033333333339</v>
      </c>
      <c r="F24" s="7">
        <f>AVERAGE(F63,F101,F139)</f>
        <v>0.98502266666666671</v>
      </c>
      <c r="G24" s="7">
        <f>AVERAGE(G63,G101,G139)</f>
        <v>0.98131633333333335</v>
      </c>
      <c r="H24" s="7">
        <f>AVERAGE(H63,H101,H139)</f>
        <v>0.98315333333333343</v>
      </c>
    </row>
    <row r="25" spans="1:8" ht="15" customHeight="1" x14ac:dyDescent="0.2">
      <c r="A25" s="11"/>
      <c r="B25" s="4" t="s">
        <v>12</v>
      </c>
      <c r="C25" s="6">
        <f>C64</f>
        <v>15717</v>
      </c>
      <c r="D25" s="7">
        <f>AVERAGE(D64,D102,D140)</f>
        <v>0.98740166666666662</v>
      </c>
      <c r="E25" s="7">
        <f>AVERAGE(E64,E102,E140)</f>
        <v>0.97658733333333336</v>
      </c>
      <c r="F25" s="7">
        <f>AVERAGE(F64,F102,F140)</f>
        <v>0.98654566666666665</v>
      </c>
      <c r="G25" s="7">
        <f>AVERAGE(G64,G102,G140)</f>
        <v>0.98603233333333329</v>
      </c>
      <c r="H25" s="7">
        <f>AVERAGE(H64,H102,H140)</f>
        <v>0.98628666666666664</v>
      </c>
    </row>
    <row r="26" spans="1:8" ht="15" customHeight="1" x14ac:dyDescent="0.2">
      <c r="A26" s="11"/>
      <c r="B26" s="4" t="s">
        <v>13</v>
      </c>
      <c r="C26" s="6">
        <f>C65</f>
        <v>13401</v>
      </c>
      <c r="D26" s="7">
        <f>AVERAGE(D65,D103,D141)</f>
        <v>0.98732033333333324</v>
      </c>
      <c r="E26" s="7">
        <f>AVERAGE(E65,E103,E141)</f>
        <v>0.97540533333333335</v>
      </c>
      <c r="F26" s="7">
        <f>AVERAGE(F65,F103,F141)</f>
        <v>0.98719733333333337</v>
      </c>
      <c r="G26" s="7">
        <f>AVERAGE(G65,G103,G141)</f>
        <v>0.98719499999999993</v>
      </c>
      <c r="H26" s="7">
        <f>AVERAGE(H65,H103,H141)</f>
        <v>0.98719466666666678</v>
      </c>
    </row>
    <row r="27" spans="1:8" ht="15" customHeight="1" x14ac:dyDescent="0.2">
      <c r="A27" s="11"/>
      <c r="B27" s="4" t="s">
        <v>14</v>
      </c>
      <c r="C27" s="6">
        <f>C66</f>
        <v>12757</v>
      </c>
      <c r="D27" s="7">
        <f>AVERAGE(D66,D104,D142)</f>
        <v>0.98747300000000005</v>
      </c>
      <c r="E27" s="7">
        <f>AVERAGE(E66,E104,E142)</f>
        <v>0.97464066666666671</v>
      </c>
      <c r="F27" s="7">
        <f>AVERAGE(F66,F104,F142)</f>
        <v>0.98745700000000003</v>
      </c>
      <c r="G27" s="7">
        <f>AVERAGE(G66,G104,G142)</f>
        <v>0.98748799999999992</v>
      </c>
      <c r="H27" s="7">
        <f>AVERAGE(H66,H104,H142)</f>
        <v>0.98747066666666672</v>
      </c>
    </row>
    <row r="28" spans="1:8" ht="15" customHeight="1" x14ac:dyDescent="0.2">
      <c r="A28" s="12"/>
      <c r="B28" s="4" t="s">
        <v>15</v>
      </c>
      <c r="C28" s="6">
        <f>C67</f>
        <v>188399</v>
      </c>
      <c r="D28" s="7">
        <f>AVERAGE(D67,D105,D143)</f>
        <v>0.99295833333333328</v>
      </c>
      <c r="E28" s="7">
        <f>AVERAGE(E67,E105,E143)</f>
        <v>0.97856100000000001</v>
      </c>
      <c r="F28" s="7">
        <f>AVERAGE(F67,F105,F143)</f>
        <v>0.98750166666666672</v>
      </c>
      <c r="G28" s="7">
        <f>AVERAGE(G67,G105,G143)</f>
        <v>0.98110733333333344</v>
      </c>
      <c r="H28" s="7">
        <f>AVERAGE(H67,H105,H143)</f>
        <v>0.98427133333333339</v>
      </c>
    </row>
    <row r="29" spans="1:8" ht="30" customHeight="1" x14ac:dyDescent="0.2">
      <c r="A29" s="10" t="s">
        <v>18</v>
      </c>
      <c r="B29" s="4" t="s">
        <v>1</v>
      </c>
      <c r="C29" s="3" t="s">
        <v>2</v>
      </c>
      <c r="D29" s="5" t="s">
        <v>3</v>
      </c>
      <c r="E29" s="5" t="s">
        <v>4</v>
      </c>
      <c r="F29" s="5" t="s">
        <v>5</v>
      </c>
      <c r="G29" s="5" t="s">
        <v>6</v>
      </c>
      <c r="H29" s="5" t="s">
        <v>7</v>
      </c>
    </row>
    <row r="30" spans="1:8" ht="15" customHeight="1" x14ac:dyDescent="0.2">
      <c r="A30" s="11"/>
      <c r="B30" s="4" t="s">
        <v>8</v>
      </c>
      <c r="C30" s="6">
        <f>C69</f>
        <v>52524</v>
      </c>
      <c r="D30" s="7">
        <f>AVERAGE(D69,D107,D145)</f>
        <v>0.99757933333333337</v>
      </c>
      <c r="E30" s="7">
        <f>AVERAGE(E69,E107,E145)</f>
        <v>0.83658599999999994</v>
      </c>
      <c r="F30" s="7">
        <f>AVERAGE(F69,F107,F145)</f>
        <v>0.9871886666666666</v>
      </c>
      <c r="G30" s="7">
        <f>AVERAGE(G69,G107,G145)</f>
        <v>0.77855700000000005</v>
      </c>
      <c r="H30" s="7">
        <f>AVERAGE(H69,H107,H145)</f>
        <v>0.85476333333333343</v>
      </c>
    </row>
    <row r="31" spans="1:8" ht="15" customHeight="1" x14ac:dyDescent="0.2">
      <c r="A31" s="11"/>
      <c r="B31" s="4" t="s">
        <v>9</v>
      </c>
      <c r="C31" s="6">
        <f>C70</f>
        <v>20151</v>
      </c>
      <c r="D31" s="7">
        <f>AVERAGE(D70,D108,D146)</f>
        <v>0.99373266666666671</v>
      </c>
      <c r="E31" s="7">
        <f>AVERAGE(E70,E108,E146)</f>
        <v>0.838426</v>
      </c>
      <c r="F31" s="7">
        <f>AVERAGE(F70,F108,F146)</f>
        <v>0.97822433333333336</v>
      </c>
      <c r="G31" s="7">
        <f>AVERAGE(G70,G108,G146)</f>
        <v>0.7699636666666666</v>
      </c>
      <c r="H31" s="7">
        <f>AVERAGE(H70,H108,H146)</f>
        <v>0.84512666666666669</v>
      </c>
    </row>
    <row r="32" spans="1:8" ht="15" customHeight="1" x14ac:dyDescent="0.2">
      <c r="A32" s="11"/>
      <c r="B32" s="4" t="s">
        <v>10</v>
      </c>
      <c r="C32" s="6">
        <f>C71</f>
        <v>54011</v>
      </c>
      <c r="D32" s="7">
        <f>AVERAGE(D71,D109,D147)</f>
        <v>0.98023433333333332</v>
      </c>
      <c r="E32" s="7">
        <f>AVERAGE(E71,E109,E147)</f>
        <v>0.88931166666666661</v>
      </c>
      <c r="F32" s="7">
        <f>AVERAGE(F71,F109,F147)</f>
        <v>0.96287033333333338</v>
      </c>
      <c r="G32" s="7">
        <f>AVERAGE(G71,G109,G147)</f>
        <v>0.88429566666666659</v>
      </c>
      <c r="H32" s="7">
        <f>AVERAGE(H71,H109,H147)</f>
        <v>0.91962233333333332</v>
      </c>
    </row>
    <row r="33" spans="1:12" ht="15" customHeight="1" x14ac:dyDescent="0.2">
      <c r="A33" s="11"/>
      <c r="B33" s="4" t="s">
        <v>11</v>
      </c>
      <c r="C33" s="6">
        <f>C72</f>
        <v>19838</v>
      </c>
      <c r="D33" s="7">
        <f>AVERAGE(D72,D110,D148)</f>
        <v>0.96750100000000006</v>
      </c>
      <c r="E33" s="7">
        <f>AVERAGE(E72,E110,E148)</f>
        <v>0.93145433333333327</v>
      </c>
      <c r="F33" s="7">
        <f>AVERAGE(F72,F110,F148)</f>
        <v>0.96301199999999998</v>
      </c>
      <c r="G33" s="7">
        <f>AVERAGE(G72,G110,G148)</f>
        <v>0.94674966666666671</v>
      </c>
      <c r="H33" s="7">
        <f>AVERAGE(H72,H110,H148)</f>
        <v>0.95461366666666658</v>
      </c>
    </row>
    <row r="34" spans="1:12" ht="15" customHeight="1" x14ac:dyDescent="0.2">
      <c r="A34" s="11"/>
      <c r="B34" s="4" t="s">
        <v>12</v>
      </c>
      <c r="C34" s="6">
        <f>C73</f>
        <v>15717</v>
      </c>
      <c r="D34" s="7">
        <f>AVERAGE(D73,D111,D149)</f>
        <v>0.96497199999999994</v>
      </c>
      <c r="E34" s="7">
        <f>AVERAGE(E73,E111,E149)</f>
        <v>0.93443133333333339</v>
      </c>
      <c r="F34" s="7">
        <f>AVERAGE(F73,F111,F149)</f>
        <v>0.9643830000000001</v>
      </c>
      <c r="G34" s="7">
        <f>AVERAGE(G73,G111,G149)</f>
        <v>0.95962566666666671</v>
      </c>
      <c r="H34" s="7">
        <f>AVERAGE(H73,H111,H149)</f>
        <v>0.9619430000000001</v>
      </c>
    </row>
    <row r="35" spans="1:12" ht="15" customHeight="1" x14ac:dyDescent="0.2">
      <c r="A35" s="11"/>
      <c r="B35" s="4" t="s">
        <v>13</v>
      </c>
      <c r="C35" s="6">
        <f>C74</f>
        <v>13401</v>
      </c>
      <c r="D35" s="7">
        <f>AVERAGE(D74,D112,D150)</f>
        <v>0.96469166666666661</v>
      </c>
      <c r="E35" s="7">
        <f>AVERAGE(E74,E112,E150)</f>
        <v>0.93133066666666675</v>
      </c>
      <c r="F35" s="7">
        <f>AVERAGE(F74,F112,F150)</f>
        <v>0.96493366666666669</v>
      </c>
      <c r="G35" s="7">
        <f>AVERAGE(G74,G112,G150)</f>
        <v>0.96383299999999983</v>
      </c>
      <c r="H35" s="7">
        <f>AVERAGE(H74,H112,H150)</f>
        <v>0.96436033333333315</v>
      </c>
    </row>
    <row r="36" spans="1:12" ht="15" customHeight="1" x14ac:dyDescent="0.2">
      <c r="A36" s="11"/>
      <c r="B36" s="4" t="s">
        <v>14</v>
      </c>
      <c r="C36" s="6">
        <f>C75</f>
        <v>12757</v>
      </c>
      <c r="D36" s="7">
        <f>AVERAGE(D75,D113,D151)</f>
        <v>0.96496566666666661</v>
      </c>
      <c r="E36" s="7">
        <f>AVERAGE(E75,E113,E151)</f>
        <v>0.92881533333333322</v>
      </c>
      <c r="F36" s="7">
        <f>AVERAGE(F75,F113,F151)</f>
        <v>0.96503266666666665</v>
      </c>
      <c r="G36" s="7">
        <f>AVERAGE(G75,G113,G151)</f>
        <v>0.96490566666666666</v>
      </c>
      <c r="H36" s="7">
        <f>AVERAGE(H75,H113,H151)</f>
        <v>0.96495833333333325</v>
      </c>
    </row>
    <row r="37" spans="1:12" ht="15" customHeight="1" x14ac:dyDescent="0.2">
      <c r="A37" s="12"/>
      <c r="B37" s="4" t="s">
        <v>15</v>
      </c>
      <c r="C37" s="6">
        <f>C76</f>
        <v>188399</v>
      </c>
      <c r="D37" s="7">
        <f>AVERAGE(D76,D114,D152)</f>
        <v>0.98176033333333323</v>
      </c>
      <c r="E37" s="7">
        <f>AVERAGE(E76,E114,E152)</f>
        <v>0.94413366666666665</v>
      </c>
      <c r="F37" s="7">
        <f>AVERAGE(F76,F114,F152)</f>
        <v>0.96935800000000005</v>
      </c>
      <c r="G37" s="7">
        <f>AVERAGE(G76,G114,G152)</f>
        <v>0.94870366666666672</v>
      </c>
      <c r="H37" s="7">
        <f>AVERAGE(H76,H114,H152)</f>
        <v>0.95871566666666663</v>
      </c>
    </row>
    <row r="40" spans="1:12" x14ac:dyDescent="0.2">
      <c r="A40" s="14" t="s">
        <v>19</v>
      </c>
      <c r="B40" s="14"/>
      <c r="C40" s="14"/>
      <c r="D40" s="14"/>
      <c r="E40" s="14"/>
      <c r="F40" s="14"/>
      <c r="G40" s="14"/>
      <c r="H40" s="14"/>
    </row>
    <row r="41" spans="1:12" ht="15" x14ac:dyDescent="0.2">
      <c r="A41" s="10" t="s">
        <v>0</v>
      </c>
      <c r="B41" s="4" t="s">
        <v>1</v>
      </c>
      <c r="C41" s="3" t="s">
        <v>2</v>
      </c>
      <c r="D41" s="5" t="s">
        <v>3</v>
      </c>
      <c r="E41" s="5" t="s">
        <v>4</v>
      </c>
      <c r="F41" s="5" t="s">
        <v>5</v>
      </c>
      <c r="G41" s="5" t="s">
        <v>6</v>
      </c>
      <c r="H41" s="5" t="s">
        <v>7</v>
      </c>
    </row>
    <row r="42" spans="1:12" ht="15" x14ac:dyDescent="0.2">
      <c r="A42" s="11"/>
      <c r="B42" s="4" t="s">
        <v>8</v>
      </c>
      <c r="C42" s="8">
        <v>52524</v>
      </c>
      <c r="D42" s="7">
        <v>0.99995900000000004</v>
      </c>
      <c r="E42" s="7">
        <v>0.99698299999999995</v>
      </c>
      <c r="F42" s="7">
        <v>0.99829400000000001</v>
      </c>
      <c r="G42" s="7">
        <v>0.99717999999999996</v>
      </c>
      <c r="H42" s="7">
        <v>0.99773699999999999</v>
      </c>
    </row>
    <row r="43" spans="1:12" ht="15" x14ac:dyDescent="0.2">
      <c r="A43" s="11"/>
      <c r="B43" s="4" t="s">
        <v>9</v>
      </c>
      <c r="C43" s="8">
        <v>20151</v>
      </c>
      <c r="D43" s="7">
        <v>0.99979499999999999</v>
      </c>
      <c r="E43" s="7">
        <v>0.99470099999999995</v>
      </c>
      <c r="F43" s="7">
        <v>0.99775000000000003</v>
      </c>
      <c r="G43" s="7">
        <v>0.99375000000000002</v>
      </c>
      <c r="H43" s="7">
        <v>0.99574300000000004</v>
      </c>
      <c r="L43" s="1"/>
    </row>
    <row r="44" spans="1:12" ht="15" x14ac:dyDescent="0.2">
      <c r="A44" s="11"/>
      <c r="B44" s="4" t="s">
        <v>10</v>
      </c>
      <c r="C44" s="8">
        <v>54011</v>
      </c>
      <c r="D44" s="7">
        <v>0.99834699999999998</v>
      </c>
      <c r="E44" s="7">
        <v>0.99075899999999995</v>
      </c>
      <c r="F44" s="7">
        <v>0.99638599999999999</v>
      </c>
      <c r="G44" s="7">
        <v>0.99098200000000003</v>
      </c>
      <c r="H44" s="7">
        <v>0.993668</v>
      </c>
      <c r="L44" s="1"/>
    </row>
    <row r="45" spans="1:12" ht="15" x14ac:dyDescent="0.2">
      <c r="A45" s="11"/>
      <c r="B45" s="4" t="s">
        <v>11</v>
      </c>
      <c r="C45" s="8">
        <v>19838</v>
      </c>
      <c r="D45" s="7">
        <v>0.99774099999999999</v>
      </c>
      <c r="E45" s="7">
        <v>0.99529299999999998</v>
      </c>
      <c r="F45" s="7">
        <v>0.997089</v>
      </c>
      <c r="G45" s="7">
        <v>0.99657099999999998</v>
      </c>
      <c r="H45" s="7">
        <v>0.99682999999999999</v>
      </c>
      <c r="L45" s="1"/>
    </row>
    <row r="46" spans="1:12" ht="15" x14ac:dyDescent="0.2">
      <c r="A46" s="11"/>
      <c r="B46" s="4" t="s">
        <v>12</v>
      </c>
      <c r="C46" s="8">
        <v>15717</v>
      </c>
      <c r="D46" s="7">
        <v>0.99770300000000001</v>
      </c>
      <c r="E46" s="7">
        <v>0.99570499999999995</v>
      </c>
      <c r="F46" s="7">
        <v>0.99750099999999997</v>
      </c>
      <c r="G46" s="7">
        <v>0.99747600000000003</v>
      </c>
      <c r="H46" s="7">
        <v>0.99748800000000004</v>
      </c>
      <c r="L46" s="1"/>
    </row>
    <row r="47" spans="1:12" ht="15" x14ac:dyDescent="0.2">
      <c r="A47" s="11"/>
      <c r="B47" s="4" t="s">
        <v>13</v>
      </c>
      <c r="C47" s="8">
        <v>13401</v>
      </c>
      <c r="D47" s="7">
        <v>0.99766699999999997</v>
      </c>
      <c r="E47" s="7">
        <v>0.995444</v>
      </c>
      <c r="F47" s="7">
        <v>0.99763599999999997</v>
      </c>
      <c r="G47" s="7">
        <v>0.99764699999999995</v>
      </c>
      <c r="H47" s="7">
        <v>0.997641</v>
      </c>
      <c r="L47" s="1"/>
    </row>
    <row r="48" spans="1:12" ht="15" x14ac:dyDescent="0.2">
      <c r="A48" s="11"/>
      <c r="B48" s="4" t="s">
        <v>14</v>
      </c>
      <c r="C48" s="8">
        <v>12757</v>
      </c>
      <c r="D48" s="7">
        <v>0.99766600000000005</v>
      </c>
      <c r="E48" s="7">
        <v>0.99526099999999995</v>
      </c>
      <c r="F48" s="7">
        <v>0.99766100000000002</v>
      </c>
      <c r="G48" s="7">
        <v>0.99766900000000003</v>
      </c>
      <c r="H48" s="7">
        <v>0.99766500000000002</v>
      </c>
      <c r="L48" s="1"/>
    </row>
    <row r="49" spans="1:14" ht="15" x14ac:dyDescent="0.2">
      <c r="A49" s="12"/>
      <c r="B49" s="4" t="s">
        <v>15</v>
      </c>
      <c r="C49" s="8">
        <v>188399</v>
      </c>
      <c r="D49" s="7">
        <v>0.99873900000000004</v>
      </c>
      <c r="E49" s="7">
        <v>0.99616400000000005</v>
      </c>
      <c r="F49" s="7">
        <v>0.99758199999999997</v>
      </c>
      <c r="G49" s="7">
        <v>0.99672099999999997</v>
      </c>
      <c r="H49" s="7">
        <v>0.99715100000000001</v>
      </c>
      <c r="L49" s="1"/>
    </row>
    <row r="50" spans="1:14" ht="15" x14ac:dyDescent="0.2">
      <c r="A50" s="10" t="s">
        <v>16</v>
      </c>
      <c r="B50" s="4" t="s">
        <v>1</v>
      </c>
      <c r="C50" s="3" t="s">
        <v>2</v>
      </c>
      <c r="D50" s="5" t="s">
        <v>3</v>
      </c>
      <c r="E50" s="5" t="s">
        <v>4</v>
      </c>
      <c r="F50" s="5" t="s">
        <v>5</v>
      </c>
      <c r="G50" s="5" t="s">
        <v>6</v>
      </c>
      <c r="H50" s="5" t="s">
        <v>7</v>
      </c>
    </row>
    <row r="51" spans="1:14" ht="15" x14ac:dyDescent="0.2">
      <c r="A51" s="11"/>
      <c r="B51" s="4" t="s">
        <v>8</v>
      </c>
      <c r="C51" s="8">
        <v>52524</v>
      </c>
      <c r="D51" s="7">
        <v>0.999525</v>
      </c>
      <c r="E51" s="7">
        <v>0.967526</v>
      </c>
      <c r="F51" s="7">
        <v>0.99612999999999996</v>
      </c>
      <c r="G51" s="7">
        <v>0.958067</v>
      </c>
      <c r="H51" s="7">
        <v>0.97635799999999995</v>
      </c>
      <c r="M51" s="2"/>
      <c r="N51" s="2"/>
    </row>
    <row r="52" spans="1:14" ht="15" x14ac:dyDescent="0.2">
      <c r="A52" s="11"/>
      <c r="B52" s="4" t="s">
        <v>9</v>
      </c>
      <c r="C52" s="8">
        <v>20151</v>
      </c>
      <c r="D52" s="7">
        <v>0.998201</v>
      </c>
      <c r="E52" s="7">
        <v>0.95360800000000001</v>
      </c>
      <c r="F52" s="7">
        <v>0.99372099999999997</v>
      </c>
      <c r="G52" s="7">
        <v>0.93526900000000002</v>
      </c>
      <c r="H52" s="7">
        <v>0.96265599999999996</v>
      </c>
    </row>
    <row r="53" spans="1:14" ht="15" x14ac:dyDescent="0.2">
      <c r="A53" s="11"/>
      <c r="B53" s="4" t="s">
        <v>10</v>
      </c>
      <c r="C53" s="8">
        <v>54011</v>
      </c>
      <c r="D53" s="7">
        <v>0.99503799999999998</v>
      </c>
      <c r="E53" s="7">
        <v>0.97206999999999999</v>
      </c>
      <c r="F53" s="7">
        <v>0.98957700000000004</v>
      </c>
      <c r="G53" s="7">
        <v>0.97266600000000003</v>
      </c>
      <c r="H53" s="7">
        <v>0.98095699999999997</v>
      </c>
    </row>
    <row r="54" spans="1:14" ht="15" x14ac:dyDescent="0.2">
      <c r="A54" s="11"/>
      <c r="B54" s="4" t="s">
        <v>11</v>
      </c>
      <c r="C54" s="8">
        <v>19838</v>
      </c>
      <c r="D54" s="7">
        <v>0.99310799999999999</v>
      </c>
      <c r="E54" s="7">
        <v>0.98549600000000004</v>
      </c>
      <c r="F54" s="7">
        <v>0.99133700000000002</v>
      </c>
      <c r="G54" s="7">
        <v>0.98950499999999997</v>
      </c>
      <c r="H54" s="7">
        <v>0.99041599999999996</v>
      </c>
    </row>
    <row r="55" spans="1:14" ht="15" x14ac:dyDescent="0.2">
      <c r="A55" s="11"/>
      <c r="B55" s="4" t="s">
        <v>12</v>
      </c>
      <c r="C55" s="8">
        <v>15717</v>
      </c>
      <c r="D55" s="7">
        <v>0.99288200000000004</v>
      </c>
      <c r="E55" s="7">
        <v>0.98675199999999996</v>
      </c>
      <c r="F55" s="7">
        <v>0.99234599999999995</v>
      </c>
      <c r="G55" s="7">
        <v>0.992178</v>
      </c>
      <c r="H55" s="7">
        <v>0.99226099999999995</v>
      </c>
    </row>
    <row r="56" spans="1:14" ht="15" x14ac:dyDescent="0.2">
      <c r="A56" s="11"/>
      <c r="B56" s="4" t="s">
        <v>13</v>
      </c>
      <c r="C56" s="8">
        <v>13401</v>
      </c>
      <c r="D56" s="7">
        <v>0.992869</v>
      </c>
      <c r="E56" s="7">
        <v>0.98613600000000001</v>
      </c>
      <c r="F56" s="7">
        <v>0.99279300000000004</v>
      </c>
      <c r="G56" s="7">
        <v>0.99280800000000002</v>
      </c>
      <c r="H56" s="7">
        <v>0.99280000000000002</v>
      </c>
    </row>
    <row r="57" spans="1:14" ht="15" x14ac:dyDescent="0.2">
      <c r="A57" s="11"/>
      <c r="B57" s="4" t="s">
        <v>14</v>
      </c>
      <c r="C57" s="8">
        <v>12757</v>
      </c>
      <c r="D57" s="7">
        <v>0.99286600000000003</v>
      </c>
      <c r="E57" s="7">
        <v>0.98552600000000001</v>
      </c>
      <c r="F57" s="7">
        <v>0.99285400000000001</v>
      </c>
      <c r="G57" s="7">
        <v>0.99287599999999998</v>
      </c>
      <c r="H57" s="7">
        <v>0.992865</v>
      </c>
    </row>
    <row r="58" spans="1:14" ht="15" x14ac:dyDescent="0.2">
      <c r="A58" s="12"/>
      <c r="B58" s="4" t="s">
        <v>15</v>
      </c>
      <c r="C58" s="8">
        <v>188399</v>
      </c>
      <c r="D58" s="7">
        <v>0.99594300000000002</v>
      </c>
      <c r="E58" s="7">
        <v>0.98762300000000003</v>
      </c>
      <c r="F58" s="7">
        <v>0.99274399999999996</v>
      </c>
      <c r="G58" s="7">
        <v>0.98921899999999996</v>
      </c>
      <c r="H58" s="7">
        <v>0.99097100000000005</v>
      </c>
    </row>
    <row r="59" spans="1:14" ht="15" x14ac:dyDescent="0.2">
      <c r="A59" s="10" t="s">
        <v>17</v>
      </c>
      <c r="B59" s="4" t="s">
        <v>1</v>
      </c>
      <c r="C59" s="3" t="s">
        <v>2</v>
      </c>
      <c r="D59" s="5" t="s">
        <v>3</v>
      </c>
      <c r="E59" s="5" t="s">
        <v>4</v>
      </c>
      <c r="F59" s="5" t="s">
        <v>5</v>
      </c>
      <c r="G59" s="5" t="s">
        <v>6</v>
      </c>
      <c r="H59" s="5" t="s">
        <v>7</v>
      </c>
    </row>
    <row r="60" spans="1:14" ht="15" x14ac:dyDescent="0.2">
      <c r="A60" s="11"/>
      <c r="B60" s="4" t="s">
        <v>8</v>
      </c>
      <c r="C60" s="8">
        <v>52524</v>
      </c>
      <c r="D60" s="7">
        <v>0.99909899999999996</v>
      </c>
      <c r="E60" s="7">
        <v>0.93950900000000004</v>
      </c>
      <c r="F60" s="7">
        <v>0.99408399999999997</v>
      </c>
      <c r="G60" s="7">
        <v>0.91925800000000002</v>
      </c>
      <c r="H60" s="7">
        <v>0.95363699999999996</v>
      </c>
      <c r="M60" s="2"/>
      <c r="N60" s="2"/>
    </row>
    <row r="61" spans="1:14" ht="15" x14ac:dyDescent="0.2">
      <c r="A61" s="11"/>
      <c r="B61" s="4" t="s">
        <v>9</v>
      </c>
      <c r="C61" s="8">
        <v>20151</v>
      </c>
      <c r="D61" s="7">
        <v>0.99714899999999995</v>
      </c>
      <c r="E61" s="7">
        <v>0.92625199999999996</v>
      </c>
      <c r="F61" s="7">
        <v>0.98942300000000005</v>
      </c>
      <c r="G61" s="7">
        <v>0.89759500000000003</v>
      </c>
      <c r="H61" s="7">
        <v>0.93875699999999995</v>
      </c>
      <c r="M61" s="2"/>
    </row>
    <row r="62" spans="1:14" ht="15" x14ac:dyDescent="0.2">
      <c r="A62" s="11"/>
      <c r="B62" s="4" t="s">
        <v>10</v>
      </c>
      <c r="C62" s="8">
        <v>54011</v>
      </c>
      <c r="D62" s="7">
        <v>0.99160300000000001</v>
      </c>
      <c r="E62" s="7">
        <v>0.95295200000000002</v>
      </c>
      <c r="F62" s="7">
        <v>0.98271600000000003</v>
      </c>
      <c r="G62" s="7">
        <v>0.95311199999999996</v>
      </c>
      <c r="H62" s="7">
        <v>0.96739399999999998</v>
      </c>
    </row>
    <row r="63" spans="1:14" ht="15" x14ac:dyDescent="0.2">
      <c r="A63" s="11"/>
      <c r="B63" s="4" t="s">
        <v>11</v>
      </c>
      <c r="C63" s="8">
        <v>19838</v>
      </c>
      <c r="D63" s="7">
        <v>0.98790699999999998</v>
      </c>
      <c r="E63" s="7">
        <v>0.97459600000000002</v>
      </c>
      <c r="F63" s="7">
        <v>0.98503799999999997</v>
      </c>
      <c r="G63" s="7">
        <v>0.98134600000000005</v>
      </c>
      <c r="H63" s="7">
        <v>0.98317600000000005</v>
      </c>
    </row>
    <row r="64" spans="1:14" ht="15" x14ac:dyDescent="0.2">
      <c r="A64" s="11"/>
      <c r="B64" s="4" t="s">
        <v>12</v>
      </c>
      <c r="C64" s="8">
        <v>15717</v>
      </c>
      <c r="D64" s="7">
        <v>0.98734900000000003</v>
      </c>
      <c r="E64" s="7">
        <v>0.97652499999999998</v>
      </c>
      <c r="F64" s="7">
        <v>0.98648800000000003</v>
      </c>
      <c r="G64" s="7">
        <v>0.985985</v>
      </c>
      <c r="H64" s="7">
        <v>0.98623400000000006</v>
      </c>
    </row>
    <row r="65" spans="1:14" ht="15" x14ac:dyDescent="0.2">
      <c r="A65" s="11"/>
      <c r="B65" s="4" t="s">
        <v>13</v>
      </c>
      <c r="C65" s="8">
        <v>13401</v>
      </c>
      <c r="D65" s="7">
        <v>0.98732900000000001</v>
      </c>
      <c r="E65" s="7">
        <v>0.97542899999999999</v>
      </c>
      <c r="F65" s="7">
        <v>0.98721000000000003</v>
      </c>
      <c r="G65" s="7">
        <v>0.98720300000000005</v>
      </c>
      <c r="H65" s="7">
        <v>0.987205</v>
      </c>
    </row>
    <row r="66" spans="1:14" ht="15" x14ac:dyDescent="0.2">
      <c r="A66" s="11"/>
      <c r="B66" s="4" t="s">
        <v>14</v>
      </c>
      <c r="C66" s="8">
        <v>12757</v>
      </c>
      <c r="D66" s="7">
        <v>0.98745400000000005</v>
      </c>
      <c r="E66" s="7">
        <v>0.97455400000000003</v>
      </c>
      <c r="F66" s="7">
        <v>0.98743800000000004</v>
      </c>
      <c r="G66" s="7">
        <v>0.98746999999999996</v>
      </c>
      <c r="H66" s="7">
        <v>0.987452</v>
      </c>
    </row>
    <row r="67" spans="1:14" ht="15" x14ac:dyDescent="0.2">
      <c r="A67" s="12"/>
      <c r="B67" s="4" t="s">
        <v>15</v>
      </c>
      <c r="C67" s="8">
        <v>188399</v>
      </c>
      <c r="D67" s="7">
        <v>0.99295699999999998</v>
      </c>
      <c r="E67" s="7">
        <v>0.97857000000000005</v>
      </c>
      <c r="F67" s="7">
        <v>0.98749399999999998</v>
      </c>
      <c r="G67" s="7">
        <v>0.98110699999999995</v>
      </c>
      <c r="H67" s="7">
        <v>0.98426800000000003</v>
      </c>
    </row>
    <row r="68" spans="1:14" ht="15" x14ac:dyDescent="0.2">
      <c r="A68" s="10" t="s">
        <v>18</v>
      </c>
      <c r="B68" s="4" t="s">
        <v>1</v>
      </c>
      <c r="C68" s="3" t="s">
        <v>2</v>
      </c>
      <c r="D68" s="5" t="s">
        <v>3</v>
      </c>
      <c r="E68" s="5" t="s">
        <v>4</v>
      </c>
      <c r="F68" s="5" t="s">
        <v>5</v>
      </c>
      <c r="G68" s="5" t="s">
        <v>6</v>
      </c>
      <c r="H68" s="5" t="s">
        <v>7</v>
      </c>
    </row>
    <row r="69" spans="1:14" ht="15" x14ac:dyDescent="0.2">
      <c r="A69" s="11"/>
      <c r="B69" s="4" t="s">
        <v>8</v>
      </c>
      <c r="C69" s="8">
        <v>52524</v>
      </c>
      <c r="D69" s="7">
        <v>0.99757899999999999</v>
      </c>
      <c r="E69" s="7">
        <v>0.83656799999999998</v>
      </c>
      <c r="F69" s="7">
        <v>0.98715600000000003</v>
      </c>
      <c r="G69" s="7">
        <v>0.77853000000000006</v>
      </c>
      <c r="H69" s="7">
        <v>0.85474000000000006</v>
      </c>
      <c r="M69" s="2"/>
      <c r="N69" s="2"/>
    </row>
    <row r="70" spans="1:14" ht="15" x14ac:dyDescent="0.2">
      <c r="A70" s="11"/>
      <c r="B70" s="4" t="s">
        <v>9</v>
      </c>
      <c r="C70" s="8">
        <v>20151</v>
      </c>
      <c r="D70" s="7">
        <v>0.99373699999999998</v>
      </c>
      <c r="E70" s="7">
        <v>0.83813099999999996</v>
      </c>
      <c r="F70" s="7">
        <v>0.97828099999999996</v>
      </c>
      <c r="G70" s="7">
        <v>0.77014499999999997</v>
      </c>
      <c r="H70" s="7">
        <v>0.84531599999999996</v>
      </c>
      <c r="M70" s="2"/>
    </row>
    <row r="71" spans="1:14" ht="15" x14ac:dyDescent="0.2">
      <c r="A71" s="11"/>
      <c r="B71" s="4" t="s">
        <v>10</v>
      </c>
      <c r="C71" s="8">
        <v>54011</v>
      </c>
      <c r="D71" s="7">
        <v>0.98021599999999998</v>
      </c>
      <c r="E71" s="7">
        <v>0.88916300000000004</v>
      </c>
      <c r="F71" s="7">
        <v>0.96276499999999998</v>
      </c>
      <c r="G71" s="7">
        <v>0.88425699999999996</v>
      </c>
      <c r="H71" s="7">
        <v>0.91955600000000004</v>
      </c>
    </row>
    <row r="72" spans="1:14" ht="15" x14ac:dyDescent="0.2">
      <c r="A72" s="11"/>
      <c r="B72" s="4" t="s">
        <v>11</v>
      </c>
      <c r="C72" s="8">
        <v>19838</v>
      </c>
      <c r="D72" s="7">
        <v>0.96750199999999997</v>
      </c>
      <c r="E72" s="7">
        <v>0.93145699999999998</v>
      </c>
      <c r="F72" s="7">
        <v>0.96299699999999999</v>
      </c>
      <c r="G72" s="7">
        <v>0.94681700000000002</v>
      </c>
      <c r="H72" s="7">
        <v>0.95464300000000002</v>
      </c>
    </row>
    <row r="73" spans="1:14" ht="15" x14ac:dyDescent="0.2">
      <c r="A73" s="11"/>
      <c r="B73" s="4" t="s">
        <v>12</v>
      </c>
      <c r="C73" s="8">
        <v>15717</v>
      </c>
      <c r="D73" s="7">
        <v>0.96508799999999995</v>
      </c>
      <c r="E73" s="7">
        <v>0.93459599999999998</v>
      </c>
      <c r="F73" s="7">
        <v>0.96452400000000005</v>
      </c>
      <c r="G73" s="7">
        <v>0.95977400000000002</v>
      </c>
      <c r="H73" s="7">
        <v>0.96208700000000003</v>
      </c>
    </row>
    <row r="74" spans="1:14" ht="15" x14ac:dyDescent="0.2">
      <c r="A74" s="11"/>
      <c r="B74" s="4" t="s">
        <v>13</v>
      </c>
      <c r="C74" s="8">
        <v>13401</v>
      </c>
      <c r="D74" s="7">
        <v>0.96485299999999996</v>
      </c>
      <c r="E74" s="7">
        <v>0.931593</v>
      </c>
      <c r="F74" s="7">
        <v>0.96511100000000005</v>
      </c>
      <c r="G74" s="7">
        <v>0.96399400000000002</v>
      </c>
      <c r="H74" s="7">
        <v>0.96452899999999997</v>
      </c>
    </row>
    <row r="75" spans="1:14" ht="15" x14ac:dyDescent="0.2">
      <c r="A75" s="11"/>
      <c r="B75" s="4" t="s">
        <v>14</v>
      </c>
      <c r="C75" s="8">
        <v>12757</v>
      </c>
      <c r="D75" s="7">
        <v>0.96499699999999999</v>
      </c>
      <c r="E75" s="7">
        <v>0.92884500000000003</v>
      </c>
      <c r="F75" s="7">
        <v>0.96506599999999998</v>
      </c>
      <c r="G75" s="7">
        <v>0.96493499999999999</v>
      </c>
      <c r="H75" s="7">
        <v>0.96499000000000001</v>
      </c>
    </row>
    <row r="76" spans="1:14" ht="15" x14ac:dyDescent="0.2">
      <c r="A76" s="12"/>
      <c r="B76" s="4" t="s">
        <v>15</v>
      </c>
      <c r="C76" s="8">
        <v>188399</v>
      </c>
      <c r="D76" s="7">
        <v>0.98177899999999996</v>
      </c>
      <c r="E76" s="7">
        <v>0.94416199999999995</v>
      </c>
      <c r="F76" s="7">
        <v>0.96941999999999995</v>
      </c>
      <c r="G76" s="7">
        <v>0.94876799999999994</v>
      </c>
      <c r="H76" s="7">
        <v>0.95877900000000005</v>
      </c>
    </row>
    <row r="78" spans="1:14" x14ac:dyDescent="0.2">
      <c r="A78" s="14" t="s">
        <v>20</v>
      </c>
      <c r="B78" s="14"/>
      <c r="C78" s="14"/>
      <c r="D78" s="14"/>
      <c r="E78" s="14"/>
      <c r="F78" s="14"/>
      <c r="G78" s="14"/>
      <c r="H78" s="14"/>
      <c r="M78" s="2"/>
      <c r="N78" s="2"/>
    </row>
    <row r="79" spans="1:14" ht="15" x14ac:dyDescent="0.2">
      <c r="A79" s="10" t="s">
        <v>0</v>
      </c>
      <c r="B79" s="4" t="s">
        <v>1</v>
      </c>
      <c r="C79" s="3" t="s">
        <v>2</v>
      </c>
      <c r="D79" s="5" t="s">
        <v>3</v>
      </c>
      <c r="E79" s="5" t="s">
        <v>4</v>
      </c>
      <c r="F79" s="5" t="s">
        <v>5</v>
      </c>
      <c r="G79" s="5" t="s">
        <v>6</v>
      </c>
      <c r="H79" s="5" t="s">
        <v>7</v>
      </c>
      <c r="M79" s="2"/>
    </row>
    <row r="80" spans="1:14" ht="15" x14ac:dyDescent="0.2">
      <c r="A80" s="11"/>
      <c r="B80" s="4" t="s">
        <v>8</v>
      </c>
      <c r="C80" s="8">
        <v>52524</v>
      </c>
      <c r="D80" s="7">
        <v>0.99995999999999996</v>
      </c>
      <c r="E80" s="7">
        <v>0.99705500000000002</v>
      </c>
      <c r="F80" s="7">
        <v>0.99830300000000005</v>
      </c>
      <c r="G80" s="7">
        <v>0.99720799999999998</v>
      </c>
      <c r="H80" s="7">
        <v>0.99775499999999995</v>
      </c>
    </row>
    <row r="81" spans="1:14" ht="15" x14ac:dyDescent="0.2">
      <c r="A81" s="11"/>
      <c r="B81" s="4" t="s">
        <v>9</v>
      </c>
      <c r="C81" s="8">
        <v>20151</v>
      </c>
      <c r="D81" s="7">
        <v>0.99979700000000005</v>
      </c>
      <c r="E81" s="7">
        <v>0.99454299999999995</v>
      </c>
      <c r="F81" s="7">
        <v>0.99775999999999998</v>
      </c>
      <c r="G81" s="7">
        <v>0.99379499999999998</v>
      </c>
      <c r="H81" s="7">
        <v>0.99577000000000004</v>
      </c>
    </row>
    <row r="82" spans="1:14" ht="15" x14ac:dyDescent="0.2">
      <c r="A82" s="11"/>
      <c r="B82" s="4" t="s">
        <v>10</v>
      </c>
      <c r="C82" s="8">
        <v>54011</v>
      </c>
      <c r="D82" s="7">
        <v>0.99834599999999996</v>
      </c>
      <c r="E82" s="7">
        <v>0.99072800000000005</v>
      </c>
      <c r="F82" s="7">
        <v>0.99637799999999999</v>
      </c>
      <c r="G82" s="7">
        <v>0.99097000000000002</v>
      </c>
      <c r="H82" s="7">
        <v>0.99365700000000001</v>
      </c>
    </row>
    <row r="83" spans="1:14" ht="15" x14ac:dyDescent="0.2">
      <c r="A83" s="11"/>
      <c r="B83" s="4" t="s">
        <v>11</v>
      </c>
      <c r="C83" s="8">
        <v>19838</v>
      </c>
      <c r="D83" s="7">
        <v>0.99775999999999998</v>
      </c>
      <c r="E83" s="7">
        <v>0.99533400000000005</v>
      </c>
      <c r="F83" s="7">
        <v>0.99713499999999999</v>
      </c>
      <c r="G83" s="7">
        <v>0.99658800000000003</v>
      </c>
      <c r="H83" s="7">
        <v>0.996861</v>
      </c>
    </row>
    <row r="84" spans="1:14" ht="15" x14ac:dyDescent="0.2">
      <c r="A84" s="11"/>
      <c r="B84" s="4" t="s">
        <v>12</v>
      </c>
      <c r="C84" s="8">
        <v>15717</v>
      </c>
      <c r="D84" s="7">
        <v>0.99767399999999995</v>
      </c>
      <c r="E84" s="7">
        <v>0.99569200000000002</v>
      </c>
      <c r="F84" s="7">
        <v>0.99747200000000003</v>
      </c>
      <c r="G84" s="7">
        <v>0.99744100000000002</v>
      </c>
      <c r="H84" s="7">
        <v>0.99745600000000001</v>
      </c>
    </row>
    <row r="85" spans="1:14" ht="15" x14ac:dyDescent="0.2">
      <c r="A85" s="11"/>
      <c r="B85" s="4" t="s">
        <v>13</v>
      </c>
      <c r="C85" s="8">
        <v>13401</v>
      </c>
      <c r="D85" s="7">
        <v>0.99765999999999999</v>
      </c>
      <c r="E85" s="7">
        <v>0.995452</v>
      </c>
      <c r="F85" s="7">
        <v>0.99763000000000002</v>
      </c>
      <c r="G85" s="7">
        <v>0.99764200000000003</v>
      </c>
      <c r="H85" s="7">
        <v>0.99763599999999997</v>
      </c>
    </row>
    <row r="86" spans="1:14" ht="15" x14ac:dyDescent="0.2">
      <c r="A86" s="11"/>
      <c r="B86" s="4" t="s">
        <v>14</v>
      </c>
      <c r="C86" s="8">
        <v>12757</v>
      </c>
      <c r="D86" s="7">
        <v>0.99765899999999996</v>
      </c>
      <c r="E86" s="7">
        <v>0.99523600000000001</v>
      </c>
      <c r="F86" s="7">
        <v>0.99765499999999996</v>
      </c>
      <c r="G86" s="7">
        <v>0.99766299999999997</v>
      </c>
      <c r="H86" s="7">
        <v>0.99765899999999996</v>
      </c>
    </row>
    <row r="87" spans="1:14" ht="15" x14ac:dyDescent="0.2">
      <c r="A87" s="12"/>
      <c r="B87" s="4" t="s">
        <v>15</v>
      </c>
      <c r="C87" s="8">
        <v>188399</v>
      </c>
      <c r="D87" s="7">
        <v>0.99873800000000001</v>
      </c>
      <c r="E87" s="7">
        <v>0.99616099999999996</v>
      </c>
      <c r="F87" s="7">
        <v>0.99758500000000006</v>
      </c>
      <c r="G87" s="7">
        <v>0.99671500000000002</v>
      </c>
      <c r="H87" s="7">
        <v>0.99714899999999995</v>
      </c>
    </row>
    <row r="88" spans="1:14" ht="15" x14ac:dyDescent="0.2">
      <c r="A88" s="10" t="s">
        <v>16</v>
      </c>
      <c r="B88" s="4" t="s">
        <v>1</v>
      </c>
      <c r="C88" s="3" t="s">
        <v>2</v>
      </c>
      <c r="D88" s="5" t="s">
        <v>3</v>
      </c>
      <c r="E88" s="5" t="s">
        <v>4</v>
      </c>
      <c r="F88" s="5" t="s">
        <v>5</v>
      </c>
      <c r="G88" s="5" t="s">
        <v>6</v>
      </c>
      <c r="H88" s="5" t="s">
        <v>7</v>
      </c>
      <c r="M88" s="2"/>
      <c r="N88" s="2"/>
    </row>
    <row r="89" spans="1:14" ht="15" x14ac:dyDescent="0.2">
      <c r="A89" s="11"/>
      <c r="B89" s="4" t="s">
        <v>8</v>
      </c>
      <c r="C89" s="8">
        <v>52524</v>
      </c>
      <c r="D89" s="7">
        <v>0.999525</v>
      </c>
      <c r="E89" s="7">
        <v>0.96717600000000004</v>
      </c>
      <c r="F89" s="7">
        <v>0.99617699999999998</v>
      </c>
      <c r="G89" s="7">
        <v>0.95798499999999998</v>
      </c>
      <c r="H89" s="7">
        <v>0.97633099999999995</v>
      </c>
    </row>
    <row r="90" spans="1:14" ht="15" x14ac:dyDescent="0.2">
      <c r="A90" s="11"/>
      <c r="B90" s="4" t="s">
        <v>9</v>
      </c>
      <c r="C90" s="8">
        <v>20151</v>
      </c>
      <c r="D90" s="7">
        <v>0.99819999999999998</v>
      </c>
      <c r="E90" s="7">
        <v>0.95345199999999997</v>
      </c>
      <c r="F90" s="7">
        <v>0.99357799999999996</v>
      </c>
      <c r="G90" s="7">
        <v>0.93537700000000001</v>
      </c>
      <c r="H90" s="7">
        <v>0.96265800000000001</v>
      </c>
    </row>
    <row r="91" spans="1:14" ht="15" x14ac:dyDescent="0.2">
      <c r="A91" s="11"/>
      <c r="B91" s="4" t="s">
        <v>10</v>
      </c>
      <c r="C91" s="8">
        <v>54011</v>
      </c>
      <c r="D91" s="7">
        <v>0.995031</v>
      </c>
      <c r="E91" s="7">
        <v>0.97205900000000001</v>
      </c>
      <c r="F91" s="7">
        <v>0.98957700000000004</v>
      </c>
      <c r="G91" s="7">
        <v>0.97266900000000001</v>
      </c>
      <c r="H91" s="7">
        <v>0.98095900000000003</v>
      </c>
    </row>
    <row r="92" spans="1:14" ht="15" x14ac:dyDescent="0.2">
      <c r="A92" s="11"/>
      <c r="B92" s="4" t="s">
        <v>11</v>
      </c>
      <c r="C92" s="8">
        <v>19838</v>
      </c>
      <c r="D92" s="7">
        <v>0.99310900000000002</v>
      </c>
      <c r="E92" s="7">
        <v>0.98551500000000003</v>
      </c>
      <c r="F92" s="7">
        <v>0.99130200000000002</v>
      </c>
      <c r="G92" s="7">
        <v>0.98955099999999996</v>
      </c>
      <c r="H92" s="7">
        <v>0.99042300000000005</v>
      </c>
    </row>
    <row r="93" spans="1:14" ht="15" x14ac:dyDescent="0.2">
      <c r="A93" s="11"/>
      <c r="B93" s="4" t="s">
        <v>12</v>
      </c>
      <c r="C93" s="8">
        <v>15717</v>
      </c>
      <c r="D93" s="7">
        <v>0.99295599999999995</v>
      </c>
      <c r="E93" s="7">
        <v>0.98677800000000004</v>
      </c>
      <c r="F93" s="7">
        <v>0.99241599999999996</v>
      </c>
      <c r="G93" s="7">
        <v>0.99225699999999994</v>
      </c>
      <c r="H93" s="7">
        <v>0.992336</v>
      </c>
    </row>
    <row r="94" spans="1:14" ht="15" x14ac:dyDescent="0.2">
      <c r="A94" s="11"/>
      <c r="B94" s="4" t="s">
        <v>13</v>
      </c>
      <c r="C94" s="8">
        <v>13401</v>
      </c>
      <c r="D94" s="7">
        <v>0.99285599999999996</v>
      </c>
      <c r="E94" s="7">
        <v>0.98611400000000005</v>
      </c>
      <c r="F94" s="7">
        <v>0.99277499999999996</v>
      </c>
      <c r="G94" s="7">
        <v>0.99279700000000004</v>
      </c>
      <c r="H94" s="7">
        <v>0.99278500000000003</v>
      </c>
    </row>
    <row r="95" spans="1:14" ht="15" x14ac:dyDescent="0.2">
      <c r="A95" s="11"/>
      <c r="B95" s="4" t="s">
        <v>14</v>
      </c>
      <c r="C95" s="8">
        <v>12757</v>
      </c>
      <c r="D95" s="7">
        <v>0.99290599999999996</v>
      </c>
      <c r="E95" s="7">
        <v>0.98559600000000003</v>
      </c>
      <c r="F95" s="7">
        <v>0.99289499999999997</v>
      </c>
      <c r="G95" s="7">
        <v>0.99291600000000002</v>
      </c>
      <c r="H95" s="7">
        <v>0.99290500000000004</v>
      </c>
    </row>
    <row r="96" spans="1:14" ht="15" x14ac:dyDescent="0.2">
      <c r="A96" s="12"/>
      <c r="B96" s="4" t="s">
        <v>15</v>
      </c>
      <c r="C96" s="8">
        <v>188399</v>
      </c>
      <c r="D96" s="7">
        <v>0.99594899999999997</v>
      </c>
      <c r="E96" s="7">
        <v>0.987626</v>
      </c>
      <c r="F96" s="7">
        <v>0.99275000000000002</v>
      </c>
      <c r="G96" s="7">
        <v>0.98924999999999996</v>
      </c>
      <c r="H96" s="7">
        <v>0.99099000000000004</v>
      </c>
    </row>
    <row r="97" spans="1:14" ht="15" x14ac:dyDescent="0.2">
      <c r="A97" s="10" t="s">
        <v>17</v>
      </c>
      <c r="B97" s="4" t="s">
        <v>1</v>
      </c>
      <c r="C97" s="3" t="s">
        <v>2</v>
      </c>
      <c r="D97" s="5" t="s">
        <v>3</v>
      </c>
      <c r="E97" s="5" t="s">
        <v>4</v>
      </c>
      <c r="F97" s="5" t="s">
        <v>5</v>
      </c>
      <c r="G97" s="5" t="s">
        <v>6</v>
      </c>
      <c r="H97" s="5" t="s">
        <v>7</v>
      </c>
      <c r="M97" s="2"/>
      <c r="N97" s="2"/>
    </row>
    <row r="98" spans="1:14" ht="15" x14ac:dyDescent="0.2">
      <c r="A98" s="11"/>
      <c r="B98" s="4" t="s">
        <v>8</v>
      </c>
      <c r="C98" s="8">
        <v>52524</v>
      </c>
      <c r="D98" s="7">
        <v>0.99909899999999996</v>
      </c>
      <c r="E98" s="7">
        <v>0.93928</v>
      </c>
      <c r="F98" s="7">
        <v>0.99392400000000003</v>
      </c>
      <c r="G98" s="7">
        <v>0.91940599999999995</v>
      </c>
      <c r="H98" s="7">
        <v>0.95366499999999998</v>
      </c>
      <c r="M98" s="2"/>
    </row>
    <row r="99" spans="1:14" ht="15" x14ac:dyDescent="0.2">
      <c r="A99" s="11"/>
      <c r="B99" s="4" t="s">
        <v>9</v>
      </c>
      <c r="C99" s="8">
        <v>20151</v>
      </c>
      <c r="D99" s="7">
        <v>0.99716899999999997</v>
      </c>
      <c r="E99" s="7">
        <v>0.92698700000000001</v>
      </c>
      <c r="F99" s="7">
        <v>0.98978999999999995</v>
      </c>
      <c r="G99" s="7">
        <v>0.89809300000000003</v>
      </c>
      <c r="H99" s="7">
        <v>0.93919299999999994</v>
      </c>
    </row>
    <row r="100" spans="1:14" ht="15" x14ac:dyDescent="0.2">
      <c r="A100" s="11"/>
      <c r="B100" s="4" t="s">
        <v>10</v>
      </c>
      <c r="C100" s="8">
        <v>54011</v>
      </c>
      <c r="D100" s="7">
        <v>0.99159699999999995</v>
      </c>
      <c r="E100" s="7">
        <v>0.95285799999999998</v>
      </c>
      <c r="F100" s="7">
        <v>0.982765</v>
      </c>
      <c r="G100" s="7">
        <v>0.95311000000000001</v>
      </c>
      <c r="H100" s="7">
        <v>0.96741600000000005</v>
      </c>
    </row>
    <row r="101" spans="1:14" ht="15" x14ac:dyDescent="0.2">
      <c r="A101" s="11"/>
      <c r="B101" s="4" t="s">
        <v>11</v>
      </c>
      <c r="C101" s="8">
        <v>19838</v>
      </c>
      <c r="D101" s="7">
        <v>0.98792400000000002</v>
      </c>
      <c r="E101" s="7">
        <v>0.97462099999999996</v>
      </c>
      <c r="F101" s="7">
        <v>0.98509500000000005</v>
      </c>
      <c r="G101" s="7">
        <v>0.98134200000000005</v>
      </c>
      <c r="H101" s="7">
        <v>0.98320200000000002</v>
      </c>
    </row>
    <row r="102" spans="1:14" ht="15" x14ac:dyDescent="0.2">
      <c r="A102" s="11"/>
      <c r="B102" s="4" t="s">
        <v>12</v>
      </c>
      <c r="C102" s="8">
        <v>15717</v>
      </c>
      <c r="D102" s="7">
        <v>0.98743999999999998</v>
      </c>
      <c r="E102" s="7">
        <v>0.97660100000000005</v>
      </c>
      <c r="F102" s="7">
        <v>0.98659600000000003</v>
      </c>
      <c r="G102" s="7">
        <v>0.98607500000000003</v>
      </c>
      <c r="H102" s="7">
        <v>0.98633300000000002</v>
      </c>
    </row>
    <row r="103" spans="1:14" ht="15" x14ac:dyDescent="0.2">
      <c r="A103" s="11"/>
      <c r="B103" s="4" t="s">
        <v>13</v>
      </c>
      <c r="C103" s="8">
        <v>13401</v>
      </c>
      <c r="D103" s="7">
        <v>0.98731999999999998</v>
      </c>
      <c r="E103" s="7">
        <v>0.97539299999999995</v>
      </c>
      <c r="F103" s="7">
        <v>0.987201</v>
      </c>
      <c r="G103" s="7">
        <v>0.98719599999999996</v>
      </c>
      <c r="H103" s="7">
        <v>0.98719699999999999</v>
      </c>
    </row>
    <row r="104" spans="1:14" ht="15" x14ac:dyDescent="0.2">
      <c r="A104" s="11"/>
      <c r="B104" s="4" t="s">
        <v>14</v>
      </c>
      <c r="C104" s="8">
        <v>12757</v>
      </c>
      <c r="D104" s="7">
        <v>0.98749200000000004</v>
      </c>
      <c r="E104" s="7">
        <v>0.97467499999999996</v>
      </c>
      <c r="F104" s="7">
        <v>0.98747799999999997</v>
      </c>
      <c r="G104" s="7">
        <v>0.98750599999999999</v>
      </c>
      <c r="H104" s="7">
        <v>0.98748999999999998</v>
      </c>
    </row>
    <row r="105" spans="1:14" ht="15" x14ac:dyDescent="0.2">
      <c r="A105" s="12"/>
      <c r="B105" s="4" t="s">
        <v>15</v>
      </c>
      <c r="C105" s="8">
        <v>188399</v>
      </c>
      <c r="D105" s="7">
        <v>0.99296899999999999</v>
      </c>
      <c r="E105" s="7">
        <v>0.97858400000000001</v>
      </c>
      <c r="F105" s="7">
        <v>0.98754500000000001</v>
      </c>
      <c r="G105" s="7">
        <v>0.98112999999999995</v>
      </c>
      <c r="H105" s="7">
        <v>0.98430399999999996</v>
      </c>
    </row>
    <row r="106" spans="1:14" ht="15" x14ac:dyDescent="0.2">
      <c r="A106" s="10" t="s">
        <v>18</v>
      </c>
      <c r="B106" s="4" t="s">
        <v>1</v>
      </c>
      <c r="C106" s="3" t="s">
        <v>2</v>
      </c>
      <c r="D106" s="5" t="s">
        <v>3</v>
      </c>
      <c r="E106" s="5" t="s">
        <v>4</v>
      </c>
      <c r="F106" s="5" t="s">
        <v>5</v>
      </c>
      <c r="G106" s="5" t="s">
        <v>6</v>
      </c>
      <c r="H106" s="5" t="s">
        <v>7</v>
      </c>
      <c r="M106" s="2"/>
      <c r="N106" s="2"/>
    </row>
    <row r="107" spans="1:14" ht="15" x14ac:dyDescent="0.2">
      <c r="A107" s="11"/>
      <c r="B107" s="4" t="s">
        <v>8</v>
      </c>
      <c r="C107" s="8">
        <v>52524</v>
      </c>
      <c r="D107" s="7">
        <v>0.99758000000000002</v>
      </c>
      <c r="E107" s="7">
        <v>0.83629399999999998</v>
      </c>
      <c r="F107" s="7">
        <v>0.98687000000000002</v>
      </c>
      <c r="G107" s="7">
        <v>0.778748</v>
      </c>
      <c r="H107" s="7">
        <v>0.85481399999999996</v>
      </c>
      <c r="M107" s="2"/>
    </row>
    <row r="108" spans="1:14" ht="15" x14ac:dyDescent="0.2">
      <c r="A108" s="11"/>
      <c r="B108" s="4" t="s">
        <v>9</v>
      </c>
      <c r="C108" s="8">
        <v>20151</v>
      </c>
      <c r="D108" s="7">
        <v>0.99372700000000003</v>
      </c>
      <c r="E108" s="7">
        <v>0.83853299999999997</v>
      </c>
      <c r="F108" s="7">
        <v>0.97804999999999997</v>
      </c>
      <c r="G108" s="7">
        <v>0.76979299999999995</v>
      </c>
      <c r="H108" s="7">
        <v>0.84493300000000005</v>
      </c>
    </row>
    <row r="109" spans="1:14" ht="15" x14ac:dyDescent="0.2">
      <c r="A109" s="11"/>
      <c r="B109" s="4" t="s">
        <v>10</v>
      </c>
      <c r="C109" s="8">
        <v>54011</v>
      </c>
      <c r="D109" s="7">
        <v>0.98024999999999995</v>
      </c>
      <c r="E109" s="7">
        <v>0.88941800000000004</v>
      </c>
      <c r="F109" s="7">
        <v>0.96294299999999999</v>
      </c>
      <c r="G109" s="7">
        <v>0.88429100000000005</v>
      </c>
      <c r="H109" s="7">
        <v>0.91964400000000002</v>
      </c>
    </row>
    <row r="110" spans="1:14" ht="15" x14ac:dyDescent="0.2">
      <c r="A110" s="11"/>
      <c r="B110" s="4" t="s">
        <v>11</v>
      </c>
      <c r="C110" s="8">
        <v>19838</v>
      </c>
      <c r="D110" s="7">
        <v>0.96745700000000001</v>
      </c>
      <c r="E110" s="7">
        <v>0.93131699999999995</v>
      </c>
      <c r="F110" s="7">
        <v>0.96294000000000002</v>
      </c>
      <c r="G110" s="7">
        <v>0.94667400000000002</v>
      </c>
      <c r="H110" s="7">
        <v>0.95454099999999997</v>
      </c>
    </row>
    <row r="111" spans="1:14" ht="15" x14ac:dyDescent="0.2">
      <c r="A111" s="11"/>
      <c r="B111" s="4" t="s">
        <v>12</v>
      </c>
      <c r="C111" s="8">
        <v>15717</v>
      </c>
      <c r="D111" s="7">
        <v>0.96492900000000004</v>
      </c>
      <c r="E111" s="7">
        <v>0.93443100000000001</v>
      </c>
      <c r="F111" s="7">
        <v>0.96433100000000005</v>
      </c>
      <c r="G111" s="7">
        <v>0.95956799999999998</v>
      </c>
      <c r="H111" s="7">
        <v>0.96188799999999997</v>
      </c>
    </row>
    <row r="112" spans="1:14" ht="15" x14ac:dyDescent="0.2">
      <c r="A112" s="11"/>
      <c r="B112" s="4" t="s">
        <v>13</v>
      </c>
      <c r="C112" s="8">
        <v>13401</v>
      </c>
      <c r="D112" s="7">
        <v>0.96464000000000005</v>
      </c>
      <c r="E112" s="7">
        <v>0.931199</v>
      </c>
      <c r="F112" s="7">
        <v>0.96488099999999999</v>
      </c>
      <c r="G112" s="7">
        <v>0.96378299999999995</v>
      </c>
      <c r="H112" s="7">
        <v>0.96430899999999997</v>
      </c>
    </row>
    <row r="113" spans="1:14" ht="15" x14ac:dyDescent="0.2">
      <c r="A113" s="11"/>
      <c r="B113" s="4" t="s">
        <v>14</v>
      </c>
      <c r="C113" s="8">
        <v>12757</v>
      </c>
      <c r="D113" s="7">
        <v>0.96497599999999994</v>
      </c>
      <c r="E113" s="7">
        <v>0.92885099999999998</v>
      </c>
      <c r="F113" s="7">
        <v>0.96504199999999996</v>
      </c>
      <c r="G113" s="7">
        <v>0.96491700000000002</v>
      </c>
      <c r="H113" s="7">
        <v>0.96496800000000005</v>
      </c>
    </row>
    <row r="114" spans="1:14" ht="15" x14ac:dyDescent="0.2">
      <c r="A114" s="12"/>
      <c r="B114" s="4" t="s">
        <v>15</v>
      </c>
      <c r="C114" s="8">
        <v>188399</v>
      </c>
      <c r="D114" s="7">
        <v>0.98175299999999999</v>
      </c>
      <c r="E114" s="7">
        <v>0.94411599999999996</v>
      </c>
      <c r="F114" s="7">
        <v>0.96932799999999997</v>
      </c>
      <c r="G114" s="7">
        <v>0.94867599999999996</v>
      </c>
      <c r="H114" s="7">
        <v>0.95868600000000004</v>
      </c>
    </row>
    <row r="115" spans="1:14" x14ac:dyDescent="0.2">
      <c r="M115" s="2"/>
    </row>
    <row r="116" spans="1:14" x14ac:dyDescent="0.2">
      <c r="A116" s="13" t="s">
        <v>21</v>
      </c>
      <c r="B116" s="13"/>
      <c r="C116" s="13"/>
      <c r="D116" s="13"/>
      <c r="E116" s="13"/>
      <c r="F116" s="13"/>
      <c r="G116" s="13"/>
      <c r="H116" s="13"/>
      <c r="M116" s="2"/>
      <c r="N116" s="2"/>
    </row>
    <row r="117" spans="1:14" ht="15" x14ac:dyDescent="0.2">
      <c r="A117" s="10" t="s">
        <v>0</v>
      </c>
      <c r="B117" s="4" t="s">
        <v>1</v>
      </c>
      <c r="C117" s="3" t="s">
        <v>2</v>
      </c>
      <c r="D117" s="5" t="s">
        <v>3</v>
      </c>
      <c r="E117" s="5" t="s">
        <v>4</v>
      </c>
      <c r="F117" s="5" t="s">
        <v>5</v>
      </c>
      <c r="G117" s="5" t="s">
        <v>6</v>
      </c>
      <c r="H117" s="5" t="s">
        <v>7</v>
      </c>
    </row>
    <row r="118" spans="1:14" ht="15" x14ac:dyDescent="0.2">
      <c r="A118" s="11"/>
      <c r="B118" s="4" t="s">
        <v>8</v>
      </c>
      <c r="C118" s="8">
        <v>52524</v>
      </c>
      <c r="D118" s="7">
        <v>0.99995900000000004</v>
      </c>
      <c r="E118" s="7">
        <v>0.997</v>
      </c>
      <c r="F118" s="7">
        <v>0.99831099999999995</v>
      </c>
      <c r="G118" s="7">
        <v>0.99716800000000005</v>
      </c>
      <c r="H118" s="7">
        <v>0.99773900000000004</v>
      </c>
    </row>
    <row r="119" spans="1:14" ht="15" x14ac:dyDescent="0.2">
      <c r="A119" s="11"/>
      <c r="B119" s="4" t="s">
        <v>9</v>
      </c>
      <c r="C119" s="8">
        <v>20151</v>
      </c>
      <c r="D119" s="7">
        <v>0.99979899999999999</v>
      </c>
      <c r="E119" s="7">
        <v>0.99467300000000003</v>
      </c>
      <c r="F119" s="7">
        <v>0.99788699999999997</v>
      </c>
      <c r="G119" s="7">
        <v>0.99385999999999997</v>
      </c>
      <c r="H119" s="7">
        <v>0.99586600000000003</v>
      </c>
    </row>
    <row r="120" spans="1:14" ht="15" x14ac:dyDescent="0.2">
      <c r="A120" s="11"/>
      <c r="B120" s="4" t="s">
        <v>10</v>
      </c>
      <c r="C120" s="8">
        <v>54011</v>
      </c>
      <c r="D120" s="7">
        <v>0.99835099999999999</v>
      </c>
      <c r="E120" s="7">
        <v>0.99075199999999997</v>
      </c>
      <c r="F120" s="7">
        <v>0.99638300000000002</v>
      </c>
      <c r="G120" s="7">
        <v>0.99098699999999995</v>
      </c>
      <c r="H120" s="7">
        <v>0.99366900000000002</v>
      </c>
    </row>
    <row r="121" spans="1:14" ht="15" x14ac:dyDescent="0.2">
      <c r="A121" s="11"/>
      <c r="B121" s="4" t="s">
        <v>11</v>
      </c>
      <c r="C121" s="8">
        <v>19838</v>
      </c>
      <c r="D121" s="7">
        <v>0.99777000000000005</v>
      </c>
      <c r="E121" s="7">
        <v>0.99529900000000004</v>
      </c>
      <c r="F121" s="7">
        <v>0.99712500000000004</v>
      </c>
      <c r="G121" s="7">
        <v>0.99661999999999995</v>
      </c>
      <c r="H121" s="7">
        <v>0.99687199999999998</v>
      </c>
    </row>
    <row r="122" spans="1:14" ht="15" x14ac:dyDescent="0.2">
      <c r="A122" s="11"/>
      <c r="B122" s="4" t="s">
        <v>12</v>
      </c>
      <c r="C122" s="8">
        <v>15717</v>
      </c>
      <c r="D122" s="7">
        <v>0.99767799999999995</v>
      </c>
      <c r="E122" s="7">
        <v>0.99567399999999995</v>
      </c>
      <c r="F122" s="7">
        <v>0.99748099999999995</v>
      </c>
      <c r="G122" s="7">
        <v>0.99745700000000004</v>
      </c>
      <c r="H122" s="7">
        <v>0.99746900000000005</v>
      </c>
    </row>
    <row r="123" spans="1:14" ht="15" x14ac:dyDescent="0.2">
      <c r="A123" s="11"/>
      <c r="B123" s="4" t="s">
        <v>13</v>
      </c>
      <c r="C123" s="8">
        <v>13401</v>
      </c>
      <c r="D123" s="7">
        <v>0.99765199999999998</v>
      </c>
      <c r="E123" s="7">
        <v>0.99542799999999998</v>
      </c>
      <c r="F123" s="7">
        <v>0.99762399999999996</v>
      </c>
      <c r="G123" s="7">
        <v>0.99763199999999996</v>
      </c>
      <c r="H123" s="7">
        <v>0.99762799999999996</v>
      </c>
    </row>
    <row r="124" spans="1:14" ht="15" x14ac:dyDescent="0.2">
      <c r="A124" s="11"/>
      <c r="B124" s="4" t="s">
        <v>14</v>
      </c>
      <c r="C124" s="8">
        <v>12757</v>
      </c>
      <c r="D124" s="7">
        <v>0.99766699999999997</v>
      </c>
      <c r="E124" s="7">
        <v>0.99529400000000001</v>
      </c>
      <c r="F124" s="7">
        <v>0.99766200000000005</v>
      </c>
      <c r="G124" s="7">
        <v>0.99766999999999995</v>
      </c>
      <c r="H124" s="7">
        <v>0.99766600000000005</v>
      </c>
    </row>
    <row r="125" spans="1:14" ht="15" x14ac:dyDescent="0.2">
      <c r="A125" s="12"/>
      <c r="B125" s="4" t="s">
        <v>15</v>
      </c>
      <c r="C125" s="8">
        <v>188399</v>
      </c>
      <c r="D125" s="7">
        <v>0.99874099999999999</v>
      </c>
      <c r="E125" s="7">
        <v>0.99616099999999996</v>
      </c>
      <c r="F125" s="7">
        <v>0.99758800000000003</v>
      </c>
      <c r="G125" s="7">
        <v>0.996726</v>
      </c>
      <c r="H125" s="7">
        <v>0.99715600000000004</v>
      </c>
      <c r="M125" s="2"/>
      <c r="N125" s="2"/>
    </row>
    <row r="126" spans="1:14" ht="15" x14ac:dyDescent="0.2">
      <c r="A126" s="10" t="s">
        <v>16</v>
      </c>
      <c r="B126" s="4" t="s">
        <v>1</v>
      </c>
      <c r="C126" s="3" t="s">
        <v>2</v>
      </c>
      <c r="D126" s="5" t="s">
        <v>3</v>
      </c>
      <c r="E126" s="5" t="s">
        <v>4</v>
      </c>
      <c r="F126" s="5" t="s">
        <v>5</v>
      </c>
      <c r="G126" s="5" t="s">
        <v>6</v>
      </c>
      <c r="H126" s="5" t="s">
        <v>7</v>
      </c>
    </row>
    <row r="127" spans="1:14" ht="15" x14ac:dyDescent="0.2">
      <c r="A127" s="11"/>
      <c r="B127" s="4" t="s">
        <v>8</v>
      </c>
      <c r="C127" s="8">
        <v>52524</v>
      </c>
      <c r="D127" s="7">
        <v>0.99952700000000005</v>
      </c>
      <c r="E127" s="7">
        <v>0.96744799999999997</v>
      </c>
      <c r="F127" s="7">
        <v>0.996286</v>
      </c>
      <c r="G127" s="7">
        <v>0.95806400000000003</v>
      </c>
      <c r="H127" s="7">
        <v>0.97642600000000002</v>
      </c>
    </row>
    <row r="128" spans="1:14" ht="15" x14ac:dyDescent="0.2">
      <c r="A128" s="11"/>
      <c r="B128" s="4" t="s">
        <v>9</v>
      </c>
      <c r="C128" s="8">
        <v>20151</v>
      </c>
      <c r="D128" s="7">
        <v>0.99820200000000003</v>
      </c>
      <c r="E128" s="7">
        <v>0.953434</v>
      </c>
      <c r="F128" s="7">
        <v>0.99363999999999997</v>
      </c>
      <c r="G128" s="7">
        <v>0.93543200000000004</v>
      </c>
      <c r="H128" s="7">
        <v>0.96272199999999997</v>
      </c>
    </row>
    <row r="129" spans="1:13" ht="15" x14ac:dyDescent="0.2">
      <c r="A129" s="11"/>
      <c r="B129" s="4" t="s">
        <v>10</v>
      </c>
      <c r="C129" s="8">
        <v>54011</v>
      </c>
      <c r="D129" s="7">
        <v>0.995031</v>
      </c>
      <c r="E129" s="7">
        <v>0.97218800000000005</v>
      </c>
      <c r="F129" s="7">
        <v>0.98959399999999997</v>
      </c>
      <c r="G129" s="7">
        <v>0.972603</v>
      </c>
      <c r="H129" s="7">
        <v>0.98093300000000005</v>
      </c>
    </row>
    <row r="130" spans="1:13" ht="15" x14ac:dyDescent="0.2">
      <c r="A130" s="11"/>
      <c r="B130" s="4" t="s">
        <v>11</v>
      </c>
      <c r="C130" s="8">
        <v>19838</v>
      </c>
      <c r="D130" s="7">
        <v>0.99309899999999995</v>
      </c>
      <c r="E130" s="7">
        <v>0.98544500000000002</v>
      </c>
      <c r="F130" s="7">
        <v>0.99129100000000003</v>
      </c>
      <c r="G130" s="7">
        <v>0.98950199999999999</v>
      </c>
      <c r="H130" s="7">
        <v>0.99039299999999997</v>
      </c>
    </row>
    <row r="131" spans="1:13" ht="15" x14ac:dyDescent="0.2">
      <c r="A131" s="11"/>
      <c r="B131" s="4" t="s">
        <v>12</v>
      </c>
      <c r="C131" s="8">
        <v>15717</v>
      </c>
      <c r="D131" s="7">
        <v>0.99291099999999999</v>
      </c>
      <c r="E131" s="7">
        <v>0.98679799999999995</v>
      </c>
      <c r="F131" s="7">
        <v>0.992367</v>
      </c>
      <c r="G131" s="7">
        <v>0.99220399999999997</v>
      </c>
      <c r="H131" s="7">
        <v>0.99228499999999997</v>
      </c>
    </row>
    <row r="132" spans="1:13" ht="15" x14ac:dyDescent="0.2">
      <c r="A132" s="11"/>
      <c r="B132" s="4" t="s">
        <v>13</v>
      </c>
      <c r="C132" s="8">
        <v>13401</v>
      </c>
      <c r="D132" s="7">
        <v>0.99284700000000004</v>
      </c>
      <c r="E132" s="7">
        <v>0.98603700000000005</v>
      </c>
      <c r="F132" s="7">
        <v>0.99275899999999995</v>
      </c>
      <c r="G132" s="7">
        <v>0.99279399999999995</v>
      </c>
      <c r="H132" s="7">
        <v>0.99277599999999999</v>
      </c>
    </row>
    <row r="133" spans="1:13" ht="15" x14ac:dyDescent="0.2">
      <c r="A133" s="11"/>
      <c r="B133" s="4" t="s">
        <v>14</v>
      </c>
      <c r="C133" s="8">
        <v>12757</v>
      </c>
      <c r="D133" s="7">
        <v>0.99289899999999998</v>
      </c>
      <c r="E133" s="7">
        <v>0.98549500000000001</v>
      </c>
      <c r="F133" s="7">
        <v>0.99288900000000002</v>
      </c>
      <c r="G133" s="7">
        <v>0.99291099999999999</v>
      </c>
      <c r="H133" s="7">
        <v>0.99289899999999998</v>
      </c>
    </row>
    <row r="134" spans="1:13" ht="15" x14ac:dyDescent="0.2">
      <c r="A134" s="12"/>
      <c r="B134" s="4" t="s">
        <v>15</v>
      </c>
      <c r="C134" s="8">
        <v>188399</v>
      </c>
      <c r="D134" s="7">
        <v>0.99594400000000005</v>
      </c>
      <c r="E134" s="7">
        <v>0.987622</v>
      </c>
      <c r="F134" s="7">
        <v>0.99273800000000001</v>
      </c>
      <c r="G134" s="7">
        <v>0.98922399999999999</v>
      </c>
      <c r="H134" s="7">
        <v>0.99097100000000005</v>
      </c>
      <c r="M134" s="2"/>
    </row>
    <row r="135" spans="1:13" ht="15" x14ac:dyDescent="0.2">
      <c r="A135" s="10" t="s">
        <v>17</v>
      </c>
      <c r="B135" s="4" t="s">
        <v>1</v>
      </c>
      <c r="C135" s="3" t="s">
        <v>2</v>
      </c>
      <c r="D135" s="5" t="s">
        <v>3</v>
      </c>
      <c r="E135" s="5" t="s">
        <v>4</v>
      </c>
      <c r="F135" s="5" t="s">
        <v>5</v>
      </c>
      <c r="G135" s="5" t="s">
        <v>6</v>
      </c>
      <c r="H135" s="5" t="s">
        <v>7</v>
      </c>
      <c r="M135" s="2"/>
    </row>
    <row r="136" spans="1:13" ht="15" x14ac:dyDescent="0.2">
      <c r="A136" s="11"/>
      <c r="B136" s="4" t="s">
        <v>8</v>
      </c>
      <c r="C136" s="8">
        <v>52524</v>
      </c>
      <c r="D136" s="7">
        <v>0.99909800000000004</v>
      </c>
      <c r="E136" s="7">
        <v>0.93889199999999995</v>
      </c>
      <c r="F136" s="7">
        <v>0.99388100000000001</v>
      </c>
      <c r="G136" s="7">
        <v>0.919269</v>
      </c>
      <c r="H136" s="7">
        <v>0.95356399999999997</v>
      </c>
    </row>
    <row r="137" spans="1:13" ht="15" x14ac:dyDescent="0.2">
      <c r="A137" s="11"/>
      <c r="B137" s="4" t="s">
        <v>9</v>
      </c>
      <c r="C137" s="8">
        <v>20151</v>
      </c>
      <c r="D137" s="7">
        <v>0.99716700000000003</v>
      </c>
      <c r="E137" s="7">
        <v>0.92672699999999997</v>
      </c>
      <c r="F137" s="7">
        <v>0.98989199999999999</v>
      </c>
      <c r="G137" s="7">
        <v>0.89789200000000002</v>
      </c>
      <c r="H137" s="7">
        <v>0.939106</v>
      </c>
    </row>
    <row r="138" spans="1:13" ht="15" x14ac:dyDescent="0.2">
      <c r="A138" s="11"/>
      <c r="B138" s="4" t="s">
        <v>10</v>
      </c>
      <c r="C138" s="8">
        <v>54011</v>
      </c>
      <c r="D138" s="7">
        <v>0.99157399999999996</v>
      </c>
      <c r="E138" s="7">
        <v>0.95275600000000005</v>
      </c>
      <c r="F138" s="7">
        <v>0.98265199999999997</v>
      </c>
      <c r="G138" s="7">
        <v>0.95299500000000004</v>
      </c>
      <c r="H138" s="7">
        <v>0.96730300000000002</v>
      </c>
    </row>
    <row r="139" spans="1:13" ht="15" x14ac:dyDescent="0.2">
      <c r="A139" s="11"/>
      <c r="B139" s="4" t="s">
        <v>11</v>
      </c>
      <c r="C139" s="8">
        <v>19838</v>
      </c>
      <c r="D139" s="7">
        <v>0.98784000000000005</v>
      </c>
      <c r="E139" s="7">
        <v>0.97437399999999996</v>
      </c>
      <c r="F139" s="7">
        <v>0.984935</v>
      </c>
      <c r="G139" s="7">
        <v>0.98126100000000005</v>
      </c>
      <c r="H139" s="7">
        <v>0.98308200000000001</v>
      </c>
    </row>
    <row r="140" spans="1:13" ht="15" x14ac:dyDescent="0.2">
      <c r="A140" s="11"/>
      <c r="B140" s="4" t="s">
        <v>12</v>
      </c>
      <c r="C140" s="8">
        <v>15717</v>
      </c>
      <c r="D140" s="7">
        <v>0.98741599999999996</v>
      </c>
      <c r="E140" s="7">
        <v>0.97663599999999995</v>
      </c>
      <c r="F140" s="7">
        <v>0.98655300000000001</v>
      </c>
      <c r="G140" s="7">
        <v>0.98603700000000005</v>
      </c>
      <c r="H140" s="7">
        <v>0.98629299999999998</v>
      </c>
    </row>
    <row r="141" spans="1:13" ht="15" x14ac:dyDescent="0.2">
      <c r="A141" s="11"/>
      <c r="B141" s="4" t="s">
        <v>13</v>
      </c>
      <c r="C141" s="8">
        <v>13401</v>
      </c>
      <c r="D141" s="7">
        <v>0.98731199999999997</v>
      </c>
      <c r="E141" s="7">
        <v>0.97539399999999998</v>
      </c>
      <c r="F141" s="7">
        <v>0.98718099999999998</v>
      </c>
      <c r="G141" s="7">
        <v>0.98718600000000001</v>
      </c>
      <c r="H141" s="7">
        <v>0.987182</v>
      </c>
    </row>
    <row r="142" spans="1:13" ht="15" x14ac:dyDescent="0.2">
      <c r="A142" s="11"/>
      <c r="B142" s="4" t="s">
        <v>14</v>
      </c>
      <c r="C142" s="8">
        <v>12757</v>
      </c>
      <c r="D142" s="7">
        <v>0.98747300000000005</v>
      </c>
      <c r="E142" s="7">
        <v>0.97469300000000003</v>
      </c>
      <c r="F142" s="7">
        <v>0.98745499999999997</v>
      </c>
      <c r="G142" s="7">
        <v>0.98748800000000003</v>
      </c>
      <c r="H142" s="7">
        <v>0.98746999999999996</v>
      </c>
    </row>
    <row r="143" spans="1:13" ht="15" x14ac:dyDescent="0.2">
      <c r="A143" s="12"/>
      <c r="B143" s="4" t="s">
        <v>15</v>
      </c>
      <c r="C143" s="8">
        <v>188399</v>
      </c>
      <c r="D143" s="7">
        <v>0.99294899999999997</v>
      </c>
      <c r="E143" s="7">
        <v>0.97852899999999998</v>
      </c>
      <c r="F143" s="7">
        <v>0.98746599999999995</v>
      </c>
      <c r="G143" s="7">
        <v>0.98108499999999998</v>
      </c>
      <c r="H143" s="7">
        <v>0.98424199999999995</v>
      </c>
      <c r="M143" s="2"/>
    </row>
    <row r="144" spans="1:13" ht="15" x14ac:dyDescent="0.2">
      <c r="A144" s="10" t="s">
        <v>18</v>
      </c>
      <c r="B144" s="4" t="s">
        <v>1</v>
      </c>
      <c r="C144" s="3" t="s">
        <v>2</v>
      </c>
      <c r="D144" s="5" t="s">
        <v>3</v>
      </c>
      <c r="E144" s="5" t="s">
        <v>4</v>
      </c>
      <c r="F144" s="5" t="s">
        <v>5</v>
      </c>
      <c r="G144" s="5" t="s">
        <v>6</v>
      </c>
      <c r="H144" s="5" t="s">
        <v>7</v>
      </c>
      <c r="M144" s="2"/>
    </row>
    <row r="145" spans="1:8" ht="15" x14ac:dyDescent="0.2">
      <c r="A145" s="11"/>
      <c r="B145" s="4" t="s">
        <v>8</v>
      </c>
      <c r="C145" s="8">
        <v>52524</v>
      </c>
      <c r="D145" s="7">
        <v>0.99757899999999999</v>
      </c>
      <c r="E145" s="7">
        <v>0.83689599999999997</v>
      </c>
      <c r="F145" s="7">
        <v>0.98753999999999997</v>
      </c>
      <c r="G145" s="7">
        <v>0.778393</v>
      </c>
      <c r="H145" s="7">
        <v>0.85473600000000005</v>
      </c>
    </row>
    <row r="146" spans="1:8" ht="15" x14ac:dyDescent="0.2">
      <c r="A146" s="11"/>
      <c r="B146" s="4" t="s">
        <v>9</v>
      </c>
      <c r="C146" s="8">
        <v>20151</v>
      </c>
      <c r="D146" s="7">
        <v>0.99373400000000001</v>
      </c>
      <c r="E146" s="7">
        <v>0.83861399999999997</v>
      </c>
      <c r="F146" s="7">
        <v>0.97834200000000004</v>
      </c>
      <c r="G146" s="7">
        <v>0.769953</v>
      </c>
      <c r="H146" s="7">
        <v>0.84513099999999997</v>
      </c>
    </row>
    <row r="147" spans="1:8" ht="15" x14ac:dyDescent="0.2">
      <c r="A147" s="11"/>
      <c r="B147" s="4" t="s">
        <v>10</v>
      </c>
      <c r="C147" s="8">
        <v>54011</v>
      </c>
      <c r="D147" s="7">
        <v>0.98023700000000002</v>
      </c>
      <c r="E147" s="7">
        <v>0.88935399999999998</v>
      </c>
      <c r="F147" s="7">
        <v>0.96290299999999995</v>
      </c>
      <c r="G147" s="7">
        <v>0.88433899999999999</v>
      </c>
      <c r="H147" s="7">
        <v>0.91966700000000001</v>
      </c>
    </row>
    <row r="148" spans="1:8" ht="15" x14ac:dyDescent="0.2">
      <c r="A148" s="11"/>
      <c r="B148" s="4" t="s">
        <v>11</v>
      </c>
      <c r="C148" s="8">
        <v>19838</v>
      </c>
      <c r="D148" s="7">
        <v>0.96754399999999996</v>
      </c>
      <c r="E148" s="7">
        <v>0.931589</v>
      </c>
      <c r="F148" s="7">
        <v>0.96309900000000004</v>
      </c>
      <c r="G148" s="7">
        <v>0.94675799999999999</v>
      </c>
      <c r="H148" s="7">
        <v>0.95465699999999998</v>
      </c>
    </row>
    <row r="149" spans="1:8" ht="15" x14ac:dyDescent="0.2">
      <c r="A149" s="11"/>
      <c r="B149" s="4" t="s">
        <v>12</v>
      </c>
      <c r="C149" s="8">
        <v>15717</v>
      </c>
      <c r="D149" s="7">
        <v>0.96489899999999995</v>
      </c>
      <c r="E149" s="7">
        <v>0.93426699999999996</v>
      </c>
      <c r="F149" s="7">
        <v>0.96429399999999998</v>
      </c>
      <c r="G149" s="7">
        <v>0.95953500000000003</v>
      </c>
      <c r="H149" s="7">
        <v>0.96185399999999999</v>
      </c>
    </row>
    <row r="150" spans="1:8" ht="15" x14ac:dyDescent="0.2">
      <c r="A150" s="11"/>
      <c r="B150" s="4" t="s">
        <v>13</v>
      </c>
      <c r="C150" s="8">
        <v>13401</v>
      </c>
      <c r="D150" s="7">
        <v>0.96458200000000005</v>
      </c>
      <c r="E150" s="7">
        <v>0.93120000000000003</v>
      </c>
      <c r="F150" s="7">
        <v>0.96480900000000003</v>
      </c>
      <c r="G150" s="7">
        <v>0.96372199999999997</v>
      </c>
      <c r="H150" s="7">
        <v>0.96424299999999996</v>
      </c>
    </row>
    <row r="151" spans="1:8" ht="15" x14ac:dyDescent="0.2">
      <c r="A151" s="11"/>
      <c r="B151" s="4" t="s">
        <v>14</v>
      </c>
      <c r="C151" s="8">
        <v>12757</v>
      </c>
      <c r="D151" s="7">
        <v>0.964924</v>
      </c>
      <c r="E151" s="7">
        <v>0.92874999999999996</v>
      </c>
      <c r="F151" s="7">
        <v>0.96499000000000001</v>
      </c>
      <c r="G151" s="7">
        <v>0.96486499999999997</v>
      </c>
      <c r="H151" s="7">
        <v>0.96491700000000002</v>
      </c>
    </row>
    <row r="152" spans="1:8" ht="15" x14ac:dyDescent="0.2">
      <c r="A152" s="12"/>
      <c r="B152" s="4" t="s">
        <v>15</v>
      </c>
      <c r="C152" s="8">
        <v>188399</v>
      </c>
      <c r="D152" s="7">
        <v>0.98174899999999998</v>
      </c>
      <c r="E152" s="7">
        <v>0.94412300000000005</v>
      </c>
      <c r="F152" s="7">
        <v>0.96932600000000002</v>
      </c>
      <c r="G152" s="7">
        <v>0.94866700000000004</v>
      </c>
      <c r="H152" s="7">
        <v>0.95868200000000003</v>
      </c>
    </row>
  </sheetData>
  <mergeCells count="20">
    <mergeCell ref="A135:A143"/>
    <mergeCell ref="A144:A152"/>
    <mergeCell ref="A88:A96"/>
    <mergeCell ref="A97:A105"/>
    <mergeCell ref="A106:A114"/>
    <mergeCell ref="A116:H116"/>
    <mergeCell ref="A117:A125"/>
    <mergeCell ref="A126:A134"/>
    <mergeCell ref="A79:A87"/>
    <mergeCell ref="A1:H1"/>
    <mergeCell ref="A2:A10"/>
    <mergeCell ref="A11:A19"/>
    <mergeCell ref="A20:A28"/>
    <mergeCell ref="A29:A37"/>
    <mergeCell ref="A40:H40"/>
    <mergeCell ref="A41:A49"/>
    <mergeCell ref="A50:A58"/>
    <mergeCell ref="A59:A67"/>
    <mergeCell ref="A68:A76"/>
    <mergeCell ref="A78:H7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1FCA3D3C-B27B-934F-B6FA-599F67C6BE3D}">
            <xm:f>D3=MAX(D3,LOS_Beagle_CA!D3,LOS_SCDA_CA!D3)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LOS_Beagle_AA</vt:lpstr>
      <vt:lpstr>LOS_SCDA_AA</vt:lpstr>
      <vt:lpstr>LOS_Unet_AA</vt:lpstr>
      <vt:lpstr>LOS_Beagle_CA</vt:lpstr>
      <vt:lpstr>LOS_SCDA_CA</vt:lpstr>
      <vt:lpstr>LOS_Unet_CA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Huang</dc:creator>
  <cp:lastModifiedBy>Lei Huang</cp:lastModifiedBy>
  <dcterms:created xsi:type="dcterms:W3CDTF">2025-03-07T02:32:36Z</dcterms:created>
  <dcterms:modified xsi:type="dcterms:W3CDTF">2025-04-26T14:53:21Z</dcterms:modified>
</cp:coreProperties>
</file>