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<sst xmlns="http://schemas.openxmlformats.org/spreadsheetml/2006/main" count="34" uniqueCount="34">
  <si>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x</t>
  </si>
  <si>
    <t>f(x)</t>
  </si>
  <si>
    <t>a)</t>
  </si>
  <si>
    <t xml:space="preserve">Las condiciones requeridas para una función de probabilidad discreta</t>
  </si>
  <si>
    <t>f(x)&gt;-0</t>
  </si>
  <si>
    <t>ef(x)=1</t>
  </si>
  <si>
    <t xml:space="preserve">Esta distribución de probabilidades discretas es válida</t>
  </si>
  <si>
    <t>b)</t>
  </si>
  <si>
    <t>P(X=30)=f(30)=</t>
  </si>
  <si>
    <t>c)</t>
  </si>
  <si>
    <t>P(X=25)=f(20)+f(25)=</t>
  </si>
  <si>
    <t>d)</t>
  </si>
  <si>
    <r>
      <rPr>
        <b/>
        <sz val="11"/>
        <color theme="1"/>
        <rFont val="Calibri"/>
        <scheme val="minor"/>
      </rPr>
      <t>a)</t>
    </r>
    <r>
      <rPr>
        <sz val="11"/>
        <color theme="1"/>
        <rFont val="Calibri"/>
        <scheme val="minor"/>
      </rPr>
      <t xml:space="preserve"> (lo amarillo)</t>
    </r>
  </si>
  <si>
    <t xml:space="preserve">Distribución de probabilidad de x</t>
  </si>
  <si>
    <t xml:space="preserve">x (años)</t>
  </si>
  <si>
    <t xml:space="preserve"># niños</t>
  </si>
  <si>
    <t xml:space="preserve">Req. 1</t>
  </si>
  <si>
    <t>Total</t>
  </si>
  <si>
    <t xml:space="preserve">Req. 2</t>
  </si>
  <si>
    <t xml:space="preserve">X=Edad del niño</t>
  </si>
  <si>
    <t>Puntuación</t>
  </si>
  <si>
    <t>Directivos</t>
  </si>
  <si>
    <t xml:space="preserve">Mandos medios</t>
  </si>
  <si>
    <t xml:space="preserve">Muy insatisfecho</t>
  </si>
  <si>
    <t>Insatisfecho</t>
  </si>
  <si>
    <t xml:space="preserve">Regularmente satisfecho</t>
  </si>
  <si>
    <t>Satisfecho</t>
  </si>
  <si>
    <t xml:space="preserve">Muy satisfecho</t>
  </si>
  <si>
    <t>X=Puntuador</t>
  </si>
  <si>
    <t>f(x,Directivos)</t>
  </si>
  <si>
    <t xml:space="preserve">f(x,Mandos medios)</t>
  </si>
  <si>
    <t>P(X,directivo&gt;=4)=</t>
  </si>
  <si>
    <t xml:space="preserve">P(X,Mando medio=5)=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</si>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</sst>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0" fillId="2" borderId="1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2" borderId="3" numFmtId="0" xfId="0" applyFill="1" applyBorder="1" applyAlignment="1">
      <alignment horizontal="center"/>
    </xf>
    <xf fontId="0" fillId="2" borderId="4" numFmtId="0" xfId="0" applyFill="1" applyBorder="1" applyAlignment="1">
      <alignment horizontal="center"/>
    </xf>
    <xf fontId="0" fillId="2" borderId="5" numFmtId="0" xfId="0" applyFill="1" applyBorder="1" applyAlignment="1">
      <alignment horizontal="center"/>
    </xf>
    <xf fontId="0" fillId="2" borderId="6" numFmtId="0" xfId="0" applyFill="1" applyBorder="1" applyAlignment="1">
      <alignment horizontal="center"/>
    </xf>
    <xf fontId="0" fillId="0" borderId="7" numFmtId="0" xfId="0" applyBorder="1" applyAlignment="1">
      <alignment horizontal="center"/>
    </xf>
    <xf fontId="0" fillId="2" borderId="8" numFmtId="0" xfId="0" applyFill="1" applyBorder="1" applyAlignment="1">
      <alignment horizontal="center"/>
    </xf>
    <xf fontId="1" fillId="0" borderId="1" numFmtId="0" xfId="0" applyFont="1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9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1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>
        <c:manualLayout>
          <c:x val="-0.01255"/>
          <c:y val="0.0104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val>
            <c:numRef>
              <c:f>Sheet1!$L$25:$L$32</c:f>
            </c:numRef>
          </c:val>
        </c:ser>
        <c:gapWidth val="219"/>
        <c:overlap val="-26"/>
        <c:axId val="1866169476"/>
        <c:axId val="1866169477"/>
      </c:barChart>
      <c:catAx>
        <c:axId val="1866169476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7"/>
        <c:crosses val="autoZero"/>
        <c:auto val="1"/>
        <c:lblAlgn val="ctr"/>
        <c:lblOffset val="100"/>
        <c:noMultiLvlLbl val="0"/>
      </c:catAx>
      <c:valAx>
        <c:axId val="186616947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905374" y="635793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48942999999999998"/>
          <c:y val="1.6176200000000001"/>
          <c:w val="0.87248000000000003"/>
          <c:h val="0.622589999999999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Sheet1!$M$59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val>
            <c:numRef>
              <c:f>Sheet1!$M$60:$M$64</c:f>
            </c:numRef>
          </c:val>
        </c:ser>
        <c:ser>
          <c:idx val="1"/>
          <c:order val="1"/>
          <c:tx>
            <c:strRef>
              <c:f>Sheet1!$N$59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val>
            <c:numRef>
              <c:f>Sheet1!$N$60:$N$64</c:f>
            </c:numRef>
          </c:val>
        </c:ser>
        <c:gapWidth val="219"/>
        <c:overlap val="-26"/>
        <c:axId val="1866169487"/>
        <c:axId val="1866169488"/>
      </c:barChart>
      <c:catAx>
        <c:axId val="1866169487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8"/>
        <c:crosses val="autoZero"/>
        <c:auto val="1"/>
        <c:lblAlgn val="ctr"/>
        <c:lblOffset val="100"/>
        <c:noMultiLvlLbl val="0"/>
      </c:catAx>
      <c:valAx>
        <c:axId val="186616948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648449" y="154162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chart" Target="../charts/chart1.xml" /><Relationship Id="rId4" Type="http://schemas.openxmlformats.org/officeDocument/2006/relationships/image" Target="../media/image3.png"/><Relationship Id="rId5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4724399" cy="2409824"/>
    <xdr:pic>
      <xdr:nvPicPr>
        <xdr:cNvPr id="221189749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4724399" cy="24098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4743449" cy="4029075"/>
    <xdr:pic>
      <xdr:nvPicPr>
        <xdr:cNvPr id="1723456465" name="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3619500"/>
          <a:ext cx="4743449" cy="4029075"/>
        </a:xfrm>
        <a:prstGeom prst="rect">
          <a:avLst/>
        </a:prstGeom>
      </xdr:spPr>
    </xdr:pic>
    <xdr:clientData/>
  </xdr:oneCellAnchor>
  <xdr:twoCellAnchor editAs="twoCell">
    <xdr:from>
      <xdr:col>8</xdr:col>
      <xdr:colOff>28574</xdr:colOff>
      <xdr:row>35</xdr:row>
      <xdr:rowOff>23812</xdr:rowOff>
    </xdr:from>
    <xdr:to>
      <xdr:col>14</xdr:col>
      <xdr:colOff>400049</xdr:colOff>
      <xdr:row>50</xdr:row>
      <xdr:rowOff>33337</xdr:rowOff>
    </xdr:to>
    <xdr:graphicFrame>
      <xdr:nvGraphicFramePr>
        <xdr:cNvPr id="1866169473" name="" hidden="0"/>
        <xdr:cNvGraphicFramePr>
          <a:graphicFrameLocks xmlns:a="http://schemas.openxmlformats.org/drawingml/2006/main"/>
        </xdr:cNvGraphicFramePr>
      </xdr:nvGraphicFramePr>
      <xdr:xfrm>
        <a:off x="4905374" y="635793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0</xdr:colOff>
      <xdr:row>55</xdr:row>
      <xdr:rowOff>0</xdr:rowOff>
    </xdr:from>
    <xdr:ext cx="4724399" cy="3219449"/>
    <xdr:pic>
      <xdr:nvPicPr>
        <xdr:cNvPr id="1220725330" name="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0" y="9953625"/>
          <a:ext cx="4724399" cy="3219449"/>
        </a:xfrm>
        <a:prstGeom prst="rect">
          <a:avLst/>
        </a:prstGeom>
      </xdr:spPr>
    </xdr:pic>
    <xdr:clientData/>
  </xdr:oneCellAnchor>
  <xdr:twoCellAnchor editAs="twoCell">
    <xdr:from>
      <xdr:col>10</xdr:col>
      <xdr:colOff>333374</xdr:colOff>
      <xdr:row>85</xdr:row>
      <xdr:rowOff>33337</xdr:rowOff>
    </xdr:from>
    <xdr:to>
      <xdr:col>15</xdr:col>
      <xdr:colOff>171449</xdr:colOff>
      <xdr:row>100</xdr:row>
      <xdr:rowOff>42862</xdr:rowOff>
    </xdr:to>
    <xdr:graphicFrame>
      <xdr:nvGraphicFramePr>
        <xdr:cNvPr id="1866169484" name="" hidden="0"/>
        <xdr:cNvGraphicFramePr>
          <a:graphicFrameLocks xmlns:a="http://schemas.openxmlformats.org/drawingml/2006/main"/>
        </xdr:cNvGraphicFramePr>
      </xdr:nvGraphicFramePr>
      <xdr:xfrm>
        <a:off x="6648449" y="154162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65" workbookViewId="0" zoomScale="100">
      <selection activeCell="A1" activeCellId="0" sqref="A1"/>
    </sheetView>
  </sheetViews>
  <sheetFormatPr defaultRowHeight="14.25"/>
  <cols>
    <col customWidth="1" min="9" max="9" width="12.421875"/>
    <col customWidth="1" min="11" max="11" width="13.7109375"/>
    <col customWidth="1" min="12" max="12" width="21.28125"/>
    <col bestFit="1" min="13" max="13" width="11.28125"/>
    <col customWidth="1" min="14" max="14" width="15.28125"/>
  </cols>
  <sheetData>
    <row r="4" ht="14.25">
      <c r="J4" s="1" t="s">
        <v>0</v>
      </c>
      <c r="K4" s="1" t="s">
        <v>1</v>
      </c>
    </row>
    <row r="5" ht="14.25">
      <c r="J5">
        <v>20</v>
      </c>
      <c r="K5">
        <v>0.20000000000000001</v>
      </c>
    </row>
    <row r="6" ht="14.25">
      <c r="J6">
        <v>25</v>
      </c>
      <c r="K6">
        <v>0.14999999999999999</v>
      </c>
    </row>
    <row r="7" ht="14.25">
      <c r="J7">
        <v>30</v>
      </c>
      <c r="K7">
        <v>0.25</v>
      </c>
    </row>
    <row r="8" ht="14.25">
      <c r="J8">
        <v>35</v>
      </c>
      <c r="K8">
        <v>0.40000000000000002</v>
      </c>
    </row>
    <row r="11" ht="14.25">
      <c r="J11" s="2" t="s">
        <v>2</v>
      </c>
      <c r="K11" t="s">
        <v>3</v>
      </c>
    </row>
    <row r="13" ht="14.25">
      <c r="P13" t="s">
        <v>4</v>
      </c>
    </row>
    <row r="14" ht="14.25">
      <c r="P14" t="s">
        <v>5</v>
      </c>
    </row>
    <row r="15" ht="14.25">
      <c r="J15" t="s">
        <v>6</v>
      </c>
    </row>
    <row r="17" ht="14.25">
      <c r="J17" s="2" t="s">
        <v>7</v>
      </c>
      <c r="K17" t="s">
        <v>8</v>
      </c>
      <c r="L17">
        <v>0.25</v>
      </c>
    </row>
    <row r="18" ht="14.25">
      <c r="J18" s="2" t="s">
        <v>9</v>
      </c>
      <c r="K18" t="s">
        <v>10</v>
      </c>
      <c r="L18">
        <v>0.34999999999999998</v>
      </c>
    </row>
    <row r="19" ht="14.25">
      <c r="J19" s="2" t="s">
        <v>11</v>
      </c>
      <c r="L19">
        <v>0.40000000000000002</v>
      </c>
    </row>
    <row r="22" ht="14.25">
      <c r="I22" s="2" t="s">
        <v>12</v>
      </c>
      <c r="J22" t="s">
        <v>13</v>
      </c>
    </row>
    <row r="23" ht="14.25">
      <c r="J23" s="3" t="s">
        <v>14</v>
      </c>
      <c r="K23" s="4" t="s">
        <v>15</v>
      </c>
      <c r="L23" s="5" t="s">
        <v>1</v>
      </c>
      <c r="M23" t="s">
        <v>16</v>
      </c>
    </row>
    <row r="24" ht="14.25">
      <c r="J24" s="6">
        <v>6</v>
      </c>
      <c r="K24" s="1">
        <v>37369</v>
      </c>
      <c r="L24" s="7">
        <f>K24/$K$33</f>
        <v>0.018488750355609981</v>
      </c>
      <c r="M24" t="b">
        <f>L24&gt;0</f>
        <v>1</v>
      </c>
    </row>
    <row r="25" ht="14.25">
      <c r="J25" s="6">
        <v>7</v>
      </c>
      <c r="K25" s="1">
        <v>87436</v>
      </c>
      <c r="L25" s="7">
        <f>K25/$K$33</f>
        <v>0.043259984909767832</v>
      </c>
      <c r="M25" t="b">
        <f>L25&gt;0</f>
        <v>1</v>
      </c>
    </row>
    <row r="26" ht="14.25">
      <c r="J26" s="6">
        <v>8</v>
      </c>
      <c r="K26" s="1">
        <v>160840</v>
      </c>
      <c r="L26" s="7">
        <f>K26/$K$33</f>
        <v>0.079577473499325882</v>
      </c>
      <c r="M26" t="b">
        <f>L26&gt;0</f>
        <v>1</v>
      </c>
    </row>
    <row r="27" ht="14.25">
      <c r="J27" s="6">
        <v>9</v>
      </c>
      <c r="K27" s="1">
        <v>239719</v>
      </c>
      <c r="L27" s="7">
        <f>K27/$K$33</f>
        <v>0.11860378245327594</v>
      </c>
      <c r="M27" t="b">
        <f>L27&gt;0</f>
        <v>1</v>
      </c>
    </row>
    <row r="28" ht="14.25">
      <c r="J28" s="6">
        <v>10</v>
      </c>
      <c r="K28" s="1">
        <v>286719</v>
      </c>
      <c r="L28" s="7">
        <f>K28/$K$33</f>
        <v>0.14185758284166389</v>
      </c>
      <c r="M28" t="b">
        <f>L28&gt;0</f>
        <v>1</v>
      </c>
    </row>
    <row r="29" ht="14.25">
      <c r="J29" s="6">
        <v>11</v>
      </c>
      <c r="K29" s="1">
        <v>306533</v>
      </c>
      <c r="L29" s="7">
        <f>K29/$K$33</f>
        <v>0.15166079137135577</v>
      </c>
      <c r="M29" t="b">
        <f>L29&gt;0</f>
        <v>1</v>
      </c>
    </row>
    <row r="30" ht="14.25">
      <c r="J30" s="6">
        <v>12</v>
      </c>
      <c r="K30" s="1">
        <v>310787</v>
      </c>
      <c r="L30" s="7">
        <f>K30/$K$33</f>
        <v>0.15376550768736008</v>
      </c>
      <c r="M30" t="b">
        <f>L30&gt;0</f>
        <v>1</v>
      </c>
    </row>
    <row r="31" ht="14.25">
      <c r="J31" s="6">
        <v>13</v>
      </c>
      <c r="K31" s="1">
        <v>302604</v>
      </c>
      <c r="L31" s="7">
        <f>K31/$K$33</f>
        <v>0.14971687261122862</v>
      </c>
      <c r="M31" t="b">
        <f>L31&gt;0</f>
        <v>1</v>
      </c>
    </row>
    <row r="32" ht="14.25">
      <c r="J32" s="6">
        <v>14</v>
      </c>
      <c r="K32" s="1">
        <v>289168</v>
      </c>
      <c r="L32" s="7">
        <f>K32/$K$33</f>
        <v>0.14306925427041201</v>
      </c>
      <c r="M32" t="b">
        <f>L32&gt;0</f>
        <v>1</v>
      </c>
    </row>
    <row r="33" ht="14.25">
      <c r="J33" s="8" t="s">
        <v>17</v>
      </c>
      <c r="K33" s="9">
        <f>SUM(K24:K32)</f>
        <v>2021175</v>
      </c>
      <c r="L33" s="10">
        <f>K33/$K$33</f>
        <v>1</v>
      </c>
      <c r="M33" t="s">
        <v>18</v>
      </c>
    </row>
    <row r="35" ht="14.25">
      <c r="I35" s="11" t="s">
        <v>7</v>
      </c>
      <c r="J35" s="12"/>
      <c r="K35" s="12"/>
      <c r="L35" s="12"/>
      <c r="M35" s="12"/>
      <c r="N35" s="12"/>
      <c r="O35" s="13"/>
    </row>
    <row r="36" ht="14.25">
      <c r="I36" s="14"/>
      <c r="J36"/>
      <c r="K36"/>
      <c r="L36"/>
      <c r="M36"/>
      <c r="N36"/>
      <c r="O36" s="15"/>
    </row>
    <row r="37" ht="14.25">
      <c r="I37" s="14"/>
      <c r="J37"/>
      <c r="K37"/>
      <c r="L37"/>
      <c r="M37"/>
      <c r="N37"/>
      <c r="O37" s="15"/>
    </row>
    <row r="38" ht="14.25">
      <c r="I38" s="14"/>
      <c r="J38"/>
      <c r="K38"/>
      <c r="L38"/>
      <c r="M38"/>
      <c r="N38"/>
      <c r="O38" s="15"/>
    </row>
    <row r="39" ht="14.25">
      <c r="I39" s="14"/>
      <c r="J39"/>
      <c r="K39"/>
      <c r="L39"/>
      <c r="M39"/>
      <c r="N39"/>
      <c r="O39" s="15"/>
    </row>
    <row r="40" ht="14.25">
      <c r="I40" s="14"/>
      <c r="J40"/>
      <c r="K40"/>
      <c r="L40"/>
      <c r="M40"/>
      <c r="N40"/>
      <c r="O40" s="15"/>
    </row>
    <row r="41" ht="14.25">
      <c r="I41" s="14"/>
      <c r="J41"/>
      <c r="K41"/>
      <c r="L41"/>
      <c r="M41"/>
      <c r="N41"/>
      <c r="O41" s="15"/>
    </row>
    <row r="42" ht="14.25">
      <c r="I42" s="14"/>
      <c r="J42"/>
      <c r="K42"/>
      <c r="L42"/>
      <c r="M42"/>
      <c r="N42"/>
      <c r="O42" s="15"/>
    </row>
    <row r="43" ht="14.25">
      <c r="I43" s="14"/>
      <c r="J43"/>
      <c r="K43"/>
      <c r="L43"/>
      <c r="M43"/>
      <c r="N43"/>
      <c r="O43" s="15"/>
    </row>
    <row r="44" ht="14.25">
      <c r="I44" s="14"/>
      <c r="J44"/>
      <c r="K44"/>
      <c r="L44"/>
      <c r="M44"/>
      <c r="N44"/>
      <c r="O44" s="15"/>
    </row>
    <row r="45" ht="14.25">
      <c r="H45" s="16" t="s">
        <v>1</v>
      </c>
      <c r="I45" s="14"/>
      <c r="J45"/>
      <c r="K45"/>
      <c r="L45"/>
      <c r="M45"/>
      <c r="N45"/>
      <c r="O45" s="15"/>
    </row>
    <row r="46" ht="14.25">
      <c r="I46" s="14"/>
      <c r="J46"/>
      <c r="K46"/>
      <c r="L46"/>
      <c r="M46"/>
      <c r="N46"/>
      <c r="O46" s="15"/>
    </row>
    <row r="47" ht="14.25">
      <c r="I47" s="14"/>
      <c r="J47"/>
      <c r="K47"/>
      <c r="L47"/>
      <c r="M47"/>
      <c r="N47"/>
      <c r="O47" s="15"/>
    </row>
    <row r="48" ht="14.25">
      <c r="I48" s="14"/>
      <c r="J48"/>
      <c r="K48"/>
      <c r="L48"/>
      <c r="M48"/>
      <c r="N48"/>
      <c r="O48" s="15"/>
    </row>
    <row r="49" ht="14.25">
      <c r="I49" s="14"/>
      <c r="J49"/>
      <c r="K49"/>
      <c r="L49"/>
      <c r="M49"/>
      <c r="N49"/>
      <c r="O49" s="15"/>
    </row>
    <row r="50" ht="14.25">
      <c r="I50" s="14"/>
      <c r="J50"/>
      <c r="K50"/>
      <c r="L50"/>
      <c r="M50"/>
      <c r="N50"/>
      <c r="O50" s="15"/>
    </row>
    <row r="51" ht="14.25">
      <c r="I51" s="14"/>
      <c r="J51"/>
      <c r="K51"/>
      <c r="L51"/>
      <c r="M51"/>
      <c r="N51"/>
      <c r="O51" s="15"/>
    </row>
    <row r="52" ht="14.25">
      <c r="I52" s="17"/>
      <c r="J52" s="18"/>
      <c r="K52" s="18" t="s">
        <v>19</v>
      </c>
      <c r="L52" s="18"/>
      <c r="M52" s="18"/>
      <c r="N52" s="18"/>
      <c r="O52" s="19"/>
    </row>
    <row r="54" ht="14.25">
      <c r="I54" s="2" t="s">
        <v>9</v>
      </c>
    </row>
    <row r="59" ht="14.25">
      <c r="K59" s="20" t="s">
        <v>20</v>
      </c>
      <c r="L59" s="4"/>
      <c r="M59" s="4" t="s">
        <v>21</v>
      </c>
      <c r="N59" s="21" t="s">
        <v>22</v>
      </c>
    </row>
    <row r="60" ht="14.25">
      <c r="K60" s="22">
        <v>1</v>
      </c>
      <c r="L60" s="1" t="s">
        <v>23</v>
      </c>
      <c r="M60" s="1">
        <v>0.050000000000000003</v>
      </c>
      <c r="N60" s="23">
        <v>0.040000000000000001</v>
      </c>
    </row>
    <row r="61" ht="14.25">
      <c r="K61" s="22">
        <v>2</v>
      </c>
      <c r="L61" s="1" t="s">
        <v>24</v>
      </c>
      <c r="M61" s="1">
        <v>0.089999999999999997</v>
      </c>
      <c r="N61" s="23">
        <v>0.10000000000000001</v>
      </c>
    </row>
    <row r="62" ht="14.25">
      <c r="K62" s="22">
        <v>3</v>
      </c>
      <c r="L62" s="1" t="s">
        <v>25</v>
      </c>
      <c r="M62" s="1">
        <v>0.029999999999999999</v>
      </c>
      <c r="N62" s="23">
        <v>0.12</v>
      </c>
    </row>
    <row r="63" ht="14.25">
      <c r="K63" s="22">
        <v>4</v>
      </c>
      <c r="L63" s="1" t="s">
        <v>26</v>
      </c>
      <c r="M63" s="1">
        <v>0.41999999999999998</v>
      </c>
      <c r="N63" s="23">
        <v>0.46000000000000002</v>
      </c>
    </row>
    <row r="64" ht="14.25">
      <c r="K64" s="24">
        <v>5</v>
      </c>
      <c r="L64" s="9" t="s">
        <v>27</v>
      </c>
      <c r="M64" s="9">
        <v>0.40999999999999998</v>
      </c>
      <c r="N64" s="25">
        <v>0.28000000000000003</v>
      </c>
    </row>
    <row r="66" ht="14.25">
      <c r="K66" s="2" t="s">
        <v>2</v>
      </c>
    </row>
    <row r="67" ht="14.25">
      <c r="K67" t="s">
        <v>28</v>
      </c>
      <c r="L67" t="s">
        <v>29</v>
      </c>
    </row>
    <row r="68" ht="14.25">
      <c r="K68">
        <v>1</v>
      </c>
      <c r="L68">
        <f>M60</f>
        <v>0.050000000000000003</v>
      </c>
    </row>
    <row r="69" ht="14.25">
      <c r="K69">
        <v>2</v>
      </c>
      <c r="L69">
        <f>M61</f>
        <v>0.089999999999999997</v>
      </c>
    </row>
    <row r="70" ht="14.25">
      <c r="K70">
        <v>3</v>
      </c>
      <c r="L70">
        <f>M62</f>
        <v>0.029999999999999999</v>
      </c>
    </row>
    <row r="71" ht="14.25">
      <c r="K71">
        <v>4</v>
      </c>
      <c r="L71">
        <f>M63</f>
        <v>0.41999999999999998</v>
      </c>
    </row>
    <row r="72" ht="14.25">
      <c r="K72">
        <v>5</v>
      </c>
      <c r="L72">
        <f>M64</f>
        <v>0.40999999999999998</v>
      </c>
    </row>
    <row r="74" ht="14.25">
      <c r="K74" s="2" t="s">
        <v>7</v>
      </c>
    </row>
    <row r="75" ht="14.25">
      <c r="K75" t="s">
        <v>28</v>
      </c>
      <c r="L75" t="s">
        <v>30</v>
      </c>
    </row>
    <row r="76" ht="14.25">
      <c r="L76">
        <f>N60</f>
        <v>0.040000000000000001</v>
      </c>
    </row>
    <row r="77" ht="14.25">
      <c r="L77">
        <f>N61</f>
        <v>0.10000000000000001</v>
      </c>
    </row>
    <row r="78" ht="14.25">
      <c r="L78">
        <f>N62</f>
        <v>0.12</v>
      </c>
    </row>
    <row r="79" ht="14.25">
      <c r="L79">
        <f>N63</f>
        <v>0.46000000000000002</v>
      </c>
    </row>
    <row r="80" ht="14.25">
      <c r="L80">
        <f>N64</f>
        <v>0.28000000000000003</v>
      </c>
    </row>
    <row r="81" ht="14.25"/>
    <row r="82" ht="14.25">
      <c r="K82" s="2" t="s">
        <v>9</v>
      </c>
      <c r="L82" t="s">
        <v>31</v>
      </c>
      <c r="M82">
        <v>0.82999999999999996</v>
      </c>
    </row>
    <row r="84" ht="14.25">
      <c r="K84" s="2" t="s">
        <v>11</v>
      </c>
      <c r="L84" t="s">
        <v>32</v>
      </c>
      <c r="M84">
        <v>0.28000000000000003</v>
      </c>
    </row>
    <row r="86" ht="14.25">
      <c r="K86" s="2" t="s">
        <v>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2023-03-01T18:59:16Z</dcterms:modified>
</cp:coreProperties>
</file>