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iego Villaseñor\Documents\TecTepic\Semestre 1\2.- Probabilidad Y Estadística\Unidad 3\"/>
    </mc:Choice>
  </mc:AlternateContent>
  <xr:revisionPtr revIDLastSave="0" documentId="13_ncr:1_{B5ED9132-C4D0-47CE-918A-96754FD60FF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59" i="1"/>
  <c r="C57" i="1"/>
  <c r="C43" i="1"/>
  <c r="C42" i="1"/>
  <c r="C41" i="1"/>
  <c r="C10" i="1"/>
  <c r="C8" i="1"/>
</calcChain>
</file>

<file path=xl/sharedStrings.xml><?xml version="1.0" encoding="utf-8"?>
<sst xmlns="http://schemas.openxmlformats.org/spreadsheetml/2006/main" count="41" uniqueCount="32">
  <si>
    <t xml:space="preserve">a) </t>
  </si>
  <si>
    <t>f(x=3)=</t>
  </si>
  <si>
    <t>b)</t>
  </si>
  <si>
    <t>P(x&gt;=3)=</t>
  </si>
  <si>
    <t>a)</t>
  </si>
  <si>
    <t>La probabilidad de que un artículo salga defectuoso es de ,03 por pieza</t>
  </si>
  <si>
    <t>D=Defectuosa</t>
  </si>
  <si>
    <t>N=No defectuosa</t>
  </si>
  <si>
    <t>1er ensayo</t>
  </si>
  <si>
    <t>2do ensayo</t>
  </si>
  <si>
    <t>Resultado</t>
  </si>
  <si>
    <t>n° defectos</t>
  </si>
  <si>
    <t>D</t>
  </si>
  <si>
    <t>N</t>
  </si>
  <si>
    <t>(D,D)</t>
  </si>
  <si>
    <t>(N,N)</t>
  </si>
  <si>
    <t>(N,D)</t>
  </si>
  <si>
    <t>(D,N)</t>
  </si>
  <si>
    <t>c)</t>
  </si>
  <si>
    <t>En dos resultados experimentales se encuentra exactamente un defecto.</t>
  </si>
  <si>
    <t>d)</t>
  </si>
  <si>
    <t>P(N,N)=</t>
  </si>
  <si>
    <t>P(DD)=</t>
  </si>
  <si>
    <t>P(1D) = P(D,N)+P(N,D) =</t>
  </si>
  <si>
    <t>Sí es un experimento binomial, ya que el experimento tiene dos resultados posibles: X mayor a 7mil o X menor a 7mil</t>
  </si>
  <si>
    <t>P(X=2) =</t>
  </si>
  <si>
    <t>&gt;7000</t>
  </si>
  <si>
    <t>&lt;7000</t>
  </si>
  <si>
    <t>P(X=0) =</t>
  </si>
  <si>
    <t>P(X=0 ∨ X=1 ∨ X=2) =</t>
  </si>
  <si>
    <t>P(D)=0,03</t>
  </si>
  <si>
    <t>P(N)=0,97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</si>
</sst>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0" borderId="22" xfId="0" applyBorder="1"/>
    <xf numFmtId="0" fontId="0" fillId="0" borderId="2" xfId="0" applyBorder="1"/>
    <xf numFmtId="0" fontId="0" fillId="0" borderId="18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1" xfId="0" applyFont="1" applyBorder="1"/>
    <xf numFmtId="0" fontId="0" fillId="0" borderId="4" xfId="0" applyBorder="1" applyAlignment="1">
      <alignment horizontal="center"/>
    </xf>
    <xf numFmtId="0" fontId="1" fillId="0" borderId="21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9" fontId="0" fillId="0" borderId="7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</xdr:rowOff>
    </xdr:from>
    <xdr:to>
      <xdr:col>6</xdr:col>
      <xdr:colOff>384176</xdr:colOff>
      <xdr:row>5</xdr:row>
      <xdr:rowOff>163254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C03FFB-ABE0-71B8-CF63-2B6ABDC5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"/>
          <a:ext cx="5532438" cy="1115752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</xdr:colOff>
      <xdr:row>10</xdr:row>
      <xdr:rowOff>66820</xdr:rowOff>
    </xdr:from>
    <xdr:to>
      <xdr:col>3</xdr:col>
      <xdr:colOff>327375</xdr:colOff>
      <xdr:row>18</xdr:row>
      <xdr:rowOff>66950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0D9C54-8BBF-6B21-5C59-1E4AB8F38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" y="2003570"/>
          <a:ext cx="3491263" cy="15241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7938</xdr:rowOff>
    </xdr:from>
    <xdr:to>
      <xdr:col>5</xdr:col>
      <xdr:colOff>189571</xdr:colOff>
      <xdr:row>26</xdr:row>
      <xdr:rowOff>93861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84C9B5-C277-0011-BE04-EE218D66C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27438"/>
          <a:ext cx="4725059" cy="1419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7938</xdr:rowOff>
    </xdr:from>
    <xdr:to>
      <xdr:col>5</xdr:col>
      <xdr:colOff>189571</xdr:colOff>
      <xdr:row>52</xdr:row>
      <xdr:rowOff>160519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CFFA23-9DF5-26D0-8D43-FE8D8BFEB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882063"/>
          <a:ext cx="4725059" cy="1295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W89"/>
  <sheetViews>
    <sheetView tabSelected="1" topLeftCell="A35" zoomScaleNormal="100" workbookViewId="0">
      <selection activeCell="G58" sqref="G58"/>
    </sheetView>
  </sheetViews>
  <sheetFormatPr defaultRowHeight="15" x14ac:dyDescent="0.25"/>
  <cols>
    <col min="2" max="2" width="22.140625" customWidth="1"/>
    <col min="3" max="3" width="16.42578125" customWidth="1"/>
    <col min="5" max="5" width="11.140625" customWidth="1"/>
  </cols>
  <sheetData>
    <row r="7" spans="1:3" ht="15.75" thickBot="1" x14ac:dyDescent="0.3">
      <c r="A7" s="20"/>
    </row>
    <row r="8" spans="1:3" ht="15.75" thickBot="1" x14ac:dyDescent="0.3">
      <c r="A8" s="31" t="s">
        <v>0</v>
      </c>
      <c r="B8" s="30" t="s">
        <v>1</v>
      </c>
      <c r="C8" s="3">
        <f>_xlfn.BINOM.DIST(3,10,0.3,FALSE)</f>
        <v>0.26682793200000005</v>
      </c>
    </row>
    <row r="9" spans="1:3" ht="15.75" thickBot="1" x14ac:dyDescent="0.3">
      <c r="A9" s="20"/>
      <c r="B9" s="24"/>
    </row>
    <row r="10" spans="1:3" ht="15.75" thickBot="1" x14ac:dyDescent="0.3">
      <c r="A10" s="31" t="s">
        <v>2</v>
      </c>
      <c r="B10" s="30" t="s">
        <v>3</v>
      </c>
      <c r="C10" s="3">
        <f>_xlfn.BINOM.DIST(3,10,0.3,TRUE)</f>
        <v>0.64961071839999995</v>
      </c>
    </row>
    <row r="19" spans="1:23" ht="15.75" thickBot="1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7" spans="1:23" ht="15.75" thickBot="1" x14ac:dyDescent="0.3"/>
    <row r="28" spans="1:23" ht="15.75" thickBot="1" x14ac:dyDescent="0.3">
      <c r="A28" s="33" t="s">
        <v>4</v>
      </c>
      <c r="B28" s="2" t="s">
        <v>5</v>
      </c>
      <c r="C28" s="2"/>
      <c r="D28" s="2"/>
      <c r="E28" s="2"/>
      <c r="F28" s="22"/>
      <c r="G28" s="4"/>
      <c r="H28" s="4"/>
    </row>
    <row r="29" spans="1:23" ht="15.75" thickBot="1" x14ac:dyDescent="0.3">
      <c r="A29" s="25"/>
    </row>
    <row r="30" spans="1:23" x14ac:dyDescent="0.25">
      <c r="A30" s="34" t="s">
        <v>2</v>
      </c>
      <c r="B30" s="26" t="s">
        <v>6</v>
      </c>
      <c r="C30" s="26" t="s">
        <v>7</v>
      </c>
      <c r="D30" s="15"/>
      <c r="E30" s="15"/>
      <c r="F30" s="16"/>
    </row>
    <row r="31" spans="1:23" x14ac:dyDescent="0.25">
      <c r="A31" s="17"/>
      <c r="B31" s="4"/>
      <c r="C31" s="4"/>
      <c r="D31" s="4"/>
      <c r="E31" s="4"/>
      <c r="F31" s="18"/>
    </row>
    <row r="32" spans="1:23" x14ac:dyDescent="0.25">
      <c r="A32" s="17"/>
      <c r="B32" s="5" t="s">
        <v>8</v>
      </c>
      <c r="C32" s="5" t="s">
        <v>9</v>
      </c>
      <c r="D32" s="5" t="s">
        <v>10</v>
      </c>
      <c r="E32" s="5" t="s">
        <v>11</v>
      </c>
      <c r="F32" s="18"/>
    </row>
    <row r="33" spans="1:23" x14ac:dyDescent="0.25">
      <c r="A33" s="23" t="s">
        <v>30</v>
      </c>
      <c r="B33" s="6"/>
      <c r="C33" s="7" t="s">
        <v>12</v>
      </c>
      <c r="D33" s="7" t="s">
        <v>14</v>
      </c>
      <c r="E33" s="8">
        <v>2</v>
      </c>
      <c r="F33" s="18"/>
    </row>
    <row r="34" spans="1:23" x14ac:dyDescent="0.25">
      <c r="A34" s="23"/>
      <c r="B34" s="9" t="s">
        <v>12</v>
      </c>
      <c r="C34" s="10" t="s">
        <v>13</v>
      </c>
      <c r="D34" s="10" t="s">
        <v>17</v>
      </c>
      <c r="E34" s="11">
        <v>1</v>
      </c>
      <c r="F34" s="18"/>
    </row>
    <row r="35" spans="1:23" x14ac:dyDescent="0.25">
      <c r="A35" s="17"/>
      <c r="B35" s="6" t="s">
        <v>13</v>
      </c>
      <c r="C35" s="7" t="s">
        <v>12</v>
      </c>
      <c r="D35" s="7" t="s">
        <v>16</v>
      </c>
      <c r="E35" s="8">
        <v>1</v>
      </c>
      <c r="F35" s="18"/>
    </row>
    <row r="36" spans="1:23" x14ac:dyDescent="0.25">
      <c r="A36" s="23" t="s">
        <v>31</v>
      </c>
      <c r="B36" s="12"/>
      <c r="C36" s="13" t="s">
        <v>13</v>
      </c>
      <c r="D36" s="13" t="s">
        <v>15</v>
      </c>
      <c r="E36" s="14">
        <v>0</v>
      </c>
      <c r="F36" s="18"/>
    </row>
    <row r="37" spans="1:23" ht="15.75" thickBot="1" x14ac:dyDescent="0.3">
      <c r="A37" s="19"/>
      <c r="B37" s="20"/>
      <c r="C37" s="20"/>
      <c r="D37" s="20"/>
      <c r="E37" s="20"/>
      <c r="F37" s="21"/>
    </row>
    <row r="38" spans="1:23" ht="15.75" thickBot="1" x14ac:dyDescent="0.3">
      <c r="A38" s="1"/>
    </row>
    <row r="39" spans="1:23" ht="15.75" thickBot="1" x14ac:dyDescent="0.3">
      <c r="A39" s="33" t="s">
        <v>18</v>
      </c>
      <c r="B39" s="2" t="s">
        <v>19</v>
      </c>
      <c r="C39" s="2"/>
      <c r="D39" s="2"/>
      <c r="E39" s="2"/>
      <c r="F39" s="2"/>
      <c r="G39" s="3"/>
    </row>
    <row r="40" spans="1:23" ht="15.75" thickBot="1" x14ac:dyDescent="0.3">
      <c r="A40" s="25"/>
      <c r="B40" s="20"/>
      <c r="C40" s="20"/>
    </row>
    <row r="41" spans="1:23" x14ac:dyDescent="0.25">
      <c r="A41" s="34" t="s">
        <v>20</v>
      </c>
      <c r="B41" s="12" t="s">
        <v>21</v>
      </c>
      <c r="C41" s="14">
        <f>0.97*0.97</f>
        <v>0.94089999999999996</v>
      </c>
      <c r="D41" s="27"/>
      <c r="E41" s="24"/>
    </row>
    <row r="42" spans="1:23" x14ac:dyDescent="0.25">
      <c r="A42" s="17"/>
      <c r="B42" s="6" t="s">
        <v>23</v>
      </c>
      <c r="C42" s="8">
        <f>2*0.03*0.97</f>
        <v>5.8199999999999995E-2</v>
      </c>
      <c r="D42" s="28"/>
    </row>
    <row r="43" spans="1:23" x14ac:dyDescent="0.25">
      <c r="A43" s="17"/>
      <c r="B43" s="12" t="s">
        <v>22</v>
      </c>
      <c r="C43" s="14">
        <f>0.03*0.03</f>
        <v>8.9999999999999998E-4</v>
      </c>
      <c r="D43" s="18"/>
    </row>
    <row r="44" spans="1:23" ht="15.75" thickBot="1" x14ac:dyDescent="0.3">
      <c r="A44" s="19"/>
      <c r="B44" s="20"/>
      <c r="C44" s="20"/>
      <c r="D44" s="21"/>
    </row>
    <row r="45" spans="1:23" x14ac:dyDescent="0.25">
      <c r="A45" s="1"/>
    </row>
    <row r="46" spans="1:23" ht="15.75" thickBot="1" x14ac:dyDescent="0.3">
      <c r="A46" s="2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x14ac:dyDescent="0.25">
      <c r="A47" s="1"/>
    </row>
    <row r="48" spans="1:23" x14ac:dyDescent="0.25">
      <c r="A48" s="1"/>
      <c r="H48" s="38">
        <v>0.09</v>
      </c>
      <c r="I48" s="37">
        <v>0.91</v>
      </c>
    </row>
    <row r="49" spans="1:11" x14ac:dyDescent="0.25">
      <c r="A49" s="1"/>
      <c r="H49" s="39" t="s">
        <v>26</v>
      </c>
      <c r="I49" s="14" t="s">
        <v>27</v>
      </c>
    </row>
    <row r="50" spans="1:11" x14ac:dyDescent="0.25">
      <c r="A50" s="1"/>
    </row>
    <row r="51" spans="1:11" x14ac:dyDescent="0.25">
      <c r="A51" s="1"/>
    </row>
    <row r="52" spans="1:11" x14ac:dyDescent="0.25">
      <c r="A52" s="1"/>
    </row>
    <row r="53" spans="1:11" x14ac:dyDescent="0.25">
      <c r="A53" s="1"/>
    </row>
    <row r="54" spans="1:11" ht="15.75" thickBot="1" x14ac:dyDescent="0.3">
      <c r="A54" s="1"/>
    </row>
    <row r="55" spans="1:11" ht="15.75" thickBot="1" x14ac:dyDescent="0.3">
      <c r="A55" s="33" t="s">
        <v>4</v>
      </c>
      <c r="B55" s="2" t="s">
        <v>24</v>
      </c>
      <c r="C55" s="2"/>
      <c r="D55" s="2"/>
      <c r="E55" s="2"/>
      <c r="F55" s="2"/>
      <c r="G55" s="2"/>
      <c r="H55" s="2"/>
      <c r="I55" s="2"/>
      <c r="J55" s="2"/>
      <c r="K55" s="3"/>
    </row>
    <row r="56" spans="1:11" ht="15.75" thickBot="1" x14ac:dyDescent="0.3">
      <c r="A56" s="25"/>
    </row>
    <row r="57" spans="1:11" ht="15.75" thickBot="1" x14ac:dyDescent="0.3">
      <c r="A57" s="33" t="s">
        <v>2</v>
      </c>
      <c r="B57" s="32" t="s">
        <v>25</v>
      </c>
      <c r="C57" s="35">
        <f>(45)*0.09^2*(1-0.09)^8</f>
        <v>0.17140704631572298</v>
      </c>
    </row>
    <row r="58" spans="1:11" ht="15.75" thickBot="1" x14ac:dyDescent="0.3">
      <c r="A58" s="25"/>
      <c r="C58" s="36"/>
    </row>
    <row r="59" spans="1:11" ht="15.75" thickBot="1" x14ac:dyDescent="0.3">
      <c r="A59" s="33" t="s">
        <v>18</v>
      </c>
      <c r="B59" s="32" t="s">
        <v>28</v>
      </c>
      <c r="C59" s="35">
        <f>(1)*0.09^0*(1-0.09)^10</f>
        <v>0.38941611811810761</v>
      </c>
    </row>
    <row r="60" spans="1:11" ht="15.75" thickBot="1" x14ac:dyDescent="0.3">
      <c r="A60" s="25"/>
      <c r="C60" s="36"/>
    </row>
    <row r="61" spans="1:11" ht="15.75" thickBot="1" x14ac:dyDescent="0.3">
      <c r="A61" s="33" t="s">
        <v>20</v>
      </c>
      <c r="B61" s="32" t="s">
        <v>29</v>
      </c>
      <c r="C61" s="35">
        <f>1-(((1)*0.09^0*(1-0.09)^10)+((10)*0.09^1*(1-0.09)^9)+((45)*0.09^2*(1-0.09)^8))</f>
        <v>5.4040015449359768E-2</v>
      </c>
    </row>
    <row r="62" spans="1:11" x14ac:dyDescent="0.25">
      <c r="A62" s="1"/>
    </row>
    <row r="63" spans="1:11" x14ac:dyDescent="0.25">
      <c r="A63" s="1"/>
    </row>
    <row r="64" spans="1:1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Villaseñor</dc:creator>
  <cp:lastModifiedBy>Diego Villaseñor</cp:lastModifiedBy>
  <dcterms:created xsi:type="dcterms:W3CDTF">2015-06-05T18:17:20Z</dcterms:created>
  <dcterms:modified xsi:type="dcterms:W3CDTF">2023-03-10T01:39:45Z</dcterms:modified>
</cp:coreProperties>
</file>