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650" windowHeight="8535" firstSheet="1" activeTab="6"/>
  </bookViews>
  <sheets>
    <sheet name="Banco de dados do modelo" sheetId="8" r:id="rId1"/>
    <sheet name="STR - BD" sheetId="1" r:id="rId2"/>
    <sheet name="Lista de times e Estados" sheetId="3" r:id="rId3"/>
    <sheet name="Libertadores" sheetId="10" r:id="rId4"/>
    <sheet name="Campeonato Brasileiro" sheetId="6" r:id="rId5"/>
    <sheet name="Copa do Brasil" sheetId="7" r:id="rId6"/>
    <sheet name="Action list" sheetId="9" r:id="rId7"/>
  </sheets>
  <definedNames>
    <definedName name="_xlnm._FilterDatabase" localSheetId="4" hidden="1">'Campeonato Brasileiro'!$A$1:$D$52</definedName>
    <definedName name="_xlnm._FilterDatabase" localSheetId="5" hidden="1">'Copa do Brasil'!$A$1:$C$33</definedName>
    <definedName name="_xlnm._FilterDatabase" localSheetId="2" hidden="1">'Lista de times e Estados'!$A$1:$B$45</definedName>
    <definedName name="_xlnm._FilterDatabase" localSheetId="1" hidden="1">'STR - BD'!$A$1:$F$58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C36" i="1" l="1"/>
  <c r="E4" i="3" l="1"/>
  <c r="E5" i="3"/>
  <c r="E9" i="3"/>
  <c r="E7" i="3"/>
  <c r="E3" i="3"/>
  <c r="E10" i="3"/>
  <c r="E6" i="3"/>
  <c r="E11" i="3"/>
  <c r="E12" i="3"/>
  <c r="E13" i="3"/>
  <c r="E8" i="3"/>
  <c r="E14" i="3"/>
  <c r="E15" i="3"/>
  <c r="E2" i="3"/>
</calcChain>
</file>

<file path=xl/sharedStrings.xml><?xml version="1.0" encoding="utf-8"?>
<sst xmlns="http://schemas.openxmlformats.org/spreadsheetml/2006/main" count="1608" uniqueCount="255">
  <si>
    <t>ano_campeonato</t>
  </si>
  <si>
    <t>data</t>
  </si>
  <si>
    <t>int</t>
  </si>
  <si>
    <t>Variável</t>
  </si>
  <si>
    <t>Classe</t>
  </si>
  <si>
    <t>char</t>
  </si>
  <si>
    <t>Exemplo</t>
  </si>
  <si>
    <t>Aplicação</t>
  </si>
  <si>
    <t>Todos</t>
  </si>
  <si>
    <t>Relevância</t>
  </si>
  <si>
    <t>Alta</t>
  </si>
  <si>
    <t>Baixa</t>
  </si>
  <si>
    <t>horario</t>
  </si>
  <si>
    <t>Média</t>
  </si>
  <si>
    <t>rodada</t>
  </si>
  <si>
    <t>estadio</t>
  </si>
  <si>
    <t xml:space="preserve"> Estádio Beira-Rio</t>
  </si>
  <si>
    <t>arbitro</t>
  </si>
  <si>
    <t>Washington José Alves de Souza</t>
  </si>
  <si>
    <t xml:space="preserve">publico </t>
  </si>
  <si>
    <t xml:space="preserve">publico_max  </t>
  </si>
  <si>
    <t xml:space="preserve">time_man </t>
  </si>
  <si>
    <t>Guarani</t>
  </si>
  <si>
    <t>time_vis</t>
  </si>
  <si>
    <t>Vasco da Gama</t>
  </si>
  <si>
    <t>tecnico_man</t>
  </si>
  <si>
    <t>tecnico_vis</t>
  </si>
  <si>
    <t>Celso Roth</t>
  </si>
  <si>
    <t>Geninho</t>
  </si>
  <si>
    <t>colocacao_man</t>
  </si>
  <si>
    <t>colocacao_vis</t>
  </si>
  <si>
    <t>valor_equipe_titular_man</t>
  </si>
  <si>
    <t>valor_equipe_titular_vis</t>
  </si>
  <si>
    <t>idade_media_titular_man</t>
  </si>
  <si>
    <t>idade_media_titular_vis</t>
  </si>
  <si>
    <t>num</t>
  </si>
  <si>
    <t>26.2</t>
  </si>
  <si>
    <t>23.2</t>
  </si>
  <si>
    <t>gols_vis</t>
  </si>
  <si>
    <t>gols_man</t>
  </si>
  <si>
    <t>gols_1_tempo_man</t>
  </si>
  <si>
    <t>gols_1_tempo_vis</t>
  </si>
  <si>
    <t>escanteios_man</t>
  </si>
  <si>
    <t>escanteios_vis</t>
  </si>
  <si>
    <t>faltas_vis</t>
  </si>
  <si>
    <t>faltas_man</t>
  </si>
  <si>
    <t>chutes_bola_parada_man</t>
  </si>
  <si>
    <t>chutes_bola_parada_vis</t>
  </si>
  <si>
    <t>defesas_man</t>
  </si>
  <si>
    <t>defesas_vis</t>
  </si>
  <si>
    <t>impedimentos_man</t>
  </si>
  <si>
    <t>impedimentos_vis</t>
  </si>
  <si>
    <t>chutes_man</t>
  </si>
  <si>
    <t>chutes_vis</t>
  </si>
  <si>
    <t>chutes_fora_man</t>
  </si>
  <si>
    <t>chutes_fora_vis</t>
  </si>
  <si>
    <t>Time</t>
  </si>
  <si>
    <t>Atlético-PR</t>
  </si>
  <si>
    <t>Flamengo</t>
  </si>
  <si>
    <t>Goiás EC</t>
  </si>
  <si>
    <t>Internacional</t>
  </si>
  <si>
    <t>Criciúma EC</t>
  </si>
  <si>
    <t>Juventude</t>
  </si>
  <si>
    <t>Fortaleza</t>
  </si>
  <si>
    <t>Cruzeiro</t>
  </si>
  <si>
    <t>EC Vitória</t>
  </si>
  <si>
    <t>Santos FC</t>
  </si>
  <si>
    <t>Corinthians</t>
  </si>
  <si>
    <t>Fluminense</t>
  </si>
  <si>
    <t>Atlético-MG</t>
  </si>
  <si>
    <t>Coritiba FC</t>
  </si>
  <si>
    <t>Grêmio</t>
  </si>
  <si>
    <t>EC Bahia</t>
  </si>
  <si>
    <t>Figueirense FC</t>
  </si>
  <si>
    <t>Paysandu SC</t>
  </si>
  <si>
    <t>Ponte Preta</t>
  </si>
  <si>
    <t>Paraná</t>
  </si>
  <si>
    <t>São Caetano</t>
  </si>
  <si>
    <t>São Paulo</t>
  </si>
  <si>
    <t>Botafogo</t>
  </si>
  <si>
    <t>Palmeiras</t>
  </si>
  <si>
    <t>Brasiliense-DF</t>
  </si>
  <si>
    <t>Santa Cruz</t>
  </si>
  <si>
    <t>América-RN</t>
  </si>
  <si>
    <t>Sport Recife</t>
  </si>
  <si>
    <t>Náutico</t>
  </si>
  <si>
    <t>Ipatinga FC</t>
  </si>
  <si>
    <t>Portuguesa</t>
  </si>
  <si>
    <t>Avaí FC</t>
  </si>
  <si>
    <t>Santo André</t>
  </si>
  <si>
    <t>Barueri</t>
  </si>
  <si>
    <t>Atlético-GO</t>
  </si>
  <si>
    <t>Ceará SC</t>
  </si>
  <si>
    <t>América-MG</t>
  </si>
  <si>
    <t>Chapecoense</t>
  </si>
  <si>
    <t>Joinville-SC</t>
  </si>
  <si>
    <t>Athletico-PR</t>
  </si>
  <si>
    <t>CSA</t>
  </si>
  <si>
    <t>RB Bragantino</t>
  </si>
  <si>
    <t>Estado</t>
  </si>
  <si>
    <t>SP</t>
  </si>
  <si>
    <t>PR</t>
  </si>
  <si>
    <t>RJ</t>
  </si>
  <si>
    <t>RS</t>
  </si>
  <si>
    <t>SC</t>
  </si>
  <si>
    <t>MG</t>
  </si>
  <si>
    <t>BA</t>
  </si>
  <si>
    <t>DF</t>
  </si>
  <si>
    <t>RN</t>
  </si>
  <si>
    <t>GO</t>
  </si>
  <si>
    <t>CE</t>
  </si>
  <si>
    <t>PA</t>
  </si>
  <si>
    <t>PE</t>
  </si>
  <si>
    <t>AL</t>
  </si>
  <si>
    <t>Contador</t>
  </si>
  <si>
    <t>https://www.campeoesdofutebol.com.br/sao_paulo.html</t>
  </si>
  <si>
    <t>https://www.campeoesdofutebol.com.br/santa_catarina.html</t>
  </si>
  <si>
    <t>https://www.campeoesdofutebol.com.br/estaduais.html</t>
  </si>
  <si>
    <t>https://www.campeoesdofutebol.com.br/parana.html</t>
  </si>
  <si>
    <t>https://www.campeoesdofutebol.com.br/rio_de_janeiro.html</t>
  </si>
  <si>
    <t>https://www.campeoesdofutebol.com.br/minas_gerais.html</t>
  </si>
  <si>
    <t>https://www.campeoesdofutebol.com.br/rio_grande_sul.html</t>
  </si>
  <si>
    <t>https://www.campeoesdofutebol.com.br/pernambuco.html</t>
  </si>
  <si>
    <t>https://www.campeoesdofutebol.com.br/goias.html</t>
  </si>
  <si>
    <t>https://www.campeoesdofutebol.com.br/ceara.html</t>
  </si>
  <si>
    <t>https://www.campeoesdofutebol.com.br/bahia.html</t>
  </si>
  <si>
    <t>https://www.campeoesdofutebol.com.br/para.html</t>
  </si>
  <si>
    <t>https://www.campeoesdofutebol.com.br/brasilia.html</t>
  </si>
  <si>
    <t>https://www.campeoesdofutebol.com.br/alagoas.html</t>
  </si>
  <si>
    <t>https://www.campeoesdofutebol.com.br/rio_grande_do_norte.html</t>
  </si>
  <si>
    <t>https://www.campeoesdofutebol.com.br/brasileiro.html</t>
  </si>
  <si>
    <t>Campeonatos Brasileiros</t>
  </si>
  <si>
    <t>https://www.campeoesdofutebol.com.br/copa_brasil.html</t>
  </si>
  <si>
    <t>Copa do Brasil</t>
  </si>
  <si>
    <t>https://www.campeoesdofutebol.com.br/brasileiros_na_libertadores.html</t>
  </si>
  <si>
    <t>Libertadores</t>
  </si>
  <si>
    <t>vice</t>
  </si>
  <si>
    <t>Fonte</t>
  </si>
  <si>
    <t>BD</t>
  </si>
  <si>
    <t>Site</t>
  </si>
  <si>
    <t>campeão</t>
  </si>
  <si>
    <t>sim</t>
  </si>
  <si>
    <t>Data Wrangling</t>
  </si>
  <si>
    <t>finalista_estadual_man</t>
  </si>
  <si>
    <t>finalista_estadual_vis</t>
  </si>
  <si>
    <t>finalista_ultima_brasileiro_man</t>
  </si>
  <si>
    <t>finalista_ultima_brasileiro_vis</t>
  </si>
  <si>
    <t>finalista_ultima_copa_do_brasil_man</t>
  </si>
  <si>
    <t>finalista_ultima_copa_do_brasil_vis</t>
  </si>
  <si>
    <t>participante_libertadores_man</t>
  </si>
  <si>
    <t>participante_libertadores_vis</t>
  </si>
  <si>
    <t>aproveitamento_1_ultima_partida_man</t>
  </si>
  <si>
    <t>aproveitamento_1_ultima_partida_vis</t>
  </si>
  <si>
    <t>aproveitamento_3_ultima_partida_man</t>
  </si>
  <si>
    <t>aproveitamento_3_ultima_partida_vis</t>
  </si>
  <si>
    <t>aproveitamento_5_ultima_partida_man</t>
  </si>
  <si>
    <t>aproveitamento_5_ultima_partida_vis</t>
  </si>
  <si>
    <t>Não</t>
  </si>
  <si>
    <t>Sim</t>
  </si>
  <si>
    <t>Ano</t>
  </si>
  <si>
    <t>Campeão</t>
  </si>
  <si>
    <t>Vice</t>
  </si>
  <si>
    <t>Final</t>
  </si>
  <si>
    <t>pontos corridos</t>
  </si>
  <si>
    <t>Santos</t>
  </si>
  <si>
    <t>2 x 0 e 3 x 2</t>
  </si>
  <si>
    <t>4 x 2 e 1 x 0</t>
  </si>
  <si>
    <t>1 x 1 e 3 x 1</t>
  </si>
  <si>
    <t>2 x 3, 2 x 0 e 0 x 0</t>
  </si>
  <si>
    <t>2 x 2, 1 x 1 e 2 x 0</t>
  </si>
  <si>
    <t>0x 0 e 0 x 0</t>
  </si>
  <si>
    <t>0 x 2 e 2 x 0</t>
  </si>
  <si>
    <t>2 x 1 e 1 x 1</t>
  </si>
  <si>
    <t>3 x 1 e 1 x 1</t>
  </si>
  <si>
    <t>Vitória</t>
  </si>
  <si>
    <t>1 x 0 e 2 x 0</t>
  </si>
  <si>
    <t>3 x 0 e 2 x 2</t>
  </si>
  <si>
    <t>Bragantino</t>
  </si>
  <si>
    <t>1 x 0 e 0 x 0</t>
  </si>
  <si>
    <t>1 x 0 e 1 x 0</t>
  </si>
  <si>
    <t>1 x 0</t>
  </si>
  <si>
    <t>Bahia</t>
  </si>
  <si>
    <t>2 x 1 e 0 x 0</t>
  </si>
  <si>
    <t>Sport</t>
  </si>
  <si>
    <t>1 x 1 e 1 x 0</t>
  </si>
  <si>
    <t>1x1, 3x3 (4x3 penais)</t>
  </si>
  <si>
    <t>Coritiba</t>
  </si>
  <si>
    <t>Bangu</t>
  </si>
  <si>
    <t>1 x 1 (6x5 penais)</t>
  </si>
  <si>
    <t>1 x 2 e 3 x 0</t>
  </si>
  <si>
    <t>1 x 1, 0 x 0 e 1 x 0</t>
  </si>
  <si>
    <t>2 x 1 e 1 x 0</t>
  </si>
  <si>
    <t>0 x 1 e 3 x 2</t>
  </si>
  <si>
    <t>2 x 0 e 2 x 1</t>
  </si>
  <si>
    <t>0 x 0 (3x2 penais)</t>
  </si>
  <si>
    <t>2 x 0</t>
  </si>
  <si>
    <t>2 x 1</t>
  </si>
  <si>
    <t>-</t>
  </si>
  <si>
    <t>0 x 0</t>
  </si>
  <si>
    <t>Figueirense (SC)</t>
  </si>
  <si>
    <t>Brasiliense</t>
  </si>
  <si>
    <t>Ceará (CE)</t>
  </si>
  <si>
    <t>Goiás</t>
  </si>
  <si>
    <t>Criciúma</t>
  </si>
  <si>
    <t>Paulista</t>
  </si>
  <si>
    <t>Action List</t>
  </si>
  <si>
    <t>Status</t>
  </si>
  <si>
    <t>Definir tratativa para os times que participarão do Brasileiro mas não possuem participação na libertadores (banco de dados não uniformes)</t>
  </si>
  <si>
    <t>Data Cleaning</t>
  </si>
  <si>
    <t>Fase da Programação</t>
  </si>
  <si>
    <t>Definição do objetivo do estudo</t>
  </si>
  <si>
    <t>Planejamento</t>
  </si>
  <si>
    <t>Done</t>
  </si>
  <si>
    <t>Definição das variáveis explicadas e explicativas</t>
  </si>
  <si>
    <t>Pesquisa de banco de dados de histórico do campeonato brasileiro</t>
  </si>
  <si>
    <t>Pesquisa de banco de dados auxiliares (histórico de copa do brasil e libertadores)</t>
  </si>
  <si>
    <t>Extra</t>
  </si>
  <si>
    <t>Uso de técnicas de análise espacial para representar título por estado</t>
  </si>
  <si>
    <t>Pesquisa de mapa de estados do Brasil compatível com R</t>
  </si>
  <si>
    <t>Uso de técnicas de webscrapping para obtenção de dados da copa do brasil e libertadores</t>
  </si>
  <si>
    <t>Modelamento</t>
  </si>
  <si>
    <t>Verificação de relevância das variáveis explicativas</t>
  </si>
  <si>
    <t>Definir lógica para as variáveis de aproveitamento (última rodada / 3 últimas rodadas / 5 últimas rodadas)</t>
  </si>
  <si>
    <t>Criar padrão para uniformização de nomes de clubes</t>
  </si>
  <si>
    <t>Tratativa para a ausência de informações do Figueirense (Idade / Valor) durante todo o campeonato de 2011</t>
  </si>
  <si>
    <r>
      <t xml:space="preserve">Uniformizar no </t>
    </r>
    <r>
      <rPr>
        <b/>
        <sz val="14"/>
        <color rgb="FFFF0000"/>
        <rFont val="Calibri"/>
        <family val="2"/>
        <scheme val="minor"/>
      </rPr>
      <t>BD_Amostra</t>
    </r>
    <r>
      <rPr>
        <sz val="14"/>
        <color theme="1"/>
        <rFont val="Calibri"/>
        <family val="2"/>
        <scheme val="minor"/>
      </rPr>
      <t xml:space="preserve"> o nome do time "Atlético-PR" para "Athletico-PR"(nome atual)</t>
    </r>
  </si>
  <si>
    <r>
      <t xml:space="preserve">Uniformizar no </t>
    </r>
    <r>
      <rPr>
        <b/>
        <sz val="14"/>
        <color rgb="FFFF0000"/>
        <rFont val="Calibri"/>
        <family val="2"/>
        <scheme val="minor"/>
      </rPr>
      <t>BD_Amostra</t>
    </r>
    <r>
      <rPr>
        <sz val="14"/>
        <color theme="1"/>
        <rFont val="Calibri"/>
        <family val="2"/>
        <scheme val="minor"/>
      </rPr>
      <t xml:space="preserve"> o nome de todos os time substituindo " " por "."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</si>
  <si>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valor_equipe_titular_man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</si>
  <si>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valor_equipe_titular_vis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</si>
  <si>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idade_media_titular_man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</si>
  <si>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idade_media_titular_vis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</si>
  <si>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gols_man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</si>
  <si>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gols_vis</t>
    </r>
    <r>
      <rPr>
        <sz val="14"/>
        <color theme="1"/>
        <rFont val="Calibri"/>
        <family val="2"/>
        <scheme val="minor"/>
      </rPr>
      <t>"</t>
    </r>
  </si>
  <si>
    <r>
      <t xml:space="preserve">Corrigir o nome da coluna ano no </t>
    </r>
    <r>
      <rPr>
        <b/>
        <sz val="14"/>
        <color rgb="FFFF0000"/>
        <rFont val="Calibri"/>
        <family val="2"/>
        <scheme val="minor"/>
      </rPr>
      <t>BD_Libertadores</t>
    </r>
  </si>
  <si>
    <t>Tratativa para as informações inconsistentes referente ao horário da partida</t>
  </si>
  <si>
    <r>
      <t>Normalizar os valores de "</t>
    </r>
    <r>
      <rPr>
        <b/>
        <sz val="14"/>
        <color rgb="FFFF0000"/>
        <rFont val="Calibri"/>
        <family val="2"/>
        <scheme val="minor"/>
      </rPr>
      <t>valor_equipe_titular_man</t>
    </r>
    <r>
      <rPr>
        <sz val="14"/>
        <color theme="1"/>
        <rFont val="Calibri"/>
        <family val="2"/>
        <scheme val="minor"/>
      </rPr>
      <t>" e "</t>
    </r>
    <r>
      <rPr>
        <b/>
        <sz val="14"/>
        <color rgb="FFFF0000"/>
        <rFont val="Calibri"/>
        <family val="2"/>
        <scheme val="minor"/>
      </rPr>
      <t>valor_equipe_titular_vis</t>
    </r>
    <r>
      <rPr>
        <sz val="14"/>
        <color theme="1"/>
        <rFont val="Calibri"/>
        <family val="2"/>
        <scheme val="minor"/>
      </rPr>
      <t>"</t>
    </r>
  </si>
  <si>
    <t>NA</t>
  </si>
  <si>
    <t>Estado_man</t>
  </si>
  <si>
    <t>Estado_vis</t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</si>
  <si>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BD_Libertadores</t>
    </r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</si>
  <si>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BD_Copa_do_Brasil</t>
    </r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</si>
  <si>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BD_Times e Estados</t>
    </r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</si>
  <si>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BD_Brasileiro</t>
    </r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</si>
  <si>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BD_Estadual</t>
    </r>
  </si>
  <si>
    <t>média_acum_gols_marc_man</t>
  </si>
  <si>
    <t>média_acum_gols_marc_vis</t>
  </si>
  <si>
    <t>média_acum_gols_sof_man</t>
  </si>
  <si>
    <t>média_acum_gols_sof_vis</t>
  </si>
  <si>
    <t>med_acum_gols_m_man</t>
  </si>
  <si>
    <t>med_acum_gols_m_vis</t>
  </si>
  <si>
    <t>med_acum_gols_s_man</t>
  </si>
  <si>
    <t>med_acum_gols_s_vis</t>
  </si>
  <si>
    <t>Batch-Fold_Index</t>
  </si>
  <si>
    <t>Definição e incorporação no dataset da divisão de lotes/folds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</si>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</sst>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666666"/>
      <name val="Arial"/>
      <family val="2"/>
    </font>
    <font>
      <sz val="12"/>
      <color rgb="FF222222"/>
      <name val="Arial"/>
      <family val="2"/>
    </font>
    <font>
      <i/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0" borderId="0" xfId="2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0" fontId="1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0" fillId="0" borderId="0" xfId="1" applyFont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0" fontId="5" fillId="6" borderId="5" xfId="0" applyFont="1" applyFill="1" applyBorder="1" applyAlignment="1">
      <alignment horizontal="left" vertical="center" wrapText="1" indent="1"/>
    </xf>
    <xf numFmtId="0" fontId="5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4" xfId="0" applyFill="1" applyBorder="1" applyAlignment="1">
      <alignment textRotation="45"/>
    </xf>
    <xf numFmtId="0" fontId="0" fillId="8" borderId="4" xfId="0" applyFill="1" applyBorder="1" applyAlignment="1">
      <alignment textRotation="45"/>
    </xf>
    <xf numFmtId="0" fontId="1" fillId="4" borderId="1" xfId="0" applyFont="1" applyFill="1" applyBorder="1" applyAlignment="1">
      <alignment horizontal="center" textRotation="45"/>
    </xf>
    <xf numFmtId="0" fontId="1" fillId="4" borderId="2" xfId="0" applyFont="1" applyFill="1" applyBorder="1" applyAlignment="1">
      <alignment textRotation="45"/>
    </xf>
    <xf numFmtId="0" fontId="1" fillId="4" borderId="3" xfId="0" applyFont="1" applyFill="1" applyBorder="1" applyAlignment="1">
      <alignment textRotation="45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0" fillId="3" borderId="4" xfId="0" applyFill="1" applyBorder="1" applyAlignment="1">
      <alignment textRotation="45"/>
    </xf>
    <xf numFmtId="0" fontId="0" fillId="10" borderId="4" xfId="0" applyFill="1" applyBorder="1" applyAlignment="1">
      <alignment textRotation="45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/>
    <xf numFmtId="0" fontId="0" fillId="3" borderId="4" xfId="0" applyFill="1" applyBorder="1" applyAlignment="1"/>
    <xf numFmtId="0" fontId="0" fillId="10" borderId="4" xfId="0" applyFill="1" applyBorder="1" applyAlignment="1"/>
    <xf numFmtId="0" fontId="0" fillId="8" borderId="4" xfId="0" applyFill="1" applyBorder="1" applyAlignment="1"/>
    <xf numFmtId="20" fontId="0" fillId="5" borderId="2" xfId="0" applyNumberFormat="1" applyFill="1" applyBorder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39</xdr:row>
      <xdr:rowOff>0</xdr:rowOff>
    </xdr:from>
    <xdr:to>
      <xdr:col>13</xdr:col>
      <xdr:colOff>220732</xdr:colOff>
      <xdr:row>57</xdr:row>
      <xdr:rowOff>164223</xdr:rowOff>
    </xdr:to>
    <xdr:grpSp>
      <xdr:nvGrpSpPr>
        <xdr:cNvPr id="6" name="Grupo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8062546" y="7429500"/>
          <a:ext cx="4401474" cy="3593223"/>
          <a:chOff x="5659821" y="3619500"/>
          <a:chExt cx="4420928" cy="3593223"/>
        </a:xfrm>
      </xdr:grpSpPr>
      <xdr:sp macro="" textlink="">
        <xdr:nvSpPr>
          <xdr:cNvPr id="2" name="Chave direita 1" descr="8246a131-9680-40f6-ae12-ff2077c5cc7c">
            <a:extLst>
              <a:ext uri="{FF2B5EF4-FFF2-40B4-BE49-F238E27FC236}">
                <a16:creationId xmlns=""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5659821" y="4010024"/>
            <a:ext cx="304800" cy="3202699"/>
          </a:xfrm>
          <a:prstGeom prst="rightBrac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5994181" y="5480159"/>
            <a:ext cx="40865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Variáveis explicadas adjacentes não pertencentes ao foco do estudo</a:t>
            </a:r>
          </a:p>
        </xdr:txBody>
      </xdr:sp>
      <xdr:sp macro="" textlink="">
        <xdr:nvSpPr>
          <xdr:cNvPr id="4" name="Chave direita 3" descr="906979ab-bbee-4f10-b30d-377eec01e4f5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5659821" y="3619500"/>
            <a:ext cx="304800" cy="387569"/>
          </a:xfrm>
          <a:prstGeom prst="rightBrac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=""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6000750" y="3673694"/>
            <a:ext cx="22197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Variáveis explicadas foco do estudo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peoesdofutebol.com.br/pernambuco.html" TargetMode="External"/><Relationship Id="rId13" Type="http://schemas.openxmlformats.org/officeDocument/2006/relationships/hyperlink" Target="https://www.campeoesdofutebol.com.br/brasilia.html" TargetMode="External"/><Relationship Id="rId18" Type="http://schemas.openxmlformats.org/officeDocument/2006/relationships/hyperlink" Target="https://www.campeoesdofutebol.com.br/brasileiros_na_libertadores.html" TargetMode="External"/><Relationship Id="rId3" Type="http://schemas.openxmlformats.org/officeDocument/2006/relationships/hyperlink" Target="https://www.campeoesdofutebol.com.br/estaduais.html" TargetMode="External"/><Relationship Id="rId7" Type="http://schemas.openxmlformats.org/officeDocument/2006/relationships/hyperlink" Target="https://www.campeoesdofutebol.com.br/rio_grande_sul.html" TargetMode="External"/><Relationship Id="rId12" Type="http://schemas.openxmlformats.org/officeDocument/2006/relationships/hyperlink" Target="https://www.campeoesdofutebol.com.br/para.html" TargetMode="External"/><Relationship Id="rId17" Type="http://schemas.openxmlformats.org/officeDocument/2006/relationships/hyperlink" Target="https://www.campeoesdofutebol.com.br/copa_brasil.html" TargetMode="External"/><Relationship Id="rId2" Type="http://schemas.openxmlformats.org/officeDocument/2006/relationships/hyperlink" Target="https://www.campeoesdofutebol.com.br/santa_catarina.html" TargetMode="External"/><Relationship Id="rId16" Type="http://schemas.openxmlformats.org/officeDocument/2006/relationships/hyperlink" Target="https://www.campeoesdofutebol.com.br/brasileiro.html" TargetMode="External"/><Relationship Id="rId1" Type="http://schemas.openxmlformats.org/officeDocument/2006/relationships/hyperlink" Target="https://www.campeoesdofutebol.com.br/sao_paulo.html" TargetMode="External"/><Relationship Id="rId6" Type="http://schemas.openxmlformats.org/officeDocument/2006/relationships/hyperlink" Target="https://www.campeoesdofutebol.com.br/minas_gerais.html" TargetMode="External"/><Relationship Id="rId11" Type="http://schemas.openxmlformats.org/officeDocument/2006/relationships/hyperlink" Target="https://www.campeoesdofutebol.com.br/bahia.html" TargetMode="External"/><Relationship Id="rId5" Type="http://schemas.openxmlformats.org/officeDocument/2006/relationships/hyperlink" Target="https://www.campeoesdofutebol.com.br/rio_de_janeiro.html" TargetMode="External"/><Relationship Id="rId15" Type="http://schemas.openxmlformats.org/officeDocument/2006/relationships/hyperlink" Target="https://www.campeoesdofutebol.com.br/rio_grande_do_norte.html" TargetMode="External"/><Relationship Id="rId10" Type="http://schemas.openxmlformats.org/officeDocument/2006/relationships/hyperlink" Target="https://www.campeoesdofutebol.com.br/ceara.htm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campeoesdofutebol.com.br/parana.html" TargetMode="External"/><Relationship Id="rId9" Type="http://schemas.openxmlformats.org/officeDocument/2006/relationships/hyperlink" Target="https://www.campeoesdofutebol.com.br/goias.html" TargetMode="External"/><Relationship Id="rId14" Type="http://schemas.openxmlformats.org/officeDocument/2006/relationships/hyperlink" Target="https://www.campeoesdofutebol.com.br/alagoa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showGridLines="0" topLeftCell="AB1" zoomScale="115" zoomScaleNormal="115" workbookViewId="0">
      <selection activeCell="AU2" sqref="AU2"/>
    </sheetView>
  </sheetViews>
  <sheetFormatPr defaultRowHeight="15" x14ac:dyDescent="0.25"/>
  <cols>
    <col min="1" max="19" width="5" bestFit="1" customWidth="1"/>
    <col min="20" max="21" width="5" customWidth="1"/>
    <col min="22" max="24" width="5" bestFit="1" customWidth="1"/>
    <col min="25" max="26" width="5" customWidth="1"/>
    <col min="27" max="34" width="5" bestFit="1" customWidth="1"/>
  </cols>
  <sheetData>
    <row r="1" spans="1:34" ht="144.75" x14ac:dyDescent="0.25">
      <c r="A1" s="36" t="s">
        <v>39</v>
      </c>
      <c r="B1" s="36" t="s">
        <v>38</v>
      </c>
      <c r="C1" s="50" t="s">
        <v>12</v>
      </c>
      <c r="D1" s="50" t="s">
        <v>21</v>
      </c>
      <c r="E1" s="50" t="s">
        <v>23</v>
      </c>
      <c r="F1" s="50" t="s">
        <v>29</v>
      </c>
      <c r="G1" s="50" t="s">
        <v>30</v>
      </c>
      <c r="H1" s="50" t="s">
        <v>31</v>
      </c>
      <c r="I1" s="50" t="s">
        <v>32</v>
      </c>
      <c r="J1" s="50" t="s">
        <v>33</v>
      </c>
      <c r="K1" s="50" t="s">
        <v>34</v>
      </c>
      <c r="L1" s="51" t="s">
        <v>151</v>
      </c>
      <c r="M1" s="51" t="s">
        <v>152</v>
      </c>
      <c r="N1" s="51" t="s">
        <v>153</v>
      </c>
      <c r="O1" s="51" t="s">
        <v>154</v>
      </c>
      <c r="P1" s="51" t="s">
        <v>155</v>
      </c>
      <c r="Q1" s="51" t="s">
        <v>156</v>
      </c>
      <c r="R1" s="51" t="s">
        <v>244</v>
      </c>
      <c r="S1" s="51" t="s">
        <v>245</v>
      </c>
      <c r="T1" s="51" t="s">
        <v>246</v>
      </c>
      <c r="U1" s="51" t="s">
        <v>247</v>
      </c>
      <c r="V1" s="37" t="s">
        <v>0</v>
      </c>
      <c r="W1" s="37" t="s">
        <v>14</v>
      </c>
      <c r="X1" s="37" t="s">
        <v>252</v>
      </c>
      <c r="Y1" s="51" t="s">
        <v>237</v>
      </c>
      <c r="Z1" s="51" t="s">
        <v>238</v>
      </c>
      <c r="AA1" s="51" t="s">
        <v>143</v>
      </c>
      <c r="AB1" s="51" t="s">
        <v>144</v>
      </c>
      <c r="AC1" s="51" t="s">
        <v>145</v>
      </c>
      <c r="AD1" s="51" t="s">
        <v>146</v>
      </c>
      <c r="AE1" s="51" t="s">
        <v>147</v>
      </c>
      <c r="AF1" s="51" t="s">
        <v>148</v>
      </c>
      <c r="AG1" s="51" t="s">
        <v>149</v>
      </c>
      <c r="AH1" s="51" t="s">
        <v>150</v>
      </c>
    </row>
    <row r="2" spans="1:34" x14ac:dyDescent="0.25">
      <c r="A2" s="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3"/>
      <c r="Y2" s="2"/>
      <c r="Z2" s="53"/>
      <c r="AA2" s="2"/>
      <c r="AB2" s="53"/>
      <c r="AC2" s="2"/>
      <c r="AD2" s="53"/>
      <c r="AE2" s="2"/>
      <c r="AF2" s="53"/>
      <c r="AG2" s="2"/>
      <c r="AH2" s="53"/>
    </row>
    <row r="5" spans="1:34" x14ac:dyDescent="0.25">
      <c r="A5" s="54" t="s">
        <v>39</v>
      </c>
    </row>
    <row r="6" spans="1:34" x14ac:dyDescent="0.25">
      <c r="A6" s="54" t="s">
        <v>38</v>
      </c>
    </row>
    <row r="7" spans="1:34" x14ac:dyDescent="0.25">
      <c r="A7" s="55" t="s">
        <v>12</v>
      </c>
    </row>
    <row r="8" spans="1:34" x14ac:dyDescent="0.25">
      <c r="A8" s="55" t="s">
        <v>21</v>
      </c>
    </row>
    <row r="9" spans="1:34" x14ac:dyDescent="0.25">
      <c r="A9" s="55" t="s">
        <v>23</v>
      </c>
    </row>
    <row r="10" spans="1:34" x14ac:dyDescent="0.25">
      <c r="A10" s="55" t="s">
        <v>29</v>
      </c>
    </row>
    <row r="11" spans="1:34" x14ac:dyDescent="0.25">
      <c r="A11" s="55" t="s">
        <v>30</v>
      </c>
    </row>
    <row r="12" spans="1:34" x14ac:dyDescent="0.25">
      <c r="A12" s="55" t="s">
        <v>31</v>
      </c>
    </row>
    <row r="13" spans="1:34" x14ac:dyDescent="0.25">
      <c r="A13" s="55" t="s">
        <v>32</v>
      </c>
    </row>
    <row r="14" spans="1:34" x14ac:dyDescent="0.25">
      <c r="A14" s="55" t="s">
        <v>33</v>
      </c>
    </row>
    <row r="15" spans="1:34" x14ac:dyDescent="0.25">
      <c r="A15" s="55" t="s">
        <v>34</v>
      </c>
    </row>
    <row r="16" spans="1:34" x14ac:dyDescent="0.25">
      <c r="A16" s="56" t="s">
        <v>151</v>
      </c>
    </row>
    <row r="17" spans="1:1" x14ac:dyDescent="0.25">
      <c r="A17" s="56" t="s">
        <v>152</v>
      </c>
    </row>
    <row r="18" spans="1:1" x14ac:dyDescent="0.25">
      <c r="A18" s="56" t="s">
        <v>153</v>
      </c>
    </row>
    <row r="19" spans="1:1" x14ac:dyDescent="0.25">
      <c r="A19" s="56" t="s">
        <v>154</v>
      </c>
    </row>
    <row r="20" spans="1:1" x14ac:dyDescent="0.25">
      <c r="A20" s="56" t="s">
        <v>155</v>
      </c>
    </row>
    <row r="21" spans="1:1" x14ac:dyDescent="0.25">
      <c r="A21" s="56" t="s">
        <v>156</v>
      </c>
    </row>
    <row r="22" spans="1:1" x14ac:dyDescent="0.25">
      <c r="A22" s="56" t="s">
        <v>248</v>
      </c>
    </row>
    <row r="23" spans="1:1" x14ac:dyDescent="0.25">
      <c r="A23" s="56" t="s">
        <v>249</v>
      </c>
    </row>
    <row r="24" spans="1:1" x14ac:dyDescent="0.25">
      <c r="A24" s="56" t="s">
        <v>250</v>
      </c>
    </row>
    <row r="25" spans="1:1" x14ac:dyDescent="0.25">
      <c r="A25" s="56" t="s">
        <v>251</v>
      </c>
    </row>
    <row r="26" spans="1:1" x14ac:dyDescent="0.25">
      <c r="A26" s="57" t="s">
        <v>0</v>
      </c>
    </row>
    <row r="27" spans="1:1" x14ac:dyDescent="0.25">
      <c r="A27" s="57" t="s">
        <v>14</v>
      </c>
    </row>
    <row r="28" spans="1:1" x14ac:dyDescent="0.25">
      <c r="A28" s="57" t="s">
        <v>252</v>
      </c>
    </row>
    <row r="29" spans="1:1" x14ac:dyDescent="0.25">
      <c r="A29" s="56" t="s">
        <v>237</v>
      </c>
    </row>
    <row r="30" spans="1:1" x14ac:dyDescent="0.25">
      <c r="A30" s="56" t="s">
        <v>238</v>
      </c>
    </row>
    <row r="31" spans="1:1" x14ac:dyDescent="0.25">
      <c r="A31" s="56" t="s">
        <v>143</v>
      </c>
    </row>
    <row r="32" spans="1:1" x14ac:dyDescent="0.25">
      <c r="A32" s="56" t="s">
        <v>144</v>
      </c>
    </row>
    <row r="33" spans="1:1" x14ac:dyDescent="0.25">
      <c r="A33" s="56" t="s">
        <v>145</v>
      </c>
    </row>
    <row r="34" spans="1:1" x14ac:dyDescent="0.25">
      <c r="A34" s="56" t="s">
        <v>146</v>
      </c>
    </row>
    <row r="35" spans="1:1" x14ac:dyDescent="0.25">
      <c r="A35" s="56" t="s">
        <v>147</v>
      </c>
    </row>
    <row r="36" spans="1:1" x14ac:dyDescent="0.25">
      <c r="A36" s="56" t="s">
        <v>148</v>
      </c>
    </row>
    <row r="37" spans="1:1" x14ac:dyDescent="0.25">
      <c r="A37" s="56" t="s">
        <v>149</v>
      </c>
    </row>
    <row r="38" spans="1:1" x14ac:dyDescent="0.25">
      <c r="A38" s="56" t="s">
        <v>150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zoomScale="130" zoomScaleNormal="13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34.85546875" bestFit="1" customWidth="1"/>
    <col min="2" max="2" width="11.140625" style="1" bestFit="1" customWidth="1"/>
    <col min="3" max="3" width="30.140625" style="1" bestFit="1" customWidth="1"/>
    <col min="4" max="4" width="14" style="1" bestFit="1" customWidth="1"/>
    <col min="5" max="5" width="15.140625" style="1" bestFit="1" customWidth="1"/>
    <col min="6" max="6" width="14.5703125" style="1" bestFit="1" customWidth="1"/>
  </cols>
  <sheetData>
    <row r="1" spans="1:6" x14ac:dyDescent="0.25">
      <c r="A1" s="11" t="s">
        <v>3</v>
      </c>
      <c r="B1" s="12" t="s">
        <v>4</v>
      </c>
      <c r="C1" s="12" t="s">
        <v>6</v>
      </c>
      <c r="D1" s="12" t="s">
        <v>7</v>
      </c>
      <c r="E1" s="12" t="s">
        <v>9</v>
      </c>
      <c r="F1" s="13" t="s">
        <v>137</v>
      </c>
    </row>
    <row r="2" spans="1:6" x14ac:dyDescent="0.25">
      <c r="A2" s="33" t="s">
        <v>0</v>
      </c>
      <c r="B2" s="34" t="s">
        <v>2</v>
      </c>
      <c r="C2" s="34">
        <v>2003</v>
      </c>
      <c r="D2" s="34" t="s">
        <v>8</v>
      </c>
      <c r="E2" s="34" t="s">
        <v>11</v>
      </c>
      <c r="F2" s="35" t="s">
        <v>138</v>
      </c>
    </row>
    <row r="3" spans="1:6" x14ac:dyDescent="0.25">
      <c r="A3" s="33" t="s">
        <v>252</v>
      </c>
      <c r="B3" s="34" t="s">
        <v>5</v>
      </c>
      <c r="C3" s="34" t="s">
        <v>254</v>
      </c>
      <c r="D3" s="34" t="s">
        <v>8</v>
      </c>
      <c r="E3" s="34" t="s">
        <v>11</v>
      </c>
      <c r="F3" s="35" t="s">
        <v>142</v>
      </c>
    </row>
    <row r="4" spans="1:6" x14ac:dyDescent="0.25">
      <c r="A4" s="24" t="s">
        <v>1</v>
      </c>
      <c r="B4" s="25" t="s">
        <v>5</v>
      </c>
      <c r="C4" s="27">
        <v>37709</v>
      </c>
      <c r="D4" s="25" t="s">
        <v>8</v>
      </c>
      <c r="E4" s="21" t="s">
        <v>11</v>
      </c>
      <c r="F4" s="26" t="s">
        <v>138</v>
      </c>
    </row>
    <row r="5" spans="1:6" x14ac:dyDescent="0.25">
      <c r="A5" s="24" t="s">
        <v>12</v>
      </c>
      <c r="B5" s="25" t="s">
        <v>5</v>
      </c>
      <c r="C5" s="58">
        <v>0.33333333333333331</v>
      </c>
      <c r="D5" s="25" t="s">
        <v>8</v>
      </c>
      <c r="E5" s="21" t="s">
        <v>13</v>
      </c>
      <c r="F5" s="26" t="s">
        <v>138</v>
      </c>
    </row>
    <row r="6" spans="1:6" x14ac:dyDescent="0.25">
      <c r="A6" s="33" t="s">
        <v>14</v>
      </c>
      <c r="B6" s="34" t="s">
        <v>2</v>
      </c>
      <c r="C6" s="34">
        <v>1</v>
      </c>
      <c r="D6" s="34" t="s">
        <v>8</v>
      </c>
      <c r="E6" s="34" t="s">
        <v>11</v>
      </c>
      <c r="F6" s="35" t="s">
        <v>138</v>
      </c>
    </row>
    <row r="7" spans="1:6" x14ac:dyDescent="0.25">
      <c r="A7" s="24" t="s">
        <v>15</v>
      </c>
      <c r="B7" s="25" t="s">
        <v>5</v>
      </c>
      <c r="C7" s="25" t="s">
        <v>16</v>
      </c>
      <c r="D7" s="25" t="s">
        <v>8</v>
      </c>
      <c r="E7" s="21" t="s">
        <v>11</v>
      </c>
      <c r="F7" s="26" t="s">
        <v>138</v>
      </c>
    </row>
    <row r="8" spans="1:6" x14ac:dyDescent="0.25">
      <c r="A8" s="24" t="s">
        <v>17</v>
      </c>
      <c r="B8" s="25" t="s">
        <v>5</v>
      </c>
      <c r="C8" s="25" t="s">
        <v>18</v>
      </c>
      <c r="D8" s="25">
        <v>2007</v>
      </c>
      <c r="E8" s="21" t="s">
        <v>11</v>
      </c>
      <c r="F8" s="26" t="s">
        <v>138</v>
      </c>
    </row>
    <row r="9" spans="1:6" x14ac:dyDescent="0.25">
      <c r="A9" s="24" t="s">
        <v>20</v>
      </c>
      <c r="B9" s="25" t="s">
        <v>2</v>
      </c>
      <c r="C9" s="25">
        <v>19728</v>
      </c>
      <c r="D9" s="25">
        <v>2012</v>
      </c>
      <c r="E9" s="21" t="s">
        <v>11</v>
      </c>
      <c r="F9" s="26" t="s">
        <v>138</v>
      </c>
    </row>
    <row r="10" spans="1:6" x14ac:dyDescent="0.25">
      <c r="A10" s="2" t="s">
        <v>21</v>
      </c>
      <c r="B10" s="3" t="s">
        <v>5</v>
      </c>
      <c r="C10" s="3" t="s">
        <v>22</v>
      </c>
      <c r="D10" s="3" t="s">
        <v>8</v>
      </c>
      <c r="E10" s="3" t="s">
        <v>10</v>
      </c>
      <c r="F10" s="22" t="s">
        <v>138</v>
      </c>
    </row>
    <row r="11" spans="1:6" x14ac:dyDescent="0.25">
      <c r="A11" s="2" t="s">
        <v>23</v>
      </c>
      <c r="B11" s="3" t="s">
        <v>5</v>
      </c>
      <c r="C11" s="3" t="s">
        <v>24</v>
      </c>
      <c r="D11" s="3" t="s">
        <v>8</v>
      </c>
      <c r="E11" s="3" t="s">
        <v>10</v>
      </c>
      <c r="F11" s="22" t="s">
        <v>138</v>
      </c>
    </row>
    <row r="12" spans="1:6" x14ac:dyDescent="0.25">
      <c r="A12" s="24" t="s">
        <v>25</v>
      </c>
      <c r="B12" s="25" t="s">
        <v>5</v>
      </c>
      <c r="C12" s="25" t="s">
        <v>27</v>
      </c>
      <c r="D12" s="25">
        <v>2007</v>
      </c>
      <c r="E12" s="21" t="s">
        <v>11</v>
      </c>
      <c r="F12" s="26" t="s">
        <v>138</v>
      </c>
    </row>
    <row r="13" spans="1:6" x14ac:dyDescent="0.25">
      <c r="A13" s="24" t="s">
        <v>26</v>
      </c>
      <c r="B13" s="25" t="s">
        <v>5</v>
      </c>
      <c r="C13" s="25" t="s">
        <v>28</v>
      </c>
      <c r="D13" s="25">
        <v>2007</v>
      </c>
      <c r="E13" s="21" t="s">
        <v>11</v>
      </c>
      <c r="F13" s="26" t="s">
        <v>138</v>
      </c>
    </row>
    <row r="14" spans="1:6" x14ac:dyDescent="0.25">
      <c r="A14" s="2" t="s">
        <v>29</v>
      </c>
      <c r="B14" s="3" t="s">
        <v>2</v>
      </c>
      <c r="C14" s="3">
        <v>14</v>
      </c>
      <c r="D14" s="3">
        <v>2007</v>
      </c>
      <c r="E14" s="3" t="s">
        <v>13</v>
      </c>
      <c r="F14" s="22" t="s">
        <v>138</v>
      </c>
    </row>
    <row r="15" spans="1:6" x14ac:dyDescent="0.25">
      <c r="A15" s="2" t="s">
        <v>30</v>
      </c>
      <c r="B15" s="3" t="s">
        <v>2</v>
      </c>
      <c r="C15" s="3">
        <v>9</v>
      </c>
      <c r="D15" s="3">
        <v>2007</v>
      </c>
      <c r="E15" s="3" t="s">
        <v>13</v>
      </c>
      <c r="F15" s="22" t="s">
        <v>138</v>
      </c>
    </row>
    <row r="16" spans="1:6" x14ac:dyDescent="0.25">
      <c r="A16" s="2" t="s">
        <v>31</v>
      </c>
      <c r="B16" s="3" t="s">
        <v>2</v>
      </c>
      <c r="C16" s="3">
        <v>14200000</v>
      </c>
      <c r="D16" s="3">
        <v>2008</v>
      </c>
      <c r="E16" s="3" t="s">
        <v>10</v>
      </c>
      <c r="F16" s="22" t="s">
        <v>138</v>
      </c>
    </row>
    <row r="17" spans="1:6" x14ac:dyDescent="0.25">
      <c r="A17" s="2" t="s">
        <v>32</v>
      </c>
      <c r="B17" s="3" t="s">
        <v>2</v>
      </c>
      <c r="C17" s="3">
        <v>24750000</v>
      </c>
      <c r="D17" s="3">
        <v>2008</v>
      </c>
      <c r="E17" s="3" t="s">
        <v>10</v>
      </c>
      <c r="F17" s="22" t="s">
        <v>138</v>
      </c>
    </row>
    <row r="18" spans="1:6" x14ac:dyDescent="0.25">
      <c r="A18" s="2" t="s">
        <v>33</v>
      </c>
      <c r="B18" s="3" t="s">
        <v>35</v>
      </c>
      <c r="C18" s="3" t="s">
        <v>36</v>
      </c>
      <c r="D18" s="3">
        <v>2008</v>
      </c>
      <c r="E18" s="3" t="s">
        <v>10</v>
      </c>
      <c r="F18" s="22" t="s">
        <v>138</v>
      </c>
    </row>
    <row r="19" spans="1:6" x14ac:dyDescent="0.25">
      <c r="A19" s="2" t="s">
        <v>34</v>
      </c>
      <c r="B19" s="3" t="s">
        <v>35</v>
      </c>
      <c r="C19" s="3" t="s">
        <v>37</v>
      </c>
      <c r="D19" s="3">
        <v>2008</v>
      </c>
      <c r="E19" s="3" t="s">
        <v>10</v>
      </c>
      <c r="F19" s="22" t="s">
        <v>138</v>
      </c>
    </row>
    <row r="20" spans="1:6" x14ac:dyDescent="0.25">
      <c r="A20" s="2" t="s">
        <v>143</v>
      </c>
      <c r="B20" s="3" t="s">
        <v>5</v>
      </c>
      <c r="C20" s="3" t="s">
        <v>136</v>
      </c>
      <c r="D20" s="3" t="s">
        <v>8</v>
      </c>
      <c r="E20" s="3" t="s">
        <v>13</v>
      </c>
      <c r="F20" s="22" t="s">
        <v>139</v>
      </c>
    </row>
    <row r="21" spans="1:6" x14ac:dyDescent="0.25">
      <c r="A21" s="2" t="s">
        <v>144</v>
      </c>
      <c r="B21" s="3" t="s">
        <v>5</v>
      </c>
      <c r="C21" s="3" t="s">
        <v>136</v>
      </c>
      <c r="D21" s="3" t="s">
        <v>8</v>
      </c>
      <c r="E21" s="3" t="s">
        <v>13</v>
      </c>
      <c r="F21" s="22" t="s">
        <v>139</v>
      </c>
    </row>
    <row r="22" spans="1:6" x14ac:dyDescent="0.25">
      <c r="A22" s="2" t="s">
        <v>145</v>
      </c>
      <c r="B22" s="3" t="s">
        <v>5</v>
      </c>
      <c r="C22" s="3" t="s">
        <v>140</v>
      </c>
      <c r="D22" s="3" t="s">
        <v>8</v>
      </c>
      <c r="E22" s="3" t="s">
        <v>13</v>
      </c>
      <c r="F22" s="22" t="s">
        <v>139</v>
      </c>
    </row>
    <row r="23" spans="1:6" x14ac:dyDescent="0.25">
      <c r="A23" s="2" t="s">
        <v>146</v>
      </c>
      <c r="B23" s="3" t="s">
        <v>5</v>
      </c>
      <c r="C23" s="3" t="s">
        <v>140</v>
      </c>
      <c r="D23" s="3" t="s">
        <v>8</v>
      </c>
      <c r="E23" s="3" t="s">
        <v>13</v>
      </c>
      <c r="F23" s="22" t="s">
        <v>139</v>
      </c>
    </row>
    <row r="24" spans="1:6" x14ac:dyDescent="0.25">
      <c r="A24" s="2" t="s">
        <v>147</v>
      </c>
      <c r="B24" s="3" t="s">
        <v>5</v>
      </c>
      <c r="C24" s="3" t="s">
        <v>140</v>
      </c>
      <c r="D24" s="3" t="s">
        <v>8</v>
      </c>
      <c r="E24" s="3" t="s">
        <v>13</v>
      </c>
      <c r="F24" s="22" t="s">
        <v>139</v>
      </c>
    </row>
    <row r="25" spans="1:6" x14ac:dyDescent="0.25">
      <c r="A25" s="2" t="s">
        <v>148</v>
      </c>
      <c r="B25" s="3" t="s">
        <v>5</v>
      </c>
      <c r="C25" s="3" t="s">
        <v>140</v>
      </c>
      <c r="D25" s="3" t="s">
        <v>8</v>
      </c>
      <c r="E25" s="3" t="s">
        <v>13</v>
      </c>
      <c r="F25" s="22" t="s">
        <v>139</v>
      </c>
    </row>
    <row r="26" spans="1:6" x14ac:dyDescent="0.25">
      <c r="A26" s="2" t="s">
        <v>149</v>
      </c>
      <c r="B26" s="3" t="s">
        <v>5</v>
      </c>
      <c r="C26" s="3" t="s">
        <v>141</v>
      </c>
      <c r="D26" s="3" t="s">
        <v>8</v>
      </c>
      <c r="E26" s="3" t="s">
        <v>13</v>
      </c>
      <c r="F26" s="22" t="s">
        <v>139</v>
      </c>
    </row>
    <row r="27" spans="1:6" x14ac:dyDescent="0.25">
      <c r="A27" s="2" t="s">
        <v>150</v>
      </c>
      <c r="B27" s="3" t="s">
        <v>5</v>
      </c>
      <c r="C27" s="3" t="s">
        <v>141</v>
      </c>
      <c r="D27" s="3" t="s">
        <v>8</v>
      </c>
      <c r="E27" s="3" t="s">
        <v>13</v>
      </c>
      <c r="F27" s="22" t="s">
        <v>139</v>
      </c>
    </row>
    <row r="28" spans="1:6" x14ac:dyDescent="0.25">
      <c r="A28" s="2" t="s">
        <v>237</v>
      </c>
      <c r="B28" s="3" t="s">
        <v>5</v>
      </c>
      <c r="C28" s="3" t="s">
        <v>100</v>
      </c>
      <c r="D28" s="3" t="s">
        <v>8</v>
      </c>
      <c r="E28" s="3" t="s">
        <v>13</v>
      </c>
      <c r="F28" s="22" t="s">
        <v>139</v>
      </c>
    </row>
    <row r="29" spans="1:6" x14ac:dyDescent="0.25">
      <c r="A29" s="2" t="s">
        <v>238</v>
      </c>
      <c r="B29" s="3" t="s">
        <v>5</v>
      </c>
      <c r="C29" s="3" t="s">
        <v>105</v>
      </c>
      <c r="D29" s="3" t="s">
        <v>8</v>
      </c>
      <c r="E29" s="3" t="s">
        <v>13</v>
      </c>
      <c r="F29" s="22" t="s">
        <v>139</v>
      </c>
    </row>
    <row r="30" spans="1:6" x14ac:dyDescent="0.25">
      <c r="A30" s="2" t="s">
        <v>248</v>
      </c>
      <c r="B30" s="3" t="s">
        <v>35</v>
      </c>
      <c r="C30" s="3">
        <v>1.1000000000000001</v>
      </c>
      <c r="D30" s="3" t="s">
        <v>8</v>
      </c>
      <c r="E30" s="3" t="s">
        <v>13</v>
      </c>
      <c r="F30" s="22" t="s">
        <v>142</v>
      </c>
    </row>
    <row r="31" spans="1:6" x14ac:dyDescent="0.25">
      <c r="A31" s="2" t="s">
        <v>249</v>
      </c>
      <c r="B31" s="3" t="s">
        <v>35</v>
      </c>
      <c r="C31" s="28">
        <f>4/6</f>
        <v>0.66666666666666663</v>
      </c>
      <c r="D31" s="3" t="s">
        <v>8</v>
      </c>
      <c r="E31" s="3" t="s">
        <v>13</v>
      </c>
      <c r="F31" s="22" t="s">
        <v>142</v>
      </c>
    </row>
    <row r="32" spans="1:6" x14ac:dyDescent="0.25">
      <c r="A32" s="2" t="s">
        <v>250</v>
      </c>
      <c r="B32" s="3" t="s">
        <v>35</v>
      </c>
      <c r="C32" s="3">
        <v>1.3</v>
      </c>
      <c r="D32" s="3" t="s">
        <v>8</v>
      </c>
      <c r="E32" s="3" t="s">
        <v>13</v>
      </c>
      <c r="F32" s="22" t="s">
        <v>142</v>
      </c>
    </row>
    <row r="33" spans="1:7" x14ac:dyDescent="0.25">
      <c r="A33" s="2" t="s">
        <v>251</v>
      </c>
      <c r="B33" s="3" t="s">
        <v>35</v>
      </c>
      <c r="C33" s="3">
        <v>0.5</v>
      </c>
      <c r="D33" s="3" t="s">
        <v>8</v>
      </c>
      <c r="E33" s="3" t="s">
        <v>13</v>
      </c>
      <c r="F33" s="22" t="s">
        <v>142</v>
      </c>
    </row>
    <row r="34" spans="1:7" x14ac:dyDescent="0.25">
      <c r="A34" s="2" t="s">
        <v>151</v>
      </c>
      <c r="B34" s="3" t="s">
        <v>35</v>
      </c>
      <c r="C34" s="3">
        <v>1</v>
      </c>
      <c r="D34" s="3" t="s">
        <v>8</v>
      </c>
      <c r="E34" s="3" t="s">
        <v>13</v>
      </c>
      <c r="F34" s="22" t="s">
        <v>142</v>
      </c>
    </row>
    <row r="35" spans="1:7" x14ac:dyDescent="0.25">
      <c r="A35" s="2" t="s">
        <v>152</v>
      </c>
      <c r="B35" s="3" t="s">
        <v>35</v>
      </c>
      <c r="C35" s="3">
        <v>0</v>
      </c>
      <c r="D35" s="3" t="s">
        <v>8</v>
      </c>
      <c r="E35" s="3" t="s">
        <v>13</v>
      </c>
      <c r="F35" s="22" t="s">
        <v>142</v>
      </c>
    </row>
    <row r="36" spans="1:7" x14ac:dyDescent="0.25">
      <c r="A36" s="2" t="s">
        <v>153</v>
      </c>
      <c r="B36" s="3" t="s">
        <v>35</v>
      </c>
      <c r="C36" s="28">
        <f>4/6</f>
        <v>0.66666666666666663</v>
      </c>
      <c r="D36" s="3" t="s">
        <v>8</v>
      </c>
      <c r="E36" s="3" t="s">
        <v>13</v>
      </c>
      <c r="F36" s="22" t="s">
        <v>142</v>
      </c>
    </row>
    <row r="37" spans="1:7" x14ac:dyDescent="0.25">
      <c r="A37" s="2" t="s">
        <v>154</v>
      </c>
      <c r="B37" s="3" t="s">
        <v>35</v>
      </c>
      <c r="C37" s="28">
        <v>0.1111111111111111</v>
      </c>
      <c r="D37" s="3" t="s">
        <v>8</v>
      </c>
      <c r="E37" s="3" t="s">
        <v>13</v>
      </c>
      <c r="F37" s="22" t="s">
        <v>142</v>
      </c>
    </row>
    <row r="38" spans="1:7" x14ac:dyDescent="0.25">
      <c r="A38" s="2" t="s">
        <v>155</v>
      </c>
      <c r="B38" s="3" t="s">
        <v>35</v>
      </c>
      <c r="C38" s="3">
        <v>0.8</v>
      </c>
      <c r="D38" s="3" t="s">
        <v>8</v>
      </c>
      <c r="E38" s="3" t="s">
        <v>13</v>
      </c>
      <c r="F38" s="22" t="s">
        <v>142</v>
      </c>
      <c r="G38" s="23"/>
    </row>
    <row r="39" spans="1:7" x14ac:dyDescent="0.25">
      <c r="A39" s="2" t="s">
        <v>156</v>
      </c>
      <c r="B39" s="3" t="s">
        <v>35</v>
      </c>
      <c r="C39" s="3">
        <v>0.2</v>
      </c>
      <c r="D39" s="3" t="s">
        <v>8</v>
      </c>
      <c r="E39" s="3" t="s">
        <v>13</v>
      </c>
      <c r="F39" s="22" t="s">
        <v>142</v>
      </c>
      <c r="G39" s="23"/>
    </row>
    <row r="40" spans="1:7" x14ac:dyDescent="0.25">
      <c r="A40" s="5" t="s">
        <v>39</v>
      </c>
      <c r="B40" s="6" t="s">
        <v>2</v>
      </c>
      <c r="C40" s="6">
        <v>3</v>
      </c>
      <c r="D40" s="6" t="s">
        <v>8</v>
      </c>
      <c r="E40" s="6" t="s">
        <v>10</v>
      </c>
      <c r="F40" s="7" t="s">
        <v>138</v>
      </c>
    </row>
    <row r="41" spans="1:7" x14ac:dyDescent="0.25">
      <c r="A41" s="5" t="s">
        <v>38</v>
      </c>
      <c r="B41" s="6" t="s">
        <v>2</v>
      </c>
      <c r="C41" s="6">
        <v>4</v>
      </c>
      <c r="D41" s="6" t="s">
        <v>8</v>
      </c>
      <c r="E41" s="6" t="s">
        <v>10</v>
      </c>
      <c r="F41" s="7" t="s">
        <v>138</v>
      </c>
    </row>
    <row r="42" spans="1:7" x14ac:dyDescent="0.25">
      <c r="A42" s="8" t="s">
        <v>40</v>
      </c>
      <c r="B42" s="9" t="s">
        <v>2</v>
      </c>
      <c r="C42" s="9">
        <v>2</v>
      </c>
      <c r="D42" s="9">
        <v>2007</v>
      </c>
      <c r="E42" s="9" t="s">
        <v>11</v>
      </c>
      <c r="F42" s="10" t="s">
        <v>138</v>
      </c>
    </row>
    <row r="43" spans="1:7" x14ac:dyDescent="0.25">
      <c r="A43" s="8" t="s">
        <v>41</v>
      </c>
      <c r="B43" s="9" t="s">
        <v>2</v>
      </c>
      <c r="C43" s="9">
        <v>3</v>
      </c>
      <c r="D43" s="9">
        <v>2007</v>
      </c>
      <c r="E43" s="9" t="s">
        <v>11</v>
      </c>
      <c r="F43" s="10" t="s">
        <v>138</v>
      </c>
    </row>
    <row r="44" spans="1:7" x14ac:dyDescent="0.25">
      <c r="A44" s="8" t="s">
        <v>42</v>
      </c>
      <c r="B44" s="9" t="s">
        <v>2</v>
      </c>
      <c r="C44" s="9">
        <v>5</v>
      </c>
      <c r="D44" s="9">
        <v>2019</v>
      </c>
      <c r="E44" s="9" t="s">
        <v>11</v>
      </c>
      <c r="F44" s="10" t="s">
        <v>138</v>
      </c>
    </row>
    <row r="45" spans="1:7" x14ac:dyDescent="0.25">
      <c r="A45" s="8" t="s">
        <v>43</v>
      </c>
      <c r="B45" s="9" t="s">
        <v>2</v>
      </c>
      <c r="C45" s="9">
        <v>2</v>
      </c>
      <c r="D45" s="9">
        <v>2019</v>
      </c>
      <c r="E45" s="9" t="s">
        <v>11</v>
      </c>
      <c r="F45" s="10" t="s">
        <v>138</v>
      </c>
    </row>
    <row r="46" spans="1:7" x14ac:dyDescent="0.25">
      <c r="A46" s="8" t="s">
        <v>45</v>
      </c>
      <c r="B46" s="9" t="s">
        <v>2</v>
      </c>
      <c r="C46" s="9">
        <v>8</v>
      </c>
      <c r="D46" s="9">
        <v>2019</v>
      </c>
      <c r="E46" s="9" t="s">
        <v>11</v>
      </c>
      <c r="F46" s="10" t="s">
        <v>138</v>
      </c>
    </row>
    <row r="47" spans="1:7" x14ac:dyDescent="0.25">
      <c r="A47" s="8" t="s">
        <v>44</v>
      </c>
      <c r="B47" s="9" t="s">
        <v>2</v>
      </c>
      <c r="C47" s="9">
        <v>11</v>
      </c>
      <c r="D47" s="9">
        <v>2019</v>
      </c>
      <c r="E47" s="9" t="s">
        <v>11</v>
      </c>
      <c r="F47" s="10" t="s">
        <v>138</v>
      </c>
    </row>
    <row r="48" spans="1:7" x14ac:dyDescent="0.25">
      <c r="A48" s="8" t="s">
        <v>46</v>
      </c>
      <c r="B48" s="9" t="s">
        <v>2</v>
      </c>
      <c r="C48" s="9">
        <v>13</v>
      </c>
      <c r="D48" s="9">
        <v>2019</v>
      </c>
      <c r="E48" s="9" t="s">
        <v>11</v>
      </c>
      <c r="F48" s="10" t="s">
        <v>138</v>
      </c>
    </row>
    <row r="49" spans="1:6" x14ac:dyDescent="0.25">
      <c r="A49" s="8" t="s">
        <v>47</v>
      </c>
      <c r="B49" s="9" t="s">
        <v>2</v>
      </c>
      <c r="C49" s="9">
        <v>4</v>
      </c>
      <c r="D49" s="9">
        <v>2019</v>
      </c>
      <c r="E49" s="9" t="s">
        <v>11</v>
      </c>
      <c r="F49" s="10" t="s">
        <v>138</v>
      </c>
    </row>
    <row r="50" spans="1:6" x14ac:dyDescent="0.25">
      <c r="A50" s="8" t="s">
        <v>48</v>
      </c>
      <c r="B50" s="9" t="s">
        <v>2</v>
      </c>
      <c r="C50" s="9">
        <v>2</v>
      </c>
      <c r="D50" s="9">
        <v>2019</v>
      </c>
      <c r="E50" s="9" t="s">
        <v>11</v>
      </c>
      <c r="F50" s="10" t="s">
        <v>138</v>
      </c>
    </row>
    <row r="51" spans="1:6" x14ac:dyDescent="0.25">
      <c r="A51" s="8" t="s">
        <v>49</v>
      </c>
      <c r="B51" s="9" t="s">
        <v>2</v>
      </c>
      <c r="C51" s="9">
        <v>11</v>
      </c>
      <c r="D51" s="9">
        <v>2019</v>
      </c>
      <c r="E51" s="9" t="s">
        <v>11</v>
      </c>
      <c r="F51" s="10" t="s">
        <v>138</v>
      </c>
    </row>
    <row r="52" spans="1:6" x14ac:dyDescent="0.25">
      <c r="A52" s="8" t="s">
        <v>50</v>
      </c>
      <c r="B52" s="9" t="s">
        <v>2</v>
      </c>
      <c r="C52" s="9">
        <v>5</v>
      </c>
      <c r="D52" s="9">
        <v>2019</v>
      </c>
      <c r="E52" s="9" t="s">
        <v>11</v>
      </c>
      <c r="F52" s="10" t="s">
        <v>138</v>
      </c>
    </row>
    <row r="53" spans="1:6" x14ac:dyDescent="0.25">
      <c r="A53" s="8" t="s">
        <v>51</v>
      </c>
      <c r="B53" s="9" t="s">
        <v>2</v>
      </c>
      <c r="C53" s="9">
        <v>2</v>
      </c>
      <c r="D53" s="9">
        <v>2019</v>
      </c>
      <c r="E53" s="9" t="s">
        <v>11</v>
      </c>
      <c r="F53" s="10" t="s">
        <v>138</v>
      </c>
    </row>
    <row r="54" spans="1:6" x14ac:dyDescent="0.25">
      <c r="A54" s="8" t="s">
        <v>52</v>
      </c>
      <c r="B54" s="9" t="s">
        <v>2</v>
      </c>
      <c r="C54" s="9">
        <v>5</v>
      </c>
      <c r="D54" s="9">
        <v>2019</v>
      </c>
      <c r="E54" s="9" t="s">
        <v>11</v>
      </c>
      <c r="F54" s="10" t="s">
        <v>138</v>
      </c>
    </row>
    <row r="55" spans="1:6" x14ac:dyDescent="0.25">
      <c r="A55" s="8" t="s">
        <v>53</v>
      </c>
      <c r="B55" s="9" t="s">
        <v>2</v>
      </c>
      <c r="C55" s="9">
        <v>2</v>
      </c>
      <c r="D55" s="9">
        <v>2019</v>
      </c>
      <c r="E55" s="9" t="s">
        <v>11</v>
      </c>
      <c r="F55" s="10" t="s">
        <v>138</v>
      </c>
    </row>
    <row r="56" spans="1:6" x14ac:dyDescent="0.25">
      <c r="A56" s="8" t="s">
        <v>54</v>
      </c>
      <c r="B56" s="9" t="s">
        <v>2</v>
      </c>
      <c r="C56" s="9">
        <v>4</v>
      </c>
      <c r="D56" s="9">
        <v>2019</v>
      </c>
      <c r="E56" s="9" t="s">
        <v>11</v>
      </c>
      <c r="F56" s="10" t="s">
        <v>138</v>
      </c>
    </row>
    <row r="57" spans="1:6" x14ac:dyDescent="0.25">
      <c r="A57" s="8" t="s">
        <v>55</v>
      </c>
      <c r="B57" s="9" t="s">
        <v>2</v>
      </c>
      <c r="C57" s="9">
        <v>2</v>
      </c>
      <c r="D57" s="9">
        <v>2019</v>
      </c>
      <c r="E57" s="9" t="s">
        <v>11</v>
      </c>
      <c r="F57" s="10" t="s">
        <v>138</v>
      </c>
    </row>
    <row r="58" spans="1:6" x14ac:dyDescent="0.25">
      <c r="A58" s="8" t="s">
        <v>19</v>
      </c>
      <c r="B58" s="9" t="s">
        <v>2</v>
      </c>
      <c r="C58" s="9">
        <v>26469</v>
      </c>
      <c r="D58" s="9">
        <v>2007</v>
      </c>
      <c r="E58" s="9" t="s">
        <v>11</v>
      </c>
      <c r="F58" s="10" t="s">
        <v>138</v>
      </c>
    </row>
  </sheetData>
  <autoFilter ref="A1:F58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zoomScaleNormal="100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4.28515625" bestFit="1" customWidth="1"/>
    <col min="2" max="2" width="6.85546875" style="1" bestFit="1" customWidth="1"/>
    <col min="3" max="3" width="2.7109375" customWidth="1"/>
    <col min="4" max="4" width="6.85546875" style="1" bestFit="1" customWidth="1"/>
    <col min="5" max="5" width="9.140625" style="1"/>
    <col min="6" max="6" width="63.85546875" style="19" bestFit="1" customWidth="1"/>
    <col min="7" max="7" width="2.7109375" style="19" customWidth="1"/>
    <col min="8" max="8" width="69.5703125" bestFit="1" customWidth="1"/>
  </cols>
  <sheetData>
    <row r="1" spans="1:8" x14ac:dyDescent="0.25">
      <c r="A1" s="15" t="s">
        <v>56</v>
      </c>
      <c r="B1" s="13" t="s">
        <v>99</v>
      </c>
      <c r="D1" s="15" t="s">
        <v>99</v>
      </c>
      <c r="E1" s="13" t="s">
        <v>114</v>
      </c>
      <c r="F1" s="18" t="s">
        <v>117</v>
      </c>
      <c r="G1" s="18"/>
      <c r="H1" s="17" t="s">
        <v>131</v>
      </c>
    </row>
    <row r="2" spans="1:8" x14ac:dyDescent="0.25">
      <c r="A2" s="2" t="s">
        <v>93</v>
      </c>
      <c r="B2" s="4" t="s">
        <v>105</v>
      </c>
      <c r="D2" s="14" t="s">
        <v>100</v>
      </c>
      <c r="E2" s="4">
        <f t="shared" ref="E2:E10" si="0">COUNTIF(B:B,D2)</f>
        <v>11</v>
      </c>
      <c r="F2" s="18" t="s">
        <v>115</v>
      </c>
      <c r="G2" s="18"/>
      <c r="H2" s="16" t="s">
        <v>130</v>
      </c>
    </row>
    <row r="3" spans="1:8" x14ac:dyDescent="0.25">
      <c r="A3" s="2" t="s">
        <v>83</v>
      </c>
      <c r="B3" s="4" t="s">
        <v>108</v>
      </c>
      <c r="D3" s="14" t="s">
        <v>104</v>
      </c>
      <c r="E3" s="4">
        <f t="shared" si="0"/>
        <v>5</v>
      </c>
      <c r="F3" s="18" t="s">
        <v>116</v>
      </c>
      <c r="G3" s="18"/>
    </row>
    <row r="4" spans="1:8" x14ac:dyDescent="0.25">
      <c r="A4" s="2" t="s">
        <v>96</v>
      </c>
      <c r="B4" s="4" t="s">
        <v>101</v>
      </c>
      <c r="D4" s="14" t="s">
        <v>101</v>
      </c>
      <c r="E4" s="4">
        <f t="shared" si="0"/>
        <v>4</v>
      </c>
      <c r="F4" s="18" t="s">
        <v>118</v>
      </c>
      <c r="G4" s="18"/>
      <c r="H4" s="17" t="s">
        <v>133</v>
      </c>
    </row>
    <row r="5" spans="1:8" x14ac:dyDescent="0.25">
      <c r="A5" s="2" t="s">
        <v>91</v>
      </c>
      <c r="B5" s="4" t="s">
        <v>109</v>
      </c>
      <c r="D5" s="14" t="s">
        <v>102</v>
      </c>
      <c r="E5" s="4">
        <f t="shared" si="0"/>
        <v>4</v>
      </c>
      <c r="F5" s="18" t="s">
        <v>119</v>
      </c>
      <c r="G5" s="18"/>
      <c r="H5" s="16" t="s">
        <v>132</v>
      </c>
    </row>
    <row r="6" spans="1:8" x14ac:dyDescent="0.25">
      <c r="A6" s="2" t="s">
        <v>69</v>
      </c>
      <c r="B6" s="4" t="s">
        <v>105</v>
      </c>
      <c r="D6" s="14" t="s">
        <v>105</v>
      </c>
      <c r="E6" s="4">
        <f t="shared" si="0"/>
        <v>4</v>
      </c>
      <c r="F6" s="20" t="s">
        <v>120</v>
      </c>
      <c r="G6" s="20"/>
    </row>
    <row r="7" spans="1:8" x14ac:dyDescent="0.25">
      <c r="A7" s="2" t="s">
        <v>57</v>
      </c>
      <c r="B7" s="4" t="s">
        <v>101</v>
      </c>
      <c r="D7" s="14" t="s">
        <v>103</v>
      </c>
      <c r="E7" s="4">
        <f t="shared" si="0"/>
        <v>3</v>
      </c>
      <c r="F7" s="20" t="s">
        <v>121</v>
      </c>
      <c r="G7" s="20"/>
      <c r="H7" s="17" t="s">
        <v>135</v>
      </c>
    </row>
    <row r="8" spans="1:8" x14ac:dyDescent="0.25">
      <c r="A8" s="2" t="s">
        <v>88</v>
      </c>
      <c r="B8" s="4" t="s">
        <v>104</v>
      </c>
      <c r="D8" s="14" t="s">
        <v>112</v>
      </c>
      <c r="E8" s="4">
        <f t="shared" si="0"/>
        <v>3</v>
      </c>
      <c r="F8" s="20" t="s">
        <v>122</v>
      </c>
      <c r="G8" s="20"/>
      <c r="H8" s="16" t="s">
        <v>134</v>
      </c>
    </row>
    <row r="9" spans="1:8" x14ac:dyDescent="0.25">
      <c r="A9" s="2" t="s">
        <v>90</v>
      </c>
      <c r="B9" s="4" t="s">
        <v>100</v>
      </c>
      <c r="D9" s="14" t="s">
        <v>109</v>
      </c>
      <c r="E9" s="4">
        <f t="shared" si="0"/>
        <v>2</v>
      </c>
      <c r="F9" s="20" t="s">
        <v>123</v>
      </c>
      <c r="G9" s="20"/>
    </row>
    <row r="10" spans="1:8" x14ac:dyDescent="0.25">
      <c r="A10" s="2" t="s">
        <v>79</v>
      </c>
      <c r="B10" s="4" t="s">
        <v>102</v>
      </c>
      <c r="D10" s="14" t="s">
        <v>110</v>
      </c>
      <c r="E10" s="4">
        <f t="shared" si="0"/>
        <v>2</v>
      </c>
      <c r="F10" s="20" t="s">
        <v>124</v>
      </c>
      <c r="G10" s="20"/>
    </row>
    <row r="11" spans="1:8" x14ac:dyDescent="0.25">
      <c r="A11" s="2" t="s">
        <v>81</v>
      </c>
      <c r="B11" s="4" t="s">
        <v>107</v>
      </c>
      <c r="D11" s="14" t="s">
        <v>106</v>
      </c>
      <c r="E11" s="4">
        <f>COUNTIF(B:B,D11)</f>
        <v>2</v>
      </c>
      <c r="F11" s="20" t="s">
        <v>125</v>
      </c>
      <c r="G11" s="20"/>
    </row>
    <row r="12" spans="1:8" x14ac:dyDescent="0.25">
      <c r="A12" s="2" t="s">
        <v>92</v>
      </c>
      <c r="B12" s="4" t="s">
        <v>110</v>
      </c>
      <c r="D12" s="14" t="s">
        <v>111</v>
      </c>
      <c r="E12" s="4">
        <f>COUNTIF(B:B,D12)</f>
        <v>1</v>
      </c>
      <c r="F12" s="20" t="s">
        <v>126</v>
      </c>
      <c r="G12" s="20"/>
    </row>
    <row r="13" spans="1:8" x14ac:dyDescent="0.25">
      <c r="A13" s="2" t="s">
        <v>94</v>
      </c>
      <c r="B13" s="4" t="s">
        <v>104</v>
      </c>
      <c r="D13" s="14" t="s">
        <v>107</v>
      </c>
      <c r="E13" s="4">
        <f>COUNTIF(B:B,D13)</f>
        <v>1</v>
      </c>
      <c r="F13" s="20" t="s">
        <v>127</v>
      </c>
      <c r="G13" s="20"/>
    </row>
    <row r="14" spans="1:8" x14ac:dyDescent="0.25">
      <c r="A14" s="2" t="s">
        <v>67</v>
      </c>
      <c r="B14" s="4" t="s">
        <v>100</v>
      </c>
      <c r="D14" s="14" t="s">
        <v>108</v>
      </c>
      <c r="E14" s="4">
        <f>COUNTIF(B:B,D14)</f>
        <v>1</v>
      </c>
      <c r="F14" s="20" t="s">
        <v>129</v>
      </c>
      <c r="G14" s="20"/>
    </row>
    <row r="15" spans="1:8" x14ac:dyDescent="0.25">
      <c r="A15" s="2" t="s">
        <v>70</v>
      </c>
      <c r="B15" s="4" t="s">
        <v>101</v>
      </c>
      <c r="D15" s="14" t="s">
        <v>113</v>
      </c>
      <c r="E15" s="4">
        <f>COUNTIF(B:B,D15)</f>
        <v>1</v>
      </c>
      <c r="F15" s="20" t="s">
        <v>128</v>
      </c>
      <c r="G15" s="20"/>
    </row>
    <row r="16" spans="1:8" x14ac:dyDescent="0.25">
      <c r="A16" s="2" t="s">
        <v>61</v>
      </c>
      <c r="B16" s="4" t="s">
        <v>104</v>
      </c>
    </row>
    <row r="17" spans="1:2" x14ac:dyDescent="0.25">
      <c r="A17" s="2" t="s">
        <v>64</v>
      </c>
      <c r="B17" s="4" t="s">
        <v>105</v>
      </c>
    </row>
    <row r="18" spans="1:2" x14ac:dyDescent="0.25">
      <c r="A18" s="2" t="s">
        <v>97</v>
      </c>
      <c r="B18" s="4" t="s">
        <v>113</v>
      </c>
    </row>
    <row r="19" spans="1:2" x14ac:dyDescent="0.25">
      <c r="A19" s="2" t="s">
        <v>72</v>
      </c>
      <c r="B19" s="4" t="s">
        <v>106</v>
      </c>
    </row>
    <row r="20" spans="1:2" x14ac:dyDescent="0.25">
      <c r="A20" s="2" t="s">
        <v>65</v>
      </c>
      <c r="B20" s="4" t="s">
        <v>106</v>
      </c>
    </row>
    <row r="21" spans="1:2" x14ac:dyDescent="0.25">
      <c r="A21" s="2" t="s">
        <v>73</v>
      </c>
      <c r="B21" s="4" t="s">
        <v>104</v>
      </c>
    </row>
    <row r="22" spans="1:2" x14ac:dyDescent="0.25">
      <c r="A22" s="2" t="s">
        <v>58</v>
      </c>
      <c r="B22" s="4" t="s">
        <v>102</v>
      </c>
    </row>
    <row r="23" spans="1:2" x14ac:dyDescent="0.25">
      <c r="A23" s="2" t="s">
        <v>68</v>
      </c>
      <c r="B23" s="4" t="s">
        <v>102</v>
      </c>
    </row>
    <row r="24" spans="1:2" x14ac:dyDescent="0.25">
      <c r="A24" s="2" t="s">
        <v>63</v>
      </c>
      <c r="B24" s="4" t="s">
        <v>110</v>
      </c>
    </row>
    <row r="25" spans="1:2" x14ac:dyDescent="0.25">
      <c r="A25" s="2" t="s">
        <v>59</v>
      </c>
      <c r="B25" s="4" t="s">
        <v>109</v>
      </c>
    </row>
    <row r="26" spans="1:2" x14ac:dyDescent="0.25">
      <c r="A26" s="2" t="s">
        <v>71</v>
      </c>
      <c r="B26" s="4" t="s">
        <v>103</v>
      </c>
    </row>
    <row r="27" spans="1:2" x14ac:dyDescent="0.25">
      <c r="A27" s="2" t="s">
        <v>22</v>
      </c>
      <c r="B27" s="4" t="s">
        <v>100</v>
      </c>
    </row>
    <row r="28" spans="1:2" x14ac:dyDescent="0.25">
      <c r="A28" s="2" t="s">
        <v>60</v>
      </c>
      <c r="B28" s="4" t="s">
        <v>103</v>
      </c>
    </row>
    <row r="29" spans="1:2" x14ac:dyDescent="0.25">
      <c r="A29" s="2" t="s">
        <v>86</v>
      </c>
      <c r="B29" s="4" t="s">
        <v>105</v>
      </c>
    </row>
    <row r="30" spans="1:2" x14ac:dyDescent="0.25">
      <c r="A30" s="2" t="s">
        <v>95</v>
      </c>
      <c r="B30" s="4" t="s">
        <v>104</v>
      </c>
    </row>
    <row r="31" spans="1:2" x14ac:dyDescent="0.25">
      <c r="A31" s="2" t="s">
        <v>62</v>
      </c>
      <c r="B31" s="4" t="s">
        <v>103</v>
      </c>
    </row>
    <row r="32" spans="1:2" x14ac:dyDescent="0.25">
      <c r="A32" s="2" t="s">
        <v>85</v>
      </c>
      <c r="B32" s="4" t="s">
        <v>112</v>
      </c>
    </row>
    <row r="33" spans="1:2" x14ac:dyDescent="0.25">
      <c r="A33" s="2" t="s">
        <v>80</v>
      </c>
      <c r="B33" s="4" t="s">
        <v>100</v>
      </c>
    </row>
    <row r="34" spans="1:2" x14ac:dyDescent="0.25">
      <c r="A34" s="2" t="s">
        <v>76</v>
      </c>
      <c r="B34" s="4" t="s">
        <v>101</v>
      </c>
    </row>
    <row r="35" spans="1:2" x14ac:dyDescent="0.25">
      <c r="A35" s="2" t="s">
        <v>74</v>
      </c>
      <c r="B35" s="4" t="s">
        <v>111</v>
      </c>
    </row>
    <row r="36" spans="1:2" x14ac:dyDescent="0.25">
      <c r="A36" s="2" t="s">
        <v>75</v>
      </c>
      <c r="B36" s="4" t="s">
        <v>100</v>
      </c>
    </row>
    <row r="37" spans="1:2" x14ac:dyDescent="0.25">
      <c r="A37" s="2" t="s">
        <v>87</v>
      </c>
      <c r="B37" s="4" t="s">
        <v>100</v>
      </c>
    </row>
    <row r="38" spans="1:2" x14ac:dyDescent="0.25">
      <c r="A38" s="2" t="s">
        <v>98</v>
      </c>
      <c r="B38" s="4" t="s">
        <v>100</v>
      </c>
    </row>
    <row r="39" spans="1:2" x14ac:dyDescent="0.25">
      <c r="A39" s="2" t="s">
        <v>82</v>
      </c>
      <c r="B39" s="4" t="s">
        <v>112</v>
      </c>
    </row>
    <row r="40" spans="1:2" x14ac:dyDescent="0.25">
      <c r="A40" s="2" t="s">
        <v>89</v>
      </c>
      <c r="B40" s="4" t="s">
        <v>100</v>
      </c>
    </row>
    <row r="41" spans="1:2" x14ac:dyDescent="0.25">
      <c r="A41" s="2" t="s">
        <v>66</v>
      </c>
      <c r="B41" s="4" t="s">
        <v>100</v>
      </c>
    </row>
    <row r="42" spans="1:2" x14ac:dyDescent="0.25">
      <c r="A42" s="2" t="s">
        <v>77</v>
      </c>
      <c r="B42" s="4" t="s">
        <v>100</v>
      </c>
    </row>
    <row r="43" spans="1:2" x14ac:dyDescent="0.25">
      <c r="A43" s="2" t="s">
        <v>78</v>
      </c>
      <c r="B43" s="4" t="s">
        <v>100</v>
      </c>
    </row>
    <row r="44" spans="1:2" x14ac:dyDescent="0.25">
      <c r="A44" s="2" t="s">
        <v>84</v>
      </c>
      <c r="B44" s="4" t="s">
        <v>112</v>
      </c>
    </row>
    <row r="45" spans="1:2" x14ac:dyDescent="0.25">
      <c r="A45" s="2" t="s">
        <v>24</v>
      </c>
      <c r="B45" s="4" t="s">
        <v>102</v>
      </c>
    </row>
  </sheetData>
  <sortState ref="D2:E16">
    <sortCondition descending="1" ref="E2:E16"/>
  </sortState>
  <hyperlinks>
    <hyperlink ref="F2" r:id="rId1"/>
    <hyperlink ref="F3" r:id="rId2"/>
    <hyperlink ref="F1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5" r:id="rId14"/>
    <hyperlink ref="F14" r:id="rId15"/>
    <hyperlink ref="H2" r:id="rId16"/>
    <hyperlink ref="H5" r:id="rId17"/>
    <hyperlink ref="H8" r:id="rId18"/>
  </hyperlinks>
  <pageMargins left="0.511811024" right="0.511811024" top="0.78740157499999996" bottom="0.78740157499999996" header="0.31496062000000002" footer="0.31496062000000002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R19"/>
  <sheetViews>
    <sheetView showGridLines="0" workbookViewId="0">
      <selection activeCell="K22" sqref="D22:K22"/>
    </sheetView>
  </sheetViews>
  <sheetFormatPr defaultRowHeight="15" x14ac:dyDescent="0.25"/>
  <cols>
    <col min="1" max="1" width="5" style="1" bestFit="1" customWidth="1"/>
    <col min="2" max="44" width="5" bestFit="1" customWidth="1"/>
  </cols>
  <sheetData>
    <row r="1" spans="1:44" ht="62.25" x14ac:dyDescent="0.25">
      <c r="A1" s="38" t="s">
        <v>159</v>
      </c>
      <c r="B1" s="39" t="s">
        <v>93</v>
      </c>
      <c r="C1" s="39" t="s">
        <v>83</v>
      </c>
      <c r="D1" s="39" t="s">
        <v>96</v>
      </c>
      <c r="E1" s="39" t="s">
        <v>91</v>
      </c>
      <c r="F1" s="39" t="s">
        <v>69</v>
      </c>
      <c r="G1" s="39" t="s">
        <v>88</v>
      </c>
      <c r="H1" s="39" t="s">
        <v>90</v>
      </c>
      <c r="I1" s="39" t="s">
        <v>79</v>
      </c>
      <c r="J1" s="39" t="s">
        <v>81</v>
      </c>
      <c r="K1" s="39" t="s">
        <v>92</v>
      </c>
      <c r="L1" s="39" t="s">
        <v>94</v>
      </c>
      <c r="M1" s="39" t="s">
        <v>67</v>
      </c>
      <c r="N1" s="39" t="s">
        <v>70</v>
      </c>
      <c r="O1" s="39" t="s">
        <v>61</v>
      </c>
      <c r="P1" s="39" t="s">
        <v>64</v>
      </c>
      <c r="Q1" s="39" t="s">
        <v>97</v>
      </c>
      <c r="R1" s="39" t="s">
        <v>72</v>
      </c>
      <c r="S1" s="39" t="s">
        <v>65</v>
      </c>
      <c r="T1" s="39" t="s">
        <v>73</v>
      </c>
      <c r="U1" s="39" t="s">
        <v>58</v>
      </c>
      <c r="V1" s="39" t="s">
        <v>68</v>
      </c>
      <c r="W1" s="39" t="s">
        <v>63</v>
      </c>
      <c r="X1" s="39" t="s">
        <v>59</v>
      </c>
      <c r="Y1" s="39" t="s">
        <v>71</v>
      </c>
      <c r="Z1" s="39" t="s">
        <v>22</v>
      </c>
      <c r="AA1" s="39" t="s">
        <v>60</v>
      </c>
      <c r="AB1" s="39" t="s">
        <v>86</v>
      </c>
      <c r="AC1" s="39" t="s">
        <v>95</v>
      </c>
      <c r="AD1" s="39" t="s">
        <v>62</v>
      </c>
      <c r="AE1" s="39" t="s">
        <v>85</v>
      </c>
      <c r="AF1" s="39" t="s">
        <v>80</v>
      </c>
      <c r="AG1" s="39" t="s">
        <v>76</v>
      </c>
      <c r="AH1" s="39" t="s">
        <v>74</v>
      </c>
      <c r="AI1" s="39" t="s">
        <v>75</v>
      </c>
      <c r="AJ1" s="39" t="s">
        <v>87</v>
      </c>
      <c r="AK1" s="39" t="s">
        <v>98</v>
      </c>
      <c r="AL1" s="39" t="s">
        <v>82</v>
      </c>
      <c r="AM1" s="39" t="s">
        <v>89</v>
      </c>
      <c r="AN1" s="39" t="s">
        <v>66</v>
      </c>
      <c r="AO1" s="39" t="s">
        <v>77</v>
      </c>
      <c r="AP1" s="39" t="s">
        <v>78</v>
      </c>
      <c r="AQ1" s="39" t="s">
        <v>84</v>
      </c>
      <c r="AR1" s="40" t="s">
        <v>24</v>
      </c>
    </row>
    <row r="2" spans="1:44" x14ac:dyDescent="0.25">
      <c r="A2" s="14">
        <v>2003</v>
      </c>
      <c r="B2" s="3" t="s">
        <v>157</v>
      </c>
      <c r="C2" s="3" t="s">
        <v>157</v>
      </c>
      <c r="D2" s="3" t="s">
        <v>157</v>
      </c>
      <c r="E2" s="3" t="s">
        <v>157</v>
      </c>
      <c r="F2" s="3" t="s">
        <v>157</v>
      </c>
      <c r="G2" s="3" t="s">
        <v>157</v>
      </c>
      <c r="H2" s="3" t="s">
        <v>157</v>
      </c>
      <c r="I2" s="3" t="s">
        <v>157</v>
      </c>
      <c r="J2" s="3" t="s">
        <v>157</v>
      </c>
      <c r="K2" s="3" t="s">
        <v>157</v>
      </c>
      <c r="L2" s="3" t="s">
        <v>157</v>
      </c>
      <c r="M2" s="3" t="s">
        <v>158</v>
      </c>
      <c r="N2" s="3" t="s">
        <v>157</v>
      </c>
      <c r="O2" s="3" t="s">
        <v>157</v>
      </c>
      <c r="P2" s="3" t="s">
        <v>157</v>
      </c>
      <c r="Q2" s="3" t="s">
        <v>157</v>
      </c>
      <c r="R2" s="3" t="s">
        <v>157</v>
      </c>
      <c r="S2" s="3" t="s">
        <v>157</v>
      </c>
      <c r="T2" s="3" t="s">
        <v>157</v>
      </c>
      <c r="U2" s="3" t="s">
        <v>157</v>
      </c>
      <c r="V2" s="3" t="s">
        <v>157</v>
      </c>
      <c r="W2" s="3" t="s">
        <v>157</v>
      </c>
      <c r="X2" s="3" t="s">
        <v>157</v>
      </c>
      <c r="Y2" s="3" t="s">
        <v>158</v>
      </c>
      <c r="Z2" s="3" t="s">
        <v>157</v>
      </c>
      <c r="AA2" s="3" t="s">
        <v>157</v>
      </c>
      <c r="AB2" s="3" t="s">
        <v>157</v>
      </c>
      <c r="AC2" s="3" t="s">
        <v>157</v>
      </c>
      <c r="AD2" s="3" t="s">
        <v>157</v>
      </c>
      <c r="AE2" s="3" t="s">
        <v>157</v>
      </c>
      <c r="AF2" s="3" t="s">
        <v>157</v>
      </c>
      <c r="AG2" s="3" t="s">
        <v>157</v>
      </c>
      <c r="AH2" s="3" t="s">
        <v>158</v>
      </c>
      <c r="AI2" s="3" t="s">
        <v>157</v>
      </c>
      <c r="AJ2" s="3" t="s">
        <v>157</v>
      </c>
      <c r="AK2" s="3" t="s">
        <v>157</v>
      </c>
      <c r="AL2" s="3" t="s">
        <v>157</v>
      </c>
      <c r="AM2" s="3" t="s">
        <v>157</v>
      </c>
      <c r="AN2" s="3" t="s">
        <v>158</v>
      </c>
      <c r="AO2" s="3" t="s">
        <v>157</v>
      </c>
      <c r="AP2" s="3" t="s">
        <v>157</v>
      </c>
      <c r="AQ2" s="3" t="s">
        <v>157</v>
      </c>
      <c r="AR2" s="4" t="s">
        <v>157</v>
      </c>
    </row>
    <row r="3" spans="1:44" x14ac:dyDescent="0.25">
      <c r="A3" s="14">
        <f t="shared" ref="A3:A19" si="0">A2+1</f>
        <v>2004</v>
      </c>
      <c r="B3" s="3" t="s">
        <v>157</v>
      </c>
      <c r="C3" s="3" t="s">
        <v>157</v>
      </c>
      <c r="D3" s="3" t="s">
        <v>157</v>
      </c>
      <c r="E3" s="3" t="s">
        <v>157</v>
      </c>
      <c r="F3" s="3" t="s">
        <v>157</v>
      </c>
      <c r="G3" s="3" t="s">
        <v>157</v>
      </c>
      <c r="H3" s="3" t="s">
        <v>157</v>
      </c>
      <c r="I3" s="3" t="s">
        <v>157</v>
      </c>
      <c r="J3" s="3" t="s">
        <v>157</v>
      </c>
      <c r="K3" s="3" t="s">
        <v>157</v>
      </c>
      <c r="L3" s="3" t="s">
        <v>157</v>
      </c>
      <c r="M3" s="3" t="s">
        <v>157</v>
      </c>
      <c r="N3" s="3" t="s">
        <v>158</v>
      </c>
      <c r="O3" s="3" t="s">
        <v>157</v>
      </c>
      <c r="P3" s="3" t="s">
        <v>158</v>
      </c>
      <c r="Q3" s="3" t="s">
        <v>157</v>
      </c>
      <c r="R3" s="3" t="s">
        <v>157</v>
      </c>
      <c r="S3" s="3" t="s">
        <v>157</v>
      </c>
      <c r="T3" s="3" t="s">
        <v>157</v>
      </c>
      <c r="U3" s="3" t="s">
        <v>157</v>
      </c>
      <c r="V3" s="3" t="s">
        <v>157</v>
      </c>
      <c r="W3" s="3" t="s">
        <v>157</v>
      </c>
      <c r="X3" s="3" t="s">
        <v>157</v>
      </c>
      <c r="Y3" s="3" t="s">
        <v>157</v>
      </c>
      <c r="Z3" s="3" t="s">
        <v>157</v>
      </c>
      <c r="AA3" s="3" t="s">
        <v>157</v>
      </c>
      <c r="AB3" s="3" t="s">
        <v>157</v>
      </c>
      <c r="AC3" s="3" t="s">
        <v>157</v>
      </c>
      <c r="AD3" s="3" t="s">
        <v>157</v>
      </c>
      <c r="AE3" s="3" t="s">
        <v>157</v>
      </c>
      <c r="AF3" s="3" t="s">
        <v>157</v>
      </c>
      <c r="AG3" s="3" t="s">
        <v>157</v>
      </c>
      <c r="AH3" s="3" t="s">
        <v>157</v>
      </c>
      <c r="AI3" s="3" t="s">
        <v>157</v>
      </c>
      <c r="AJ3" s="3" t="s">
        <v>157</v>
      </c>
      <c r="AK3" s="3" t="s">
        <v>157</v>
      </c>
      <c r="AL3" s="3" t="s">
        <v>157</v>
      </c>
      <c r="AM3" s="3" t="s">
        <v>157</v>
      </c>
      <c r="AN3" s="3" t="s">
        <v>158</v>
      </c>
      <c r="AO3" s="3" t="s">
        <v>158</v>
      </c>
      <c r="AP3" s="3" t="s">
        <v>157</v>
      </c>
      <c r="AQ3" s="3" t="s">
        <v>157</v>
      </c>
      <c r="AR3" s="4" t="s">
        <v>157</v>
      </c>
    </row>
    <row r="4" spans="1:44" x14ac:dyDescent="0.25">
      <c r="A4" s="14">
        <f t="shared" si="0"/>
        <v>2005</v>
      </c>
      <c r="B4" s="3" t="s">
        <v>157</v>
      </c>
      <c r="C4" s="3" t="s">
        <v>157</v>
      </c>
      <c r="D4" s="3" t="s">
        <v>158</v>
      </c>
      <c r="E4" s="3" t="s">
        <v>157</v>
      </c>
      <c r="F4" s="3" t="s">
        <v>157</v>
      </c>
      <c r="G4" s="3" t="s">
        <v>157</v>
      </c>
      <c r="H4" s="3" t="s">
        <v>157</v>
      </c>
      <c r="I4" s="3" t="s">
        <v>157</v>
      </c>
      <c r="J4" s="3" t="s">
        <v>157</v>
      </c>
      <c r="K4" s="3" t="s">
        <v>157</v>
      </c>
      <c r="L4" s="3" t="s">
        <v>157</v>
      </c>
      <c r="M4" s="3" t="s">
        <v>157</v>
      </c>
      <c r="N4" s="3" t="s">
        <v>157</v>
      </c>
      <c r="O4" s="3" t="s">
        <v>157</v>
      </c>
      <c r="P4" s="3" t="s">
        <v>157</v>
      </c>
      <c r="Q4" s="3" t="s">
        <v>157</v>
      </c>
      <c r="R4" s="3" t="s">
        <v>157</v>
      </c>
      <c r="S4" s="3" t="s">
        <v>157</v>
      </c>
      <c r="T4" s="3" t="s">
        <v>157</v>
      </c>
      <c r="U4" s="3" t="s">
        <v>157</v>
      </c>
      <c r="V4" s="3" t="s">
        <v>157</v>
      </c>
      <c r="W4" s="3" t="s">
        <v>157</v>
      </c>
      <c r="X4" s="3" t="s">
        <v>157</v>
      </c>
      <c r="Y4" s="3" t="s">
        <v>157</v>
      </c>
      <c r="Z4" s="3" t="s">
        <v>157</v>
      </c>
      <c r="AA4" s="3" t="s">
        <v>157</v>
      </c>
      <c r="AB4" s="3" t="s">
        <v>157</v>
      </c>
      <c r="AC4" s="3" t="s">
        <v>157</v>
      </c>
      <c r="AD4" s="3" t="s">
        <v>157</v>
      </c>
      <c r="AE4" s="3" t="s">
        <v>157</v>
      </c>
      <c r="AF4" s="3" t="s">
        <v>158</v>
      </c>
      <c r="AG4" s="3" t="s">
        <v>157</v>
      </c>
      <c r="AH4" s="3" t="s">
        <v>157</v>
      </c>
      <c r="AI4" s="3" t="s">
        <v>157</v>
      </c>
      <c r="AJ4" s="3" t="s">
        <v>157</v>
      </c>
      <c r="AK4" s="3" t="s">
        <v>157</v>
      </c>
      <c r="AL4" s="3" t="s">
        <v>157</v>
      </c>
      <c r="AM4" s="3" t="s">
        <v>158</v>
      </c>
      <c r="AN4" s="3" t="s">
        <v>158</v>
      </c>
      <c r="AO4" s="3" t="s">
        <v>157</v>
      </c>
      <c r="AP4" s="3" t="s">
        <v>158</v>
      </c>
      <c r="AQ4" s="3" t="s">
        <v>157</v>
      </c>
      <c r="AR4" s="4" t="s">
        <v>157</v>
      </c>
    </row>
    <row r="5" spans="1:44" x14ac:dyDescent="0.25">
      <c r="A5" s="14">
        <f t="shared" si="0"/>
        <v>2006</v>
      </c>
      <c r="B5" s="3" t="s">
        <v>157</v>
      </c>
      <c r="C5" s="3" t="s">
        <v>157</v>
      </c>
      <c r="D5" s="3" t="s">
        <v>157</v>
      </c>
      <c r="E5" s="3" t="s">
        <v>157</v>
      </c>
      <c r="F5" s="3" t="s">
        <v>157</v>
      </c>
      <c r="G5" s="3" t="s">
        <v>157</v>
      </c>
      <c r="H5" s="3" t="s">
        <v>157</v>
      </c>
      <c r="I5" s="3" t="s">
        <v>157</v>
      </c>
      <c r="J5" s="3" t="s">
        <v>157</v>
      </c>
      <c r="K5" s="3" t="s">
        <v>157</v>
      </c>
      <c r="L5" s="3" t="s">
        <v>157</v>
      </c>
      <c r="M5" s="3" t="s">
        <v>158</v>
      </c>
      <c r="N5" s="3" t="s">
        <v>157</v>
      </c>
      <c r="O5" s="3" t="s">
        <v>157</v>
      </c>
      <c r="P5" s="3" t="s">
        <v>157</v>
      </c>
      <c r="Q5" s="3" t="s">
        <v>157</v>
      </c>
      <c r="R5" s="3" t="s">
        <v>157</v>
      </c>
      <c r="S5" s="3" t="s">
        <v>157</v>
      </c>
      <c r="T5" s="3" t="s">
        <v>157</v>
      </c>
      <c r="U5" s="3" t="s">
        <v>157</v>
      </c>
      <c r="V5" s="3" t="s">
        <v>157</v>
      </c>
      <c r="W5" s="3" t="s">
        <v>157</v>
      </c>
      <c r="X5" s="3" t="s">
        <v>158</v>
      </c>
      <c r="Y5" s="3" t="s">
        <v>157</v>
      </c>
      <c r="Z5" s="3" t="s">
        <v>157</v>
      </c>
      <c r="AA5" s="3" t="s">
        <v>158</v>
      </c>
      <c r="AB5" s="3" t="s">
        <v>157</v>
      </c>
      <c r="AC5" s="3" t="s">
        <v>157</v>
      </c>
      <c r="AD5" s="3" t="s">
        <v>157</v>
      </c>
      <c r="AE5" s="3" t="s">
        <v>157</v>
      </c>
      <c r="AF5" s="3" t="s">
        <v>158</v>
      </c>
      <c r="AG5" s="3" t="s">
        <v>157</v>
      </c>
      <c r="AH5" s="3" t="s">
        <v>157</v>
      </c>
      <c r="AI5" s="3" t="s">
        <v>157</v>
      </c>
      <c r="AJ5" s="3" t="s">
        <v>157</v>
      </c>
      <c r="AK5" s="3" t="s">
        <v>157</v>
      </c>
      <c r="AL5" s="3" t="s">
        <v>157</v>
      </c>
      <c r="AM5" s="3" t="s">
        <v>157</v>
      </c>
      <c r="AN5" s="3" t="s">
        <v>157</v>
      </c>
      <c r="AO5" s="3" t="s">
        <v>157</v>
      </c>
      <c r="AP5" s="3" t="s">
        <v>158</v>
      </c>
      <c r="AQ5" s="3" t="s">
        <v>157</v>
      </c>
      <c r="AR5" s="4" t="s">
        <v>157</v>
      </c>
    </row>
    <row r="6" spans="1:44" x14ac:dyDescent="0.25">
      <c r="A6" s="14">
        <f t="shared" si="0"/>
        <v>2007</v>
      </c>
      <c r="B6" s="3" t="s">
        <v>157</v>
      </c>
      <c r="C6" s="3" t="s">
        <v>157</v>
      </c>
      <c r="D6" s="3" t="s">
        <v>157</v>
      </c>
      <c r="E6" s="3" t="s">
        <v>157</v>
      </c>
      <c r="F6" s="3" t="s">
        <v>157</v>
      </c>
      <c r="G6" s="3" t="s">
        <v>157</v>
      </c>
      <c r="H6" s="3" t="s">
        <v>157</v>
      </c>
      <c r="I6" s="3" t="s">
        <v>157</v>
      </c>
      <c r="J6" s="3" t="s">
        <v>157</v>
      </c>
      <c r="K6" s="3" t="s">
        <v>157</v>
      </c>
      <c r="L6" s="3" t="s">
        <v>157</v>
      </c>
      <c r="M6" s="3" t="s">
        <v>157</v>
      </c>
      <c r="N6" s="3" t="s">
        <v>157</v>
      </c>
      <c r="O6" s="3" t="s">
        <v>157</v>
      </c>
      <c r="P6" s="3" t="s">
        <v>157</v>
      </c>
      <c r="Q6" s="3" t="s">
        <v>157</v>
      </c>
      <c r="R6" s="3" t="s">
        <v>157</v>
      </c>
      <c r="S6" s="3" t="s">
        <v>157</v>
      </c>
      <c r="T6" s="3" t="s">
        <v>157</v>
      </c>
      <c r="U6" s="3" t="s">
        <v>158</v>
      </c>
      <c r="V6" s="3" t="s">
        <v>157</v>
      </c>
      <c r="W6" s="3" t="s">
        <v>157</v>
      </c>
      <c r="X6" s="3" t="s">
        <v>157</v>
      </c>
      <c r="Y6" s="3" t="s">
        <v>158</v>
      </c>
      <c r="Z6" s="3" t="s">
        <v>157</v>
      </c>
      <c r="AA6" s="3" t="s">
        <v>158</v>
      </c>
      <c r="AB6" s="3" t="s">
        <v>157</v>
      </c>
      <c r="AC6" s="3" t="s">
        <v>157</v>
      </c>
      <c r="AD6" s="3" t="s">
        <v>157</v>
      </c>
      <c r="AE6" s="3" t="s">
        <v>157</v>
      </c>
      <c r="AF6" s="3" t="s">
        <v>157</v>
      </c>
      <c r="AG6" s="3" t="s">
        <v>158</v>
      </c>
      <c r="AH6" s="3" t="s">
        <v>157</v>
      </c>
      <c r="AI6" s="3" t="s">
        <v>157</v>
      </c>
      <c r="AJ6" s="3" t="s">
        <v>157</v>
      </c>
      <c r="AK6" s="3" t="s">
        <v>157</v>
      </c>
      <c r="AL6" s="3" t="s">
        <v>157</v>
      </c>
      <c r="AM6" s="3" t="s">
        <v>157</v>
      </c>
      <c r="AN6" s="3" t="s">
        <v>158</v>
      </c>
      <c r="AO6" s="3" t="s">
        <v>157</v>
      </c>
      <c r="AP6" s="3" t="s">
        <v>158</v>
      </c>
      <c r="AQ6" s="3" t="s">
        <v>157</v>
      </c>
      <c r="AR6" s="4" t="s">
        <v>157</v>
      </c>
    </row>
    <row r="7" spans="1:44" x14ac:dyDescent="0.25">
      <c r="A7" s="14">
        <f t="shared" si="0"/>
        <v>2008</v>
      </c>
      <c r="B7" s="3" t="s">
        <v>157</v>
      </c>
      <c r="C7" s="3" t="s">
        <v>157</v>
      </c>
      <c r="D7" s="3" t="s">
        <v>157</v>
      </c>
      <c r="E7" s="3" t="s">
        <v>157</v>
      </c>
      <c r="F7" s="3" t="s">
        <v>157</v>
      </c>
      <c r="G7" s="3" t="s">
        <v>157</v>
      </c>
      <c r="H7" s="3" t="s">
        <v>157</v>
      </c>
      <c r="I7" s="3" t="s">
        <v>157</v>
      </c>
      <c r="J7" s="3" t="s">
        <v>157</v>
      </c>
      <c r="K7" s="3" t="s">
        <v>157</v>
      </c>
      <c r="L7" s="3" t="s">
        <v>157</v>
      </c>
      <c r="M7" s="3" t="s">
        <v>157</v>
      </c>
      <c r="N7" s="3" t="s">
        <v>157</v>
      </c>
      <c r="O7" s="3" t="s">
        <v>157</v>
      </c>
      <c r="P7" s="3" t="s">
        <v>158</v>
      </c>
      <c r="Q7" s="3" t="s">
        <v>157</v>
      </c>
      <c r="R7" s="3" t="s">
        <v>157</v>
      </c>
      <c r="S7" s="3" t="s">
        <v>157</v>
      </c>
      <c r="T7" s="3" t="s">
        <v>157</v>
      </c>
      <c r="U7" s="3" t="s">
        <v>158</v>
      </c>
      <c r="V7" s="3" t="s">
        <v>158</v>
      </c>
      <c r="W7" s="3" t="s">
        <v>157</v>
      </c>
      <c r="X7" s="3" t="s">
        <v>157</v>
      </c>
      <c r="Y7" s="3" t="s">
        <v>157</v>
      </c>
      <c r="Z7" s="3" t="s">
        <v>157</v>
      </c>
      <c r="AA7" s="3" t="s">
        <v>157</v>
      </c>
      <c r="AB7" s="3" t="s">
        <v>157</v>
      </c>
      <c r="AC7" s="3" t="s">
        <v>157</v>
      </c>
      <c r="AD7" s="3" t="s">
        <v>157</v>
      </c>
      <c r="AE7" s="3" t="s">
        <v>157</v>
      </c>
      <c r="AF7" s="3" t="s">
        <v>157</v>
      </c>
      <c r="AG7" s="3" t="s">
        <v>157</v>
      </c>
      <c r="AH7" s="3" t="s">
        <v>157</v>
      </c>
      <c r="AI7" s="3" t="s">
        <v>157</v>
      </c>
      <c r="AJ7" s="3" t="s">
        <v>157</v>
      </c>
      <c r="AK7" s="3" t="s">
        <v>157</v>
      </c>
      <c r="AL7" s="3" t="s">
        <v>157</v>
      </c>
      <c r="AM7" s="3" t="s">
        <v>157</v>
      </c>
      <c r="AN7" s="3" t="s">
        <v>158</v>
      </c>
      <c r="AO7" s="3" t="s">
        <v>157</v>
      </c>
      <c r="AP7" s="3" t="s">
        <v>158</v>
      </c>
      <c r="AQ7" s="3" t="s">
        <v>157</v>
      </c>
      <c r="AR7" s="4" t="s">
        <v>157</v>
      </c>
    </row>
    <row r="8" spans="1:44" x14ac:dyDescent="0.25">
      <c r="A8" s="14">
        <f t="shared" si="0"/>
        <v>2009</v>
      </c>
      <c r="B8" s="3" t="s">
        <v>157</v>
      </c>
      <c r="C8" s="3" t="s">
        <v>157</v>
      </c>
      <c r="D8" s="3" t="s">
        <v>157</v>
      </c>
      <c r="E8" s="3" t="s">
        <v>157</v>
      </c>
      <c r="F8" s="3" t="s">
        <v>157</v>
      </c>
      <c r="G8" s="3" t="s">
        <v>157</v>
      </c>
      <c r="H8" s="3" t="s">
        <v>157</v>
      </c>
      <c r="I8" s="3" t="s">
        <v>157</v>
      </c>
      <c r="J8" s="3" t="s">
        <v>157</v>
      </c>
      <c r="K8" s="3" t="s">
        <v>157</v>
      </c>
      <c r="L8" s="3" t="s">
        <v>157</v>
      </c>
      <c r="M8" s="3" t="s">
        <v>157</v>
      </c>
      <c r="N8" s="3" t="s">
        <v>157</v>
      </c>
      <c r="O8" s="3" t="s">
        <v>157</v>
      </c>
      <c r="P8" s="3" t="s">
        <v>158</v>
      </c>
      <c r="Q8" s="3" t="s">
        <v>157</v>
      </c>
      <c r="R8" s="3" t="s">
        <v>157</v>
      </c>
      <c r="S8" s="3" t="s">
        <v>157</v>
      </c>
      <c r="T8" s="3" t="s">
        <v>157</v>
      </c>
      <c r="U8" s="3" t="s">
        <v>157</v>
      </c>
      <c r="V8" s="3" t="s">
        <v>157</v>
      </c>
      <c r="W8" s="3" t="s">
        <v>157</v>
      </c>
      <c r="X8" s="3" t="s">
        <v>157</v>
      </c>
      <c r="Y8" s="3" t="s">
        <v>158</v>
      </c>
      <c r="Z8" s="3" t="s">
        <v>157</v>
      </c>
      <c r="AA8" s="3" t="s">
        <v>157</v>
      </c>
      <c r="AB8" s="3" t="s">
        <v>157</v>
      </c>
      <c r="AC8" s="3" t="s">
        <v>157</v>
      </c>
      <c r="AD8" s="3" t="s">
        <v>157</v>
      </c>
      <c r="AE8" s="3" t="s">
        <v>157</v>
      </c>
      <c r="AF8" s="3" t="s">
        <v>158</v>
      </c>
      <c r="AG8" s="3" t="s">
        <v>157</v>
      </c>
      <c r="AH8" s="3" t="s">
        <v>157</v>
      </c>
      <c r="AI8" s="3" t="s">
        <v>157</v>
      </c>
      <c r="AJ8" s="3" t="s">
        <v>157</v>
      </c>
      <c r="AK8" s="3" t="s">
        <v>157</v>
      </c>
      <c r="AL8" s="3" t="s">
        <v>157</v>
      </c>
      <c r="AM8" s="3" t="s">
        <v>157</v>
      </c>
      <c r="AN8" s="3" t="s">
        <v>157</v>
      </c>
      <c r="AO8" s="3" t="s">
        <v>157</v>
      </c>
      <c r="AP8" s="3" t="s">
        <v>158</v>
      </c>
      <c r="AQ8" s="3" t="s">
        <v>158</v>
      </c>
      <c r="AR8" s="4" t="s">
        <v>157</v>
      </c>
    </row>
    <row r="9" spans="1:44" x14ac:dyDescent="0.25">
      <c r="A9" s="14">
        <f t="shared" si="0"/>
        <v>2010</v>
      </c>
      <c r="B9" s="3" t="s">
        <v>157</v>
      </c>
      <c r="C9" s="3" t="s">
        <v>157</v>
      </c>
      <c r="D9" s="3" t="s">
        <v>157</v>
      </c>
      <c r="E9" s="3" t="s">
        <v>157</v>
      </c>
      <c r="F9" s="3" t="s">
        <v>157</v>
      </c>
      <c r="G9" s="3" t="s">
        <v>157</v>
      </c>
      <c r="H9" s="3" t="s">
        <v>157</v>
      </c>
      <c r="I9" s="3" t="s">
        <v>157</v>
      </c>
      <c r="J9" s="3" t="s">
        <v>157</v>
      </c>
      <c r="K9" s="3" t="s">
        <v>157</v>
      </c>
      <c r="L9" s="3" t="s">
        <v>157</v>
      </c>
      <c r="M9" s="3" t="s">
        <v>158</v>
      </c>
      <c r="N9" s="3" t="s">
        <v>157</v>
      </c>
      <c r="O9" s="3" t="s">
        <v>157</v>
      </c>
      <c r="P9" s="3" t="s">
        <v>158</v>
      </c>
      <c r="Q9" s="3" t="s">
        <v>157</v>
      </c>
      <c r="R9" s="3" t="s">
        <v>157</v>
      </c>
      <c r="S9" s="3" t="s">
        <v>157</v>
      </c>
      <c r="T9" s="3" t="s">
        <v>157</v>
      </c>
      <c r="U9" s="3" t="s">
        <v>158</v>
      </c>
      <c r="V9" s="3" t="s">
        <v>157</v>
      </c>
      <c r="W9" s="3" t="s">
        <v>157</v>
      </c>
      <c r="X9" s="3" t="s">
        <v>157</v>
      </c>
      <c r="Y9" s="3" t="s">
        <v>157</v>
      </c>
      <c r="Z9" s="3" t="s">
        <v>157</v>
      </c>
      <c r="AA9" s="3" t="s">
        <v>158</v>
      </c>
      <c r="AB9" s="3" t="s">
        <v>157</v>
      </c>
      <c r="AC9" s="3" t="s">
        <v>157</v>
      </c>
      <c r="AD9" s="3" t="s">
        <v>157</v>
      </c>
      <c r="AE9" s="3" t="s">
        <v>157</v>
      </c>
      <c r="AF9" s="3" t="s">
        <v>157</v>
      </c>
      <c r="AG9" s="3" t="s">
        <v>157</v>
      </c>
      <c r="AH9" s="3" t="s">
        <v>157</v>
      </c>
      <c r="AI9" s="3" t="s">
        <v>157</v>
      </c>
      <c r="AJ9" s="3" t="s">
        <v>157</v>
      </c>
      <c r="AK9" s="3" t="s">
        <v>157</v>
      </c>
      <c r="AL9" s="3" t="s">
        <v>157</v>
      </c>
      <c r="AM9" s="3" t="s">
        <v>157</v>
      </c>
      <c r="AN9" s="3" t="s">
        <v>157</v>
      </c>
      <c r="AO9" s="3" t="s">
        <v>157</v>
      </c>
      <c r="AP9" s="3" t="s">
        <v>158</v>
      </c>
      <c r="AQ9" s="3" t="s">
        <v>157</v>
      </c>
      <c r="AR9" s="4" t="s">
        <v>157</v>
      </c>
    </row>
    <row r="10" spans="1:44" x14ac:dyDescent="0.25">
      <c r="A10" s="14">
        <f t="shared" si="0"/>
        <v>2011</v>
      </c>
      <c r="B10" s="3" t="s">
        <v>157</v>
      </c>
      <c r="C10" s="3" t="s">
        <v>157</v>
      </c>
      <c r="D10" s="3" t="s">
        <v>157</v>
      </c>
      <c r="E10" s="3" t="s">
        <v>157</v>
      </c>
      <c r="F10" s="3" t="s">
        <v>157</v>
      </c>
      <c r="G10" s="3" t="s">
        <v>157</v>
      </c>
      <c r="H10" s="3" t="s">
        <v>157</v>
      </c>
      <c r="I10" s="3" t="s">
        <v>157</v>
      </c>
      <c r="J10" s="3" t="s">
        <v>157</v>
      </c>
      <c r="K10" s="3" t="s">
        <v>157</v>
      </c>
      <c r="L10" s="3" t="s">
        <v>157</v>
      </c>
      <c r="M10" s="3" t="s">
        <v>158</v>
      </c>
      <c r="N10" s="3" t="s">
        <v>157</v>
      </c>
      <c r="O10" s="3" t="s">
        <v>157</v>
      </c>
      <c r="P10" s="3" t="s">
        <v>158</v>
      </c>
      <c r="Q10" s="3" t="s">
        <v>157</v>
      </c>
      <c r="R10" s="3" t="s">
        <v>157</v>
      </c>
      <c r="S10" s="3" t="s">
        <v>157</v>
      </c>
      <c r="T10" s="3" t="s">
        <v>157</v>
      </c>
      <c r="U10" s="3" t="s">
        <v>157</v>
      </c>
      <c r="V10" s="3" t="s">
        <v>158</v>
      </c>
      <c r="W10" s="3" t="s">
        <v>157</v>
      </c>
      <c r="X10" s="3" t="s">
        <v>157</v>
      </c>
      <c r="Y10" s="3" t="s">
        <v>158</v>
      </c>
      <c r="Z10" s="3" t="s">
        <v>157</v>
      </c>
      <c r="AA10" s="3" t="s">
        <v>158</v>
      </c>
      <c r="AB10" s="3" t="s">
        <v>157</v>
      </c>
      <c r="AC10" s="3" t="s">
        <v>157</v>
      </c>
      <c r="AD10" s="3" t="s">
        <v>157</v>
      </c>
      <c r="AE10" s="3" t="s">
        <v>157</v>
      </c>
      <c r="AF10" s="3" t="s">
        <v>157</v>
      </c>
      <c r="AG10" s="3" t="s">
        <v>157</v>
      </c>
      <c r="AH10" s="3" t="s">
        <v>157</v>
      </c>
      <c r="AI10" s="3" t="s">
        <v>157</v>
      </c>
      <c r="AJ10" s="3" t="s">
        <v>157</v>
      </c>
      <c r="AK10" s="3" t="s">
        <v>157</v>
      </c>
      <c r="AL10" s="3" t="s">
        <v>157</v>
      </c>
      <c r="AM10" s="3" t="s">
        <v>157</v>
      </c>
      <c r="AN10" s="3" t="s">
        <v>158</v>
      </c>
      <c r="AO10" s="3" t="s">
        <v>157</v>
      </c>
      <c r="AP10" s="3" t="s">
        <v>157</v>
      </c>
      <c r="AQ10" s="3" t="s">
        <v>157</v>
      </c>
      <c r="AR10" s="4" t="s">
        <v>157</v>
      </c>
    </row>
    <row r="11" spans="1:44" x14ac:dyDescent="0.25">
      <c r="A11" s="14">
        <f t="shared" si="0"/>
        <v>2012</v>
      </c>
      <c r="B11" s="3" t="s">
        <v>157</v>
      </c>
      <c r="C11" s="3" t="s">
        <v>157</v>
      </c>
      <c r="D11" s="3" t="s">
        <v>157</v>
      </c>
      <c r="E11" s="3" t="s">
        <v>157</v>
      </c>
      <c r="F11" s="3" t="s">
        <v>157</v>
      </c>
      <c r="G11" s="3" t="s">
        <v>157</v>
      </c>
      <c r="H11" s="3" t="s">
        <v>157</v>
      </c>
      <c r="I11" s="3" t="s">
        <v>157</v>
      </c>
      <c r="J11" s="3" t="s">
        <v>157</v>
      </c>
      <c r="K11" s="3" t="s">
        <v>157</v>
      </c>
      <c r="L11" s="3" t="s">
        <v>157</v>
      </c>
      <c r="M11" s="3" t="s">
        <v>158</v>
      </c>
      <c r="N11" s="3" t="s">
        <v>157</v>
      </c>
      <c r="O11" s="3" t="s">
        <v>157</v>
      </c>
      <c r="P11" s="3" t="s">
        <v>157</v>
      </c>
      <c r="Q11" s="3" t="s">
        <v>157</v>
      </c>
      <c r="R11" s="3" t="s">
        <v>157</v>
      </c>
      <c r="S11" s="3" t="s">
        <v>157</v>
      </c>
      <c r="T11" s="3" t="s">
        <v>157</v>
      </c>
      <c r="U11" s="3" t="s">
        <v>158</v>
      </c>
      <c r="V11" s="3" t="s">
        <v>158</v>
      </c>
      <c r="W11" s="3" t="s">
        <v>157</v>
      </c>
      <c r="X11" s="3" t="s">
        <v>157</v>
      </c>
      <c r="Y11" s="3" t="s">
        <v>157</v>
      </c>
      <c r="Z11" s="3" t="s">
        <v>157</v>
      </c>
      <c r="AA11" s="3" t="s">
        <v>158</v>
      </c>
      <c r="AB11" s="3" t="s">
        <v>157</v>
      </c>
      <c r="AC11" s="3" t="s">
        <v>157</v>
      </c>
      <c r="AD11" s="3" t="s">
        <v>157</v>
      </c>
      <c r="AE11" s="3" t="s">
        <v>157</v>
      </c>
      <c r="AF11" s="3" t="s">
        <v>157</v>
      </c>
      <c r="AG11" s="3" t="s">
        <v>157</v>
      </c>
      <c r="AH11" s="3" t="s">
        <v>157</v>
      </c>
      <c r="AI11" s="3" t="s">
        <v>157</v>
      </c>
      <c r="AJ11" s="3" t="s">
        <v>157</v>
      </c>
      <c r="AK11" s="3" t="s">
        <v>157</v>
      </c>
      <c r="AL11" s="3" t="s">
        <v>157</v>
      </c>
      <c r="AM11" s="3" t="s">
        <v>157</v>
      </c>
      <c r="AN11" s="3" t="s">
        <v>158</v>
      </c>
      <c r="AO11" s="3" t="s">
        <v>157</v>
      </c>
      <c r="AP11" s="3" t="s">
        <v>157</v>
      </c>
      <c r="AQ11" s="3" t="s">
        <v>157</v>
      </c>
      <c r="AR11" s="4" t="s">
        <v>158</v>
      </c>
    </row>
    <row r="12" spans="1:44" x14ac:dyDescent="0.25">
      <c r="A12" s="14">
        <f t="shared" si="0"/>
        <v>2013</v>
      </c>
      <c r="B12" s="3" t="s">
        <v>157</v>
      </c>
      <c r="C12" s="3" t="s">
        <v>157</v>
      </c>
      <c r="D12" s="3" t="s">
        <v>157</v>
      </c>
      <c r="E12" s="3" t="s">
        <v>157</v>
      </c>
      <c r="F12" s="3" t="s">
        <v>158</v>
      </c>
      <c r="G12" s="3" t="s">
        <v>157</v>
      </c>
      <c r="H12" s="3" t="s">
        <v>157</v>
      </c>
      <c r="I12" s="3" t="s">
        <v>157</v>
      </c>
      <c r="J12" s="3" t="s">
        <v>157</v>
      </c>
      <c r="K12" s="3" t="s">
        <v>157</v>
      </c>
      <c r="L12" s="3" t="s">
        <v>157</v>
      </c>
      <c r="M12" s="3" t="s">
        <v>158</v>
      </c>
      <c r="N12" s="3" t="s">
        <v>157</v>
      </c>
      <c r="O12" s="3" t="s">
        <v>157</v>
      </c>
      <c r="P12" s="3" t="s">
        <v>157</v>
      </c>
      <c r="Q12" s="3" t="s">
        <v>157</v>
      </c>
      <c r="R12" s="3" t="s">
        <v>157</v>
      </c>
      <c r="S12" s="3" t="s">
        <v>157</v>
      </c>
      <c r="T12" s="3" t="s">
        <v>157</v>
      </c>
      <c r="U12" s="3" t="s">
        <v>157</v>
      </c>
      <c r="V12" s="3" t="s">
        <v>158</v>
      </c>
      <c r="W12" s="3" t="s">
        <v>157</v>
      </c>
      <c r="X12" s="3" t="s">
        <v>157</v>
      </c>
      <c r="Y12" s="3" t="s">
        <v>158</v>
      </c>
      <c r="Z12" s="3" t="s">
        <v>157</v>
      </c>
      <c r="AA12" s="3" t="s">
        <v>157</v>
      </c>
      <c r="AB12" s="3" t="s">
        <v>157</v>
      </c>
      <c r="AC12" s="3" t="s">
        <v>157</v>
      </c>
      <c r="AD12" s="3" t="s">
        <v>157</v>
      </c>
      <c r="AE12" s="3" t="s">
        <v>157</v>
      </c>
      <c r="AF12" s="3" t="s">
        <v>158</v>
      </c>
      <c r="AG12" s="3" t="s">
        <v>157</v>
      </c>
      <c r="AH12" s="3" t="s">
        <v>157</v>
      </c>
      <c r="AI12" s="3" t="s">
        <v>157</v>
      </c>
      <c r="AJ12" s="3" t="s">
        <v>157</v>
      </c>
      <c r="AK12" s="3" t="s">
        <v>157</v>
      </c>
      <c r="AL12" s="3" t="s">
        <v>157</v>
      </c>
      <c r="AM12" s="3" t="s">
        <v>157</v>
      </c>
      <c r="AN12" s="3" t="s">
        <v>157</v>
      </c>
      <c r="AO12" s="3" t="s">
        <v>157</v>
      </c>
      <c r="AP12" s="3" t="s">
        <v>158</v>
      </c>
      <c r="AQ12" s="3" t="s">
        <v>157</v>
      </c>
      <c r="AR12" s="4" t="s">
        <v>157</v>
      </c>
    </row>
    <row r="13" spans="1:44" x14ac:dyDescent="0.25">
      <c r="A13" s="14">
        <f t="shared" si="0"/>
        <v>2014</v>
      </c>
      <c r="B13" s="3" t="s">
        <v>157</v>
      </c>
      <c r="C13" s="3" t="s">
        <v>157</v>
      </c>
      <c r="D13" s="3" t="s">
        <v>158</v>
      </c>
      <c r="E13" s="3" t="s">
        <v>157</v>
      </c>
      <c r="F13" s="3" t="s">
        <v>158</v>
      </c>
      <c r="G13" s="3" t="s">
        <v>157</v>
      </c>
      <c r="H13" s="3" t="s">
        <v>157</v>
      </c>
      <c r="I13" s="3" t="s">
        <v>158</v>
      </c>
      <c r="J13" s="3" t="s">
        <v>157</v>
      </c>
      <c r="K13" s="3" t="s">
        <v>157</v>
      </c>
      <c r="L13" s="3" t="s">
        <v>157</v>
      </c>
      <c r="M13" s="3" t="s">
        <v>157</v>
      </c>
      <c r="N13" s="3" t="s">
        <v>157</v>
      </c>
      <c r="O13" s="3" t="s">
        <v>157</v>
      </c>
      <c r="P13" s="3" t="s">
        <v>158</v>
      </c>
      <c r="Q13" s="3" t="s">
        <v>157</v>
      </c>
      <c r="R13" s="3" t="s">
        <v>157</v>
      </c>
      <c r="S13" s="3" t="s">
        <v>157</v>
      </c>
      <c r="T13" s="3" t="s">
        <v>157</v>
      </c>
      <c r="U13" s="3" t="s">
        <v>158</v>
      </c>
      <c r="V13" s="3" t="s">
        <v>157</v>
      </c>
      <c r="W13" s="3" t="s">
        <v>157</v>
      </c>
      <c r="X13" s="3" t="s">
        <v>157</v>
      </c>
      <c r="Y13" s="3" t="s">
        <v>158</v>
      </c>
      <c r="Z13" s="3" t="s">
        <v>157</v>
      </c>
      <c r="AA13" s="3" t="s">
        <v>157</v>
      </c>
      <c r="AB13" s="3" t="s">
        <v>157</v>
      </c>
      <c r="AC13" s="3" t="s">
        <v>157</v>
      </c>
      <c r="AD13" s="3" t="s">
        <v>157</v>
      </c>
      <c r="AE13" s="3" t="s">
        <v>157</v>
      </c>
      <c r="AF13" s="3" t="s">
        <v>157</v>
      </c>
      <c r="AG13" s="3" t="s">
        <v>157</v>
      </c>
      <c r="AH13" s="3" t="s">
        <v>157</v>
      </c>
      <c r="AI13" s="3" t="s">
        <v>157</v>
      </c>
      <c r="AJ13" s="3" t="s">
        <v>157</v>
      </c>
      <c r="AK13" s="3" t="s">
        <v>157</v>
      </c>
      <c r="AL13" s="3" t="s">
        <v>157</v>
      </c>
      <c r="AM13" s="3" t="s">
        <v>157</v>
      </c>
      <c r="AN13" s="3" t="s">
        <v>157</v>
      </c>
      <c r="AO13" s="3" t="s">
        <v>157</v>
      </c>
      <c r="AP13" s="3" t="s">
        <v>157</v>
      </c>
      <c r="AQ13" s="3" t="s">
        <v>157</v>
      </c>
      <c r="AR13" s="4" t="s">
        <v>157</v>
      </c>
    </row>
    <row r="14" spans="1:44" x14ac:dyDescent="0.25">
      <c r="A14" s="14">
        <f t="shared" si="0"/>
        <v>2015</v>
      </c>
      <c r="B14" s="3" t="s">
        <v>157</v>
      </c>
      <c r="C14" s="3" t="s">
        <v>157</v>
      </c>
      <c r="D14" s="3" t="s">
        <v>157</v>
      </c>
      <c r="E14" s="3" t="s">
        <v>157</v>
      </c>
      <c r="F14" s="3" t="s">
        <v>158</v>
      </c>
      <c r="G14" s="3" t="s">
        <v>157</v>
      </c>
      <c r="H14" s="3" t="s">
        <v>157</v>
      </c>
      <c r="I14" s="3" t="s">
        <v>157</v>
      </c>
      <c r="J14" s="3" t="s">
        <v>157</v>
      </c>
      <c r="K14" s="3" t="s">
        <v>157</v>
      </c>
      <c r="L14" s="3" t="s">
        <v>157</v>
      </c>
      <c r="M14" s="3" t="s">
        <v>158</v>
      </c>
      <c r="N14" s="3" t="s">
        <v>157</v>
      </c>
      <c r="O14" s="3" t="s">
        <v>157</v>
      </c>
      <c r="P14" s="3" t="s">
        <v>158</v>
      </c>
      <c r="Q14" s="3" t="s">
        <v>157</v>
      </c>
      <c r="R14" s="3" t="s">
        <v>157</v>
      </c>
      <c r="S14" s="3" t="s">
        <v>157</v>
      </c>
      <c r="T14" s="3" t="s">
        <v>157</v>
      </c>
      <c r="U14" s="3" t="s">
        <v>157</v>
      </c>
      <c r="V14" s="3" t="s">
        <v>157</v>
      </c>
      <c r="W14" s="3" t="s">
        <v>157</v>
      </c>
      <c r="X14" s="3" t="s">
        <v>157</v>
      </c>
      <c r="Y14" s="3" t="s">
        <v>157</v>
      </c>
      <c r="Z14" s="3" t="s">
        <v>157</v>
      </c>
      <c r="AA14" s="3" t="s">
        <v>158</v>
      </c>
      <c r="AB14" s="3" t="s">
        <v>157</v>
      </c>
      <c r="AC14" s="3" t="s">
        <v>157</v>
      </c>
      <c r="AD14" s="3" t="s">
        <v>157</v>
      </c>
      <c r="AE14" s="3" t="s">
        <v>157</v>
      </c>
      <c r="AF14" s="3" t="s">
        <v>157</v>
      </c>
      <c r="AG14" s="3" t="s">
        <v>157</v>
      </c>
      <c r="AH14" s="3" t="s">
        <v>157</v>
      </c>
      <c r="AI14" s="3" t="s">
        <v>157</v>
      </c>
      <c r="AJ14" s="3" t="s">
        <v>157</v>
      </c>
      <c r="AK14" s="3" t="s">
        <v>157</v>
      </c>
      <c r="AL14" s="3" t="s">
        <v>157</v>
      </c>
      <c r="AM14" s="3" t="s">
        <v>157</v>
      </c>
      <c r="AN14" s="3" t="s">
        <v>157</v>
      </c>
      <c r="AO14" s="3" t="s">
        <v>157</v>
      </c>
      <c r="AP14" s="3" t="s">
        <v>158</v>
      </c>
      <c r="AQ14" s="3" t="s">
        <v>157</v>
      </c>
      <c r="AR14" s="4" t="s">
        <v>157</v>
      </c>
    </row>
    <row r="15" spans="1:44" x14ac:dyDescent="0.25">
      <c r="A15" s="14">
        <f t="shared" si="0"/>
        <v>2016</v>
      </c>
      <c r="B15" s="3" t="s">
        <v>157</v>
      </c>
      <c r="C15" s="3" t="s">
        <v>157</v>
      </c>
      <c r="D15" s="3" t="s">
        <v>157</v>
      </c>
      <c r="E15" s="3" t="s">
        <v>157</v>
      </c>
      <c r="F15" s="3" t="s">
        <v>158</v>
      </c>
      <c r="G15" s="3" t="s">
        <v>157</v>
      </c>
      <c r="H15" s="3" t="s">
        <v>157</v>
      </c>
      <c r="I15" s="3" t="s">
        <v>157</v>
      </c>
      <c r="J15" s="3" t="s">
        <v>157</v>
      </c>
      <c r="K15" s="3" t="s">
        <v>157</v>
      </c>
      <c r="L15" s="3" t="s">
        <v>157</v>
      </c>
      <c r="M15" s="3" t="s">
        <v>158</v>
      </c>
      <c r="N15" s="3" t="s">
        <v>157</v>
      </c>
      <c r="O15" s="3" t="s">
        <v>157</v>
      </c>
      <c r="P15" s="3" t="s">
        <v>157</v>
      </c>
      <c r="Q15" s="3" t="s">
        <v>157</v>
      </c>
      <c r="R15" s="3" t="s">
        <v>157</v>
      </c>
      <c r="S15" s="3" t="s">
        <v>157</v>
      </c>
      <c r="T15" s="3" t="s">
        <v>157</v>
      </c>
      <c r="U15" s="3" t="s">
        <v>157</v>
      </c>
      <c r="V15" s="3" t="s">
        <v>157</v>
      </c>
      <c r="W15" s="3" t="s">
        <v>157</v>
      </c>
      <c r="X15" s="3" t="s">
        <v>157</v>
      </c>
      <c r="Y15" s="3" t="s">
        <v>158</v>
      </c>
      <c r="Z15" s="3" t="s">
        <v>157</v>
      </c>
      <c r="AA15" s="3" t="s">
        <v>157</v>
      </c>
      <c r="AB15" s="3" t="s">
        <v>157</v>
      </c>
      <c r="AC15" s="3" t="s">
        <v>157</v>
      </c>
      <c r="AD15" s="3" t="s">
        <v>157</v>
      </c>
      <c r="AE15" s="3" t="s">
        <v>157</v>
      </c>
      <c r="AF15" s="3" t="s">
        <v>158</v>
      </c>
      <c r="AG15" s="3" t="s">
        <v>157</v>
      </c>
      <c r="AH15" s="3" t="s">
        <v>157</v>
      </c>
      <c r="AI15" s="3" t="s">
        <v>157</v>
      </c>
      <c r="AJ15" s="3" t="s">
        <v>157</v>
      </c>
      <c r="AK15" s="3" t="s">
        <v>157</v>
      </c>
      <c r="AL15" s="3" t="s">
        <v>157</v>
      </c>
      <c r="AM15" s="3" t="s">
        <v>157</v>
      </c>
      <c r="AN15" s="3" t="s">
        <v>157</v>
      </c>
      <c r="AO15" s="3" t="s">
        <v>157</v>
      </c>
      <c r="AP15" s="3" t="s">
        <v>158</v>
      </c>
      <c r="AQ15" s="3" t="s">
        <v>157</v>
      </c>
      <c r="AR15" s="4" t="s">
        <v>157</v>
      </c>
    </row>
    <row r="16" spans="1:44" x14ac:dyDescent="0.25">
      <c r="A16" s="14">
        <f t="shared" si="0"/>
        <v>2017</v>
      </c>
      <c r="B16" s="3" t="s">
        <v>157</v>
      </c>
      <c r="C16" s="3" t="s">
        <v>157</v>
      </c>
      <c r="D16" s="3" t="s">
        <v>158</v>
      </c>
      <c r="E16" s="3" t="s">
        <v>157</v>
      </c>
      <c r="F16" s="3" t="s">
        <v>158</v>
      </c>
      <c r="G16" s="3" t="s">
        <v>157</v>
      </c>
      <c r="H16" s="3" t="s">
        <v>157</v>
      </c>
      <c r="I16" s="3" t="s">
        <v>158</v>
      </c>
      <c r="J16" s="3" t="s">
        <v>157</v>
      </c>
      <c r="K16" s="3" t="s">
        <v>157</v>
      </c>
      <c r="L16" s="3" t="s">
        <v>158</v>
      </c>
      <c r="M16" s="3" t="s">
        <v>157</v>
      </c>
      <c r="N16" s="3" t="s">
        <v>157</v>
      </c>
      <c r="O16" s="3" t="s">
        <v>157</v>
      </c>
      <c r="P16" s="3" t="s">
        <v>157</v>
      </c>
      <c r="Q16" s="3" t="s">
        <v>157</v>
      </c>
      <c r="R16" s="3" t="s">
        <v>157</v>
      </c>
      <c r="S16" s="3" t="s">
        <v>157</v>
      </c>
      <c r="T16" s="3" t="s">
        <v>157</v>
      </c>
      <c r="U16" s="3" t="s">
        <v>158</v>
      </c>
      <c r="V16" s="3" t="s">
        <v>157</v>
      </c>
      <c r="W16" s="3" t="s">
        <v>157</v>
      </c>
      <c r="X16" s="3" t="s">
        <v>157</v>
      </c>
      <c r="Y16" s="3" t="s">
        <v>158</v>
      </c>
      <c r="Z16" s="3" t="s">
        <v>157</v>
      </c>
      <c r="AA16" s="3" t="s">
        <v>157</v>
      </c>
      <c r="AB16" s="3" t="s">
        <v>157</v>
      </c>
      <c r="AC16" s="3" t="s">
        <v>157</v>
      </c>
      <c r="AD16" s="3" t="s">
        <v>157</v>
      </c>
      <c r="AE16" s="3" t="s">
        <v>157</v>
      </c>
      <c r="AF16" s="3" t="s">
        <v>158</v>
      </c>
      <c r="AG16" s="3" t="s">
        <v>157</v>
      </c>
      <c r="AH16" s="3" t="s">
        <v>157</v>
      </c>
      <c r="AI16" s="3" t="s">
        <v>157</v>
      </c>
      <c r="AJ16" s="3" t="s">
        <v>157</v>
      </c>
      <c r="AK16" s="3" t="s">
        <v>157</v>
      </c>
      <c r="AL16" s="3" t="s">
        <v>157</v>
      </c>
      <c r="AM16" s="3" t="s">
        <v>157</v>
      </c>
      <c r="AN16" s="3" t="s">
        <v>158</v>
      </c>
      <c r="AO16" s="3" t="s">
        <v>157</v>
      </c>
      <c r="AP16" s="3" t="s">
        <v>157</v>
      </c>
      <c r="AQ16" s="3" t="s">
        <v>157</v>
      </c>
      <c r="AR16" s="4" t="s">
        <v>157</v>
      </c>
    </row>
    <row r="17" spans="1:44" x14ac:dyDescent="0.25">
      <c r="A17" s="14">
        <f t="shared" si="0"/>
        <v>2018</v>
      </c>
      <c r="B17" s="3" t="s">
        <v>157</v>
      </c>
      <c r="C17" s="3" t="s">
        <v>157</v>
      </c>
      <c r="D17" s="3" t="s">
        <v>157</v>
      </c>
      <c r="E17" s="3" t="s">
        <v>157</v>
      </c>
      <c r="F17" s="3" t="s">
        <v>157</v>
      </c>
      <c r="G17" s="3" t="s">
        <v>157</v>
      </c>
      <c r="H17" s="3" t="s">
        <v>157</v>
      </c>
      <c r="I17" s="3" t="s">
        <v>157</v>
      </c>
      <c r="J17" s="3" t="s">
        <v>157</v>
      </c>
      <c r="K17" s="3" t="s">
        <v>157</v>
      </c>
      <c r="L17" s="3" t="s">
        <v>158</v>
      </c>
      <c r="M17" s="3" t="s">
        <v>158</v>
      </c>
      <c r="N17" s="3" t="s">
        <v>157</v>
      </c>
      <c r="O17" s="3" t="s">
        <v>157</v>
      </c>
      <c r="P17" s="3" t="s">
        <v>158</v>
      </c>
      <c r="Q17" s="3" t="s">
        <v>157</v>
      </c>
      <c r="R17" s="3" t="s">
        <v>157</v>
      </c>
      <c r="S17" s="3" t="s">
        <v>157</v>
      </c>
      <c r="T17" s="3" t="s">
        <v>157</v>
      </c>
      <c r="U17" s="3" t="s">
        <v>158</v>
      </c>
      <c r="V17" s="3" t="s">
        <v>157</v>
      </c>
      <c r="W17" s="3" t="s">
        <v>157</v>
      </c>
      <c r="X17" s="3" t="s">
        <v>157</v>
      </c>
      <c r="Y17" s="3" t="s">
        <v>158</v>
      </c>
      <c r="Z17" s="3" t="s">
        <v>157</v>
      </c>
      <c r="AA17" s="3" t="s">
        <v>157</v>
      </c>
      <c r="AB17" s="3" t="s">
        <v>157</v>
      </c>
      <c r="AC17" s="3" t="s">
        <v>157</v>
      </c>
      <c r="AD17" s="3" t="s">
        <v>157</v>
      </c>
      <c r="AE17" s="3" t="s">
        <v>157</v>
      </c>
      <c r="AF17" s="3" t="s">
        <v>158</v>
      </c>
      <c r="AG17" s="3" t="s">
        <v>157</v>
      </c>
      <c r="AH17" s="3" t="s">
        <v>157</v>
      </c>
      <c r="AI17" s="3" t="s">
        <v>157</v>
      </c>
      <c r="AJ17" s="3" t="s">
        <v>157</v>
      </c>
      <c r="AK17" s="3" t="s">
        <v>157</v>
      </c>
      <c r="AL17" s="3" t="s">
        <v>157</v>
      </c>
      <c r="AM17" s="3" t="s">
        <v>157</v>
      </c>
      <c r="AN17" s="3" t="s">
        <v>158</v>
      </c>
      <c r="AO17" s="3" t="s">
        <v>157</v>
      </c>
      <c r="AP17" s="3" t="s">
        <v>157</v>
      </c>
      <c r="AQ17" s="3" t="s">
        <v>157</v>
      </c>
      <c r="AR17" s="4" t="s">
        <v>158</v>
      </c>
    </row>
    <row r="18" spans="1:44" x14ac:dyDescent="0.25">
      <c r="A18" s="14">
        <f t="shared" si="0"/>
        <v>2019</v>
      </c>
      <c r="B18" s="3" t="s">
        <v>157</v>
      </c>
      <c r="C18" s="3" t="s">
        <v>157</v>
      </c>
      <c r="D18" s="3" t="s">
        <v>158</v>
      </c>
      <c r="E18" s="3" t="s">
        <v>157</v>
      </c>
      <c r="F18" s="3" t="s">
        <v>158</v>
      </c>
      <c r="G18" s="3" t="s">
        <v>157</v>
      </c>
      <c r="H18" s="3" t="s">
        <v>157</v>
      </c>
      <c r="I18" s="3" t="s">
        <v>157</v>
      </c>
      <c r="J18" s="3" t="s">
        <v>157</v>
      </c>
      <c r="K18" s="3" t="s">
        <v>157</v>
      </c>
      <c r="L18" s="3" t="s">
        <v>157</v>
      </c>
      <c r="M18" s="3" t="s">
        <v>157</v>
      </c>
      <c r="N18" s="3" t="s">
        <v>157</v>
      </c>
      <c r="O18" s="3" t="s">
        <v>157</v>
      </c>
      <c r="P18" s="3" t="s">
        <v>158</v>
      </c>
      <c r="Q18" s="3" t="s">
        <v>157</v>
      </c>
      <c r="R18" s="3" t="s">
        <v>157</v>
      </c>
      <c r="S18" s="3" t="s">
        <v>157</v>
      </c>
      <c r="T18" s="3" t="s">
        <v>157</v>
      </c>
      <c r="U18" s="3" t="s">
        <v>158</v>
      </c>
      <c r="V18" s="3" t="s">
        <v>157</v>
      </c>
      <c r="W18" s="3" t="s">
        <v>157</v>
      </c>
      <c r="X18" s="3" t="s">
        <v>157</v>
      </c>
      <c r="Y18" s="3" t="s">
        <v>158</v>
      </c>
      <c r="Z18" s="3" t="s">
        <v>157</v>
      </c>
      <c r="AA18" s="3" t="s">
        <v>158</v>
      </c>
      <c r="AB18" s="3" t="s">
        <v>157</v>
      </c>
      <c r="AC18" s="3" t="s">
        <v>157</v>
      </c>
      <c r="AD18" s="3" t="s">
        <v>157</v>
      </c>
      <c r="AE18" s="3" t="s">
        <v>157</v>
      </c>
      <c r="AF18" s="3" t="s">
        <v>158</v>
      </c>
      <c r="AG18" s="3" t="s">
        <v>157</v>
      </c>
      <c r="AH18" s="3" t="s">
        <v>157</v>
      </c>
      <c r="AI18" s="3" t="s">
        <v>157</v>
      </c>
      <c r="AJ18" s="3" t="s">
        <v>157</v>
      </c>
      <c r="AK18" s="3" t="s">
        <v>157</v>
      </c>
      <c r="AL18" s="3" t="s">
        <v>157</v>
      </c>
      <c r="AM18" s="3" t="s">
        <v>157</v>
      </c>
      <c r="AN18" s="3" t="s">
        <v>157</v>
      </c>
      <c r="AO18" s="3" t="s">
        <v>157</v>
      </c>
      <c r="AP18" s="3" t="s">
        <v>158</v>
      </c>
      <c r="AQ18" s="3" t="s">
        <v>157</v>
      </c>
      <c r="AR18" s="4" t="s">
        <v>157</v>
      </c>
    </row>
    <row r="19" spans="1:44" x14ac:dyDescent="0.25">
      <c r="A19" s="14">
        <f t="shared" si="0"/>
        <v>2020</v>
      </c>
      <c r="B19" s="3" t="s">
        <v>157</v>
      </c>
      <c r="C19" s="3" t="s">
        <v>157</v>
      </c>
      <c r="D19" s="3" t="s">
        <v>158</v>
      </c>
      <c r="E19" s="3" t="s">
        <v>157</v>
      </c>
      <c r="F19" s="3" t="s">
        <v>157</v>
      </c>
      <c r="G19" s="3" t="s">
        <v>157</v>
      </c>
      <c r="H19" s="3" t="s">
        <v>157</v>
      </c>
      <c r="I19" s="3" t="s">
        <v>157</v>
      </c>
      <c r="J19" s="3" t="s">
        <v>157</v>
      </c>
      <c r="K19" s="3" t="s">
        <v>157</v>
      </c>
      <c r="L19" s="3" t="s">
        <v>157</v>
      </c>
      <c r="M19" s="3" t="s">
        <v>158</v>
      </c>
      <c r="N19" s="3" t="s">
        <v>157</v>
      </c>
      <c r="O19" s="3" t="s">
        <v>157</v>
      </c>
      <c r="P19" s="3" t="s">
        <v>157</v>
      </c>
      <c r="Q19" s="3" t="s">
        <v>157</v>
      </c>
      <c r="R19" s="3" t="s">
        <v>157</v>
      </c>
      <c r="S19" s="3" t="s">
        <v>157</v>
      </c>
      <c r="T19" s="3" t="s">
        <v>157</v>
      </c>
      <c r="U19" s="3" t="s">
        <v>158</v>
      </c>
      <c r="V19" s="3" t="s">
        <v>157</v>
      </c>
      <c r="W19" s="3" t="s">
        <v>157</v>
      </c>
      <c r="X19" s="3" t="s">
        <v>157</v>
      </c>
      <c r="Y19" s="3" t="s">
        <v>158</v>
      </c>
      <c r="Z19" s="3" t="s">
        <v>157</v>
      </c>
      <c r="AA19" s="3" t="s">
        <v>158</v>
      </c>
      <c r="AB19" s="3" t="s">
        <v>157</v>
      </c>
      <c r="AC19" s="3" t="s">
        <v>157</v>
      </c>
      <c r="AD19" s="3" t="s">
        <v>157</v>
      </c>
      <c r="AE19" s="3" t="s">
        <v>157</v>
      </c>
      <c r="AF19" s="3" t="s">
        <v>158</v>
      </c>
      <c r="AG19" s="3" t="s">
        <v>157</v>
      </c>
      <c r="AH19" s="3" t="s">
        <v>157</v>
      </c>
      <c r="AI19" s="3" t="s">
        <v>157</v>
      </c>
      <c r="AJ19" s="3" t="s">
        <v>157</v>
      </c>
      <c r="AK19" s="3" t="s">
        <v>157</v>
      </c>
      <c r="AL19" s="3" t="s">
        <v>157</v>
      </c>
      <c r="AM19" s="3" t="s">
        <v>157</v>
      </c>
      <c r="AN19" s="3" t="s">
        <v>158</v>
      </c>
      <c r="AO19" s="3" t="s">
        <v>157</v>
      </c>
      <c r="AP19" s="3" t="s">
        <v>158</v>
      </c>
      <c r="AQ19" s="3" t="s">
        <v>157</v>
      </c>
      <c r="AR19" s="4" t="s">
        <v>157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5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3.5703125" style="1" bestFit="1" customWidth="1"/>
    <col min="3" max="3" width="28.7109375" style="1" bestFit="1" customWidth="1"/>
    <col min="4" max="4" width="24.140625" style="1" bestFit="1" customWidth="1"/>
  </cols>
  <sheetData>
    <row r="1" spans="1:4" ht="15.75" x14ac:dyDescent="0.25">
      <c r="A1" s="29" t="s">
        <v>159</v>
      </c>
      <c r="B1" s="29" t="s">
        <v>160</v>
      </c>
      <c r="C1" s="29" t="s">
        <v>161</v>
      </c>
      <c r="D1" s="29" t="s">
        <v>162</v>
      </c>
    </row>
    <row r="2" spans="1:4" ht="15.75" thickBot="1" x14ac:dyDescent="0.3">
      <c r="A2" s="30">
        <v>2021</v>
      </c>
      <c r="B2" s="31" t="s">
        <v>69</v>
      </c>
      <c r="C2" s="31" t="s">
        <v>58</v>
      </c>
      <c r="D2" s="32" t="s">
        <v>163</v>
      </c>
    </row>
    <row r="3" spans="1:4" ht="15.75" thickBot="1" x14ac:dyDescent="0.3">
      <c r="A3" s="30">
        <v>2020</v>
      </c>
      <c r="B3" s="31" t="s">
        <v>58</v>
      </c>
      <c r="C3" s="31" t="s">
        <v>60</v>
      </c>
      <c r="D3" s="32" t="s">
        <v>163</v>
      </c>
    </row>
    <row r="4" spans="1:4" ht="15.75" thickBot="1" x14ac:dyDescent="0.3">
      <c r="A4" s="30">
        <v>2019</v>
      </c>
      <c r="B4" s="31" t="s">
        <v>58</v>
      </c>
      <c r="C4" s="31" t="s">
        <v>164</v>
      </c>
      <c r="D4" s="32" t="s">
        <v>163</v>
      </c>
    </row>
    <row r="5" spans="1:4" ht="15.75" thickBot="1" x14ac:dyDescent="0.3">
      <c r="A5" s="30">
        <v>2018</v>
      </c>
      <c r="B5" s="31" t="s">
        <v>80</v>
      </c>
      <c r="C5" s="31" t="s">
        <v>58</v>
      </c>
      <c r="D5" s="32" t="s">
        <v>163</v>
      </c>
    </row>
    <row r="6" spans="1:4" ht="15.75" thickBot="1" x14ac:dyDescent="0.3">
      <c r="A6" s="30">
        <v>2017</v>
      </c>
      <c r="B6" s="31" t="s">
        <v>67</v>
      </c>
      <c r="C6" s="31" t="s">
        <v>80</v>
      </c>
      <c r="D6" s="32" t="s">
        <v>163</v>
      </c>
    </row>
    <row r="7" spans="1:4" ht="15.75" thickBot="1" x14ac:dyDescent="0.3">
      <c r="A7" s="30">
        <v>2016</v>
      </c>
      <c r="B7" s="31" t="s">
        <v>80</v>
      </c>
      <c r="C7" s="31" t="s">
        <v>164</v>
      </c>
      <c r="D7" s="32" t="s">
        <v>163</v>
      </c>
    </row>
    <row r="8" spans="1:4" ht="15.75" thickBot="1" x14ac:dyDescent="0.3">
      <c r="A8" s="30">
        <v>2015</v>
      </c>
      <c r="B8" s="31" t="s">
        <v>67</v>
      </c>
      <c r="C8" s="31" t="s">
        <v>69</v>
      </c>
      <c r="D8" s="32" t="s">
        <v>163</v>
      </c>
    </row>
    <row r="9" spans="1:4" ht="15.75" thickBot="1" x14ac:dyDescent="0.3">
      <c r="A9" s="30">
        <v>2014</v>
      </c>
      <c r="B9" s="31" t="s">
        <v>64</v>
      </c>
      <c r="C9" s="31" t="s">
        <v>78</v>
      </c>
      <c r="D9" s="32" t="s">
        <v>163</v>
      </c>
    </row>
    <row r="10" spans="1:4" ht="15.75" thickBot="1" x14ac:dyDescent="0.3">
      <c r="A10" s="30">
        <v>2013</v>
      </c>
      <c r="B10" s="31" t="s">
        <v>64</v>
      </c>
      <c r="C10" s="31" t="s">
        <v>71</v>
      </c>
      <c r="D10" s="32" t="s">
        <v>163</v>
      </c>
    </row>
    <row r="11" spans="1:4" ht="15.75" thickBot="1" x14ac:dyDescent="0.3">
      <c r="A11" s="30">
        <v>2012</v>
      </c>
      <c r="B11" s="31" t="s">
        <v>68</v>
      </c>
      <c r="C11" s="31" t="s">
        <v>69</v>
      </c>
      <c r="D11" s="32" t="s">
        <v>163</v>
      </c>
    </row>
    <row r="12" spans="1:4" ht="15.75" thickBot="1" x14ac:dyDescent="0.3">
      <c r="A12" s="30">
        <v>2011</v>
      </c>
      <c r="B12" s="31" t="s">
        <v>67</v>
      </c>
      <c r="C12" s="31" t="s">
        <v>24</v>
      </c>
      <c r="D12" s="32" t="s">
        <v>163</v>
      </c>
    </row>
    <row r="13" spans="1:4" ht="15.75" thickBot="1" x14ac:dyDescent="0.3">
      <c r="A13" s="30">
        <v>2010</v>
      </c>
      <c r="B13" s="31" t="s">
        <v>68</v>
      </c>
      <c r="C13" s="31" t="s">
        <v>64</v>
      </c>
      <c r="D13" s="32" t="s">
        <v>163</v>
      </c>
    </row>
    <row r="14" spans="1:4" ht="15.75" thickBot="1" x14ac:dyDescent="0.3">
      <c r="A14" s="30">
        <v>2009</v>
      </c>
      <c r="B14" s="31" t="s">
        <v>58</v>
      </c>
      <c r="C14" s="31" t="s">
        <v>60</v>
      </c>
      <c r="D14" s="32" t="s">
        <v>163</v>
      </c>
    </row>
    <row r="15" spans="1:4" ht="15.75" thickBot="1" x14ac:dyDescent="0.3">
      <c r="A15" s="30">
        <v>2008</v>
      </c>
      <c r="B15" s="31" t="s">
        <v>78</v>
      </c>
      <c r="C15" s="31" t="s">
        <v>71</v>
      </c>
      <c r="D15" s="32" t="s">
        <v>163</v>
      </c>
    </row>
    <row r="16" spans="1:4" ht="15.75" thickBot="1" x14ac:dyDescent="0.3">
      <c r="A16" s="30">
        <v>2007</v>
      </c>
      <c r="B16" s="31" t="s">
        <v>78</v>
      </c>
      <c r="C16" s="31" t="s">
        <v>164</v>
      </c>
      <c r="D16" s="32" t="s">
        <v>163</v>
      </c>
    </row>
    <row r="17" spans="1:4" ht="15.75" thickBot="1" x14ac:dyDescent="0.3">
      <c r="A17" s="30">
        <v>2006</v>
      </c>
      <c r="B17" s="31" t="s">
        <v>78</v>
      </c>
      <c r="C17" s="31" t="s">
        <v>60</v>
      </c>
      <c r="D17" s="32" t="s">
        <v>163</v>
      </c>
    </row>
    <row r="18" spans="1:4" ht="15.75" thickBot="1" x14ac:dyDescent="0.3">
      <c r="A18" s="30">
        <v>2005</v>
      </c>
      <c r="B18" s="31" t="s">
        <v>67</v>
      </c>
      <c r="C18" s="31" t="s">
        <v>60</v>
      </c>
      <c r="D18" s="32" t="s">
        <v>163</v>
      </c>
    </row>
    <row r="19" spans="1:4" ht="15.75" thickBot="1" x14ac:dyDescent="0.3">
      <c r="A19" s="30">
        <v>2004</v>
      </c>
      <c r="B19" s="31" t="s">
        <v>164</v>
      </c>
      <c r="C19" s="31" t="s">
        <v>96</v>
      </c>
      <c r="D19" s="32" t="s">
        <v>163</v>
      </c>
    </row>
    <row r="20" spans="1:4" ht="15.75" thickBot="1" x14ac:dyDescent="0.3">
      <c r="A20" s="30">
        <v>2003</v>
      </c>
      <c r="B20" s="31" t="s">
        <v>64</v>
      </c>
      <c r="C20" s="31" t="s">
        <v>164</v>
      </c>
      <c r="D20" s="32" t="s">
        <v>163</v>
      </c>
    </row>
    <row r="21" spans="1:4" ht="15.75" thickBot="1" x14ac:dyDescent="0.3">
      <c r="A21" s="30">
        <v>2002</v>
      </c>
      <c r="B21" s="31" t="s">
        <v>164</v>
      </c>
      <c r="C21" s="31" t="s">
        <v>67</v>
      </c>
      <c r="D21" s="31" t="s">
        <v>165</v>
      </c>
    </row>
    <row r="22" spans="1:4" ht="15.75" thickBot="1" x14ac:dyDescent="0.3">
      <c r="A22" s="30">
        <v>2001</v>
      </c>
      <c r="B22" s="31" t="s">
        <v>96</v>
      </c>
      <c r="C22" s="31" t="s">
        <v>77</v>
      </c>
      <c r="D22" s="31" t="s">
        <v>166</v>
      </c>
    </row>
    <row r="23" spans="1:4" ht="15.75" thickBot="1" x14ac:dyDescent="0.3">
      <c r="A23" s="30">
        <v>2000</v>
      </c>
      <c r="B23" s="31" t="s">
        <v>24</v>
      </c>
      <c r="C23" s="31" t="s">
        <v>77</v>
      </c>
      <c r="D23" s="31" t="s">
        <v>167</v>
      </c>
    </row>
    <row r="24" spans="1:4" ht="15.75" thickBot="1" x14ac:dyDescent="0.3">
      <c r="A24" s="30">
        <v>1999</v>
      </c>
      <c r="B24" s="31" t="s">
        <v>67</v>
      </c>
      <c r="C24" s="31" t="s">
        <v>69</v>
      </c>
      <c r="D24" s="31" t="s">
        <v>168</v>
      </c>
    </row>
    <row r="25" spans="1:4" ht="15.75" thickBot="1" x14ac:dyDescent="0.3">
      <c r="A25" s="30">
        <v>1998</v>
      </c>
      <c r="B25" s="31" t="s">
        <v>67</v>
      </c>
      <c r="C25" s="31" t="s">
        <v>64</v>
      </c>
      <c r="D25" s="31" t="s">
        <v>169</v>
      </c>
    </row>
    <row r="26" spans="1:4" ht="15.75" thickBot="1" x14ac:dyDescent="0.3">
      <c r="A26" s="30">
        <v>1997</v>
      </c>
      <c r="B26" s="31" t="s">
        <v>24</v>
      </c>
      <c r="C26" s="31" t="s">
        <v>80</v>
      </c>
      <c r="D26" s="31" t="s">
        <v>170</v>
      </c>
    </row>
    <row r="27" spans="1:4" ht="15.75" thickBot="1" x14ac:dyDescent="0.3">
      <c r="A27" s="30">
        <v>1996</v>
      </c>
      <c r="B27" s="31" t="s">
        <v>71</v>
      </c>
      <c r="C27" s="31" t="s">
        <v>87</v>
      </c>
      <c r="D27" s="31" t="s">
        <v>171</v>
      </c>
    </row>
    <row r="28" spans="1:4" ht="15.75" thickBot="1" x14ac:dyDescent="0.3">
      <c r="A28" s="30">
        <v>1995</v>
      </c>
      <c r="B28" s="31" t="s">
        <v>79</v>
      </c>
      <c r="C28" s="31" t="s">
        <v>164</v>
      </c>
      <c r="D28" s="31" t="s">
        <v>172</v>
      </c>
    </row>
    <row r="29" spans="1:4" ht="15.75" thickBot="1" x14ac:dyDescent="0.3">
      <c r="A29" s="30">
        <v>1994</v>
      </c>
      <c r="B29" s="31" t="s">
        <v>80</v>
      </c>
      <c r="C29" s="31" t="s">
        <v>67</v>
      </c>
      <c r="D29" s="31" t="s">
        <v>173</v>
      </c>
    </row>
    <row r="30" spans="1:4" ht="15.75" thickBot="1" x14ac:dyDescent="0.3">
      <c r="A30" s="30">
        <v>1993</v>
      </c>
      <c r="B30" s="31" t="s">
        <v>80</v>
      </c>
      <c r="C30" s="31" t="s">
        <v>174</v>
      </c>
      <c r="D30" s="31" t="s">
        <v>175</v>
      </c>
    </row>
    <row r="31" spans="1:4" ht="15.75" thickBot="1" x14ac:dyDescent="0.3">
      <c r="A31" s="30">
        <v>1992</v>
      </c>
      <c r="B31" s="31" t="s">
        <v>58</v>
      </c>
      <c r="C31" s="31" t="s">
        <v>79</v>
      </c>
      <c r="D31" s="31" t="s">
        <v>176</v>
      </c>
    </row>
    <row r="32" spans="1:4" ht="15.75" thickBot="1" x14ac:dyDescent="0.3">
      <c r="A32" s="30">
        <v>1991</v>
      </c>
      <c r="B32" s="31" t="s">
        <v>78</v>
      </c>
      <c r="C32" s="31" t="s">
        <v>177</v>
      </c>
      <c r="D32" s="31" t="s">
        <v>178</v>
      </c>
    </row>
    <row r="33" spans="1:4" ht="15.75" thickBot="1" x14ac:dyDescent="0.3">
      <c r="A33" s="30">
        <v>1990</v>
      </c>
      <c r="B33" s="31" t="s">
        <v>67</v>
      </c>
      <c r="C33" s="31" t="s">
        <v>78</v>
      </c>
      <c r="D33" s="31" t="s">
        <v>179</v>
      </c>
    </row>
    <row r="34" spans="1:4" ht="15.75" thickBot="1" x14ac:dyDescent="0.3">
      <c r="A34" s="30">
        <v>1989</v>
      </c>
      <c r="B34" s="31" t="s">
        <v>24</v>
      </c>
      <c r="C34" s="31" t="s">
        <v>78</v>
      </c>
      <c r="D34" s="31" t="s">
        <v>180</v>
      </c>
    </row>
    <row r="35" spans="1:4" ht="15.75" thickBot="1" x14ac:dyDescent="0.3">
      <c r="A35" s="30">
        <v>1988</v>
      </c>
      <c r="B35" s="31" t="s">
        <v>181</v>
      </c>
      <c r="C35" s="31" t="s">
        <v>60</v>
      </c>
      <c r="D35" s="31" t="s">
        <v>182</v>
      </c>
    </row>
    <row r="36" spans="1:4" ht="15.75" thickBot="1" x14ac:dyDescent="0.3">
      <c r="A36" s="30">
        <v>1987</v>
      </c>
      <c r="B36" s="31" t="s">
        <v>183</v>
      </c>
      <c r="C36" s="31" t="s">
        <v>22</v>
      </c>
      <c r="D36" s="31" t="s">
        <v>184</v>
      </c>
    </row>
    <row r="37" spans="1:4" ht="15.75" thickBot="1" x14ac:dyDescent="0.3">
      <c r="A37" s="30">
        <v>1986</v>
      </c>
      <c r="B37" s="31" t="s">
        <v>78</v>
      </c>
      <c r="C37" s="31" t="s">
        <v>22</v>
      </c>
      <c r="D37" s="31" t="s">
        <v>185</v>
      </c>
    </row>
    <row r="38" spans="1:4" ht="15.75" thickBot="1" x14ac:dyDescent="0.3">
      <c r="A38" s="30">
        <v>1985</v>
      </c>
      <c r="B38" s="31" t="s">
        <v>186</v>
      </c>
      <c r="C38" s="31" t="s">
        <v>187</v>
      </c>
      <c r="D38" s="31" t="s">
        <v>188</v>
      </c>
    </row>
    <row r="39" spans="1:4" ht="15.75" thickBot="1" x14ac:dyDescent="0.3">
      <c r="A39" s="30">
        <v>1984</v>
      </c>
      <c r="B39" s="31" t="s">
        <v>68</v>
      </c>
      <c r="C39" s="31" t="s">
        <v>24</v>
      </c>
      <c r="D39" s="31" t="s">
        <v>178</v>
      </c>
    </row>
    <row r="40" spans="1:4" ht="15.75" thickBot="1" x14ac:dyDescent="0.3">
      <c r="A40" s="30">
        <v>1983</v>
      </c>
      <c r="B40" s="31" t="s">
        <v>58</v>
      </c>
      <c r="C40" s="31" t="s">
        <v>164</v>
      </c>
      <c r="D40" s="31" t="s">
        <v>189</v>
      </c>
    </row>
    <row r="41" spans="1:4" ht="15.75" thickBot="1" x14ac:dyDescent="0.3">
      <c r="A41" s="30">
        <v>1982</v>
      </c>
      <c r="B41" s="31" t="s">
        <v>58</v>
      </c>
      <c r="C41" s="31" t="s">
        <v>71</v>
      </c>
      <c r="D41" s="31" t="s">
        <v>190</v>
      </c>
    </row>
    <row r="42" spans="1:4" ht="15.75" thickBot="1" x14ac:dyDescent="0.3">
      <c r="A42" s="30">
        <v>1981</v>
      </c>
      <c r="B42" s="31" t="s">
        <v>71</v>
      </c>
      <c r="C42" s="31" t="s">
        <v>78</v>
      </c>
      <c r="D42" s="31" t="s">
        <v>191</v>
      </c>
    </row>
    <row r="43" spans="1:4" ht="15.75" thickBot="1" x14ac:dyDescent="0.3">
      <c r="A43" s="30">
        <v>1980</v>
      </c>
      <c r="B43" s="31" t="s">
        <v>58</v>
      </c>
      <c r="C43" s="31" t="s">
        <v>69</v>
      </c>
      <c r="D43" s="31" t="s">
        <v>192</v>
      </c>
    </row>
    <row r="44" spans="1:4" ht="15.75" thickBot="1" x14ac:dyDescent="0.3">
      <c r="A44" s="30">
        <v>1979</v>
      </c>
      <c r="B44" s="31" t="s">
        <v>60</v>
      </c>
      <c r="C44" s="31" t="s">
        <v>24</v>
      </c>
      <c r="D44" s="31" t="s">
        <v>193</v>
      </c>
    </row>
    <row r="45" spans="1:4" ht="15.75" thickBot="1" x14ac:dyDescent="0.3">
      <c r="A45" s="30">
        <v>1978</v>
      </c>
      <c r="B45" s="31" t="s">
        <v>22</v>
      </c>
      <c r="C45" s="31" t="s">
        <v>80</v>
      </c>
      <c r="D45" s="31" t="s">
        <v>179</v>
      </c>
    </row>
    <row r="46" spans="1:4" ht="15.75" thickBot="1" x14ac:dyDescent="0.3">
      <c r="A46" s="30">
        <v>1977</v>
      </c>
      <c r="B46" s="31" t="s">
        <v>78</v>
      </c>
      <c r="C46" s="31" t="s">
        <v>69</v>
      </c>
      <c r="D46" s="31" t="s">
        <v>194</v>
      </c>
    </row>
    <row r="47" spans="1:4" ht="15.75" thickBot="1" x14ac:dyDescent="0.3">
      <c r="A47" s="30">
        <v>1976</v>
      </c>
      <c r="B47" s="31" t="s">
        <v>60</v>
      </c>
      <c r="C47" s="31" t="s">
        <v>67</v>
      </c>
      <c r="D47" s="31" t="s">
        <v>195</v>
      </c>
    </row>
    <row r="48" spans="1:4" ht="15.75" thickBot="1" x14ac:dyDescent="0.3">
      <c r="A48" s="30">
        <v>1975</v>
      </c>
      <c r="B48" s="31" t="s">
        <v>60</v>
      </c>
      <c r="C48" s="31" t="s">
        <v>64</v>
      </c>
      <c r="D48" s="31" t="s">
        <v>180</v>
      </c>
    </row>
    <row r="49" spans="1:4" ht="15.75" thickBot="1" x14ac:dyDescent="0.3">
      <c r="A49" s="30">
        <v>1974</v>
      </c>
      <c r="B49" s="31" t="s">
        <v>24</v>
      </c>
      <c r="C49" s="31" t="s">
        <v>64</v>
      </c>
      <c r="D49" s="31" t="s">
        <v>196</v>
      </c>
    </row>
    <row r="50" spans="1:4" ht="15.75" thickBot="1" x14ac:dyDescent="0.3">
      <c r="A50" s="30">
        <v>1973</v>
      </c>
      <c r="B50" s="31" t="s">
        <v>80</v>
      </c>
      <c r="C50" s="31" t="s">
        <v>78</v>
      </c>
      <c r="D50" s="31" t="s">
        <v>197</v>
      </c>
    </row>
    <row r="51" spans="1:4" ht="15.75" thickBot="1" x14ac:dyDescent="0.3">
      <c r="A51" s="30">
        <v>1972</v>
      </c>
      <c r="B51" s="31" t="s">
        <v>80</v>
      </c>
      <c r="C51" s="31" t="s">
        <v>79</v>
      </c>
      <c r="D51" s="31" t="s">
        <v>198</v>
      </c>
    </row>
    <row r="52" spans="1:4" ht="15.75" thickBot="1" x14ac:dyDescent="0.3">
      <c r="A52" s="30">
        <v>1971</v>
      </c>
      <c r="B52" s="31" t="s">
        <v>69</v>
      </c>
      <c r="C52" s="31" t="s">
        <v>78</v>
      </c>
      <c r="D52" s="31" t="s">
        <v>197</v>
      </c>
    </row>
  </sheetData>
  <autoFilter ref="A1:D52"/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3"/>
  <sheetViews>
    <sheetView showGridLines="0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2" max="2" width="22.42578125" style="1" bestFit="1" customWidth="1"/>
    <col min="3" max="3" width="20" style="1" bestFit="1" customWidth="1"/>
  </cols>
  <sheetData>
    <row r="1" spans="1:3" ht="15.75" x14ac:dyDescent="0.25">
      <c r="A1" s="29" t="s">
        <v>159</v>
      </c>
      <c r="B1" s="29" t="s">
        <v>160</v>
      </c>
      <c r="C1" s="29" t="s">
        <v>161</v>
      </c>
    </row>
    <row r="2" spans="1:3" ht="15.75" thickBot="1" x14ac:dyDescent="0.3">
      <c r="A2" s="30">
        <v>2020</v>
      </c>
      <c r="B2" s="31" t="s">
        <v>80</v>
      </c>
      <c r="C2" s="31" t="s">
        <v>71</v>
      </c>
    </row>
    <row r="3" spans="1:3" ht="15.75" thickBot="1" x14ac:dyDescent="0.3">
      <c r="A3" s="30">
        <v>2019</v>
      </c>
      <c r="B3" s="31" t="s">
        <v>96</v>
      </c>
      <c r="C3" s="31" t="s">
        <v>60</v>
      </c>
    </row>
    <row r="4" spans="1:3" ht="15.75" thickBot="1" x14ac:dyDescent="0.3">
      <c r="A4" s="30">
        <v>2018</v>
      </c>
      <c r="B4" s="31" t="s">
        <v>64</v>
      </c>
      <c r="C4" s="31" t="s">
        <v>67</v>
      </c>
    </row>
    <row r="5" spans="1:3" ht="15.75" thickBot="1" x14ac:dyDescent="0.3">
      <c r="A5" s="30">
        <v>2017</v>
      </c>
      <c r="B5" s="31" t="s">
        <v>64</v>
      </c>
      <c r="C5" s="31" t="s">
        <v>58</v>
      </c>
    </row>
    <row r="6" spans="1:3" ht="15.75" thickBot="1" x14ac:dyDescent="0.3">
      <c r="A6" s="30">
        <v>2016</v>
      </c>
      <c r="B6" s="31" t="s">
        <v>71</v>
      </c>
      <c r="C6" s="31" t="s">
        <v>69</v>
      </c>
    </row>
    <row r="7" spans="1:3" ht="15.75" thickBot="1" x14ac:dyDescent="0.3">
      <c r="A7" s="30">
        <v>2015</v>
      </c>
      <c r="B7" s="31" t="s">
        <v>80</v>
      </c>
      <c r="C7" s="31" t="s">
        <v>164</v>
      </c>
    </row>
    <row r="8" spans="1:3" ht="15.75" thickBot="1" x14ac:dyDescent="0.3">
      <c r="A8" s="30">
        <v>2014</v>
      </c>
      <c r="B8" s="31" t="s">
        <v>69</v>
      </c>
      <c r="C8" s="31" t="s">
        <v>64</v>
      </c>
    </row>
    <row r="9" spans="1:3" ht="15.75" thickBot="1" x14ac:dyDescent="0.3">
      <c r="A9" s="30">
        <v>2013</v>
      </c>
      <c r="B9" s="31" t="s">
        <v>58</v>
      </c>
      <c r="C9" s="31" t="s">
        <v>57</v>
      </c>
    </row>
    <row r="10" spans="1:3" ht="15.75" thickBot="1" x14ac:dyDescent="0.3">
      <c r="A10" s="30">
        <v>2012</v>
      </c>
      <c r="B10" s="31" t="s">
        <v>80</v>
      </c>
      <c r="C10" s="31" t="s">
        <v>186</v>
      </c>
    </row>
    <row r="11" spans="1:3" ht="15.75" thickBot="1" x14ac:dyDescent="0.3">
      <c r="A11" s="30">
        <v>2011</v>
      </c>
      <c r="B11" s="31" t="s">
        <v>24</v>
      </c>
      <c r="C11" s="31" t="s">
        <v>186</v>
      </c>
    </row>
    <row r="12" spans="1:3" ht="15.75" thickBot="1" x14ac:dyDescent="0.3">
      <c r="A12" s="30">
        <v>2010</v>
      </c>
      <c r="B12" s="31" t="s">
        <v>164</v>
      </c>
      <c r="C12" s="31" t="s">
        <v>174</v>
      </c>
    </row>
    <row r="13" spans="1:3" ht="15.75" thickBot="1" x14ac:dyDescent="0.3">
      <c r="A13" s="30">
        <v>2009</v>
      </c>
      <c r="B13" s="31" t="s">
        <v>67</v>
      </c>
      <c r="C13" s="31" t="s">
        <v>60</v>
      </c>
    </row>
    <row r="14" spans="1:3" ht="15.75" thickBot="1" x14ac:dyDescent="0.3">
      <c r="A14" s="30">
        <v>2008</v>
      </c>
      <c r="B14" s="31" t="s">
        <v>183</v>
      </c>
      <c r="C14" s="31" t="s">
        <v>67</v>
      </c>
    </row>
    <row r="15" spans="1:3" ht="15.75" thickBot="1" x14ac:dyDescent="0.3">
      <c r="A15" s="30">
        <v>2007</v>
      </c>
      <c r="B15" s="31" t="s">
        <v>68</v>
      </c>
      <c r="C15" s="31" t="s">
        <v>199</v>
      </c>
    </row>
    <row r="16" spans="1:3" ht="15.75" thickBot="1" x14ac:dyDescent="0.3">
      <c r="A16" s="30">
        <v>2006</v>
      </c>
      <c r="B16" s="31" t="s">
        <v>58</v>
      </c>
      <c r="C16" s="31" t="s">
        <v>24</v>
      </c>
    </row>
    <row r="17" spans="1:3" ht="15.75" thickBot="1" x14ac:dyDescent="0.3">
      <c r="A17" s="30">
        <v>2005</v>
      </c>
      <c r="B17" s="31" t="s">
        <v>204</v>
      </c>
      <c r="C17" s="31" t="s">
        <v>68</v>
      </c>
    </row>
    <row r="18" spans="1:3" ht="15.75" thickBot="1" x14ac:dyDescent="0.3">
      <c r="A18" s="30">
        <v>2004</v>
      </c>
      <c r="B18" s="31" t="s">
        <v>89</v>
      </c>
      <c r="C18" s="31" t="s">
        <v>58</v>
      </c>
    </row>
    <row r="19" spans="1:3" ht="15.75" thickBot="1" x14ac:dyDescent="0.3">
      <c r="A19" s="30">
        <v>2003</v>
      </c>
      <c r="B19" s="31" t="s">
        <v>64</v>
      </c>
      <c r="C19" s="31" t="s">
        <v>58</v>
      </c>
    </row>
    <row r="20" spans="1:3" ht="15.75" thickBot="1" x14ac:dyDescent="0.3">
      <c r="A20" s="30">
        <v>2002</v>
      </c>
      <c r="B20" s="31" t="s">
        <v>67</v>
      </c>
      <c r="C20" s="31" t="s">
        <v>200</v>
      </c>
    </row>
    <row r="21" spans="1:3" ht="15.75" thickBot="1" x14ac:dyDescent="0.3">
      <c r="A21" s="30">
        <v>2001</v>
      </c>
      <c r="B21" s="31" t="s">
        <v>71</v>
      </c>
      <c r="C21" s="31" t="s">
        <v>67</v>
      </c>
    </row>
    <row r="22" spans="1:3" ht="15.75" thickBot="1" x14ac:dyDescent="0.3">
      <c r="A22" s="30">
        <v>2000</v>
      </c>
      <c r="B22" s="31" t="s">
        <v>64</v>
      </c>
      <c r="C22" s="31" t="s">
        <v>78</v>
      </c>
    </row>
    <row r="23" spans="1:3" ht="15.75" thickBot="1" x14ac:dyDescent="0.3">
      <c r="A23" s="30">
        <v>1999</v>
      </c>
      <c r="B23" s="31" t="s">
        <v>62</v>
      </c>
      <c r="C23" s="31" t="s">
        <v>79</v>
      </c>
    </row>
    <row r="24" spans="1:3" ht="15.75" thickBot="1" x14ac:dyDescent="0.3">
      <c r="A24" s="30">
        <v>1998</v>
      </c>
      <c r="B24" s="31" t="s">
        <v>80</v>
      </c>
      <c r="C24" s="31" t="s">
        <v>64</v>
      </c>
    </row>
    <row r="25" spans="1:3" ht="15.75" thickBot="1" x14ac:dyDescent="0.3">
      <c r="A25" s="30">
        <v>1997</v>
      </c>
      <c r="B25" s="31" t="s">
        <v>71</v>
      </c>
      <c r="C25" s="31" t="s">
        <v>58</v>
      </c>
    </row>
    <row r="26" spans="1:3" ht="15.75" thickBot="1" x14ac:dyDescent="0.3">
      <c r="A26" s="30">
        <v>1996</v>
      </c>
      <c r="B26" s="31" t="s">
        <v>64</v>
      </c>
      <c r="C26" s="31" t="s">
        <v>80</v>
      </c>
    </row>
    <row r="27" spans="1:3" ht="15.75" thickBot="1" x14ac:dyDescent="0.3">
      <c r="A27" s="30">
        <v>1995</v>
      </c>
      <c r="B27" s="31" t="s">
        <v>67</v>
      </c>
      <c r="C27" s="31" t="s">
        <v>71</v>
      </c>
    </row>
    <row r="28" spans="1:3" ht="15.75" thickBot="1" x14ac:dyDescent="0.3">
      <c r="A28" s="30">
        <v>1994</v>
      </c>
      <c r="B28" s="31" t="s">
        <v>71</v>
      </c>
      <c r="C28" s="31" t="s">
        <v>201</v>
      </c>
    </row>
    <row r="29" spans="1:3" ht="15.75" thickBot="1" x14ac:dyDescent="0.3">
      <c r="A29" s="30">
        <v>1993</v>
      </c>
      <c r="B29" s="31" t="s">
        <v>64</v>
      </c>
      <c r="C29" s="31" t="s">
        <v>71</v>
      </c>
    </row>
    <row r="30" spans="1:3" ht="15.75" thickBot="1" x14ac:dyDescent="0.3">
      <c r="A30" s="30">
        <v>1992</v>
      </c>
      <c r="B30" s="31" t="s">
        <v>60</v>
      </c>
      <c r="C30" s="31" t="s">
        <v>68</v>
      </c>
    </row>
    <row r="31" spans="1:3" ht="15.75" thickBot="1" x14ac:dyDescent="0.3">
      <c r="A31" s="30">
        <v>1991</v>
      </c>
      <c r="B31" s="31" t="s">
        <v>203</v>
      </c>
      <c r="C31" s="31" t="s">
        <v>71</v>
      </c>
    </row>
    <row r="32" spans="1:3" ht="15.75" thickBot="1" x14ac:dyDescent="0.3">
      <c r="A32" s="30">
        <v>1990</v>
      </c>
      <c r="B32" s="31" t="s">
        <v>58</v>
      </c>
      <c r="C32" s="31" t="s">
        <v>202</v>
      </c>
    </row>
    <row r="33" spans="1:3" ht="15.75" thickBot="1" x14ac:dyDescent="0.3">
      <c r="A33" s="30">
        <v>1989</v>
      </c>
      <c r="B33" s="31" t="s">
        <v>71</v>
      </c>
      <c r="C33" s="31" t="s">
        <v>183</v>
      </c>
    </row>
  </sheetData>
  <autoFilter ref="A1:C33"/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60"/>
  <sheetViews>
    <sheetView showGridLines="0" tabSelected="1" workbookViewId="0">
      <pane ySplit="1" topLeftCell="A25" activePane="bottomLeft" state="frozen"/>
      <selection pane="bottomLeft" activeCell="A28" sqref="A28"/>
    </sheetView>
  </sheetViews>
  <sheetFormatPr defaultRowHeight="18.75" x14ac:dyDescent="0.3"/>
  <cols>
    <col min="1" max="1" width="4.140625" style="48" bestFit="1" customWidth="1"/>
    <col min="2" max="2" width="159.5703125" style="42" bestFit="1" customWidth="1"/>
    <col min="3" max="3" width="25.42578125" style="48" bestFit="1" customWidth="1"/>
    <col min="4" max="4" width="8.42578125" style="48" bestFit="1" customWidth="1"/>
    <col min="5" max="16384" width="9.140625" style="42"/>
  </cols>
  <sheetData>
    <row r="1" spans="1:4" x14ac:dyDescent="0.3">
      <c r="A1" s="41"/>
      <c r="B1" s="41" t="s">
        <v>205</v>
      </c>
      <c r="C1" s="41" t="s">
        <v>209</v>
      </c>
      <c r="D1" s="41" t="s">
        <v>206</v>
      </c>
    </row>
    <row r="2" spans="1:4" x14ac:dyDescent="0.3">
      <c r="A2" s="43">
        <v>1</v>
      </c>
      <c r="B2" s="44" t="s">
        <v>210</v>
      </c>
      <c r="C2" s="45" t="s">
        <v>211</v>
      </c>
      <c r="D2" s="46" t="s">
        <v>212</v>
      </c>
    </row>
    <row r="3" spans="1:4" x14ac:dyDescent="0.3">
      <c r="A3" s="43">
        <v>2</v>
      </c>
      <c r="B3" s="44" t="s">
        <v>214</v>
      </c>
      <c r="C3" s="45" t="s">
        <v>211</v>
      </c>
      <c r="D3" s="46" t="s">
        <v>212</v>
      </c>
    </row>
    <row r="4" spans="1:4" x14ac:dyDescent="0.3">
      <c r="A4" s="43">
        <v>3</v>
      </c>
      <c r="B4" s="44" t="s">
        <v>213</v>
      </c>
      <c r="C4" s="45" t="s">
        <v>211</v>
      </c>
      <c r="D4" s="46" t="s">
        <v>212</v>
      </c>
    </row>
    <row r="5" spans="1:4" x14ac:dyDescent="0.3">
      <c r="A5" s="43">
        <v>4</v>
      </c>
      <c r="B5" s="44" t="s">
        <v>215</v>
      </c>
      <c r="C5" s="45" t="s">
        <v>211</v>
      </c>
      <c r="D5" s="46" t="s">
        <v>212</v>
      </c>
    </row>
    <row r="6" spans="1:4" x14ac:dyDescent="0.3">
      <c r="A6" s="43">
        <v>5</v>
      </c>
      <c r="B6" s="44" t="s">
        <v>225</v>
      </c>
      <c r="C6" s="45" t="s">
        <v>208</v>
      </c>
      <c r="D6" s="46" t="s">
        <v>212</v>
      </c>
    </row>
    <row r="7" spans="1:4" x14ac:dyDescent="0.3">
      <c r="A7" s="43">
        <v>6</v>
      </c>
      <c r="B7" s="44" t="s">
        <v>223</v>
      </c>
      <c r="C7" s="45" t="s">
        <v>208</v>
      </c>
      <c r="D7" s="46" t="s">
        <v>212</v>
      </c>
    </row>
    <row r="8" spans="1:4" x14ac:dyDescent="0.3">
      <c r="A8" s="43">
        <v>7</v>
      </c>
      <c r="B8" s="44" t="s">
        <v>226</v>
      </c>
      <c r="C8" s="45" t="s">
        <v>208</v>
      </c>
      <c r="D8" s="46" t="s">
        <v>212</v>
      </c>
    </row>
    <row r="9" spans="1:4" x14ac:dyDescent="0.3">
      <c r="A9" s="43">
        <v>8</v>
      </c>
      <c r="B9" s="44" t="s">
        <v>227</v>
      </c>
      <c r="C9" s="45" t="s">
        <v>208</v>
      </c>
      <c r="D9" s="46" t="s">
        <v>212</v>
      </c>
    </row>
    <row r="10" spans="1:4" x14ac:dyDescent="0.3">
      <c r="A10" s="43">
        <v>9</v>
      </c>
      <c r="B10" s="44" t="s">
        <v>228</v>
      </c>
      <c r="C10" s="45" t="s">
        <v>208</v>
      </c>
      <c r="D10" s="46" t="s">
        <v>212</v>
      </c>
    </row>
    <row r="11" spans="1:4" x14ac:dyDescent="0.3">
      <c r="A11" s="43">
        <v>10</v>
      </c>
      <c r="B11" s="44" t="s">
        <v>229</v>
      </c>
      <c r="C11" s="45" t="s">
        <v>208</v>
      </c>
      <c r="D11" s="46" t="s">
        <v>212</v>
      </c>
    </row>
    <row r="12" spans="1:4" x14ac:dyDescent="0.3">
      <c r="A12" s="43">
        <v>11</v>
      </c>
      <c r="B12" s="44" t="s">
        <v>230</v>
      </c>
      <c r="C12" s="45" t="s">
        <v>208</v>
      </c>
      <c r="D12" s="46" t="s">
        <v>212</v>
      </c>
    </row>
    <row r="13" spans="1:4" x14ac:dyDescent="0.3">
      <c r="A13" s="43">
        <v>12</v>
      </c>
      <c r="B13" s="44" t="s">
        <v>231</v>
      </c>
      <c r="C13" s="45" t="s">
        <v>208</v>
      </c>
      <c r="D13" s="46" t="s">
        <v>212</v>
      </c>
    </row>
    <row r="14" spans="1:4" x14ac:dyDescent="0.3">
      <c r="A14" s="43">
        <v>13</v>
      </c>
      <c r="B14" s="44" t="s">
        <v>232</v>
      </c>
      <c r="C14" s="45" t="s">
        <v>208</v>
      </c>
      <c r="D14" s="46" t="s">
        <v>212</v>
      </c>
    </row>
    <row r="15" spans="1:4" x14ac:dyDescent="0.3">
      <c r="A15" s="43">
        <v>14</v>
      </c>
      <c r="B15" s="44" t="s">
        <v>224</v>
      </c>
      <c r="C15" s="45" t="s">
        <v>208</v>
      </c>
      <c r="D15" s="46" t="s">
        <v>212</v>
      </c>
    </row>
    <row r="16" spans="1:4" x14ac:dyDescent="0.3">
      <c r="A16" s="43">
        <v>15</v>
      </c>
      <c r="B16" s="42" t="s">
        <v>234</v>
      </c>
      <c r="C16" s="45" t="s">
        <v>208</v>
      </c>
      <c r="D16" s="47"/>
    </row>
    <row r="17" spans="1:4" x14ac:dyDescent="0.3">
      <c r="A17" s="43">
        <v>16</v>
      </c>
      <c r="B17" s="44" t="s">
        <v>233</v>
      </c>
      <c r="C17" s="45" t="s">
        <v>208</v>
      </c>
      <c r="D17" s="49" t="s">
        <v>236</v>
      </c>
    </row>
    <row r="18" spans="1:4" x14ac:dyDescent="0.3">
      <c r="A18" s="43">
        <v>17</v>
      </c>
      <c r="B18" s="42" t="s">
        <v>235</v>
      </c>
      <c r="C18" s="45" t="s">
        <v>142</v>
      </c>
      <c r="D18" s="46" t="s">
        <v>212</v>
      </c>
    </row>
    <row r="19" spans="1:4" x14ac:dyDescent="0.3">
      <c r="A19" s="43">
        <v>18</v>
      </c>
      <c r="B19" s="44" t="s">
        <v>207</v>
      </c>
      <c r="C19" s="45" t="s">
        <v>142</v>
      </c>
      <c r="D19" s="46" t="s">
        <v>212</v>
      </c>
    </row>
    <row r="20" spans="1:4" x14ac:dyDescent="0.3">
      <c r="A20" s="43">
        <v>19</v>
      </c>
      <c r="B20" s="44" t="s">
        <v>207</v>
      </c>
      <c r="C20" s="45" t="s">
        <v>142</v>
      </c>
      <c r="D20" s="46" t="s">
        <v>212</v>
      </c>
    </row>
    <row r="21" spans="1:4" x14ac:dyDescent="0.3">
      <c r="A21" s="43">
        <v>20</v>
      </c>
      <c r="B21" s="44" t="s">
        <v>222</v>
      </c>
      <c r="C21" s="45" t="s">
        <v>142</v>
      </c>
      <c r="D21" s="46" t="s">
        <v>212</v>
      </c>
    </row>
    <row r="22" spans="1:4" x14ac:dyDescent="0.3">
      <c r="A22" s="43">
        <v>21</v>
      </c>
      <c r="B22" s="44" t="s">
        <v>239</v>
      </c>
      <c r="C22" s="45" t="s">
        <v>142</v>
      </c>
      <c r="D22" s="46" t="s">
        <v>212</v>
      </c>
    </row>
    <row r="23" spans="1:4" x14ac:dyDescent="0.3">
      <c r="A23" s="43">
        <v>22</v>
      </c>
      <c r="B23" s="44" t="s">
        <v>240</v>
      </c>
      <c r="C23" s="45" t="s">
        <v>142</v>
      </c>
      <c r="D23" s="46" t="s">
        <v>212</v>
      </c>
    </row>
    <row r="24" spans="1:4" x14ac:dyDescent="0.3">
      <c r="A24" s="43">
        <v>23</v>
      </c>
      <c r="B24" s="44" t="s">
        <v>241</v>
      </c>
      <c r="C24" s="45" t="s">
        <v>142</v>
      </c>
      <c r="D24" s="46" t="s">
        <v>212</v>
      </c>
    </row>
    <row r="25" spans="1:4" x14ac:dyDescent="0.3">
      <c r="A25" s="43">
        <v>24</v>
      </c>
      <c r="B25" s="44" t="s">
        <v>243</v>
      </c>
      <c r="C25" s="45" t="s">
        <v>142</v>
      </c>
      <c r="D25" s="46" t="s">
        <v>212</v>
      </c>
    </row>
    <row r="26" spans="1:4" x14ac:dyDescent="0.3">
      <c r="A26" s="43">
        <v>25</v>
      </c>
      <c r="B26" s="44" t="s">
        <v>242</v>
      </c>
      <c r="C26" s="45" t="s">
        <v>142</v>
      </c>
      <c r="D26" s="46" t="s">
        <v>212</v>
      </c>
    </row>
    <row r="27" spans="1:4" x14ac:dyDescent="0.3">
      <c r="A27" s="43">
        <v>26</v>
      </c>
      <c r="B27" s="44" t="s">
        <v>253</v>
      </c>
      <c r="C27" s="45" t="s">
        <v>142</v>
      </c>
      <c r="D27" s="46" t="s">
        <v>212</v>
      </c>
    </row>
    <row r="28" spans="1:4" x14ac:dyDescent="0.3">
      <c r="A28" s="43">
        <v>27</v>
      </c>
      <c r="B28" s="44"/>
      <c r="C28" s="45"/>
      <c r="D28" s="47"/>
    </row>
    <row r="29" spans="1:4" x14ac:dyDescent="0.3">
      <c r="A29" s="43">
        <v>28</v>
      </c>
      <c r="B29" s="44"/>
      <c r="C29" s="45"/>
      <c r="D29" s="47"/>
    </row>
    <row r="30" spans="1:4" x14ac:dyDescent="0.3">
      <c r="A30" s="43">
        <v>29</v>
      </c>
      <c r="B30" s="44"/>
      <c r="C30" s="45"/>
      <c r="D30" s="47"/>
    </row>
    <row r="31" spans="1:4" x14ac:dyDescent="0.3">
      <c r="A31" s="43">
        <v>30</v>
      </c>
      <c r="B31" s="44"/>
      <c r="C31" s="45"/>
      <c r="D31" s="47"/>
    </row>
    <row r="32" spans="1:4" x14ac:dyDescent="0.3">
      <c r="A32" s="43">
        <v>31</v>
      </c>
      <c r="B32" s="44" t="s">
        <v>221</v>
      </c>
      <c r="C32" s="45" t="s">
        <v>220</v>
      </c>
      <c r="D32" s="47"/>
    </row>
    <row r="33" spans="1:4" x14ac:dyDescent="0.3">
      <c r="A33" s="43">
        <v>32</v>
      </c>
      <c r="B33" s="44"/>
      <c r="C33" s="45"/>
      <c r="D33" s="47"/>
    </row>
    <row r="34" spans="1:4" x14ac:dyDescent="0.3">
      <c r="A34" s="43">
        <v>33</v>
      </c>
      <c r="B34" s="44"/>
      <c r="C34" s="45"/>
      <c r="D34" s="47"/>
    </row>
    <row r="35" spans="1:4" x14ac:dyDescent="0.3">
      <c r="A35" s="43">
        <v>34</v>
      </c>
      <c r="B35" s="44"/>
      <c r="C35" s="45"/>
      <c r="D35" s="47"/>
    </row>
    <row r="36" spans="1:4" x14ac:dyDescent="0.3">
      <c r="A36" s="43">
        <v>35</v>
      </c>
      <c r="B36" s="44"/>
      <c r="C36" s="45"/>
      <c r="D36" s="47"/>
    </row>
    <row r="37" spans="1:4" x14ac:dyDescent="0.3">
      <c r="A37" s="43">
        <v>36</v>
      </c>
      <c r="B37" s="44"/>
      <c r="C37" s="45"/>
      <c r="D37" s="47"/>
    </row>
    <row r="38" spans="1:4" x14ac:dyDescent="0.3">
      <c r="A38" s="43">
        <v>37</v>
      </c>
      <c r="B38" s="44"/>
      <c r="C38" s="45"/>
      <c r="D38" s="47"/>
    </row>
    <row r="39" spans="1:4" x14ac:dyDescent="0.3">
      <c r="A39" s="43">
        <v>38</v>
      </c>
      <c r="B39" s="44"/>
      <c r="C39" s="45"/>
      <c r="D39" s="47"/>
    </row>
    <row r="40" spans="1:4" x14ac:dyDescent="0.3">
      <c r="A40" s="43">
        <v>39</v>
      </c>
      <c r="B40" s="44"/>
      <c r="C40" s="45"/>
      <c r="D40" s="47"/>
    </row>
    <row r="41" spans="1:4" x14ac:dyDescent="0.3">
      <c r="A41" s="43">
        <v>40</v>
      </c>
      <c r="B41" s="44"/>
      <c r="C41" s="45"/>
      <c r="D41" s="47"/>
    </row>
    <row r="42" spans="1:4" x14ac:dyDescent="0.3">
      <c r="A42" s="43">
        <v>41</v>
      </c>
      <c r="B42" s="44"/>
      <c r="C42" s="45"/>
      <c r="D42" s="47"/>
    </row>
    <row r="43" spans="1:4" x14ac:dyDescent="0.3">
      <c r="A43" s="43">
        <v>42</v>
      </c>
      <c r="B43" s="44"/>
      <c r="C43" s="45"/>
      <c r="D43" s="47"/>
    </row>
    <row r="44" spans="1:4" x14ac:dyDescent="0.3">
      <c r="A44" s="43">
        <v>43</v>
      </c>
      <c r="B44" s="44"/>
      <c r="C44" s="45"/>
      <c r="D44" s="47"/>
    </row>
    <row r="45" spans="1:4" x14ac:dyDescent="0.3">
      <c r="A45" s="43">
        <v>44</v>
      </c>
      <c r="B45" s="44"/>
      <c r="C45" s="45"/>
      <c r="D45" s="47"/>
    </row>
    <row r="46" spans="1:4" x14ac:dyDescent="0.3">
      <c r="A46" s="43">
        <v>45</v>
      </c>
      <c r="B46" s="44"/>
      <c r="C46" s="45"/>
      <c r="D46" s="47"/>
    </row>
    <row r="47" spans="1:4" x14ac:dyDescent="0.3">
      <c r="A47" s="43">
        <v>46</v>
      </c>
      <c r="B47" s="44"/>
      <c r="C47" s="45"/>
      <c r="D47" s="47"/>
    </row>
    <row r="48" spans="1:4" x14ac:dyDescent="0.3">
      <c r="A48" s="43">
        <v>47</v>
      </c>
      <c r="B48" s="44"/>
      <c r="C48" s="45"/>
      <c r="D48" s="47"/>
    </row>
    <row r="49" spans="1:4" x14ac:dyDescent="0.3">
      <c r="A49" s="43">
        <v>48</v>
      </c>
      <c r="B49" s="44"/>
      <c r="C49" s="45"/>
      <c r="D49" s="47"/>
    </row>
    <row r="50" spans="1:4" x14ac:dyDescent="0.3">
      <c r="A50" s="43">
        <v>49</v>
      </c>
      <c r="B50" s="44"/>
      <c r="C50" s="45"/>
      <c r="D50" s="47"/>
    </row>
    <row r="51" spans="1:4" x14ac:dyDescent="0.3">
      <c r="A51" s="43">
        <v>50</v>
      </c>
      <c r="B51" s="44"/>
      <c r="C51" s="45"/>
      <c r="D51" s="47"/>
    </row>
    <row r="52" spans="1:4" x14ac:dyDescent="0.3">
      <c r="A52" s="43">
        <v>51</v>
      </c>
      <c r="B52" s="44"/>
      <c r="C52" s="45"/>
      <c r="D52" s="47"/>
    </row>
    <row r="53" spans="1:4" x14ac:dyDescent="0.3">
      <c r="A53" s="43">
        <v>52</v>
      </c>
      <c r="B53" s="44"/>
      <c r="C53" s="45"/>
      <c r="D53" s="47"/>
    </row>
    <row r="54" spans="1:4" x14ac:dyDescent="0.3">
      <c r="A54" s="43">
        <v>53</v>
      </c>
      <c r="B54" s="44"/>
      <c r="C54" s="45"/>
      <c r="D54" s="47"/>
    </row>
    <row r="55" spans="1:4" x14ac:dyDescent="0.3">
      <c r="A55" s="43">
        <v>54</v>
      </c>
      <c r="B55" s="44"/>
      <c r="C55" s="45"/>
      <c r="D55" s="47"/>
    </row>
    <row r="56" spans="1:4" x14ac:dyDescent="0.3">
      <c r="A56" s="43">
        <v>55</v>
      </c>
      <c r="B56" s="44"/>
      <c r="C56" s="45"/>
      <c r="D56" s="47"/>
    </row>
    <row r="57" spans="1:4" x14ac:dyDescent="0.3">
      <c r="A57" s="43">
        <v>56</v>
      </c>
      <c r="B57" s="44"/>
      <c r="C57" s="45"/>
      <c r="D57" s="47"/>
    </row>
    <row r="58" spans="1:4" x14ac:dyDescent="0.3">
      <c r="A58" s="43">
        <v>57</v>
      </c>
      <c r="B58" s="44" t="s">
        <v>217</v>
      </c>
      <c r="C58" s="45" t="s">
        <v>216</v>
      </c>
      <c r="D58" s="47"/>
    </row>
    <row r="59" spans="1:4" x14ac:dyDescent="0.3">
      <c r="A59" s="43">
        <v>58</v>
      </c>
      <c r="B59" s="44" t="s">
        <v>218</v>
      </c>
      <c r="C59" s="45" t="s">
        <v>216</v>
      </c>
      <c r="D59" s="47"/>
    </row>
    <row r="60" spans="1:4" x14ac:dyDescent="0.3">
      <c r="A60" s="43">
        <v>59</v>
      </c>
      <c r="B60" s="44" t="s">
        <v>219</v>
      </c>
      <c r="C60" s="45" t="s">
        <v>216</v>
      </c>
      <c r="D60" s="4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Banco de dados do modelo</vt:lpstr>
      <vt:lpstr>STR - BD</vt:lpstr>
      <vt:lpstr>Lista de times e Estados</vt:lpstr>
      <vt:lpstr>Libertadores</vt:lpstr>
      <vt:lpstr>Campeonato Brasileiro</vt:lpstr>
      <vt:lpstr>Copa do Brasil</vt:lpstr>
      <vt:lpstr>Action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Augusto Diniz Andrade</dc:creator>
  <cp:lastModifiedBy>Leandro Augusto Diniz Andrade</cp:lastModifiedBy>
  <dcterms:created xsi:type="dcterms:W3CDTF">2022-05-07T17:23:09Z</dcterms:created>
  <dcterms:modified xsi:type="dcterms:W3CDTF">2022-09-11T06:23:55Z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0459ad-4eb7-43ee-b2e0-a4f39d08f16c_Enabled">
    <vt:lpwstr>true</vt:lpwstr>
  </property>
  <property fmtid="{D5CDD505-2E9C-101B-9397-08002B2CF9AE}" pid="3" name="MSIP_Label_ad0459ad-4eb7-43ee-b2e0-a4f39d08f16c_SetDate">
    <vt:lpwstr>2022-05-11T15:12:02Z</vt:lpwstr>
  </property>
  <property fmtid="{D5CDD505-2E9C-101B-9397-08002B2CF9AE}" pid="4" name="MSIP_Label_ad0459ad-4eb7-43ee-b2e0-a4f39d08f16c_Method">
    <vt:lpwstr>Standard</vt:lpwstr>
  </property>
  <property fmtid="{D5CDD505-2E9C-101B-9397-08002B2CF9AE}" pid="5" name="MSIP_Label_ad0459ad-4eb7-43ee-b2e0-a4f39d08f16c_Name">
    <vt:lpwstr>Private</vt:lpwstr>
  </property>
  <property fmtid="{D5CDD505-2E9C-101B-9397-08002B2CF9AE}" pid="6" name="MSIP_Label_ad0459ad-4eb7-43ee-b2e0-a4f39d08f16c_SiteId">
    <vt:lpwstr>1b5ba8a2-315d-45ce-959a-42b748c01de7</vt:lpwstr>
  </property>
  <property fmtid="{D5CDD505-2E9C-101B-9397-08002B2CF9AE}" pid="7" name="MSIP_Label_ad0459ad-4eb7-43ee-b2e0-a4f39d08f16c_ActionId">
    <vt:lpwstr>5e9c78c8-346b-43ae-aa55-39396cadd388</vt:lpwstr>
  </property>
  <property fmtid="{D5CDD505-2E9C-101B-9397-08002B2CF9AE}" pid="8" name="MSIP_Label_ad0459ad-4eb7-43ee-b2e0-a4f39d08f16c_ContentBits">
    <vt:lpwstr>0</vt:lpwstr>
  </property>
</Properties>
</file>