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Sheet2" sheetId="2" r:id="rId1"/>
    <sheet name="Sheet4"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<sst xmlns="http://schemas.openxmlformats.org/spreadsheetml/2006/main" count="100" uniqueCount="52">
  <si>
    <t>股票代码</t>
  </si>
  <si>
    <t>股票简称</t>
  </si>
  <si>
    <t>年份</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</si>
  <si>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</si>
  <si>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</si>
  <si>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</si>
  <si>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营业收入同比增长率</t>
  </si>
  <si>
    <t>净利润同比增长率</t>
  </si>
  <si>
    <t>净经营现金流量同比增长率</t>
  </si>
  <si>
    <t>自由现金流同比增长率</t>
  </si>
  <si>
    <t>每股自由现金流量</t>
  </si>
  <si>
    <t>每股收益</t>
  </si>
  <si>
    <t>自由现金流量</t>
  </si>
  <si>
    <t>资产负债率</t>
  </si>
  <si>
    <t>毛利率</t>
  </si>
  <si>
    <t>销售费用和管理费用占毛利润的比例</t>
  </si>
  <si>
    <t>研发支出占毛利润的比例</t>
  </si>
  <si>
    <t>息税前利润率</t>
  </si>
  <si>
    <t>净利润率</t>
  </si>
  <si>
    <t>自由现金流占销售收入的比例</t>
  </si>
  <si>
    <t>股份数</t>
  </si>
  <si>
    <t>600900.SH</t>
  </si>
  <si>
    <t>长江电力</t>
  </si>
  <si>
    <t>600886.SH</t>
  </si>
  <si>
    <t>国投电力</t>
  </si>
  <si>
    <t>600025.SH</t>
  </si>
  <si>
    <t>华能水电</t>
  </si>
  <si>
    <t>600674.SH</t>
  </si>
  <si>
    <t>川投能源</t>
  </si>
  <si>
    <t>600236.SH</t>
  </si>
  <si>
    <t>桂冠电力</t>
  </si>
  <si>
    <t>000791.SZ</t>
  </si>
  <si>
    <t>甘肃能源</t>
  </si>
  <si>
    <t>002039.SZ</t>
  </si>
  <si>
    <t>黔源电力</t>
  </si>
  <si>
    <t>000601.SZ</t>
  </si>
  <si>
    <t>韶能股份</t>
  </si>
  <si>
    <t>000722.SZ</t>
  </si>
  <si>
    <t>湖南发展</t>
  </si>
  <si>
    <t>000993.SZ</t>
  </si>
  <si>
    <t>闽东电力</t>
  </si>
  <si>
    <t>600868.SH</t>
  </si>
  <si>
    <t>梅雁吉祥</t>
  </si>
  <si>
    <t>行业</t>
  </si>
  <si>
    <t>公用事业-电力-水电</t>
  </si>
  <si>
    <t>现价(元)</t>
  </si>
  <si>
    <t>投入资本回报率
(总资产-无息负债-多余现金)</t>
  </si>
  <si>
    <t>市盈率
(每股收益/股价)</t>
  </si>
  <si>
    <t>市盈率
(每股自由现金流量/股价)</t>
  </si>
  <si>
    <t>每股账面价值</t>
  </si>
  <si>
    <t>每股清算价值</t>
  </si>
  <si>
    <t>每股类现金资产</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</si>
</sst>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s>
  <fonts count="22">
    <font>
      <sz val="11"/>
      <color theme="1"/>
      <name val="宋体"/>
      <charset val="134"/>
      <scheme val="minor"/>
    </font>
    <font>
      <b/>
      <sz val="9"/>
      <color theme="1"/>
      <name val="宋体-简"/>
      <charset val="134"/>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3" borderId="8" applyNumberFormat="0" applyAlignment="0" applyProtection="0">
      <alignment vertical="center"/>
    </xf>
    <xf numFmtId="0" fontId="12" fillId="4" borderId="9" applyNumberFormat="0" applyAlignment="0" applyProtection="0">
      <alignment vertical="center"/>
    </xf>
    <xf numFmtId="0" fontId="13" fillId="4" borderId="8" applyNumberFormat="0" applyAlignment="0" applyProtection="0">
      <alignment vertical="center"/>
    </xf>
    <xf numFmtId="0" fontId="14" fillId="5"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8">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2" fontId="2" fillId="0" borderId="0" xfId="0" applyNumberFormat="1" applyFont="1" applyFill="1" applyBorder="1" applyAlignment="1">
      <alignment horizontal="right" vertical="center" wrapText="1"/>
    </xf>
    <xf numFmtId="176" fontId="0" fillId="0" borderId="0" xfId="0" applyNumberFormat="1" applyAlignment="1">
      <alignment horizontal="center" vertical="center"/>
    </xf>
    <xf numFmtId="176" fontId="0" fillId="0" borderId="0" xfId="0" applyNumberFormat="1" applyAlignment="1">
      <alignment horizontal="center" vertical="center"/>
    </xf>
    <xf numFmtId="0" fontId="1" fillId="0" borderId="1" xfId="0" applyFont="1" applyFill="1" applyBorder="1" applyAlignment="1">
      <alignment horizontal="center" vertical="center" wrapText="1"/>
    </xf>
    <xf numFmtId="176" fontId="0" fillId="0" borderId="2" xfId="0" applyNumberForma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176" fontId="0" fillId="0" borderId="3" xfId="0" applyNumberFormat="1" applyFill="1" applyBorder="1" applyAlignment="1">
      <alignment horizontal="center" vertical="center" wrapText="1"/>
    </xf>
    <xf numFmtId="0" fontId="2" fillId="0" borderId="4"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176" fontId="1"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176" fontId="2" fillId="0" borderId="0" xfId="0" applyNumberFormat="1" applyFont="1" applyFill="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vertical="center" wrapText="1"/>
    </xf>
    <xf numFmtId="10" fontId="0" fillId="0" borderId="1" xfId="3" applyNumberFormat="1" applyBorder="1" applyAlignment="1">
      <alignment horizontal="center" vertical="center"/>
    </xf>
    <xf numFmtId="176" fontId="0" fillId="0" borderId="1" xfId="3" applyNumberFormat="1" applyBorder="1" applyAlignment="1">
      <alignment horizontal="center" vertical="center"/>
    </xf>
    <xf numFmtId="10" fontId="0" fillId="0" borderId="1" xfId="3" applyNumberFormat="1"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0" fontId="0" fillId="0" borderId="1" xfId="0" applyNumberFormat="1" applyBorder="1" applyAlignment="1">
      <alignment horizontal="center" vertical="center"/>
    </xf>
    <xf numFmtId="10" fontId="1" fillId="0" borderId="1" xfId="3" applyNumberFormat="1" applyFont="1" applyFill="1" applyBorder="1" applyAlignment="1">
      <alignment horizontal="center" vertical="center" wrapText="1"/>
    </xf>
    <xf numFmtId="10" fontId="0" fillId="0" borderId="1" xfId="3" applyNumberFormat="1" applyBorder="1" applyAlignment="1">
      <alignment horizontal="center" vertical="center" wrapText="1"/>
    </xf>
    <xf numFmtId="0" fontId="0" fillId="0" borderId="1" xfId="0"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3" applyNumberFormat="1" applyBorder="1" applyAlignment="1">
      <alignment horizontal="center" vertical="center"/>
    </xf>
    <xf numFmtId="10" fontId="0" fillId="0" borderId="0" xfId="3" applyNumberFormat="1" applyBorder="1" applyAlignment="1">
      <alignment horizontal="center" vertical="center"/>
    </xf>
    <xf numFmtId="10" fontId="0" fillId="0" borderId="1" xfId="0" applyNumberFormat="1" applyFill="1" applyBorder="1" applyAlignment="1">
      <alignment horizontal="center" vertical="center"/>
    </xf>
    <xf numFmtId="10" fontId="0" fillId="0" borderId="1" xfId="0" applyNumberFormat="1" applyFill="1" applyBorder="1" applyAlignment="1">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3"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6"/>
  <sheetViews>
    <sheetView tabSelected="1" workbookViewId="0">
      <pane xSplit="3" ySplit="1" topLeftCell="F2" activePane="bottomRight" state="frozen"/>
      <selection/>
      <selection pane="topRight"/>
      <selection pane="bottomLeft"/>
      <selection pane="bottomRight" activeCell="J14" sqref="J14"/>
    </sheetView>
  </sheetViews>
  <sheetFormatPr defaultColWidth="9.23076923076923" defaultRowHeight="16.8"/>
  <cols>
    <col min="1" max="1" width="14.2596153846154" customWidth="1"/>
    <col min="4" max="4" width="11.7307692307692" style="4" customWidth="1"/>
    <col min="5" max="5" width="20.5769230769231" style="5" customWidth="1"/>
    <col min="6" max="6" width="27.3076923076923" customWidth="1"/>
    <col min="7" max="7" width="12.9230769230769"/>
    <col min="10" max="10" width="8.61538461538461" customWidth="1"/>
    <col min="11" max="11" width="20" customWidth="1"/>
    <col min="13" max="14" width="20.9230769230769" customWidth="1"/>
    <col min="15" max="15" width="8.15384615384615" customWidth="1"/>
    <col min="16" max="16" width="39.3846153846154" customWidth="1"/>
    <col min="17" max="17" width="27.3076923076923" customWidth="1"/>
    <col min="18" max="18" width="15.1538461538462" customWidth="1"/>
    <col min="20" max="20" width="32.1538461538462" customWidth="1"/>
    <col min="21" max="21" width="14.5384615384615"/>
  </cols>
  <sheetData>
    <row r="1" ht="68" spans="1:21">
      <c r="A1" s="6" t="s">
        <v>0</v>
      </c>
      <c r="B1" s="6" t="s">
        <v>1</v>
      </c>
      <c r="C1" s="6" t="s">
        <v>2</v>
      </c>
      <c r="D1" s="7" t="s">
        <v>3</v>
      </c>
      <c r="E1" s="7" t="s">
        <v>4</v>
      </c>
      <c r="F1" s="19" t="s">
        <v>5</v>
      </c>
      <c r="G1" s="6" t="s">
        <v>6</v>
      </c>
      <c r="H1" s="6" t="s">
        <v>7</v>
      </c>
      <c r="I1" s="27" t="s">
        <v>8</v>
      </c>
      <c r="J1" s="28" t="s">
        <v>9</v>
      </c>
      <c r="K1" s="29" t="s">
        <v>10</v>
      </c>
      <c r="L1" s="29" t="s">
        <v>11</v>
      </c>
      <c r="M1" s="29" t="s">
        <v>12</v>
      </c>
      <c r="N1" s="32" t="s">
        <v>13</v>
      </c>
      <c r="O1" s="29" t="s">
        <v>14</v>
      </c>
      <c r="P1" s="33" t="s">
        <v>15</v>
      </c>
      <c r="Q1" s="29" t="s">
        <v>16</v>
      </c>
      <c r="R1" s="29" t="s">
        <v>17</v>
      </c>
      <c r="S1" s="33" t="s">
        <v>18</v>
      </c>
      <c r="T1" s="35" t="s">
        <v>19</v>
      </c>
      <c r="U1" s="36" t="s">
        <v>20</v>
      </c>
    </row>
    <row r="2" spans="1:21">
      <c r="A2" s="8" t="s">
        <v>21</v>
      </c>
      <c r="B2" s="8" t="s">
        <v>22</v>
      </c>
      <c r="C2" s="9">
        <v>2023</v>
      </c>
      <c r="D2" s="10">
        <f>((M2/0.04)*(1-N2))/U2</f>
        <v>19.9008812525123</v>
      </c>
      <c r="E2" s="10">
        <f>((M2*(1+0.02)/(0.04-0.02))*(1-N2))/U2</f>
        <v>40.5977977551251</v>
      </c>
      <c r="F2" s="20"/>
      <c r="G2" s="21">
        <v>0.134301839796218</v>
      </c>
      <c r="H2" s="21">
        <v>0.148068251856224</v>
      </c>
      <c r="I2" s="21">
        <v>0.488590784882281</v>
      </c>
      <c r="J2" s="21">
        <v>0.692731568350145</v>
      </c>
      <c r="K2" s="30">
        <v>2.1450747489315</v>
      </c>
      <c r="L2" s="30">
        <v>1.11323886262824</v>
      </c>
      <c r="M2" s="30">
        <v>52486155973.95</v>
      </c>
      <c r="N2" s="32">
        <v>0.628900927346699</v>
      </c>
      <c r="O2" s="33">
        <v>0.578262821395834</v>
      </c>
      <c r="P2" s="34">
        <v>0.0344417535595324</v>
      </c>
      <c r="Q2" s="21">
        <v>0.0174660047816308</v>
      </c>
      <c r="R2" s="33">
        <v>0.54824649460514</v>
      </c>
      <c r="S2" s="33">
        <v>0.348718758589435</v>
      </c>
      <c r="T2" s="33">
        <v>0.671938277256078</v>
      </c>
      <c r="U2" s="37">
        <v>24468217716</v>
      </c>
    </row>
    <row r="3" spans="1:21">
      <c r="A3" s="11"/>
      <c r="B3" s="11"/>
      <c r="C3" s="9">
        <v>2022</v>
      </c>
      <c r="D3" s="12"/>
      <c r="E3" s="22"/>
      <c r="F3" s="23"/>
      <c r="G3" s="21">
        <v>0.237515977883444</v>
      </c>
      <c r="H3" s="21">
        <v>-0.0969467775905325</v>
      </c>
      <c r="I3" s="21">
        <v>0.216722834902578</v>
      </c>
      <c r="J3" s="21">
        <v>-0.0388052964398959</v>
      </c>
      <c r="K3" s="30">
        <v>1.36342328310024</v>
      </c>
      <c r="L3" s="30">
        <v>1.04327072473529</v>
      </c>
      <c r="M3" s="30">
        <v>31006780375.17</v>
      </c>
      <c r="N3" s="30"/>
      <c r="O3" s="33">
        <v>0.571262297266717</v>
      </c>
      <c r="P3" s="34">
        <v>0.0434784229176814</v>
      </c>
      <c r="Q3" s="21">
        <v>0.00227904517879112</v>
      </c>
      <c r="R3" s="33">
        <v>0.545122780924817</v>
      </c>
      <c r="S3" s="33">
        <v>0.344537294537943</v>
      </c>
      <c r="T3" s="33">
        <v>0.45026679857099</v>
      </c>
      <c r="U3" s="37">
        <v>22741859230</v>
      </c>
    </row>
    <row r="4" spans="1:21">
      <c r="A4" s="11"/>
      <c r="B4" s="11"/>
      <c r="C4" s="9">
        <v>2021</v>
      </c>
      <c r="D4" s="12"/>
      <c r="E4" s="22"/>
      <c r="F4" s="23"/>
      <c r="G4" s="21">
        <v>-0.0369849172431729</v>
      </c>
      <c r="H4" s="21">
        <v>-0.000946529141661443</v>
      </c>
      <c r="I4" s="21">
        <v>-0.129259453533889</v>
      </c>
      <c r="J4" s="21">
        <v>-0.137678554865908</v>
      </c>
      <c r="K4" s="30">
        <v>1.41846732826382</v>
      </c>
      <c r="L4" s="30">
        <v>1.15527047448178</v>
      </c>
      <c r="M4" s="30">
        <v>32258584301.73</v>
      </c>
      <c r="N4" s="30"/>
      <c r="O4" s="33">
        <v>0.620584026420542</v>
      </c>
      <c r="P4" s="34">
        <v>0.0437314429873847</v>
      </c>
      <c r="Q4" s="21">
        <v>0.00114141932592522</v>
      </c>
      <c r="R4" s="33">
        <v>0.592736644849133</v>
      </c>
      <c r="S4" s="33">
        <v>0.472143165415904</v>
      </c>
      <c r="T4" s="33">
        <v>0.579708102300403</v>
      </c>
      <c r="U4" s="25"/>
    </row>
    <row r="5" spans="1:21">
      <c r="A5" s="11"/>
      <c r="B5" s="11"/>
      <c r="C5" s="9">
        <v>2020</v>
      </c>
      <c r="D5" s="12"/>
      <c r="E5" s="22"/>
      <c r="F5" s="23"/>
      <c r="G5" s="21">
        <v>0.158584961860275</v>
      </c>
      <c r="H5" s="21">
        <v>0.220688281462396</v>
      </c>
      <c r="I5" s="21">
        <v>0.125394696638658</v>
      </c>
      <c r="J5" s="21">
        <v>0.10849411903073</v>
      </c>
      <c r="K5" s="30">
        <v>1.64494033665514</v>
      </c>
      <c r="L5" s="30">
        <v>1.15636500765993</v>
      </c>
      <c r="M5" s="30">
        <v>37409001577.96</v>
      </c>
      <c r="N5" s="30"/>
      <c r="O5" s="33">
        <v>0.633987160148322</v>
      </c>
      <c r="P5" s="34">
        <v>0.0384402282819458</v>
      </c>
      <c r="Q5" s="21">
        <v>0.00108009236563836</v>
      </c>
      <c r="R5" s="33">
        <v>0.60893178429281</v>
      </c>
      <c r="S5" s="33">
        <v>0.455111766065361</v>
      </c>
      <c r="T5" s="33">
        <v>0.647400861084714</v>
      </c>
      <c r="U5" s="25"/>
    </row>
    <row r="6" spans="1:21">
      <c r="A6" s="11"/>
      <c r="B6" s="11"/>
      <c r="C6" s="9">
        <v>2019</v>
      </c>
      <c r="D6" s="12"/>
      <c r="E6" s="22"/>
      <c r="F6" s="23"/>
      <c r="G6" s="21">
        <v>-0.0261623729394759</v>
      </c>
      <c r="H6" s="21">
        <v>-0.0472091365423241</v>
      </c>
      <c r="I6" s="21">
        <v>-0.0823482979264315</v>
      </c>
      <c r="J6" s="21">
        <v>-0.0783824442068908</v>
      </c>
      <c r="K6" s="30">
        <v>1.53398122140818</v>
      </c>
      <c r="L6" s="30">
        <v>0.979249710707727</v>
      </c>
      <c r="M6" s="30">
        <v>33747586870.98</v>
      </c>
      <c r="N6" s="30"/>
      <c r="O6" s="33">
        <v>0.625110046208766</v>
      </c>
      <c r="P6" s="34">
        <v>0.0269887248774963</v>
      </c>
      <c r="Q6" s="21">
        <v>0.00131722719677945</v>
      </c>
      <c r="R6" s="33">
        <v>0.607415711199632</v>
      </c>
      <c r="S6" s="33">
        <v>0.431957655477208</v>
      </c>
      <c r="T6" s="33">
        <v>0.676655734181075</v>
      </c>
      <c r="U6" s="25"/>
    </row>
    <row r="7" spans="1:21">
      <c r="A7" s="11"/>
      <c r="B7" s="11"/>
      <c r="C7" s="9">
        <v>2018</v>
      </c>
      <c r="D7" s="12"/>
      <c r="E7" s="22"/>
      <c r="F7" s="23"/>
      <c r="G7" s="21">
        <v>0.0213072338810027</v>
      </c>
      <c r="H7" s="21">
        <v>0.015723754089909</v>
      </c>
      <c r="I7" s="21">
        <v>0.00109594052898353</v>
      </c>
      <c r="J7" s="21">
        <v>-0.0139780282190672</v>
      </c>
      <c r="K7" s="30">
        <v>1.66444444527545</v>
      </c>
      <c r="L7" s="21"/>
      <c r="M7" s="30">
        <v>36617777796.06</v>
      </c>
      <c r="N7" s="30"/>
      <c r="O7" s="33">
        <v>0.628906778128944</v>
      </c>
      <c r="P7" s="34">
        <v>0.0256351482211315</v>
      </c>
      <c r="Q7" s="21">
        <v>0.00131919074270655</v>
      </c>
      <c r="R7" s="33">
        <v>0.611955011654601</v>
      </c>
      <c r="S7" s="33">
        <v>0.441499424830744</v>
      </c>
      <c r="T7" s="33">
        <v>0.714995944217583</v>
      </c>
      <c r="U7" s="25"/>
    </row>
    <row r="8" spans="1:21">
      <c r="A8" s="11"/>
      <c r="B8" s="11"/>
      <c r="C8" s="9">
        <v>2017</v>
      </c>
      <c r="D8" s="12"/>
      <c r="E8" s="22"/>
      <c r="F8" s="23"/>
      <c r="G8" s="21">
        <v>0.0246450780583553</v>
      </c>
      <c r="H8" s="21">
        <v>0.0712052223514997</v>
      </c>
      <c r="I8" s="21">
        <v>0.0180389052900751</v>
      </c>
      <c r="J8" s="21">
        <v>0.0109038228732473</v>
      </c>
      <c r="K8" s="30">
        <v>1.68803991484</v>
      </c>
      <c r="L8" s="21"/>
      <c r="M8" s="30">
        <v>37136878126.48</v>
      </c>
      <c r="N8" s="30"/>
      <c r="O8" s="33">
        <v>0.61205427687266</v>
      </c>
      <c r="P8" s="34">
        <v>0.0270672429252941</v>
      </c>
      <c r="Q8" s="21">
        <v>0.000939062469020292</v>
      </c>
      <c r="R8" s="33">
        <v>0.594912897876668</v>
      </c>
      <c r="S8" s="33">
        <v>0.443926367300481</v>
      </c>
      <c r="T8" s="33">
        <v>0.740582411876753</v>
      </c>
      <c r="U8" s="25"/>
    </row>
    <row r="9" spans="1:21">
      <c r="A9" s="11"/>
      <c r="B9" s="11"/>
      <c r="C9" s="9">
        <v>2016</v>
      </c>
      <c r="D9" s="12"/>
      <c r="E9" s="22"/>
      <c r="F9" s="23"/>
      <c r="G9" s="21">
        <v>0.0317155017044859</v>
      </c>
      <c r="H9" s="21">
        <v>0.139652739057563</v>
      </c>
      <c r="I9" s="21">
        <v>-0.0201871198534411</v>
      </c>
      <c r="J9" s="21">
        <v>0.0505514556547658</v>
      </c>
      <c r="K9" s="30">
        <v>1.66983235857409</v>
      </c>
      <c r="L9" s="25"/>
      <c r="M9" s="30">
        <v>36736311888.63</v>
      </c>
      <c r="N9" s="30"/>
      <c r="O9" s="33">
        <v>0.606901607806497</v>
      </c>
      <c r="P9" s="34">
        <v>0.0280550262226604</v>
      </c>
      <c r="Q9" s="21">
        <v>0.000848981136646843</v>
      </c>
      <c r="R9" s="33">
        <v>0.589359719268082</v>
      </c>
      <c r="S9" s="33">
        <v>0.424631021006642</v>
      </c>
      <c r="T9" s="33">
        <v>0.750649177554102</v>
      </c>
      <c r="U9" s="25"/>
    </row>
    <row r="10" spans="1:21">
      <c r="A10" s="11"/>
      <c r="B10" s="11"/>
      <c r="C10" s="9">
        <v>2015</v>
      </c>
      <c r="D10" s="12"/>
      <c r="E10" s="24"/>
      <c r="F10" s="25"/>
      <c r="G10" s="26">
        <v>0.763526309566169</v>
      </c>
      <c r="H10" s="26">
        <v>0.541393413064059</v>
      </c>
      <c r="I10" s="26">
        <v>0.868319624216055</v>
      </c>
      <c r="J10" s="31">
        <v>0.710074880184876</v>
      </c>
      <c r="K10" s="30">
        <v>2.11930899032242</v>
      </c>
      <c r="L10" s="25"/>
      <c r="M10" s="30">
        <v>34968598340.32</v>
      </c>
      <c r="N10" s="30"/>
      <c r="O10" s="33">
        <v>0.618137578663228</v>
      </c>
      <c r="P10" s="34">
        <v>0.0301035722863683</v>
      </c>
      <c r="Q10" s="21">
        <v>0.000769917781859499</v>
      </c>
      <c r="R10" s="33">
        <v>0.59905351426757</v>
      </c>
      <c r="S10" s="33">
        <v>0.384413946338988</v>
      </c>
      <c r="T10" s="33">
        <v>0.737190347655654</v>
      </c>
      <c r="U10" s="25"/>
    </row>
    <row r="11" spans="1:21">
      <c r="A11" s="11"/>
      <c r="B11" s="11"/>
      <c r="C11" s="9">
        <v>2014</v>
      </c>
      <c r="D11" s="12"/>
      <c r="E11" s="24"/>
      <c r="F11" s="25"/>
      <c r="G11" s="26">
        <v>0.185048126517236</v>
      </c>
      <c r="H11" s="26">
        <v>0.31544957597725</v>
      </c>
      <c r="I11" s="26">
        <v>0.1772925743034</v>
      </c>
      <c r="J11" s="31">
        <v>0.180591759678746</v>
      </c>
      <c r="K11" s="25"/>
      <c r="L11" s="25"/>
      <c r="M11" s="25"/>
      <c r="N11" s="25"/>
      <c r="O11" s="33">
        <v>0.630978835614229</v>
      </c>
      <c r="P11" s="25"/>
      <c r="Q11" s="25"/>
      <c r="R11" s="25"/>
      <c r="S11" s="25"/>
      <c r="T11" s="25"/>
      <c r="U11" s="25"/>
    </row>
    <row r="12" spans="1:21">
      <c r="A12" s="11"/>
      <c r="B12" s="11"/>
      <c r="C12" s="9">
        <v>2013</v>
      </c>
      <c r="D12" s="12"/>
      <c r="E12" s="24"/>
      <c r="F12" s="25"/>
      <c r="G12" s="26">
        <v>-0.119631418831862</v>
      </c>
      <c r="H12" s="26">
        <v>-0.131269053492256</v>
      </c>
      <c r="I12" s="26">
        <v>-0.15700151136969</v>
      </c>
      <c r="J12" s="31">
        <v>-0.00419214098658305</v>
      </c>
      <c r="K12" s="25"/>
      <c r="L12" s="25"/>
      <c r="M12" s="25"/>
      <c r="N12" s="25"/>
      <c r="O12" s="25"/>
      <c r="P12" s="25"/>
      <c r="Q12" s="25"/>
      <c r="R12" s="25"/>
      <c r="S12" s="25"/>
      <c r="T12" s="25"/>
      <c r="U12" s="25"/>
    </row>
    <row r="13" spans="1:21">
      <c r="A13" s="13"/>
      <c r="B13" s="13"/>
      <c r="C13" s="9">
        <v>2012</v>
      </c>
      <c r="D13" s="12"/>
      <c r="E13" s="24"/>
      <c r="F13" s="25"/>
      <c r="G13" s="25"/>
      <c r="H13" s="25"/>
      <c r="I13" s="25"/>
      <c r="J13" s="25"/>
      <c r="K13" s="25"/>
      <c r="L13" s="25"/>
      <c r="M13" s="25"/>
      <c r="N13" s="25"/>
      <c r="O13" s="25"/>
      <c r="P13" s="25"/>
      <c r="Q13" s="25"/>
      <c r="R13" s="25"/>
      <c r="S13" s="25"/>
      <c r="T13" s="25"/>
      <c r="U13" s="25"/>
    </row>
    <row r="14" spans="1:21">
      <c r="A14" s="13"/>
      <c r="B14" s="13"/>
      <c r="C14" s="9"/>
      <c r="D14" s="12"/>
      <c r="E14" s="24"/>
      <c r="F14" s="25"/>
      <c r="G14" s="26">
        <f>AVERAGE(G2:G12)</f>
        <v>0.124896938204789</v>
      </c>
      <c r="H14" s="25"/>
      <c r="I14" s="25"/>
      <c r="J14" s="26">
        <f>AVERAGE(J2:J12)</f>
        <v>0.134573740095833</v>
      </c>
      <c r="K14" s="25"/>
      <c r="L14" s="25"/>
      <c r="M14" s="25"/>
      <c r="N14" s="25"/>
      <c r="O14" s="25"/>
      <c r="P14" s="25"/>
      <c r="Q14" s="25"/>
      <c r="R14" s="25"/>
      <c r="S14" s="25"/>
      <c r="T14" s="25"/>
      <c r="U14" s="25"/>
    </row>
    <row r="15" spans="1:21">
      <c r="A15" s="14" t="s">
        <v>23</v>
      </c>
      <c r="B15" s="14" t="s">
        <v>24</v>
      </c>
      <c r="C15" s="9"/>
      <c r="D15" s="12"/>
      <c r="E15" s="24"/>
      <c r="F15" s="25"/>
      <c r="G15" s="25"/>
      <c r="H15" s="25"/>
      <c r="I15" s="25"/>
      <c r="J15" s="25"/>
      <c r="K15" s="25"/>
      <c r="L15" s="25"/>
      <c r="M15" s="25"/>
      <c r="N15" s="25"/>
      <c r="O15" s="25"/>
      <c r="P15" s="25"/>
      <c r="Q15" s="25"/>
      <c r="R15" s="25"/>
      <c r="S15" s="25"/>
      <c r="T15" s="25"/>
      <c r="U15" s="25"/>
    </row>
    <row r="16" ht="28" spans="1:21">
      <c r="A16" s="14" t="s">
        <v>25</v>
      </c>
      <c r="B16" s="14" t="s">
        <v>26</v>
      </c>
      <c r="C16" s="9"/>
      <c r="D16" s="12"/>
      <c r="E16" s="24"/>
      <c r="F16" s="25"/>
      <c r="G16" s="25"/>
      <c r="H16" s="25"/>
      <c r="I16" s="25"/>
      <c r="J16" s="25"/>
      <c r="K16" s="25"/>
      <c r="L16" s="25"/>
      <c r="M16" s="25"/>
      <c r="N16" s="25"/>
      <c r="O16" s="25"/>
      <c r="P16" s="25"/>
      <c r="Q16" s="25"/>
      <c r="R16" s="25"/>
      <c r="S16" s="25"/>
      <c r="T16" s="25"/>
      <c r="U16" s="25"/>
    </row>
    <row r="17" ht="28" spans="1:21">
      <c r="A17" s="14" t="s">
        <v>27</v>
      </c>
      <c r="B17" s="14" t="s">
        <v>28</v>
      </c>
      <c r="C17" s="9"/>
      <c r="D17" s="12"/>
      <c r="E17" s="24"/>
      <c r="F17" s="25"/>
      <c r="G17" s="25"/>
      <c r="H17" s="25"/>
      <c r="I17" s="25"/>
      <c r="J17" s="25"/>
      <c r="K17" s="25"/>
      <c r="L17" s="25"/>
      <c r="M17" s="25"/>
      <c r="N17" s="25"/>
      <c r="O17" s="25"/>
      <c r="P17" s="25"/>
      <c r="Q17" s="25"/>
      <c r="R17" s="25"/>
      <c r="S17" s="25"/>
      <c r="T17" s="25"/>
      <c r="U17" s="25"/>
    </row>
    <row r="18" ht="28" spans="1:21">
      <c r="A18" s="14" t="s">
        <v>29</v>
      </c>
      <c r="B18" s="14" t="s">
        <v>30</v>
      </c>
      <c r="C18" s="9"/>
      <c r="D18" s="12"/>
      <c r="E18" s="24"/>
      <c r="F18" s="25"/>
      <c r="G18" s="25"/>
      <c r="H18" s="25"/>
      <c r="I18" s="25"/>
      <c r="J18" s="25"/>
      <c r="K18" s="25"/>
      <c r="L18" s="25"/>
      <c r="M18" s="25"/>
      <c r="N18" s="25"/>
      <c r="O18" s="25"/>
      <c r="P18" s="25"/>
      <c r="Q18" s="25"/>
      <c r="R18" s="25"/>
      <c r="S18" s="25"/>
      <c r="T18" s="25"/>
      <c r="U18" s="25"/>
    </row>
    <row r="19" ht="28" spans="1:21">
      <c r="A19" s="14" t="s">
        <v>31</v>
      </c>
      <c r="B19" s="14" t="s">
        <v>32</v>
      </c>
      <c r="C19" s="9"/>
      <c r="D19" s="12"/>
      <c r="E19" s="24"/>
      <c r="F19" s="25"/>
      <c r="G19" s="25"/>
      <c r="H19" s="25"/>
      <c r="I19" s="25"/>
      <c r="J19" s="25"/>
      <c r="K19" s="25"/>
      <c r="L19" s="25"/>
      <c r="M19" s="25"/>
      <c r="N19" s="25"/>
      <c r="O19" s="25"/>
      <c r="P19" s="25"/>
      <c r="Q19" s="25"/>
      <c r="R19" s="25"/>
      <c r="S19" s="25"/>
      <c r="T19" s="25"/>
      <c r="U19" s="25"/>
    </row>
    <row r="20" ht="28" spans="1:21">
      <c r="A20" s="14" t="s">
        <v>33</v>
      </c>
      <c r="B20" s="14" t="s">
        <v>34</v>
      </c>
      <c r="C20" s="9"/>
      <c r="D20" s="12"/>
      <c r="E20" s="24"/>
      <c r="F20" s="25"/>
      <c r="G20" s="25"/>
      <c r="H20" s="25"/>
      <c r="I20" s="25"/>
      <c r="J20" s="25"/>
      <c r="K20" s="25"/>
      <c r="L20" s="25"/>
      <c r="M20" s="25"/>
      <c r="N20" s="25"/>
      <c r="O20" s="25"/>
      <c r="P20" s="25"/>
      <c r="Q20" s="25"/>
      <c r="R20" s="25"/>
      <c r="S20" s="25"/>
      <c r="T20" s="25"/>
      <c r="U20" s="25"/>
    </row>
    <row r="21" ht="28" spans="1:21">
      <c r="A21" s="14" t="s">
        <v>35</v>
      </c>
      <c r="B21" s="14" t="s">
        <v>36</v>
      </c>
      <c r="C21" s="9"/>
      <c r="D21" s="12"/>
      <c r="E21" s="24"/>
      <c r="F21" s="25"/>
      <c r="G21" s="25"/>
      <c r="H21" s="25"/>
      <c r="I21" s="25"/>
      <c r="J21" s="25"/>
      <c r="K21" s="25"/>
      <c r="L21" s="25"/>
      <c r="M21" s="25"/>
      <c r="N21" s="25"/>
      <c r="O21" s="25"/>
      <c r="P21" s="25"/>
      <c r="Q21" s="25"/>
      <c r="R21" s="25"/>
      <c r="S21" s="25"/>
      <c r="T21" s="25"/>
      <c r="U21" s="25"/>
    </row>
    <row r="22" ht="28" spans="1:21">
      <c r="A22" s="14" t="s">
        <v>37</v>
      </c>
      <c r="B22" s="14" t="s">
        <v>38</v>
      </c>
      <c r="C22" s="9"/>
      <c r="D22" s="12"/>
      <c r="E22" s="24"/>
      <c r="F22" s="25"/>
      <c r="G22" s="25"/>
      <c r="H22" s="25"/>
      <c r="I22" s="25"/>
      <c r="J22" s="25"/>
      <c r="K22" s="25"/>
      <c r="L22" s="25"/>
      <c r="M22" s="25"/>
      <c r="N22" s="25"/>
      <c r="O22" s="25"/>
      <c r="P22" s="25"/>
      <c r="Q22" s="25"/>
      <c r="R22" s="25"/>
      <c r="S22" s="25"/>
      <c r="T22" s="25"/>
      <c r="U22" s="25"/>
    </row>
    <row r="23" ht="28" spans="1:21">
      <c r="A23" s="14" t="s">
        <v>39</v>
      </c>
      <c r="B23" s="14" t="s">
        <v>40</v>
      </c>
      <c r="C23" s="9"/>
      <c r="D23" s="12"/>
      <c r="E23" s="24"/>
      <c r="F23" s="25"/>
      <c r="G23" s="25"/>
      <c r="H23" s="25"/>
      <c r="I23" s="25"/>
      <c r="J23" s="25"/>
      <c r="K23" s="25"/>
      <c r="L23" s="25"/>
      <c r="M23" s="25"/>
      <c r="N23" s="25"/>
      <c r="O23" s="25"/>
      <c r="P23" s="25"/>
      <c r="Q23" s="25"/>
      <c r="R23" s="25"/>
      <c r="S23" s="25"/>
      <c r="T23" s="25"/>
      <c r="U23" s="25"/>
    </row>
    <row r="24" ht="28" spans="1:21">
      <c r="A24" s="14" t="s">
        <v>41</v>
      </c>
      <c r="B24" s="14" t="s">
        <v>42</v>
      </c>
      <c r="C24" s="9"/>
      <c r="D24" s="12"/>
      <c r="E24" s="24"/>
      <c r="F24" s="25"/>
      <c r="G24" s="25"/>
      <c r="H24" s="25"/>
      <c r="I24" s="25"/>
      <c r="J24" s="25"/>
      <c r="K24" s="25"/>
      <c r="L24" s="25"/>
      <c r="M24" s="25"/>
      <c r="N24" s="25"/>
      <c r="O24" s="25"/>
      <c r="P24" s="25"/>
      <c r="Q24" s="25"/>
      <c r="R24" s="25"/>
      <c r="S24" s="25"/>
      <c r="T24" s="25"/>
      <c r="U24" s="25"/>
    </row>
    <row r="25" spans="1:4">
      <c r="A25" s="1"/>
      <c r="B25" s="1"/>
      <c r="C25" s="15"/>
      <c r="D25" s="16"/>
    </row>
    <row r="26" spans="1:4">
      <c r="A26" s="2"/>
      <c r="B26" s="2"/>
      <c r="C26" s="17"/>
      <c r="D26" s="18"/>
    </row>
    <row r="27" spans="1:4">
      <c r="A27" s="2"/>
      <c r="B27" s="2"/>
      <c r="C27" s="17"/>
      <c r="D27" s="18"/>
    </row>
    <row r="28" spans="1:4">
      <c r="A28" s="2"/>
      <c r="B28" s="2"/>
      <c r="C28" s="17"/>
      <c r="D28" s="18"/>
    </row>
    <row r="29" spans="1:4">
      <c r="A29" s="2"/>
      <c r="B29" s="2"/>
      <c r="C29" s="17"/>
      <c r="D29" s="18"/>
    </row>
    <row r="30" spans="1:4">
      <c r="A30" s="2"/>
      <c r="B30" s="2"/>
      <c r="C30" s="17"/>
      <c r="D30" s="18"/>
    </row>
    <row r="31" spans="1:4">
      <c r="A31" s="2"/>
      <c r="B31" s="2"/>
      <c r="C31" s="17"/>
      <c r="D31" s="18"/>
    </row>
    <row r="32" spans="1:4">
      <c r="A32" s="2"/>
      <c r="B32" s="2"/>
      <c r="C32" s="17"/>
      <c r="D32" s="18"/>
    </row>
    <row r="33" spans="1:4">
      <c r="A33" s="2"/>
      <c r="B33" s="2"/>
      <c r="C33" s="17"/>
      <c r="D33" s="18"/>
    </row>
    <row r="34" spans="1:4">
      <c r="A34" s="2"/>
      <c r="B34" s="2"/>
      <c r="C34" s="17"/>
      <c r="D34" s="18"/>
    </row>
    <row r="35" spans="1:4">
      <c r="A35" s="2"/>
      <c r="B35" s="2"/>
      <c r="C35" s="17"/>
      <c r="D35" s="18"/>
    </row>
    <row r="36" spans="1:4">
      <c r="A36" s="2"/>
      <c r="B36" s="2"/>
      <c r="C36" s="17"/>
      <c r="D36" s="18"/>
    </row>
  </sheetData>
  <mergeCells count="2">
    <mergeCell ref="A2:A13"/>
    <mergeCell ref="B2:B1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0"/>
  <sheetViews>
    <sheetView workbookViewId="0">
      <selection activeCell="B57" sqref="B55:B57"/>
    </sheetView>
  </sheetViews>
  <sheetFormatPr defaultColWidth="9.23076923076923" defaultRowHeight="16.8"/>
  <sheetData>
    <row r="1" ht="28" spans="1:12">
      <c r="A1" s="1" t="s">
        <v>0</v>
      </c>
      <c r="B1" s="2" t="s">
        <v>21</v>
      </c>
      <c r="C1" s="2" t="s">
        <v>23</v>
      </c>
      <c r="D1" s="2" t="s">
        <v>25</v>
      </c>
      <c r="E1" s="2" t="s">
        <v>27</v>
      </c>
      <c r="F1" s="2" t="s">
        <v>29</v>
      </c>
      <c r="G1" s="2" t="s">
        <v>31</v>
      </c>
      <c r="H1" s="2" t="s">
        <v>33</v>
      </c>
      <c r="I1" s="2" t="s">
        <v>35</v>
      </c>
      <c r="J1" s="2" t="s">
        <v>37</v>
      </c>
      <c r="K1" s="2" t="s">
        <v>39</v>
      </c>
      <c r="L1" s="2" t="s">
        <v>41</v>
      </c>
    </row>
    <row r="2" spans="1:12">
      <c r="A2" s="1" t="s">
        <v>1</v>
      </c>
      <c r="B2" s="2" t="s">
        <v>22</v>
      </c>
      <c r="C2" s="2" t="s">
        <v>24</v>
      </c>
      <c r="D2" s="2" t="s">
        <v>26</v>
      </c>
      <c r="E2" s="2" t="s">
        <v>28</v>
      </c>
      <c r="F2" s="2" t="s">
        <v>30</v>
      </c>
      <c r="G2" s="2" t="s">
        <v>32</v>
      </c>
      <c r="H2" s="2" t="s">
        <v>34</v>
      </c>
      <c r="I2" s="2" t="s">
        <v>36</v>
      </c>
      <c r="J2" s="2" t="s">
        <v>38</v>
      </c>
      <c r="K2" s="2" t="s">
        <v>40</v>
      </c>
      <c r="L2" s="2" t="s">
        <v>42</v>
      </c>
    </row>
    <row r="3" ht="28" spans="1:12">
      <c r="A3" s="1" t="s">
        <v>43</v>
      </c>
      <c r="B3" s="2" t="s">
        <v>44</v>
      </c>
      <c r="C3" s="2" t="s">
        <v>44</v>
      </c>
      <c r="D3" s="2" t="s">
        <v>44</v>
      </c>
      <c r="E3" s="2" t="s">
        <v>44</v>
      </c>
      <c r="F3" s="2" t="s">
        <v>44</v>
      </c>
      <c r="G3" s="2" t="s">
        <v>44</v>
      </c>
      <c r="H3" s="2" t="s">
        <v>44</v>
      </c>
      <c r="I3" s="2" t="s">
        <v>44</v>
      </c>
      <c r="J3" s="2" t="s">
        <v>44</v>
      </c>
      <c r="K3" s="2" t="s">
        <v>44</v>
      </c>
      <c r="L3" s="2" t="s">
        <v>44</v>
      </c>
    </row>
    <row r="4" spans="1:12">
      <c r="A4" s="1" t="s">
        <v>45</v>
      </c>
      <c r="B4" s="3">
        <v>29.8</v>
      </c>
      <c r="C4" s="3">
        <v>16.04</v>
      </c>
      <c r="D4" s="3">
        <v>11.51</v>
      </c>
      <c r="E4" s="3">
        <v>17.75</v>
      </c>
      <c r="F4" s="3">
        <v>6.62</v>
      </c>
      <c r="G4" s="3">
        <v>5.4</v>
      </c>
      <c r="H4" s="3">
        <v>17.16</v>
      </c>
      <c r="I4" s="3">
        <v>3.5</v>
      </c>
      <c r="J4" s="3">
        <v>8.1</v>
      </c>
      <c r="K4" s="3">
        <v>7.64</v>
      </c>
      <c r="L4" s="3">
        <v>1.68</v>
      </c>
    </row>
    <row r="5" ht="68" spans="1:12">
      <c r="A5" s="1" t="s">
        <v>46</v>
      </c>
      <c r="B5" s="3"/>
      <c r="C5" s="3"/>
      <c r="D5" s="3"/>
      <c r="E5" s="3"/>
      <c r="F5" s="3"/>
      <c r="G5" s="3"/>
      <c r="H5" s="3"/>
      <c r="I5" s="3"/>
      <c r="J5" s="3"/>
      <c r="K5" s="3"/>
      <c r="L5" s="3"/>
    </row>
    <row r="6" spans="1:12">
      <c r="A6" s="1"/>
      <c r="B6" s="3"/>
      <c r="C6" s="3"/>
      <c r="D6" s="3"/>
      <c r="E6" s="3"/>
      <c r="F6" s="3"/>
      <c r="G6" s="3"/>
      <c r="H6" s="3"/>
      <c r="I6" s="3"/>
      <c r="J6" s="3"/>
      <c r="K6" s="3"/>
      <c r="L6" s="3"/>
    </row>
    <row r="7" spans="1:12">
      <c r="A7" s="1"/>
      <c r="B7" s="3"/>
      <c r="C7" s="3"/>
      <c r="D7" s="3"/>
      <c r="E7" s="3"/>
      <c r="F7" s="3"/>
      <c r="G7" s="3"/>
      <c r="H7" s="3"/>
      <c r="I7" s="3"/>
      <c r="J7" s="3"/>
      <c r="K7" s="3"/>
      <c r="L7" s="3"/>
    </row>
    <row r="8" spans="1:12">
      <c r="A8" s="1"/>
      <c r="B8" s="3"/>
      <c r="C8" s="3"/>
      <c r="D8" s="3"/>
      <c r="E8" s="3"/>
      <c r="F8" s="3"/>
      <c r="G8" s="3"/>
      <c r="H8" s="3"/>
      <c r="I8" s="3"/>
      <c r="J8" s="3"/>
      <c r="K8" s="3"/>
      <c r="L8" s="3"/>
    </row>
    <row r="9" spans="1:12">
      <c r="A9" s="1"/>
      <c r="B9" s="3"/>
      <c r="C9" s="3"/>
      <c r="D9" s="3"/>
      <c r="E9" s="3"/>
      <c r="F9" s="3"/>
      <c r="G9" s="3"/>
      <c r="H9" s="3"/>
      <c r="I9" s="3"/>
      <c r="J9" s="3"/>
      <c r="K9" s="3"/>
      <c r="L9" s="3"/>
    </row>
    <row r="10" spans="1:12">
      <c r="A10" s="1"/>
      <c r="B10" s="3"/>
      <c r="C10" s="3"/>
      <c r="D10" s="3"/>
      <c r="E10" s="3"/>
      <c r="F10" s="3"/>
      <c r="G10" s="3"/>
      <c r="H10" s="3"/>
      <c r="I10" s="3"/>
      <c r="J10" s="3"/>
      <c r="K10" s="3"/>
      <c r="L10" s="3"/>
    </row>
    <row r="11" spans="1:12">
      <c r="A11" s="1"/>
      <c r="B11" s="3"/>
      <c r="C11" s="3"/>
      <c r="D11" s="3"/>
      <c r="E11" s="3"/>
      <c r="F11" s="3"/>
      <c r="G11" s="3"/>
      <c r="H11" s="3"/>
      <c r="I11" s="3"/>
      <c r="J11" s="3"/>
      <c r="K11" s="3"/>
      <c r="L11" s="3"/>
    </row>
    <row r="12" spans="2:12">
      <c r="B12" s="3"/>
      <c r="C12" s="3"/>
      <c r="D12" s="3"/>
      <c r="E12" s="3"/>
      <c r="F12" s="3"/>
      <c r="G12" s="3"/>
      <c r="H12" s="3"/>
      <c r="I12" s="3"/>
      <c r="J12" s="3"/>
      <c r="K12" s="3"/>
      <c r="L12" s="3"/>
    </row>
    <row r="14" spans="1:12">
      <c r="A14" t="s">
        <v>6</v>
      </c>
      <c r="B14">
        <v>0.134301839796218</v>
      </c>
      <c r="C14">
        <v>0.123246426357932</v>
      </c>
      <c r="D14">
        <v>-0.00507471348955092</v>
      </c>
      <c r="E14">
        <v>0.0436095567339495</v>
      </c>
      <c r="F14">
        <v>-0.238473106471069</v>
      </c>
      <c r="G14">
        <v>0.290509728978135</v>
      </c>
      <c r="H14">
        <v>-0.238310712659454</v>
      </c>
      <c r="I14">
        <v>0.0670840024845552</v>
      </c>
      <c r="J14">
        <v>-0.304843978694583</v>
      </c>
      <c r="K14">
        <v>1.05368974810279</v>
      </c>
      <c r="L14">
        <v>-0.35305384719119</v>
      </c>
    </row>
    <row r="15" spans="2:12">
      <c r="B15">
        <v>0.237515977883444</v>
      </c>
      <c r="C15">
        <v>0.153611251996923</v>
      </c>
      <c r="D15">
        <v>0.0392140816235654</v>
      </c>
      <c r="E15">
        <v>0.124339060954186</v>
      </c>
      <c r="F15">
        <v>0.236939724357943</v>
      </c>
      <c r="G15">
        <v>0.0166874521220271</v>
      </c>
      <c r="H15">
        <v>0.261379142853043</v>
      </c>
      <c r="I15">
        <v>-0.0331139474238874</v>
      </c>
      <c r="J15">
        <v>-0.120526313583855</v>
      </c>
      <c r="K15">
        <v>0.255712525737763</v>
      </c>
      <c r="L15">
        <v>0.391430213044762</v>
      </c>
    </row>
    <row r="16" spans="2:12">
      <c r="B16">
        <v>-0.0369849172431729</v>
      </c>
      <c r="C16">
        <v>0.113068393103889</v>
      </c>
      <c r="D16">
        <v>0.178556202495686</v>
      </c>
      <c r="E16">
        <v>0.225204563872154</v>
      </c>
      <c r="F16">
        <v>-0.0428383512958842</v>
      </c>
      <c r="G16">
        <v>-0.111303488813361</v>
      </c>
      <c r="H16">
        <v>-0.218418189275208</v>
      </c>
      <c r="I16">
        <v>-0.197375763800594</v>
      </c>
      <c r="J16">
        <v>0.538813694725416</v>
      </c>
      <c r="K16">
        <v>0.578275531519622</v>
      </c>
      <c r="L16">
        <v>0.91429183141208</v>
      </c>
    </row>
    <row r="17" spans="2:12">
      <c r="B17">
        <v>0.158584961860275</v>
      </c>
      <c r="C17">
        <v>-0.0733641836567306</v>
      </c>
      <c r="D17">
        <v>-0.074398853266316</v>
      </c>
      <c r="E17">
        <v>0.229967112423939</v>
      </c>
      <c r="F17">
        <v>-0.00768455093391098</v>
      </c>
      <c r="G17">
        <v>-0.00118018196147426</v>
      </c>
      <c r="H17">
        <v>0.21899772813106</v>
      </c>
      <c r="I17">
        <v>0.151646422888256</v>
      </c>
      <c r="J17">
        <v>0.274788050516565</v>
      </c>
      <c r="K17">
        <v>-0.381051713412464</v>
      </c>
      <c r="L17">
        <v>-0.368527045641435</v>
      </c>
    </row>
    <row r="18" spans="2:12">
      <c r="B18">
        <v>-0.0261623729394759</v>
      </c>
      <c r="C18">
        <v>0.0346754433036188</v>
      </c>
      <c r="D18">
        <v>0.340570956520808</v>
      </c>
      <c r="E18">
        <v>-0.0292052512975468</v>
      </c>
      <c r="F18">
        <v>-0.0494940438563887</v>
      </c>
      <c r="G18">
        <v>-0.0166257523735646</v>
      </c>
      <c r="H18">
        <v>-0.0897083618976613</v>
      </c>
      <c r="I18">
        <v>0.256084204400348</v>
      </c>
      <c r="J18">
        <v>-0.0856309933269425</v>
      </c>
      <c r="K18">
        <v>0.0698771842071588</v>
      </c>
      <c r="L18">
        <v>0.293779545332487</v>
      </c>
    </row>
    <row r="19" spans="2:12">
      <c r="B19">
        <v>0.0213072338810027</v>
      </c>
      <c r="C19">
        <v>0.296061971271628</v>
      </c>
      <c r="D19">
        <v>0.207757535320156</v>
      </c>
      <c r="E19">
        <v>0.0815033282611328</v>
      </c>
      <c r="F19">
        <v>-0.0130534435674919</v>
      </c>
      <c r="G19">
        <v>0.160687892702599</v>
      </c>
      <c r="H19">
        <v>-0.012709559545557</v>
      </c>
      <c r="I19">
        <v>-0.0461294328002071</v>
      </c>
      <c r="J19">
        <v>0.0908988470297696</v>
      </c>
      <c r="K19">
        <v>-0.381108687194822</v>
      </c>
      <c r="L19">
        <v>-0.081899505625289</v>
      </c>
    </row>
    <row r="20" spans="2:12">
      <c r="B20">
        <v>0.0246450780583553</v>
      </c>
      <c r="C20">
        <v>0.0810453228193871</v>
      </c>
      <c r="D20">
        <v>0.112129080072689</v>
      </c>
      <c r="E20">
        <v>-0.202559163928462</v>
      </c>
      <c r="F20">
        <v>0.125513238637437</v>
      </c>
      <c r="G20">
        <v>0.248292009981089</v>
      </c>
      <c r="H20">
        <v>0.26135471217996</v>
      </c>
      <c r="I20">
        <v>0.123591057479832</v>
      </c>
      <c r="J20">
        <v>-0.132136081169938</v>
      </c>
      <c r="K20">
        <v>0.396622297110592</v>
      </c>
      <c r="L20">
        <v>-0.332349696470292</v>
      </c>
    </row>
    <row r="21" spans="2:12">
      <c r="B21">
        <v>0.0317155017044859</v>
      </c>
      <c r="C21">
        <v>-0.0642236601378706</v>
      </c>
      <c r="D21">
        <v>-0.108697898425615</v>
      </c>
      <c r="E21">
        <v>-0.103257760522576</v>
      </c>
      <c r="F21">
        <v>-0.169299685719707</v>
      </c>
      <c r="G21">
        <v>-0.153630852584679</v>
      </c>
      <c r="H21">
        <v>-0.289573921884491</v>
      </c>
      <c r="I21">
        <v>0.0636945231174397</v>
      </c>
      <c r="J21">
        <v>0.0203414579941572</v>
      </c>
      <c r="K21">
        <v>-0.290858296304091</v>
      </c>
      <c r="L21">
        <v>0.462721169184535</v>
      </c>
    </row>
    <row r="22" spans="2:12">
      <c r="B22">
        <v>0.763526309566169</v>
      </c>
      <c r="C22">
        <v>-0.0508984679303582</v>
      </c>
      <c r="D22">
        <v>-0.16962570595784</v>
      </c>
      <c r="E22">
        <v>0.00857371034666265</v>
      </c>
      <c r="F22">
        <v>0.107061714782123</v>
      </c>
      <c r="G22">
        <v>0.281485863617032</v>
      </c>
      <c r="H22">
        <v>0.257471059777336</v>
      </c>
      <c r="I22">
        <v>-0.000763922082039827</v>
      </c>
      <c r="J22">
        <v>0.0179357676593727</v>
      </c>
      <c r="K22">
        <v>-0.215031652722031</v>
      </c>
      <c r="L22">
        <v>-0.379055121308881</v>
      </c>
    </row>
    <row r="23" spans="2:12">
      <c r="B23">
        <v>0.185048126517236</v>
      </c>
      <c r="C23">
        <v>0.162962390680175</v>
      </c>
      <c r="D23">
        <v>0.149373426299309</v>
      </c>
      <c r="E23">
        <v>-0.0357044140866633</v>
      </c>
      <c r="F23">
        <v>0.883782998638773</v>
      </c>
      <c r="G23">
        <v>-0.0832742436722443</v>
      </c>
      <c r="H23">
        <v>1.11036399730986</v>
      </c>
      <c r="I23">
        <v>0.286304456745551</v>
      </c>
      <c r="J23">
        <v>0.129258721329954</v>
      </c>
      <c r="K23">
        <v>-0.309224052566477</v>
      </c>
      <c r="L23">
        <v>-0.176948419797524</v>
      </c>
    </row>
    <row r="24" spans="2:12">
      <c r="B24">
        <v>-0.119631418831862</v>
      </c>
      <c r="C24">
        <v>0.187370506859968</v>
      </c>
      <c r="D24">
        <v>0.3193719716247</v>
      </c>
      <c r="E24">
        <v>0.00964470862527595</v>
      </c>
      <c r="F24">
        <v>-0.0488773865137046</v>
      </c>
      <c r="G24">
        <v>0.0226336195816127</v>
      </c>
      <c r="H24">
        <v>-0.425672507214022</v>
      </c>
      <c r="I24">
        <v>0.0887693410843736</v>
      </c>
      <c r="J24">
        <v>-0.0676209616512473</v>
      </c>
      <c r="K24">
        <v>0.356996862213652</v>
      </c>
      <c r="L24">
        <v>-0.189300206959919</v>
      </c>
    </row>
    <row r="25" spans="1:12">
      <c r="A25" t="s">
        <v>7</v>
      </c>
      <c r="B25">
        <v>0.148068251856224</v>
      </c>
      <c r="C25">
        <v>0.643094156871234</v>
      </c>
      <c r="D25">
        <v>0.0558025359387731</v>
      </c>
      <c r="E25">
        <v>0.251722380772344</v>
      </c>
      <c r="F25">
        <v>-0.617981896298845</v>
      </c>
      <c r="G25">
        <v>0.726234356819176</v>
      </c>
      <c r="H25">
        <v>-0.360851417529556</v>
      </c>
      <c r="I25">
        <v>2.58247558953238</v>
      </c>
      <c r="J25">
        <v>-0.284582030327462</v>
      </c>
      <c r="K25">
        <v>0.272329903162395</v>
      </c>
      <c r="L25">
        <v>-2.69882502626024</v>
      </c>
    </row>
    <row r="26" spans="2:12">
      <c r="B26">
        <v>-0.0969467775905325</v>
      </c>
      <c r="C26">
        <v>0.661635633175573</v>
      </c>
      <c r="D26">
        <v>0.151497993796233</v>
      </c>
      <c r="E26">
        <v>0.138587955294757</v>
      </c>
      <c r="F26">
        <v>1.12697434292384</v>
      </c>
      <c r="G26">
        <v>0.157658252569109</v>
      </c>
      <c r="H26">
        <v>0.650292727808232</v>
      </c>
      <c r="I26">
        <v>-3.7682978770581</v>
      </c>
      <c r="J26">
        <v>-0.422509805066406</v>
      </c>
      <c r="K26">
        <v>0.534143286292551</v>
      </c>
      <c r="L26">
        <v>5.56315137136482</v>
      </c>
    </row>
    <row r="27" spans="2:12">
      <c r="B27">
        <v>-0.000946529141661443</v>
      </c>
      <c r="C27">
        <v>-0.554752448582829</v>
      </c>
      <c r="D27">
        <v>0.299506182179982</v>
      </c>
      <c r="E27">
        <v>-0.0234869562596428</v>
      </c>
      <c r="F27">
        <v>-0.313121742825776</v>
      </c>
      <c r="G27">
        <v>-0.410207276658165</v>
      </c>
      <c r="H27">
        <v>-0.434189007398305</v>
      </c>
      <c r="I27">
        <v>-0.874771425373287</v>
      </c>
      <c r="J27">
        <v>0.223248444408064</v>
      </c>
      <c r="K27">
        <v>-2.48882047749942</v>
      </c>
      <c r="L27">
        <v>-0.737564289822069</v>
      </c>
    </row>
    <row r="28" spans="2:12">
      <c r="B28">
        <v>0.220688281462396</v>
      </c>
      <c r="C28">
        <v>0.159851255765383</v>
      </c>
      <c r="D28">
        <v>-0.128048897302833</v>
      </c>
      <c r="E28">
        <v>0.0727804300674736</v>
      </c>
      <c r="F28">
        <v>0.0390959168978497</v>
      </c>
      <c r="G28">
        <v>0.0463774592384121</v>
      </c>
      <c r="H28">
        <v>0.52870117794154</v>
      </c>
      <c r="I28">
        <v>-0.465972885426492</v>
      </c>
      <c r="J28">
        <v>-0.292547520316011</v>
      </c>
      <c r="K28">
        <v>-1.76504291918036</v>
      </c>
      <c r="L28">
        <v>-0.395220970930845</v>
      </c>
    </row>
    <row r="29" spans="2:12">
      <c r="B29">
        <v>-0.0472091365423241</v>
      </c>
      <c r="C29">
        <v>0.0896777337480022</v>
      </c>
      <c r="D29">
        <v>-0.0444903014914168</v>
      </c>
      <c r="E29">
        <v>-0.174477369969189</v>
      </c>
      <c r="F29">
        <v>-0.113553284044185</v>
      </c>
      <c r="G29">
        <v>-0.129215924538522</v>
      </c>
      <c r="H29">
        <v>-0.210923191839452</v>
      </c>
      <c r="I29">
        <v>0.324188247063525</v>
      </c>
      <c r="J29">
        <v>0.462298295247693</v>
      </c>
      <c r="K29">
        <v>-1.27020085046988</v>
      </c>
      <c r="L29">
        <v>1.58828363388127</v>
      </c>
    </row>
    <row r="30" spans="2:12">
      <c r="B30">
        <v>0.015723754089909</v>
      </c>
      <c r="C30">
        <v>0.350152648098443</v>
      </c>
      <c r="D30">
        <v>1.65095288734641</v>
      </c>
      <c r="E30">
        <v>0.0935174559577976</v>
      </c>
      <c r="F30">
        <v>-0.0337938696206796</v>
      </c>
      <c r="G30">
        <v>0.858608740349277</v>
      </c>
      <c r="H30">
        <v>0.148102539713816</v>
      </c>
      <c r="I30">
        <v>-0.320443168655664</v>
      </c>
      <c r="J30">
        <v>0.0629932109070512</v>
      </c>
      <c r="K30">
        <v>-18.2817872832725</v>
      </c>
      <c r="L30">
        <v>-0.811849835996272</v>
      </c>
    </row>
    <row r="31" spans="2:12">
      <c r="B31">
        <v>0.0712052223514997</v>
      </c>
      <c r="C31">
        <v>-0.174685758399223</v>
      </c>
      <c r="D31">
        <v>3.30747929024542</v>
      </c>
      <c r="E31">
        <v>-0.0715936722387121</v>
      </c>
      <c r="F31">
        <v>-0.0487472665593409</v>
      </c>
      <c r="G31">
        <v>-3.44569798594209</v>
      </c>
      <c r="H31">
        <v>1.47157386838389</v>
      </c>
      <c r="I31">
        <v>0.0117591841878126</v>
      </c>
      <c r="J31">
        <v>-0.366451562981495</v>
      </c>
      <c r="K31">
        <v>-0.142101516313029</v>
      </c>
      <c r="L31">
        <v>0.705989059490615</v>
      </c>
    </row>
    <row r="32" spans="2:12">
      <c r="B32">
        <v>0.139652739057563</v>
      </c>
      <c r="C32">
        <v>-0.278409650796252</v>
      </c>
      <c r="D32">
        <v>-0.777831753307033</v>
      </c>
      <c r="E32">
        <v>-0.0920293483205166</v>
      </c>
      <c r="F32">
        <v>0.00989728716539545</v>
      </c>
      <c r="G32">
        <v>-5.29904579197985</v>
      </c>
      <c r="H32">
        <v>-0.639436049220482</v>
      </c>
      <c r="I32">
        <v>0.566901641235768</v>
      </c>
      <c r="J32">
        <v>0.0921040692805321</v>
      </c>
      <c r="K32">
        <v>0.149545428836702</v>
      </c>
      <c r="L32">
        <v>2.45030241757694</v>
      </c>
    </row>
    <row r="33" spans="2:12">
      <c r="B33">
        <v>0.541393413064059</v>
      </c>
      <c r="C33">
        <v>-0.0307707412053953</v>
      </c>
      <c r="D33">
        <v>-0.497694214334087</v>
      </c>
      <c r="E33">
        <v>0.104621723218379</v>
      </c>
      <c r="F33">
        <v>0.771816881280168</v>
      </c>
      <c r="G33">
        <v>-0.874795408250086</v>
      </c>
      <c r="H33">
        <v>0.22176742231557</v>
      </c>
      <c r="I33">
        <v>0.0742653528185592</v>
      </c>
      <c r="J33">
        <v>-0.336452544392577</v>
      </c>
      <c r="K33">
        <v>-0.119138181932804</v>
      </c>
      <c r="L33">
        <v>-1.36253387378953</v>
      </c>
    </row>
    <row r="34" spans="2:12">
      <c r="B34">
        <v>0.31544957597725</v>
      </c>
      <c r="C34">
        <v>0.694208954291691</v>
      </c>
      <c r="D34">
        <v>0.337690226163405</v>
      </c>
      <c r="E34">
        <v>1.56588985065052</v>
      </c>
      <c r="F34">
        <v>5.43492035010041</v>
      </c>
      <c r="G34">
        <v>-0.395263866259402</v>
      </c>
      <c r="H34">
        <v>-3.96895395624484</v>
      </c>
      <c r="I34">
        <v>0.264686722020566</v>
      </c>
      <c r="J34">
        <v>0.22621261413149</v>
      </c>
      <c r="K34">
        <v>-0.529007392998754</v>
      </c>
      <c r="L34">
        <v>-3.11201443038778</v>
      </c>
    </row>
    <row r="35" spans="2:12">
      <c r="B35">
        <v>-0.131269053492256</v>
      </c>
      <c r="C35">
        <v>2.13608955111126</v>
      </c>
      <c r="D35">
        <v>0.401184717560855</v>
      </c>
      <c r="E35">
        <v>2.3297423711066</v>
      </c>
      <c r="F35">
        <v>-0.213840225939491</v>
      </c>
      <c r="G35">
        <v>-0.00176328414627522</v>
      </c>
      <c r="H35">
        <v>-1.72393080990627</v>
      </c>
      <c r="I35">
        <v>0.510831323686734</v>
      </c>
      <c r="J35">
        <v>0.0109637078751758</v>
      </c>
      <c r="K35">
        <v>-0.0173278449278824</v>
      </c>
      <c r="L35">
        <v>-0.271874310442398</v>
      </c>
    </row>
    <row r="36" spans="1:12">
      <c r="A36" t="s">
        <v>8</v>
      </c>
      <c r="B36">
        <v>0.488590784882281</v>
      </c>
      <c r="C36">
        <v>-0.0316606646697448</v>
      </c>
      <c r="D36">
        <v>-0.0392709270004885</v>
      </c>
      <c r="E36">
        <v>-0.0291303676287848</v>
      </c>
      <c r="F36">
        <v>-0.381609498017759</v>
      </c>
      <c r="G36">
        <v>0.389244112973351</v>
      </c>
      <c r="H36">
        <v>-0.0718698187521238</v>
      </c>
      <c r="I36">
        <v>-0.0882977717684095</v>
      </c>
      <c r="J36">
        <v>3.70362947402158</v>
      </c>
      <c r="K36">
        <v>-0.825450886128283</v>
      </c>
      <c r="L36">
        <v>0.216554676497485</v>
      </c>
    </row>
    <row r="37" spans="2:12">
      <c r="B37">
        <v>0.216722834902578</v>
      </c>
      <c r="C37">
        <v>0.501122098173576</v>
      </c>
      <c r="D37">
        <v>-0.0199207130415446</v>
      </c>
      <c r="E37">
        <v>0.121916231587952</v>
      </c>
      <c r="F37">
        <v>0.577481996146574</v>
      </c>
      <c r="G37">
        <v>-0.0255761327757362</v>
      </c>
      <c r="H37">
        <v>0.49026609520273</v>
      </c>
      <c r="I37">
        <v>0.619804766468059</v>
      </c>
      <c r="J37">
        <v>-4.82194109864374</v>
      </c>
      <c r="K37">
        <v>-0.405371732340722</v>
      </c>
      <c r="L37">
        <v>-7.15769557821998</v>
      </c>
    </row>
    <row r="38" spans="2:12">
      <c r="B38">
        <v>-0.129259453533889</v>
      </c>
      <c r="C38">
        <v>-0.294642242954075</v>
      </c>
      <c r="D38">
        <v>0.239178984306644</v>
      </c>
      <c r="E38">
        <v>0.380372075745719</v>
      </c>
      <c r="F38">
        <v>-0.249503564523872</v>
      </c>
      <c r="G38">
        <v>-0.181597124923558</v>
      </c>
      <c r="H38">
        <v>-0.395618006017983</v>
      </c>
      <c r="I38">
        <v>-0.324653890271214</v>
      </c>
      <c r="J38">
        <v>-0.889591882466611</v>
      </c>
      <c r="K38">
        <v>0.592732687995438</v>
      </c>
      <c r="L38">
        <v>-1.13212554095686</v>
      </c>
    </row>
    <row r="39" spans="2:12">
      <c r="B39">
        <v>0.125394696638658</v>
      </c>
      <c r="C39">
        <v>0.0191136094783217</v>
      </c>
      <c r="D39">
        <v>-0.0952997045417611</v>
      </c>
      <c r="E39">
        <v>-0.0789185906941362</v>
      </c>
      <c r="F39">
        <v>0.0280794769516394</v>
      </c>
      <c r="G39">
        <v>0.053647266399555</v>
      </c>
      <c r="H39">
        <v>0.0940728628955279</v>
      </c>
      <c r="I39">
        <v>-0.33786988214346</v>
      </c>
      <c r="J39">
        <v>-2.44139465395154</v>
      </c>
      <c r="K39">
        <v>1.48487038857585</v>
      </c>
      <c r="L39">
        <v>-0.45035373073593</v>
      </c>
    </row>
    <row r="40" spans="2:12">
      <c r="B40">
        <v>-0.0823482979264315</v>
      </c>
      <c r="C40">
        <v>0.0590762333494612</v>
      </c>
      <c r="D40">
        <v>0.479914777360394</v>
      </c>
      <c r="E40">
        <v>0.0308485199039892</v>
      </c>
      <c r="F40">
        <v>-0.167827883264681</v>
      </c>
      <c r="G40">
        <v>0.116981368393398</v>
      </c>
      <c r="H40">
        <v>0.0861226505812685</v>
      </c>
      <c r="I40">
        <v>0.103994370313029</v>
      </c>
      <c r="J40">
        <v>0.175486006680581</v>
      </c>
      <c r="K40">
        <v>0.85034383972851</v>
      </c>
      <c r="L40">
        <v>1.202015701028</v>
      </c>
    </row>
    <row r="41" spans="2:12">
      <c r="B41">
        <v>0.00109594052898353</v>
      </c>
      <c r="C41">
        <v>0.059410118049235</v>
      </c>
      <c r="D41">
        <v>0.273802689504215</v>
      </c>
      <c r="E41">
        <v>-0.15421576872555</v>
      </c>
      <c r="F41">
        <v>0.00758177856946168</v>
      </c>
      <c r="G41">
        <v>0.141914590220508</v>
      </c>
      <c r="H41">
        <v>0.148138953001827</v>
      </c>
      <c r="I41">
        <v>0.0110238857652752</v>
      </c>
      <c r="J41">
        <v>0.0783481740543865</v>
      </c>
      <c r="K41">
        <v>-0.707129388095533</v>
      </c>
      <c r="L41">
        <v>-0.0904446676505204</v>
      </c>
    </row>
    <row r="42" spans="2:12">
      <c r="B42">
        <v>0.0180389052900751</v>
      </c>
      <c r="C42">
        <v>-0.0485404355203518</v>
      </c>
      <c r="D42">
        <v>0.0158388832435225</v>
      </c>
      <c r="E42">
        <v>0.33294288632485</v>
      </c>
      <c r="F42">
        <v>0.120766239164422</v>
      </c>
      <c r="G42">
        <v>0.16797742483856</v>
      </c>
      <c r="H42">
        <v>-0.196904489162619</v>
      </c>
      <c r="I42">
        <v>-0.421255987797778</v>
      </c>
      <c r="J42">
        <v>-0.103769973403615</v>
      </c>
      <c r="K42">
        <v>-0.169879047389952</v>
      </c>
      <c r="L42">
        <v>-0.546703976081457</v>
      </c>
    </row>
    <row r="43" spans="2:12">
      <c r="B43">
        <v>-0.0201871198534411</v>
      </c>
      <c r="C43">
        <v>-0.167282700732497</v>
      </c>
      <c r="D43">
        <v>-0.273721470104745</v>
      </c>
      <c r="E43">
        <v>-0.381276610702999</v>
      </c>
      <c r="F43">
        <v>-0.276269691839605</v>
      </c>
      <c r="G43">
        <v>-0.278570240292374</v>
      </c>
      <c r="H43">
        <v>-0.0971453143112593</v>
      </c>
      <c r="I43">
        <v>0.378189681922806</v>
      </c>
      <c r="J43">
        <v>-0.09000884680266</v>
      </c>
      <c r="K43">
        <v>6.38409611486825</v>
      </c>
      <c r="L43">
        <v>1.37930939530224</v>
      </c>
    </row>
    <row r="44" spans="2:12">
      <c r="B44">
        <v>0.868319624216055</v>
      </c>
      <c r="C44">
        <v>0.067897573050096</v>
      </c>
      <c r="D44">
        <v>-0.123366843526421</v>
      </c>
      <c r="E44">
        <v>0.115346682343379</v>
      </c>
      <c r="F44">
        <v>0.201574506166889</v>
      </c>
      <c r="G44">
        <v>0.55287210390831</v>
      </c>
      <c r="H44">
        <v>0.736918095433079</v>
      </c>
      <c r="I44">
        <v>0.0978718653316136</v>
      </c>
      <c r="J44">
        <v>-0.28976287965664</v>
      </c>
      <c r="K44">
        <v>-0.724360371916204</v>
      </c>
      <c r="L44">
        <v>-0.379689422851063</v>
      </c>
    </row>
    <row r="45" spans="2:12">
      <c r="B45">
        <v>0.1772925743034</v>
      </c>
      <c r="C45">
        <v>0.410812433926902</v>
      </c>
      <c r="D45">
        <v>0.28120513469385</v>
      </c>
      <c r="E45">
        <v>-0.218980963483413</v>
      </c>
      <c r="F45">
        <v>1.7734393076039</v>
      </c>
      <c r="G45">
        <v>-0.277856918381576</v>
      </c>
      <c r="H45">
        <v>0.711942343178441</v>
      </c>
      <c r="I45">
        <v>-0.0790964605785733</v>
      </c>
      <c r="J45">
        <v>0.0297365954276302</v>
      </c>
      <c r="K45">
        <v>0.0446325438791195</v>
      </c>
      <c r="L45">
        <v>0.0804252871191993</v>
      </c>
    </row>
    <row r="46" spans="2:12">
      <c r="B46">
        <v>-0.15700151136969</v>
      </c>
      <c r="C46">
        <v>0.765854452048417</v>
      </c>
      <c r="D46">
        <v>0.517692058895391</v>
      </c>
      <c r="E46">
        <v>0.080548478494326</v>
      </c>
      <c r="F46">
        <v>0.163404589537311</v>
      </c>
      <c r="G46">
        <v>0.103685065995853</v>
      </c>
      <c r="H46">
        <v>-0.497753620703465</v>
      </c>
      <c r="I46">
        <v>0.280106669006735</v>
      </c>
      <c r="J46">
        <v>-0.14402468181835</v>
      </c>
      <c r="K46">
        <v>-0.0888958063471597</v>
      </c>
      <c r="L46">
        <v>0.238936933713859</v>
      </c>
    </row>
    <row r="47" spans="1:12">
      <c r="A47" t="s">
        <v>9</v>
      </c>
      <c r="B47">
        <v>0.692731568350145</v>
      </c>
      <c r="C47">
        <v>-0.849716347464399</v>
      </c>
      <c r="D47">
        <v>-1.13396999417355</v>
      </c>
      <c r="E47">
        <v>2.41899892743456</v>
      </c>
      <c r="F47">
        <v>-0.864423002276414</v>
      </c>
      <c r="G47">
        <v>-1.71858748880328</v>
      </c>
      <c r="H47">
        <v>0.244183409455572</v>
      </c>
      <c r="I47">
        <v>2.17545718307434</v>
      </c>
      <c r="J47">
        <v>-9.25373037624939</v>
      </c>
      <c r="K47">
        <v>-0.955649863255195</v>
      </c>
      <c r="L47">
        <v>0.0626764874337004</v>
      </c>
    </row>
    <row r="48" spans="2:12">
      <c r="B48">
        <v>-0.0388052964398959</v>
      </c>
      <c r="C48">
        <v>0.262214418385968</v>
      </c>
      <c r="D48">
        <v>-0.232192833628058</v>
      </c>
      <c r="E48">
        <v>-0.902500432490199</v>
      </c>
      <c r="F48">
        <v>0.0718207648666748</v>
      </c>
      <c r="G48">
        <v>-1.93923289577043</v>
      </c>
      <c r="H48">
        <v>0.693467848148448</v>
      </c>
      <c r="I48">
        <v>-1.12293349983107</v>
      </c>
      <c r="J48">
        <v>-0.841029560032024</v>
      </c>
      <c r="K48">
        <v>-0.478254354004114</v>
      </c>
      <c r="L48">
        <v>-3.91095049294133</v>
      </c>
    </row>
    <row r="49" spans="2:12">
      <c r="B49">
        <v>-0.137678554865908</v>
      </c>
      <c r="C49">
        <v>-0.492643130839927</v>
      </c>
      <c r="D49">
        <v>0.00661302224692924</v>
      </c>
      <c r="E49">
        <v>4.62819350058467</v>
      </c>
      <c r="F49">
        <v>-0.104882887587073</v>
      </c>
      <c r="G49">
        <v>-0.268828175279105</v>
      </c>
      <c r="H49">
        <v>1.06367707668011</v>
      </c>
      <c r="I49">
        <v>-0.411474504679577</v>
      </c>
      <c r="J49">
        <v>0.146734013526452</v>
      </c>
      <c r="K49">
        <v>1.27080669378743</v>
      </c>
      <c r="L49">
        <v>-1.26101381988666</v>
      </c>
    </row>
    <row r="50" spans="2:12">
      <c r="B50">
        <v>0.10849411903073</v>
      </c>
      <c r="C50">
        <v>0.0235321225694699</v>
      </c>
      <c r="D50">
        <v>-0.131782506614814</v>
      </c>
      <c r="E50">
        <v>-1.29135881211666</v>
      </c>
      <c r="F50">
        <v>-0.358117416739664</v>
      </c>
      <c r="G50">
        <v>0.129485273626692</v>
      </c>
      <c r="H50">
        <v>-0.8033309796072</v>
      </c>
      <c r="I50">
        <v>-0.0776421190997144</v>
      </c>
      <c r="J50">
        <v>-2.53943335793049</v>
      </c>
      <c r="K50">
        <v>19.128781658095</v>
      </c>
      <c r="L50">
        <v>-0.395004630250933</v>
      </c>
    </row>
    <row r="51" spans="2:12">
      <c r="B51">
        <v>-0.0783824442068908</v>
      </c>
      <c r="C51">
        <v>0.148887758582306</v>
      </c>
      <c r="D51">
        <v>2.68599585866962</v>
      </c>
      <c r="E51">
        <v>-0.471275240663664</v>
      </c>
      <c r="F51">
        <v>-0.188796443923814</v>
      </c>
      <c r="G51">
        <v>0.217860227016831</v>
      </c>
      <c r="H51">
        <v>0.151735295208704</v>
      </c>
      <c r="I51">
        <v>1.35838081297543</v>
      </c>
      <c r="J51">
        <v>0.285375798579321</v>
      </c>
      <c r="K51">
        <v>-1.05130543891197</v>
      </c>
      <c r="L51">
        <v>5.18343978535928</v>
      </c>
    </row>
    <row r="52" spans="2:12">
      <c r="B52">
        <v>-0.0139780282190672</v>
      </c>
      <c r="C52">
        <v>0.38353038064432</v>
      </c>
      <c r="D52">
        <v>123.161205104157</v>
      </c>
      <c r="E52">
        <v>-0.143194260880465</v>
      </c>
      <c r="F52">
        <v>0.125471102300063</v>
      </c>
      <c r="G52">
        <v>0.0226777586926175</v>
      </c>
      <c r="H52">
        <v>0.171571889157021</v>
      </c>
      <c r="I52">
        <v>-2.40399801287539</v>
      </c>
      <c r="J52">
        <v>1.66884836690856</v>
      </c>
      <c r="K52">
        <v>0.380777394120013</v>
      </c>
      <c r="L52">
        <v>-0.263041192742863</v>
      </c>
    </row>
    <row r="53" spans="2:12">
      <c r="B53">
        <v>0.0109038228732473</v>
      </c>
      <c r="C53">
        <v>2.69119731396961</v>
      </c>
      <c r="D53">
        <v>-1.02182370857944</v>
      </c>
      <c r="E53">
        <v>0.402845244965005</v>
      </c>
      <c r="F53">
        <v>0.20412428995024</v>
      </c>
      <c r="G53">
        <v>0.700698547870596</v>
      </c>
      <c r="H53">
        <v>-0.141873581106217</v>
      </c>
      <c r="I53">
        <v>-0.639738832314527</v>
      </c>
      <c r="J53">
        <v>-0.600372470807043</v>
      </c>
      <c r="K53">
        <v>-1.88872674168396</v>
      </c>
      <c r="L53">
        <v>-0.788506169111743</v>
      </c>
    </row>
    <row r="54" spans="2:12">
      <c r="B54">
        <v>0.0505514556547658</v>
      </c>
      <c r="C54">
        <v>-0.732309582184172</v>
      </c>
      <c r="D54">
        <v>6.63621790979163</v>
      </c>
      <c r="E54">
        <v>-0.388130417645705</v>
      </c>
      <c r="F54">
        <v>-0.426831063439965</v>
      </c>
      <c r="G54">
        <v>-0.0650603595406926</v>
      </c>
      <c r="H54">
        <v>-0.0592017985473797</v>
      </c>
      <c r="I54">
        <v>-0.113703558881501</v>
      </c>
      <c r="J54">
        <v>-0.162088582250725</v>
      </c>
      <c r="K54">
        <v>-10.7675047457804</v>
      </c>
      <c r="L54">
        <v>1.62900831397941</v>
      </c>
    </row>
    <row r="55" spans="2:12">
      <c r="B55">
        <v>0.710074880184876</v>
      </c>
      <c r="C55">
        <v>-0.0486258462893253</v>
      </c>
      <c r="D55">
        <v>-0.565238266237355</v>
      </c>
      <c r="E55">
        <v>0.154736574056186</v>
      </c>
      <c r="F55">
        <v>0.26014695193208</v>
      </c>
      <c r="G55">
        <v>1.28372108730234</v>
      </c>
      <c r="H55">
        <v>38.8930725780755</v>
      </c>
      <c r="I55">
        <v>0.0861126596217021</v>
      </c>
      <c r="J55">
        <v>-0.32318565345652</v>
      </c>
      <c r="K55">
        <v>-1.54166281353569</v>
      </c>
      <c r="L55">
        <v>0.559137153286246</v>
      </c>
    </row>
    <row r="56" spans="2:12">
      <c r="B56">
        <v>0.180591759678746</v>
      </c>
      <c r="C56">
        <v>-9.25078199398266</v>
      </c>
      <c r="D56">
        <v>-0.921947493331261</v>
      </c>
      <c r="E56">
        <v>-0.258726275385919</v>
      </c>
      <c r="F56">
        <v>4.29142988692345</v>
      </c>
      <c r="G56">
        <v>-0.522253227057289</v>
      </c>
      <c r="H56">
        <v>-1.08353453773853</v>
      </c>
      <c r="I56">
        <v>0.226313542878073</v>
      </c>
      <c r="J56">
        <v>0.632831623883991</v>
      </c>
      <c r="K56">
        <v>1.046418197613</v>
      </c>
      <c r="L56">
        <v>-0.51325029535157</v>
      </c>
    </row>
    <row r="57" spans="2:12">
      <c r="B57">
        <v>-0.00419214098658305</v>
      </c>
      <c r="C57">
        <v>-0.923880633881582</v>
      </c>
      <c r="D57">
        <v>-0.480677916612924</v>
      </c>
      <c r="E57">
        <v>0.152798971718881</v>
      </c>
      <c r="F57">
        <v>1.8165925688726</v>
      </c>
      <c r="G57">
        <v>0.959033989130306</v>
      </c>
      <c r="H57">
        <v>-2.5423519407458</v>
      </c>
      <c r="I57">
        <v>-7.1896160431168</v>
      </c>
      <c r="J57">
        <v>-0.496368430367481</v>
      </c>
      <c r="K57">
        <v>-0.859759816843077</v>
      </c>
      <c r="L57">
        <v>-3.47475606025765</v>
      </c>
    </row>
    <row r="58" spans="1:12">
      <c r="A58" t="s">
        <v>47</v>
      </c>
      <c r="B58">
        <v>0.0373570088130282</v>
      </c>
      <c r="C58">
        <v>0.0560777358723431</v>
      </c>
      <c r="D58">
        <v>0.0368668535138527</v>
      </c>
      <c r="E58">
        <v>0.0555716081665355</v>
      </c>
      <c r="F58">
        <v>0.023494031383999</v>
      </c>
      <c r="G58">
        <v>0.0602889969675845</v>
      </c>
      <c r="H58">
        <v>0.0360885074607297</v>
      </c>
      <c r="I58">
        <v>-0.0703428392795479</v>
      </c>
      <c r="J58">
        <v>0.0131571350135914</v>
      </c>
      <c r="K58">
        <v>0.0670273629407026</v>
      </c>
      <c r="L58">
        <v>-0.0314456964666114</v>
      </c>
    </row>
    <row r="59" spans="2:12">
      <c r="B59">
        <v>0.0350090847226607</v>
      </c>
      <c r="C59">
        <v>0.0341293501883823</v>
      </c>
      <c r="D59">
        <v>0.0349183225640506</v>
      </c>
      <c r="E59">
        <v>0.0445269716086684</v>
      </c>
      <c r="F59">
        <v>0.0614997853671823</v>
      </c>
      <c r="G59">
        <v>0.0411150926472637</v>
      </c>
      <c r="H59">
        <v>0.0564634084319487</v>
      </c>
      <c r="I59">
        <v>-0.0196352598982342</v>
      </c>
      <c r="J59">
        <v>0.0183908366456236</v>
      </c>
      <c r="K59">
        <v>0.0526808045414205</v>
      </c>
      <c r="L59">
        <v>0.0185102620814548</v>
      </c>
    </row>
    <row r="60" spans="2:12">
      <c r="B60">
        <v>0.038767465586637</v>
      </c>
      <c r="C60">
        <v>0.020539611396728</v>
      </c>
      <c r="D60">
        <v>0.0303242582724201</v>
      </c>
      <c r="E60">
        <v>0.0394760236962664</v>
      </c>
      <c r="F60">
        <v>0.0289142111994834</v>
      </c>
      <c r="G60">
        <v>0.0355157427125146</v>
      </c>
      <c r="H60">
        <v>0.0478998485085771</v>
      </c>
      <c r="I60">
        <v>0.00709289995883707</v>
      </c>
      <c r="J60">
        <v>0.0318461452799877</v>
      </c>
      <c r="K60">
        <v>0.0343389075923477</v>
      </c>
      <c r="L60">
        <v>0.0028203314283159</v>
      </c>
    </row>
    <row r="61" spans="2:12">
      <c r="B61">
        <v>0.0388041948879171</v>
      </c>
      <c r="C61">
        <v>0.0493645261746219</v>
      </c>
      <c r="D61">
        <v>0.0233352166294044</v>
      </c>
      <c r="E61">
        <v>0.0404623106754319</v>
      </c>
      <c r="F61">
        <v>0.0420951033134092</v>
      </c>
      <c r="G61">
        <v>0.0602173294225779</v>
      </c>
      <c r="H61">
        <v>0.0846569775682962</v>
      </c>
      <c r="I61">
        <v>0.0566396286149539</v>
      </c>
      <c r="J61">
        <v>0.0260340778895477</v>
      </c>
      <c r="K61">
        <v>-0.023064505164533</v>
      </c>
      <c r="L61">
        <v>0.0107467517526624</v>
      </c>
    </row>
    <row r="62" spans="2:12">
      <c r="B62">
        <v>0.0328607285472392</v>
      </c>
      <c r="C62">
        <v>0.0436890800686392</v>
      </c>
      <c r="D62">
        <v>0.0267620702092383</v>
      </c>
      <c r="E62">
        <v>0.0377172852605392</v>
      </c>
      <c r="F62">
        <v>0.0405112777645025</v>
      </c>
      <c r="G62">
        <v>0.0575483816962247</v>
      </c>
      <c r="H62">
        <v>0.0553783687681136</v>
      </c>
      <c r="I62">
        <v>0.106061334844745</v>
      </c>
      <c r="J62">
        <v>0.0367997549477484</v>
      </c>
      <c r="K62">
        <v>0.0301479885458499</v>
      </c>
      <c r="L62">
        <v>0.017769716270095</v>
      </c>
    </row>
    <row r="63" spans="1:12">
      <c r="A63" t="s">
        <v>48</v>
      </c>
      <c r="B63">
        <v>0.0719823741252181</v>
      </c>
      <c r="C63">
        <v>0.0084941740190109</v>
      </c>
      <c r="D63">
        <v>-0.00514766090370692</v>
      </c>
      <c r="E63">
        <v>-0.0015098413710875</v>
      </c>
      <c r="F63">
        <v>0.00738261229366413</v>
      </c>
      <c r="G63">
        <v>0.0819614525136382</v>
      </c>
      <c r="H63">
        <v>0.215852653308148</v>
      </c>
      <c r="I63">
        <v>0.035534131598953</v>
      </c>
      <c r="J63">
        <v>0.0773031664888343</v>
      </c>
      <c r="K63">
        <v>0.00405921795999624</v>
      </c>
      <c r="L63">
        <v>0.0221699221238175</v>
      </c>
    </row>
    <row r="64" spans="2:12">
      <c r="B64">
        <v>0.0457524591644374</v>
      </c>
      <c r="C64">
        <v>0.0565209447314882</v>
      </c>
      <c r="D64">
        <v>0.0384239839335843</v>
      </c>
      <c r="E64">
        <v>-0.000442904984614713</v>
      </c>
      <c r="F64">
        <v>0.0544532805536508</v>
      </c>
      <c r="G64">
        <v>-0.13427432118743</v>
      </c>
      <c r="H64">
        <v>0.173489416164616</v>
      </c>
      <c r="I64">
        <v>0.0111902411370417</v>
      </c>
      <c r="J64">
        <v>-0.00936584586180315</v>
      </c>
      <c r="K64">
        <v>0.0915266165548335</v>
      </c>
      <c r="L64">
        <v>0.020862343701004</v>
      </c>
    </row>
    <row r="65" spans="2:12">
      <c r="B65">
        <v>0.0475995747739537</v>
      </c>
      <c r="C65">
        <v>0.0447791943335295</v>
      </c>
      <c r="D65">
        <v>0.0500437943489719</v>
      </c>
      <c r="E65">
        <v>-0.00458547897346619</v>
      </c>
      <c r="F65">
        <v>0.050804465017455</v>
      </c>
      <c r="G65">
        <v>0.142961689046558</v>
      </c>
      <c r="H65">
        <v>0.143424737848764</v>
      </c>
      <c r="I65">
        <v>-0.09102678401265</v>
      </c>
      <c r="J65">
        <v>-0.0589156440888625</v>
      </c>
      <c r="K65">
        <v>0.175423824342858</v>
      </c>
      <c r="L65">
        <v>-0.00716684936813334</v>
      </c>
    </row>
    <row r="66" spans="2:12">
      <c r="B66">
        <v>0.0551993401562127</v>
      </c>
      <c r="C66">
        <v>0.0944467505903041</v>
      </c>
      <c r="D66">
        <v>0.0497150277643595</v>
      </c>
      <c r="E66">
        <v>-0.000815475681009709</v>
      </c>
      <c r="F66">
        <v>0.0567573385794219</v>
      </c>
      <c r="G66">
        <v>0.195524067275335</v>
      </c>
      <c r="H66">
        <v>0.0694996031450305</v>
      </c>
      <c r="I66">
        <v>-0.154669227988314</v>
      </c>
      <c r="J66">
        <v>-0.0513769046648266</v>
      </c>
      <c r="K66">
        <v>0.0772517646802743</v>
      </c>
      <c r="L66">
        <v>0.0274577391007319</v>
      </c>
    </row>
    <row r="67" spans="2:12">
      <c r="B67">
        <v>0.0514758799130262</v>
      </c>
      <c r="C67">
        <v>0.0947208895615213</v>
      </c>
      <c r="D67">
        <v>0.0572610298031663</v>
      </c>
      <c r="E67">
        <v>0.00279887462498026</v>
      </c>
      <c r="F67">
        <v>0.0884232413522305</v>
      </c>
      <c r="G67">
        <v>0.173109000923511</v>
      </c>
      <c r="H67">
        <v>0.353383583272147</v>
      </c>
      <c r="I67">
        <v>-0.167688953703465</v>
      </c>
      <c r="J67">
        <v>0.033373906314395</v>
      </c>
      <c r="K67">
        <v>0.00383787583334467</v>
      </c>
      <c r="L67">
        <v>0.0453850400741423</v>
      </c>
    </row>
    <row r="68" spans="1:1">
      <c r="A68" t="s">
        <v>49</v>
      </c>
    </row>
    <row r="69" spans="1:1">
      <c r="A69" t="s">
        <v>50</v>
      </c>
    </row>
    <row r="70" spans="1:1">
      <c r="A70" t="s">
        <v>51</v>
      </c>
    </row>
    <row r="71" spans="1:12">
      <c r="A71" t="s">
        <v>10</v>
      </c>
      <c r="B71">
        <v>2.1450747489315</v>
      </c>
      <c r="C71">
        <v>0.136246551264935</v>
      </c>
      <c r="D71">
        <v>-0.0592495770016666</v>
      </c>
      <c r="E71">
        <v>-0.0267996843368032</v>
      </c>
      <c r="F71">
        <v>0.0488728933840565</v>
      </c>
      <c r="G71">
        <v>0.442591843573646</v>
      </c>
      <c r="H71">
        <v>3.70403153076782</v>
      </c>
      <c r="I71">
        <v>0.124369460596335</v>
      </c>
      <c r="J71">
        <v>0.626155648559557</v>
      </c>
      <c r="K71">
        <v>0.0310124252143712</v>
      </c>
      <c r="L71">
        <v>0.0372454691680135</v>
      </c>
    </row>
    <row r="72" spans="2:12">
      <c r="B72">
        <v>1.36342328310024</v>
      </c>
      <c r="C72">
        <v>0.906595953493071</v>
      </c>
      <c r="D72">
        <v>0.442260055075556</v>
      </c>
      <c r="E72">
        <v>-0.00786156347691116</v>
      </c>
      <c r="F72">
        <v>0.360480717265168</v>
      </c>
      <c r="G72">
        <v>-0.72508133441212</v>
      </c>
      <c r="H72">
        <v>2.9770783813848</v>
      </c>
      <c r="I72">
        <v>0.0391658439796458</v>
      </c>
      <c r="J72">
        <v>-0.0758633514806055</v>
      </c>
      <c r="K72">
        <v>0.699263350478928</v>
      </c>
      <c r="L72">
        <v>0.0350487374176868</v>
      </c>
    </row>
    <row r="73" spans="2:12">
      <c r="B73">
        <v>1.41846732826382</v>
      </c>
      <c r="C73">
        <v>0.718258277109814</v>
      </c>
      <c r="D73">
        <v>0.576004072956667</v>
      </c>
      <c r="E73">
        <v>-0.0813922517790248</v>
      </c>
      <c r="F73">
        <v>0.336325558415552</v>
      </c>
      <c r="G73">
        <v>0.771993120851411</v>
      </c>
      <c r="H73">
        <v>2.46116850148479</v>
      </c>
      <c r="I73">
        <v>-0.318593744044275</v>
      </c>
      <c r="J73">
        <v>-0.477216717119786</v>
      </c>
      <c r="K73">
        <v>1.34023801797944</v>
      </c>
      <c r="L73">
        <v>-0.012040306938464</v>
      </c>
    </row>
    <row r="74" spans="2:12">
      <c r="B74">
        <v>1.64494033665514</v>
      </c>
      <c r="C74">
        <v>1.51492587946848</v>
      </c>
      <c r="D74">
        <v>0.572219969567778</v>
      </c>
      <c r="E74">
        <v>-0.0144746933379223</v>
      </c>
      <c r="F74">
        <v>0.375733581395773</v>
      </c>
      <c r="G74">
        <v>1.05582996328681</v>
      </c>
      <c r="H74">
        <v>1.19261318996872</v>
      </c>
      <c r="I74">
        <v>-0.541342297959099</v>
      </c>
      <c r="J74">
        <v>-0.416152927785095</v>
      </c>
      <c r="K74">
        <v>0.590203482157295</v>
      </c>
      <c r="L74">
        <v>0.0461290016892296</v>
      </c>
    </row>
    <row r="75" spans="2:12">
      <c r="B75">
        <v>1.53398122140818</v>
      </c>
      <c r="C75">
        <v>1.5193230685668</v>
      </c>
      <c r="D75">
        <v>0.659074453034444</v>
      </c>
      <c r="E75">
        <v>0.0496800245933996</v>
      </c>
      <c r="F75">
        <v>0.585361857751766</v>
      </c>
      <c r="G75">
        <v>0.934788604986958</v>
      </c>
      <c r="H75">
        <v>6.06406228895004</v>
      </c>
      <c r="I75">
        <v>-0.586911337962128</v>
      </c>
      <c r="J75">
        <v>0.270328641146599</v>
      </c>
      <c r="K75">
        <v>0.0293213713667533</v>
      </c>
      <c r="L75">
        <v>0.076246867324559</v>
      </c>
    </row>
    <row r="76" spans="2:12">
      <c r="B76">
        <v>1.66444444527545</v>
      </c>
      <c r="C76">
        <v>1.32242950385476</v>
      </c>
      <c r="D76">
        <v>0.178804990104445</v>
      </c>
      <c r="E76">
        <v>0.0939619787349449</v>
      </c>
      <c r="F76">
        <v>0.938075787978705</v>
      </c>
      <c r="G76">
        <v>1.07459297705077</v>
      </c>
      <c r="H76">
        <v>5.26515277787956</v>
      </c>
      <c r="I76">
        <v>-0.248861988162826</v>
      </c>
      <c r="J76">
        <v>0.210310977883187</v>
      </c>
      <c r="K76">
        <v>-0.571506101274424</v>
      </c>
      <c r="L76">
        <v>0.0123308174691199</v>
      </c>
    </row>
    <row r="77" spans="2:12">
      <c r="B77">
        <v>1.68803991484</v>
      </c>
      <c r="C77">
        <v>0.955836982227229</v>
      </c>
      <c r="D77">
        <v>0.00144010353277779</v>
      </c>
      <c r="E77">
        <v>0.10966544042002</v>
      </c>
      <c r="F77">
        <v>0.833496112038427</v>
      </c>
      <c r="G77">
        <v>1.05076400451352</v>
      </c>
      <c r="H77">
        <v>4.49409278816683</v>
      </c>
      <c r="I77">
        <v>0.177252379191874</v>
      </c>
      <c r="J77">
        <v>0.0788021457085624</v>
      </c>
      <c r="K77">
        <v>-0.413901693139069</v>
      </c>
      <c r="L77">
        <v>0.0167320308105327</v>
      </c>
    </row>
    <row r="78" spans="2:12">
      <c r="B78">
        <v>1.66983235857409</v>
      </c>
      <c r="C78">
        <v>0.258950389514479</v>
      </c>
      <c r="D78">
        <v>-0.0733200331462963</v>
      </c>
      <c r="E78">
        <v>0.078173583874361</v>
      </c>
      <c r="F78">
        <v>0.692201061796429</v>
      </c>
      <c r="G78">
        <v>0.617842595226038</v>
      </c>
      <c r="H78">
        <v>5.23709874118571</v>
      </c>
      <c r="I78">
        <v>0.492010782984594</v>
      </c>
      <c r="J78">
        <v>0.197188982119681</v>
      </c>
      <c r="K78">
        <v>0.571793963458445</v>
      </c>
      <c r="L78">
        <v>0.079113564401664</v>
      </c>
    </row>
    <row r="79" spans="2:12">
      <c r="B79">
        <v>2.11930899032242</v>
      </c>
      <c r="C79">
        <v>0.967350238485703</v>
      </c>
      <c r="D79" t="e">
        <v>#VALUE!</v>
      </c>
      <c r="E79">
        <v>0.12776184031501</v>
      </c>
      <c r="F79">
        <v>1.20767371998696</v>
      </c>
      <c r="G79">
        <v>0.888664388134507</v>
      </c>
      <c r="H79">
        <v>5.56665471203014</v>
      </c>
      <c r="I79">
        <v>0.555131173000853</v>
      </c>
      <c r="J79">
        <v>0.235333924258191</v>
      </c>
      <c r="K79">
        <v>-0.0585404336461126</v>
      </c>
      <c r="L79">
        <v>0.0300925500999703</v>
      </c>
    </row>
    <row r="80" spans="2:12">
      <c r="B80">
        <v>1.23930771387818</v>
      </c>
      <c r="C80">
        <v>1.01679264116301</v>
      </c>
      <c r="D80" t="e">
        <v>#VALUE!</v>
      </c>
      <c r="E80">
        <v>0.221283092933009</v>
      </c>
      <c r="F80">
        <v>2.5481316073459</v>
      </c>
      <c r="G80">
        <v>0.389130000627287</v>
      </c>
      <c r="H80">
        <v>0.139539382461342</v>
      </c>
      <c r="I80">
        <v>0.511117486830702</v>
      </c>
      <c r="J80">
        <v>0.347708238544368</v>
      </c>
      <c r="K80">
        <v>0.108075415522788</v>
      </c>
      <c r="L80">
        <v>0.0193007716072593</v>
      </c>
    </row>
    <row r="81" spans="2:12">
      <c r="B81">
        <v>1.04973434188242</v>
      </c>
      <c r="C81">
        <v>-0.12323591168747</v>
      </c>
      <c r="D81" t="e">
        <v>#VALUE!</v>
      </c>
      <c r="E81">
        <v>0.31897915363585</v>
      </c>
      <c r="F81">
        <v>0.481558229400908</v>
      </c>
      <c r="G81">
        <v>0.814510997594847</v>
      </c>
      <c r="H81">
        <v>-2.50565908854571</v>
      </c>
      <c r="I81">
        <v>0.416791847239283</v>
      </c>
      <c r="J81">
        <v>0.212948006064018</v>
      </c>
      <c r="K81">
        <v>0.0528119890884719</v>
      </c>
      <c r="L81">
        <v>0.0396523540187865</v>
      </c>
    </row>
    <row r="82" spans="2:12">
      <c r="B82">
        <v>1.05415350198424</v>
      </c>
      <c r="C82">
        <v>-3.12088915061401</v>
      </c>
      <c r="D82" t="e">
        <v>#VALUE!</v>
      </c>
      <c r="E82">
        <v>0.288932112695472</v>
      </c>
      <c r="F82">
        <v>0.170971916464887</v>
      </c>
      <c r="G82">
        <v>0.41577175389205</v>
      </c>
      <c r="H82">
        <v>1.62457025685987</v>
      </c>
      <c r="I82">
        <v>-0.0786140871623236</v>
      </c>
      <c r="J82">
        <v>0.42282497544663</v>
      </c>
      <c r="K82">
        <v>0.376582430938338</v>
      </c>
      <c r="L82">
        <v>-0.0160227323636327</v>
      </c>
    </row>
    <row r="83" spans="1:12">
      <c r="A83" t="s">
        <v>11</v>
      </c>
      <c r="B83">
        <v>1.11323886262824</v>
      </c>
      <c r="C83">
        <v>0.899486883392384</v>
      </c>
      <c r="D83">
        <v>0.424337483944444</v>
      </c>
      <c r="E83">
        <v>0.986396044956005</v>
      </c>
      <c r="F83">
        <v>0.155530487762073</v>
      </c>
      <c r="G83">
        <v>0.325560583624956</v>
      </c>
      <c r="H83">
        <v>0.619278788026122</v>
      </c>
      <c r="I83">
        <v>-0.246199937478418</v>
      </c>
      <c r="J83">
        <v>0.10657279361009</v>
      </c>
      <c r="K83">
        <v>0.512089052866968</v>
      </c>
      <c r="L83">
        <v>-0.0528287700639071</v>
      </c>
    </row>
    <row r="84" spans="2:12">
      <c r="B84">
        <v>1.04327072473529</v>
      </c>
      <c r="C84">
        <v>0.547434777021652</v>
      </c>
      <c r="D84">
        <v>0.401909892712222</v>
      </c>
      <c r="E84">
        <v>0.790353746053864</v>
      </c>
      <c r="F84">
        <v>0.407128579130747</v>
      </c>
      <c r="G84">
        <v>0.222021500295224</v>
      </c>
      <c r="H84">
        <v>0.96891208869224</v>
      </c>
      <c r="I84">
        <v>-0.0687234096438196</v>
      </c>
      <c r="J84">
        <v>0.148965776829551</v>
      </c>
      <c r="K84">
        <v>0.402481346696453</v>
      </c>
      <c r="L84">
        <v>0.031097240296844</v>
      </c>
    </row>
    <row r="85" spans="2:12">
      <c r="B85">
        <v>1.15527047448178</v>
      </c>
      <c r="C85">
        <v>0.329455366803517</v>
      </c>
      <c r="D85">
        <v>0.349032212715556</v>
      </c>
      <c r="E85">
        <v>0.700699420608729</v>
      </c>
      <c r="F85">
        <v>0.19141207814058</v>
      </c>
      <c r="G85">
        <v>0.191785010647579</v>
      </c>
      <c r="H85">
        <v>0.821961400407183</v>
      </c>
      <c r="I85">
        <v>0.0248251498559297</v>
      </c>
      <c r="J85">
        <v>0.2579537767679</v>
      </c>
      <c r="K85">
        <v>0.262349254005536</v>
      </c>
      <c r="L85">
        <v>0.0047381567995707</v>
      </c>
    </row>
    <row r="86" spans="2:12">
      <c r="B86">
        <v>1.15636500765993</v>
      </c>
      <c r="C86">
        <v>0.791806999840935</v>
      </c>
      <c r="D86">
        <v>0.268588343404444</v>
      </c>
      <c r="E86">
        <v>0.718206014488916</v>
      </c>
      <c r="F86">
        <v>0.278669583934769</v>
      </c>
      <c r="G86">
        <v>0.325173578881921</v>
      </c>
      <c r="H86">
        <v>1.45271373507196</v>
      </c>
      <c r="I86">
        <v>0.198238700152339</v>
      </c>
      <c r="J86">
        <v>0.210876030905337</v>
      </c>
      <c r="K86">
        <v>-0.176212819457032</v>
      </c>
      <c r="L86">
        <v>0.0180545429444729</v>
      </c>
    </row>
    <row r="87" spans="2:12">
      <c r="B87">
        <v>0.979249710707727</v>
      </c>
      <c r="C87">
        <v>0.700772844300973</v>
      </c>
      <c r="D87">
        <v>0.308031428108333</v>
      </c>
      <c r="E87">
        <v>0.66948181337457</v>
      </c>
      <c r="F87">
        <v>0.268184658801007</v>
      </c>
      <c r="G87">
        <v>0.310761261159613</v>
      </c>
      <c r="H87">
        <v>0.950292808060829</v>
      </c>
      <c r="I87">
        <v>0.371214671956608</v>
      </c>
      <c r="J87">
        <v>0.298078015076762</v>
      </c>
      <c r="K87">
        <v>0.230330632490293</v>
      </c>
      <c r="L87">
        <v>0.0298531233337597</v>
      </c>
    </row>
    <row r="93" spans="1:12">
      <c r="A93" t="s">
        <v>13</v>
      </c>
      <c r="B93">
        <v>0.628900927346699</v>
      </c>
      <c r="C93">
        <v>0.631827776456721</v>
      </c>
      <c r="D93">
        <v>0.63776065533709</v>
      </c>
      <c r="E93">
        <v>0.360550029216776</v>
      </c>
      <c r="F93">
        <v>0.553610386826234</v>
      </c>
      <c r="G93">
        <v>0.523510978949158</v>
      </c>
      <c r="H93">
        <v>0.585551471292401</v>
      </c>
      <c r="I93">
        <v>0.647234956699091</v>
      </c>
      <c r="J93">
        <v>0.0419092917497898</v>
      </c>
      <c r="K93">
        <v>0.259291301069535</v>
      </c>
      <c r="L93">
        <v>0.146919502633167</v>
      </c>
    </row>
    <row r="94" spans="1:12">
      <c r="A94" t="s">
        <v>12</v>
      </c>
      <c r="B94">
        <v>52486155973.95</v>
      </c>
      <c r="C94">
        <v>1015606289.85</v>
      </c>
      <c r="D94">
        <v>-1066492386.03</v>
      </c>
      <c r="E94">
        <v>-119548610.2</v>
      </c>
      <c r="F94">
        <v>385234609.93</v>
      </c>
      <c r="G94">
        <v>708386186.1</v>
      </c>
      <c r="H94">
        <v>1583688779.94</v>
      </c>
      <c r="I94">
        <v>134387628.22</v>
      </c>
      <c r="J94">
        <v>290635330.1</v>
      </c>
      <c r="K94">
        <v>14202185.25</v>
      </c>
      <c r="L94">
        <v>70697438.1</v>
      </c>
    </row>
    <row r="95" spans="2:12">
      <c r="B95">
        <v>31006780375.17</v>
      </c>
      <c r="C95">
        <v>6757929240.57</v>
      </c>
      <c r="D95">
        <v>7960680991.36</v>
      </c>
      <c r="E95">
        <v>-34965968.91</v>
      </c>
      <c r="F95">
        <v>2841445203.82</v>
      </c>
      <c r="G95">
        <v>-985803673.37</v>
      </c>
      <c r="H95">
        <v>1272874053.7</v>
      </c>
      <c r="I95">
        <v>42320718.0799999</v>
      </c>
      <c r="J95">
        <v>-35212602.89</v>
      </c>
      <c r="K95">
        <v>320228668.78</v>
      </c>
      <c r="L95">
        <v>66527714.63</v>
      </c>
    </row>
    <row r="96" spans="2:12">
      <c r="B96">
        <v>32258584301.73</v>
      </c>
      <c r="C96">
        <v>5354026338.26</v>
      </c>
      <c r="D96">
        <v>10368073313.22</v>
      </c>
      <c r="E96">
        <v>-358626912.95</v>
      </c>
      <c r="F96">
        <v>2651045115.9</v>
      </c>
      <c r="G96">
        <v>1049583844.23</v>
      </c>
      <c r="H96">
        <v>751637567.31</v>
      </c>
      <c r="I96">
        <v>-344257001.86</v>
      </c>
      <c r="J96">
        <v>-221504091.56</v>
      </c>
      <c r="K96">
        <v>613763950.38</v>
      </c>
      <c r="L96">
        <v>-22854292.71</v>
      </c>
    </row>
    <row r="97" spans="2:12">
      <c r="B97">
        <v>37409001577.96</v>
      </c>
      <c r="C97">
        <v>10552781806.47</v>
      </c>
      <c r="D97">
        <v>10299959452.22</v>
      </c>
      <c r="E97">
        <v>-63719719.82</v>
      </c>
      <c r="F97">
        <v>2961674041.46</v>
      </c>
      <c r="G97">
        <v>1435481796.13</v>
      </c>
      <c r="H97">
        <v>364222472.5</v>
      </c>
      <c r="I97">
        <v>-584948323.56</v>
      </c>
      <c r="J97">
        <v>-193160828.01</v>
      </c>
      <c r="K97">
        <v>270284543.4</v>
      </c>
      <c r="L97">
        <v>87559703.62</v>
      </c>
    </row>
    <row r="98" spans="2:12">
      <c r="B98">
        <v>33747586870.98</v>
      </c>
      <c r="C98">
        <v>10310161814.93</v>
      </c>
      <c r="D98">
        <v>11863340154.62</v>
      </c>
      <c r="E98">
        <v>218698447.31</v>
      </c>
      <c r="F98">
        <v>4614043313.68</v>
      </c>
      <c r="G98">
        <v>1270916788.07</v>
      </c>
      <c r="H98">
        <v>1851956509.33</v>
      </c>
      <c r="I98">
        <v>-634188025.79</v>
      </c>
      <c r="J98">
        <v>125475277.65</v>
      </c>
      <c r="K98">
        <v>13427764.68</v>
      </c>
      <c r="L98">
        <v>144727890.49</v>
      </c>
    </row>
    <row r="99" spans="2:12">
      <c r="B99">
        <v>36617777796.06</v>
      </c>
      <c r="C99">
        <v>8974037487.92</v>
      </c>
      <c r="D99">
        <v>3218489821.88</v>
      </c>
      <c r="E99">
        <v>413633830.17</v>
      </c>
      <c r="F99">
        <v>5687898282.89</v>
      </c>
      <c r="G99">
        <v>1043565394.35</v>
      </c>
      <c r="H99">
        <v>1607970613.59</v>
      </c>
      <c r="I99">
        <v>-268908236.66</v>
      </c>
      <c r="J99">
        <v>97617582.18</v>
      </c>
      <c r="K99">
        <v>-261722050.62</v>
      </c>
      <c r="L99">
        <v>23405724.89</v>
      </c>
    </row>
    <row r="100" spans="2:12">
      <c r="B100">
        <v>37136878126.48</v>
      </c>
      <c r="C100">
        <v>6486332077.32</v>
      </c>
      <c r="D100">
        <v>25921863.5900002</v>
      </c>
      <c r="E100">
        <v>482762674.53</v>
      </c>
      <c r="F100">
        <v>5053793270.45</v>
      </c>
      <c r="G100">
        <v>1020424454.8</v>
      </c>
      <c r="H100">
        <v>1372489924.41</v>
      </c>
      <c r="I100">
        <v>191530354.17</v>
      </c>
      <c r="J100">
        <v>36576668.57</v>
      </c>
      <c r="K100">
        <v>-189546882.6</v>
      </c>
      <c r="L100">
        <v>31759882.18</v>
      </c>
    </row>
    <row r="101" spans="2:12">
      <c r="B101">
        <v>36736311888.63</v>
      </c>
      <c r="C101">
        <v>1757243388.96</v>
      </c>
      <c r="D101">
        <v>-1187784536.97</v>
      </c>
      <c r="E101">
        <v>344131098.04</v>
      </c>
      <c r="F101">
        <v>4197069449.25</v>
      </c>
      <c r="G101">
        <v>600003131.7</v>
      </c>
      <c r="H101">
        <v>1599402948.32</v>
      </c>
      <c r="I101">
        <v>531643072.72</v>
      </c>
      <c r="J101">
        <v>91526899.17</v>
      </c>
      <c r="K101">
        <v>213279148.37</v>
      </c>
      <c r="L101">
        <v>150169307.76</v>
      </c>
    </row>
    <row r="102" spans="2:12">
      <c r="B102">
        <v>34968598340.32</v>
      </c>
      <c r="C102">
        <v>6564461303.09</v>
      </c>
      <c r="D102">
        <v>-155546181.5</v>
      </c>
      <c r="E102">
        <v>562425569.05</v>
      </c>
      <c r="F102">
        <v>7322569632.68</v>
      </c>
      <c r="G102">
        <v>641756008.34</v>
      </c>
      <c r="H102">
        <v>1700048900.87</v>
      </c>
      <c r="I102">
        <v>599847915.5</v>
      </c>
      <c r="J102">
        <v>109232189.98</v>
      </c>
      <c r="K102">
        <v>-21835581.75</v>
      </c>
      <c r="L102">
        <v>57120134.22</v>
      </c>
    </row>
    <row r="103" spans="2:12">
      <c r="B103">
        <v>20448577278.99</v>
      </c>
      <c r="C103">
        <v>6899978601.99</v>
      </c>
      <c r="D103">
        <v>-357773394.99</v>
      </c>
      <c r="E103">
        <v>487059630.47</v>
      </c>
      <c r="F103">
        <v>5810885485.58</v>
      </c>
      <c r="G103">
        <v>281013304.08</v>
      </c>
      <c r="H103">
        <v>42615140.7</v>
      </c>
      <c r="I103">
        <v>552288853.45</v>
      </c>
      <c r="J103">
        <v>161391658.64</v>
      </c>
      <c r="K103">
        <v>40312129.99</v>
      </c>
      <c r="L103">
        <v>36635734.13</v>
      </c>
    </row>
    <row r="104" spans="2:12">
      <c r="B104">
        <v>17320616641.06</v>
      </c>
      <c r="C104">
        <v>-836281773.9</v>
      </c>
      <c r="D104">
        <v>-4583752787.19</v>
      </c>
      <c r="E104">
        <v>657057729.55</v>
      </c>
      <c r="F104">
        <v>1098169230.2</v>
      </c>
      <c r="G104">
        <v>588205551.55</v>
      </c>
      <c r="H104">
        <v>-510149955.38</v>
      </c>
      <c r="I104">
        <v>450365126.16</v>
      </c>
      <c r="J104">
        <v>98841580.65</v>
      </c>
      <c r="K104">
        <v>19698871.93</v>
      </c>
      <c r="L104">
        <v>75266063.4</v>
      </c>
    </row>
    <row r="105" spans="2:12">
      <c r="B105">
        <v>17393532782.74</v>
      </c>
      <c r="C105">
        <v>-10986452154.62</v>
      </c>
      <c r="D105">
        <v>-8826416079.39</v>
      </c>
      <c r="E105">
        <v>569967310.58</v>
      </c>
      <c r="F105">
        <v>389892823.81</v>
      </c>
      <c r="G105">
        <v>300252856.67</v>
      </c>
      <c r="H105">
        <v>330761055.18</v>
      </c>
      <c r="I105">
        <v>-72761399.58</v>
      </c>
      <c r="J105">
        <v>196257714.19</v>
      </c>
      <c r="K105">
        <v>140465246.74</v>
      </c>
      <c r="L105">
        <v>-30413528.27</v>
      </c>
    </row>
    <row r="106" spans="1:12">
      <c r="A106" t="s">
        <v>14</v>
      </c>
      <c r="B106">
        <v>0.578262821395834</v>
      </c>
      <c r="C106">
        <v>0.36081194130939</v>
      </c>
      <c r="D106">
        <v>0.563637510473097</v>
      </c>
      <c r="E106">
        <v>0.463749353921196</v>
      </c>
      <c r="F106">
        <v>0.300793106620826</v>
      </c>
      <c r="G106">
        <v>0.399727332919088</v>
      </c>
      <c r="H106">
        <v>0.515981371115919</v>
      </c>
      <c r="I106">
        <v>0.0789100994860505</v>
      </c>
      <c r="J106">
        <v>0.381498681096743</v>
      </c>
      <c r="K106">
        <v>0.328625316151273</v>
      </c>
      <c r="L106">
        <v>0.390340425004918</v>
      </c>
    </row>
    <row r="107" spans="2:12">
      <c r="B107">
        <v>0.571262297266717</v>
      </c>
      <c r="C107">
        <v>0.320419782093897</v>
      </c>
      <c r="D107">
        <v>0.557118676570396</v>
      </c>
      <c r="E107">
        <v>0.385060365690728</v>
      </c>
      <c r="F107">
        <v>0.503665220846576</v>
      </c>
      <c r="G107">
        <v>0.356259234601501</v>
      </c>
      <c r="H107">
        <v>0.559293966966729</v>
      </c>
      <c r="I107">
        <v>0.150699747628609</v>
      </c>
      <c r="J107">
        <v>0.25798478275086</v>
      </c>
      <c r="K107">
        <v>0.430250422926293</v>
      </c>
      <c r="L107">
        <v>0.351088050224592</v>
      </c>
    </row>
    <row r="108" spans="2:12">
      <c r="B108">
        <v>0.620584026420542</v>
      </c>
      <c r="C108">
        <v>0.292842430410751</v>
      </c>
      <c r="D108">
        <v>0.54129283247076</v>
      </c>
      <c r="E108">
        <v>0.419094915066635</v>
      </c>
      <c r="F108">
        <v>0.388619043333132</v>
      </c>
      <c r="G108">
        <v>0.361449340745033</v>
      </c>
      <c r="H108">
        <v>0.543741518416913</v>
      </c>
      <c r="I108">
        <v>0.190377018030227</v>
      </c>
      <c r="J108">
        <v>0.279049242558761</v>
      </c>
      <c r="K108">
        <v>0.46516724232905</v>
      </c>
      <c r="L108">
        <v>0.312844427669722</v>
      </c>
    </row>
    <row r="109" spans="2:12">
      <c r="B109">
        <v>0.633987160148322</v>
      </c>
      <c r="C109">
        <v>0.44865477777136</v>
      </c>
      <c r="D109">
        <v>0.531671482908612</v>
      </c>
      <c r="E109">
        <v>0.465152614369592</v>
      </c>
      <c r="F109">
        <v>0.489566436168989</v>
      </c>
      <c r="G109">
        <v>0.458476468004355</v>
      </c>
      <c r="H109">
        <v>0.521432493885702</v>
      </c>
      <c r="I109">
        <v>0.195250177657689</v>
      </c>
      <c r="J109">
        <v>0.36121263519538</v>
      </c>
      <c r="K109">
        <v>0.289040380842337</v>
      </c>
      <c r="L109">
        <v>0.370756288190779</v>
      </c>
    </row>
    <row r="110" spans="2:12">
      <c r="B110">
        <v>0.625110046208766</v>
      </c>
      <c r="C110">
        <v>0.390770955308075</v>
      </c>
      <c r="D110">
        <v>0.560844436841186</v>
      </c>
      <c r="E110">
        <v>0.503884079263356</v>
      </c>
      <c r="F110">
        <v>0.491642934396514</v>
      </c>
      <c r="G110">
        <v>0.460361999332669</v>
      </c>
      <c r="H110">
        <v>0.512878742527685</v>
      </c>
      <c r="I110">
        <v>0.253494898505846</v>
      </c>
      <c r="J110">
        <v>0.455126278241876</v>
      </c>
      <c r="K110">
        <v>0.493911445727218</v>
      </c>
      <c r="L110">
        <v>0.400507902045408</v>
      </c>
    </row>
    <row r="111" spans="2:12">
      <c r="B111">
        <v>0.628906778128944</v>
      </c>
      <c r="C111">
        <v>0.404061709370899</v>
      </c>
      <c r="D111">
        <v>0.50917927165405</v>
      </c>
      <c r="E111">
        <v>0.498734736870749</v>
      </c>
      <c r="F111">
        <v>0.513108354051741</v>
      </c>
      <c r="G111">
        <v>0.485859307090557</v>
      </c>
      <c r="H111">
        <v>0.50617902826597</v>
      </c>
      <c r="I111">
        <v>0.222537453281503</v>
      </c>
      <c r="J111">
        <v>0.434658672413949</v>
      </c>
      <c r="K111">
        <v>0.419255458193419</v>
      </c>
      <c r="L111">
        <v>0.329021662595026</v>
      </c>
    </row>
    <row r="112" spans="2:12">
      <c r="B112">
        <v>0.61205427687266</v>
      </c>
      <c r="C112">
        <v>0.405784059203382</v>
      </c>
      <c r="D112">
        <v>0.475348999689633</v>
      </c>
      <c r="E112">
        <v>0.482641716389324</v>
      </c>
      <c r="F112">
        <v>0.527586090853659</v>
      </c>
      <c r="G112">
        <v>0.440015763083556</v>
      </c>
      <c r="H112">
        <v>0.519054030339559</v>
      </c>
      <c r="I112">
        <v>0.281378337809272</v>
      </c>
      <c r="J112">
        <v>0.495767953423574</v>
      </c>
      <c r="K112">
        <v>0.352137461294541</v>
      </c>
      <c r="L112">
        <v>0.380279851594639</v>
      </c>
    </row>
    <row r="113" spans="2:12">
      <c r="B113">
        <v>0.606901607806497</v>
      </c>
      <c r="C113">
        <v>0.484106105693491</v>
      </c>
      <c r="D113">
        <v>0.443561367947116</v>
      </c>
      <c r="E113">
        <v>0.396728922341208</v>
      </c>
      <c r="F113">
        <v>0.548224232055701</v>
      </c>
      <c r="G113">
        <v>0.323458423940423</v>
      </c>
      <c r="H113">
        <v>0.493705474135157</v>
      </c>
      <c r="I113">
        <v>0.347578582834136</v>
      </c>
      <c r="J113">
        <v>0.552927450700885</v>
      </c>
      <c r="K113">
        <v>0.569027792548627</v>
      </c>
      <c r="L113">
        <v>0.648086571019892</v>
      </c>
    </row>
    <row r="114" spans="2:12">
      <c r="B114">
        <v>0.618137578663228</v>
      </c>
      <c r="C114">
        <v>0.522055554455241</v>
      </c>
      <c r="D114">
        <v>0.490531902671844</v>
      </c>
      <c r="E114">
        <v>0.456603344172454</v>
      </c>
      <c r="F114">
        <v>0.586717353021853</v>
      </c>
      <c r="G114">
        <v>0.404910005712564</v>
      </c>
      <c r="H114">
        <v>0.567952294741627</v>
      </c>
      <c r="I114">
        <v>0.308837834811616</v>
      </c>
      <c r="J114">
        <v>0.578997366716115</v>
      </c>
      <c r="K114">
        <v>0.460410077004703</v>
      </c>
      <c r="L114">
        <v>0.289843861784455</v>
      </c>
    </row>
    <row r="115" spans="2:12">
      <c r="B115">
        <v>0.630978835614229</v>
      </c>
      <c r="C115">
        <v>0.507230588098023</v>
      </c>
      <c r="D115">
        <v>0.585611686946009</v>
      </c>
      <c r="E115">
        <v>0.4599698025722</v>
      </c>
      <c r="F115">
        <v>0.498018971143326</v>
      </c>
      <c r="G115">
        <v>0.45946714994379</v>
      </c>
      <c r="H115">
        <v>0.549875459238499</v>
      </c>
      <c r="I115">
        <v>0.275412640704928</v>
      </c>
      <c r="J115">
        <v>0.601408818082456</v>
      </c>
      <c r="K115">
        <v>0.465827156677471</v>
      </c>
      <c r="L115">
        <v>0.244162303885752</v>
      </c>
    </row>
    <row r="116" spans="1:12">
      <c r="A116" t="s">
        <v>15</v>
      </c>
      <c r="B116">
        <v>0.0344417535595324</v>
      </c>
      <c r="C116">
        <v>0.0887154636872972</v>
      </c>
      <c r="D116">
        <v>0.045570132703366</v>
      </c>
      <c r="E116">
        <v>0.34373693471145</v>
      </c>
      <c r="F116">
        <v>0.145432752623135</v>
      </c>
      <c r="G116">
        <v>0.038795386778116</v>
      </c>
      <c r="H116">
        <v>0.12620185653441</v>
      </c>
      <c r="I116">
        <v>0.73070986176736</v>
      </c>
      <c r="J116">
        <v>0.474806625764612</v>
      </c>
      <c r="K116">
        <v>0.301056529658276</v>
      </c>
      <c r="L116">
        <v>0.481064786375816</v>
      </c>
    </row>
    <row r="117" spans="2:12">
      <c r="B117">
        <v>0.0434784229176814</v>
      </c>
      <c r="C117">
        <v>0.0937833361136962</v>
      </c>
      <c r="D117">
        <v>0.0429130407668957</v>
      </c>
      <c r="E117">
        <v>0.392304408114273</v>
      </c>
      <c r="F117">
        <v>0.0618285342454035</v>
      </c>
      <c r="G117">
        <v>0.0480658330675577</v>
      </c>
      <c r="H117">
        <v>0.076188304204683</v>
      </c>
      <c r="I117">
        <v>0.479085651804836</v>
      </c>
      <c r="J117">
        <v>0.421925195866961</v>
      </c>
      <c r="K117">
        <v>0.432356409461874</v>
      </c>
      <c r="L117">
        <v>0.281750419613773</v>
      </c>
    </row>
    <row r="118" spans="2:12">
      <c r="B118">
        <v>0.0437314429873847</v>
      </c>
      <c r="C118">
        <v>0.104222745907341</v>
      </c>
      <c r="D118">
        <v>0.0409785833237468</v>
      </c>
      <c r="E118">
        <v>0.43534175561071</v>
      </c>
      <c r="F118">
        <v>0.0994398938976323</v>
      </c>
      <c r="G118">
        <v>0.0399939848063409</v>
      </c>
      <c r="H118">
        <v>0.0823704285537458</v>
      </c>
      <c r="I118">
        <v>0.379097486294101</v>
      </c>
      <c r="J118">
        <v>0.315002366150669</v>
      </c>
      <c r="K118">
        <v>0.515104075273256</v>
      </c>
      <c r="L118">
        <v>0.469502471155708</v>
      </c>
    </row>
    <row r="119" spans="2:12">
      <c r="B119">
        <v>0.0384402282819458</v>
      </c>
      <c r="C119">
        <v>0.0976544462611914</v>
      </c>
      <c r="D119">
        <v>0.0340540995262844</v>
      </c>
      <c r="E119">
        <v>0.337267258338208</v>
      </c>
      <c r="F119">
        <v>0.0791232760777642</v>
      </c>
      <c r="G119">
        <v>0.0282799931290861</v>
      </c>
      <c r="H119">
        <v>0.0506339511772984</v>
      </c>
      <c r="I119">
        <v>0.297203890223114</v>
      </c>
      <c r="J119">
        <v>0.327345699211694</v>
      </c>
      <c r="K119">
        <v>1.17751292792472</v>
      </c>
      <c r="L119">
        <v>0.421461768984676</v>
      </c>
    </row>
    <row r="120" spans="2:12">
      <c r="B120">
        <v>0.0269887248774963</v>
      </c>
      <c r="C120">
        <v>0.0843156253938941</v>
      </c>
      <c r="D120">
        <v>0.0325637232370609</v>
      </c>
      <c r="E120">
        <v>0.320525440091281</v>
      </c>
      <c r="F120">
        <v>0.0866064173933222</v>
      </c>
      <c r="G120">
        <v>0.0309253024547093</v>
      </c>
      <c r="H120">
        <v>0.0489716764689665</v>
      </c>
      <c r="I120">
        <v>0.276192618831287</v>
      </c>
      <c r="J120">
        <v>0.354911375352755</v>
      </c>
      <c r="K120">
        <v>0.434402269652584</v>
      </c>
      <c r="L120">
        <v>0.299251002996946</v>
      </c>
    </row>
    <row r="121" spans="2:12">
      <c r="B121">
        <v>0.0256351482211315</v>
      </c>
      <c r="C121">
        <v>0.0731217638075271</v>
      </c>
      <c r="D121">
        <v>0.0303458175690432</v>
      </c>
      <c r="E121">
        <v>0.435894828337431</v>
      </c>
      <c r="F121">
        <v>0.0679424194720025</v>
      </c>
      <c r="G121">
        <v>0.0289248306613657</v>
      </c>
      <c r="H121">
        <v>0.0341258225328741</v>
      </c>
      <c r="I121">
        <v>0.360930404842701</v>
      </c>
      <c r="J121">
        <v>0.372161009408654</v>
      </c>
      <c r="K121">
        <v>0.602584888246156</v>
      </c>
      <c r="L121">
        <v>0.52220726514712</v>
      </c>
    </row>
    <row r="122" spans="2:12">
      <c r="B122">
        <v>0.0270672429252941</v>
      </c>
      <c r="C122">
        <v>0.0782425129474665</v>
      </c>
      <c r="D122">
        <v>0.0346016503539985</v>
      </c>
      <c r="E122">
        <v>0.316232907668252</v>
      </c>
      <c r="F122">
        <v>0.0683351471246077</v>
      </c>
      <c r="G122">
        <v>0.0282531496127664</v>
      </c>
      <c r="H122">
        <v>0.0316328251773939</v>
      </c>
      <c r="I122">
        <v>0.239264562073378</v>
      </c>
      <c r="J122">
        <v>0.392437019773752</v>
      </c>
      <c r="K122">
        <v>0.416903190836135</v>
      </c>
      <c r="L122">
        <v>0.740740331673997</v>
      </c>
    </row>
    <row r="123" spans="2:12">
      <c r="B123">
        <v>0.0280550262226604</v>
      </c>
      <c r="C123">
        <v>0.0664423808835872</v>
      </c>
      <c r="D123">
        <v>0.0373344540804796</v>
      </c>
      <c r="E123">
        <v>0.300115192430856</v>
      </c>
      <c r="F123">
        <v>0.0678211134041224</v>
      </c>
      <c r="G123">
        <v>0.0426118905013903</v>
      </c>
      <c r="H123">
        <v>0.0474303400883607</v>
      </c>
      <c r="I123">
        <v>0.255772724739565</v>
      </c>
      <c r="J123">
        <v>0.256358763566575</v>
      </c>
      <c r="K123">
        <v>0.481364805047884</v>
      </c>
      <c r="L123">
        <v>0.432889521094602</v>
      </c>
    </row>
    <row r="124" spans="2:12">
      <c r="B124">
        <v>0.0301035722863683</v>
      </c>
      <c r="C124">
        <v>0.0535025022591901</v>
      </c>
      <c r="D124">
        <v>0.0340884278226846</v>
      </c>
      <c r="E124">
        <v>0.18939277558922</v>
      </c>
      <c r="F124">
        <v>0.0535696113110065</v>
      </c>
      <c r="G124">
        <v>0.0227244145075505</v>
      </c>
      <c r="H124">
        <v>0.0293760659501607</v>
      </c>
      <c r="I124">
        <v>0.311760741168451</v>
      </c>
      <c r="J124">
        <v>0.201186814994961</v>
      </c>
      <c r="K124">
        <v>0.349930646670826</v>
      </c>
      <c r="L124">
        <v>1.27147314039889</v>
      </c>
    </row>
    <row r="125" spans="1:12">
      <c r="A125" t="s">
        <v>16</v>
      </c>
      <c r="B125">
        <v>0.0174660047816308</v>
      </c>
      <c r="C125">
        <v>0.00491662211475311</v>
      </c>
      <c r="D125">
        <v>0.0141548502325663</v>
      </c>
      <c r="E125">
        <v>0.0468423935342503</v>
      </c>
      <c r="F125">
        <v>0.0013358795580971</v>
      </c>
      <c r="G125" t="e">
        <v>#VALUE!</v>
      </c>
      <c r="H125" t="e">
        <v>#VALUE!</v>
      </c>
      <c r="I125">
        <v>0.139288381237613</v>
      </c>
      <c r="J125">
        <v>0.114075474475858</v>
      </c>
      <c r="K125" t="e">
        <v>#VALUE!</v>
      </c>
      <c r="L125">
        <v>0.0737776517543101</v>
      </c>
    </row>
    <row r="126" spans="2:12">
      <c r="B126">
        <v>0.00227904517879112</v>
      </c>
      <c r="C126">
        <v>0.00246451318611742</v>
      </c>
      <c r="D126">
        <v>0.0140643824315639</v>
      </c>
      <c r="E126">
        <v>0.0536018320123904</v>
      </c>
      <c r="F126" t="e">
        <v>#VALUE!</v>
      </c>
      <c r="G126" t="e">
        <v>#VALUE!</v>
      </c>
      <c r="H126" t="e">
        <v>#VALUE!</v>
      </c>
      <c r="I126">
        <v>0.0742395961317533</v>
      </c>
      <c r="J126">
        <v>0.0952276109182934</v>
      </c>
      <c r="K126" t="e">
        <v>#VALUE!</v>
      </c>
      <c r="L126">
        <v>0.0414181601067479</v>
      </c>
    </row>
    <row r="127" spans="2:12">
      <c r="B127">
        <v>0.00114141932592522</v>
      </c>
      <c r="C127">
        <v>0.00244264195796521</v>
      </c>
      <c r="D127">
        <v>0.0117944598291747</v>
      </c>
      <c r="E127">
        <v>0.0504488237013415</v>
      </c>
      <c r="F127">
        <v>0.00145100564865574</v>
      </c>
      <c r="G127">
        <v>0.00140118933532947</v>
      </c>
      <c r="H127" t="e">
        <v>#VALUE!</v>
      </c>
      <c r="I127">
        <v>0.073075115750312</v>
      </c>
      <c r="J127">
        <v>0.0647595037005844</v>
      </c>
      <c r="K127" t="e">
        <v>#VALUE!</v>
      </c>
      <c r="L127">
        <v>0.0743195095438665</v>
      </c>
    </row>
    <row r="128" spans="2:12">
      <c r="B128">
        <v>0.00108009236563836</v>
      </c>
      <c r="C128">
        <v>0.00214638786359216</v>
      </c>
      <c r="D128">
        <v>0.00421407743085427</v>
      </c>
      <c r="E128">
        <v>0.0411205672313145</v>
      </c>
      <c r="F128" t="e">
        <v>#VALUE!</v>
      </c>
      <c r="G128" t="e">
        <v>#VALUE!</v>
      </c>
      <c r="H128" t="e">
        <v>#VALUE!</v>
      </c>
      <c r="I128">
        <v>0.0546105529122021</v>
      </c>
      <c r="J128">
        <v>0.0716651569935949</v>
      </c>
      <c r="K128" t="e">
        <v>#VALUE!</v>
      </c>
      <c r="L128" t="e">
        <v>#VALUE!</v>
      </c>
    </row>
    <row r="129" spans="2:12">
      <c r="B129">
        <v>0.00131722719677945</v>
      </c>
      <c r="C129">
        <v>0.00209088216112193</v>
      </c>
      <c r="D129">
        <v>0.00125132850433701</v>
      </c>
      <c r="E129">
        <v>0.0446821602079058</v>
      </c>
      <c r="F129" t="e">
        <v>#VALUE!</v>
      </c>
      <c r="G129" t="e">
        <v>#VALUE!</v>
      </c>
      <c r="H129" t="e">
        <v>#VALUE!</v>
      </c>
      <c r="I129">
        <v>0.0418776003464297</v>
      </c>
      <c r="J129" t="e">
        <v>#VALUE!</v>
      </c>
      <c r="K129" t="e">
        <v>#VALUE!</v>
      </c>
      <c r="L129" t="e">
        <v>#VALUE!</v>
      </c>
    </row>
    <row r="130" spans="2:12">
      <c r="B130">
        <v>0.00131919074270655</v>
      </c>
      <c r="C130">
        <v>7.74619629773956e-5</v>
      </c>
      <c r="D130">
        <v>0.00108056384023182</v>
      </c>
      <c r="E130">
        <v>0.0437395800027311</v>
      </c>
      <c r="F130" t="e">
        <v>#VALUE!</v>
      </c>
      <c r="G130" t="e">
        <v>#VALUE!</v>
      </c>
      <c r="H130" t="e">
        <v>#VALUE!</v>
      </c>
      <c r="I130">
        <v>0.0663345169375011</v>
      </c>
      <c r="J130" t="e">
        <v>#VALUE!</v>
      </c>
      <c r="K130" t="e">
        <v>#VALUE!</v>
      </c>
      <c r="L130" t="e">
        <v>#VALUE!</v>
      </c>
    </row>
    <row r="131" spans="2:12">
      <c r="B131">
        <v>0.000939062469020292</v>
      </c>
      <c r="C131">
        <v>0.000153031844704372</v>
      </c>
      <c r="D131">
        <v>0.00123738080143776</v>
      </c>
      <c r="E131">
        <v>0.0591616692944969</v>
      </c>
      <c r="F131" t="e">
        <v>#VALUE!</v>
      </c>
      <c r="G131" t="e">
        <v>#VALUE!</v>
      </c>
      <c r="H131" t="e">
        <v>#VALUE!</v>
      </c>
      <c r="I131">
        <v>0.0306899201828407</v>
      </c>
      <c r="J131" t="e">
        <v>#VALUE!</v>
      </c>
      <c r="K131" t="e">
        <v>#VALUE!</v>
      </c>
      <c r="L131" t="e">
        <v>#VALUE!</v>
      </c>
    </row>
    <row r="132" spans="2:12">
      <c r="B132">
        <v>0.000848981136646843</v>
      </c>
      <c r="C132" t="e">
        <v>#VALUE!</v>
      </c>
      <c r="D132">
        <v>0.00119088280281635</v>
      </c>
      <c r="E132">
        <v>0.059510683873285</v>
      </c>
      <c r="F132" t="e">
        <v>#VALUE!</v>
      </c>
      <c r="G132" t="e">
        <v>#VALUE!</v>
      </c>
      <c r="H132" t="e">
        <v>#VALUE!</v>
      </c>
      <c r="I132">
        <v>0.0241692824784134</v>
      </c>
      <c r="J132" t="e">
        <v>#VALUE!</v>
      </c>
      <c r="K132" t="e">
        <v>#VALUE!</v>
      </c>
      <c r="L132" t="e">
        <v>#VALUE!</v>
      </c>
    </row>
    <row r="133" spans="2:12">
      <c r="B133">
        <v>0.000769917781859499</v>
      </c>
      <c r="C133" t="e">
        <v>#VALUE!</v>
      </c>
      <c r="D133" t="e">
        <v>#VALUE!</v>
      </c>
      <c r="E133">
        <v>0.0341065645680637</v>
      </c>
      <c r="F133" t="e">
        <v>#VALUE!</v>
      </c>
      <c r="G133" t="e">
        <v>#VALUE!</v>
      </c>
      <c r="H133" t="e">
        <v>#VALUE!</v>
      </c>
      <c r="I133">
        <v>0.0195901228968725</v>
      </c>
      <c r="J133" t="e">
        <v>#VALUE!</v>
      </c>
      <c r="K133" t="e">
        <v>#VALUE!</v>
      </c>
      <c r="L133" t="e">
        <v>#VALUE!</v>
      </c>
    </row>
    <row r="134" spans="1:12">
      <c r="A134" t="s">
        <v>17</v>
      </c>
      <c r="B134">
        <v>0.54824649460514</v>
      </c>
      <c r="C134">
        <v>0.327028366662305</v>
      </c>
      <c r="D134">
        <v>0.52997426977804</v>
      </c>
      <c r="E134">
        <v>0.282618442792278</v>
      </c>
      <c r="F134">
        <v>0.256646113792544</v>
      </c>
      <c r="G134" t="e">
        <v>#VALUE!</v>
      </c>
      <c r="H134" t="e">
        <v>#VALUE!</v>
      </c>
      <c r="I134">
        <v>0.010258451577839</v>
      </c>
      <c r="J134">
        <v>0.156840936533524</v>
      </c>
      <c r="K134" t="e">
        <v>#VALUE!</v>
      </c>
      <c r="L134">
        <v>0.17376299189444</v>
      </c>
    </row>
    <row r="135" spans="2:12">
      <c r="B135">
        <v>0.545122780924817</v>
      </c>
      <c r="C135">
        <v>0.289580067194245</v>
      </c>
      <c r="D135">
        <v>0.525375489963679</v>
      </c>
      <c r="E135">
        <v>0.213359545803778</v>
      </c>
      <c r="F135" t="e">
        <v>#VALUE!</v>
      </c>
      <c r="G135" t="e">
        <v>#VALUE!</v>
      </c>
      <c r="H135" t="e">
        <v>#VALUE!</v>
      </c>
      <c r="I135">
        <v>0.0673137724080274</v>
      </c>
      <c r="J135">
        <v>0.124567228243369</v>
      </c>
      <c r="K135" t="e">
        <v>#VALUE!</v>
      </c>
      <c r="L135">
        <v>0.237627423676664</v>
      </c>
    </row>
    <row r="136" spans="2:12">
      <c r="B136">
        <v>0.592736644849133</v>
      </c>
      <c r="C136">
        <v>0.261606278987569</v>
      </c>
      <c r="D136">
        <v>0.512727162464414</v>
      </c>
      <c r="E136">
        <v>0.21550255348968</v>
      </c>
      <c r="F136">
        <v>0.349410918470434</v>
      </c>
      <c r="G136">
        <v>0.3464870823415</v>
      </c>
      <c r="H136" t="e">
        <v>#VALUE!</v>
      </c>
      <c r="I136">
        <v>0.104293746418043</v>
      </c>
      <c r="J136">
        <v>0.17307698042407</v>
      </c>
      <c r="K136" t="e">
        <v>#VALUE!</v>
      </c>
      <c r="L136">
        <v>0.142712751363549</v>
      </c>
    </row>
    <row r="137" spans="2:12">
      <c r="B137">
        <v>0.60893178429281</v>
      </c>
      <c r="C137">
        <v>0.403878656715709</v>
      </c>
      <c r="D137">
        <v>0.511325384517601</v>
      </c>
      <c r="E137">
        <v>0.289144528060303</v>
      </c>
      <c r="F137" t="e">
        <v>#VALUE!</v>
      </c>
      <c r="G137" t="e">
        <v>#VALUE!</v>
      </c>
      <c r="H137" t="e">
        <v>#VALUE!</v>
      </c>
      <c r="I137">
        <v>0.126558345132978</v>
      </c>
      <c r="J137">
        <v>0.217084872353902</v>
      </c>
      <c r="K137" t="e">
        <v>#VALUE!</v>
      </c>
      <c r="L137" t="e">
        <v>#VALUE!</v>
      </c>
    </row>
    <row r="138" spans="2:12">
      <c r="B138">
        <v>0.607415711199632</v>
      </c>
      <c r="C138">
        <v>0.357005801805967</v>
      </c>
      <c r="D138">
        <v>0.541879453190526</v>
      </c>
      <c r="E138">
        <v>0.319861783846621</v>
      </c>
      <c r="F138" t="e">
        <v>#VALUE!</v>
      </c>
      <c r="G138" t="e">
        <v>#VALUE!</v>
      </c>
      <c r="H138" t="e">
        <v>#VALUE!</v>
      </c>
      <c r="I138">
        <v>0.172865720577659</v>
      </c>
      <c r="J138" t="e">
        <v>#VALUE!</v>
      </c>
      <c r="K138" t="e">
        <v>#VALUE!</v>
      </c>
      <c r="L138" t="e">
        <v>#VALUE!</v>
      </c>
    </row>
    <row r="139" spans="2:12">
      <c r="B139">
        <v>0.611955011654601</v>
      </c>
      <c r="C139">
        <v>0.374484705081443</v>
      </c>
      <c r="D139">
        <v>0.493177609657353</v>
      </c>
      <c r="E139">
        <v>0.259524396433061</v>
      </c>
      <c r="F139" t="e">
        <v>#VALUE!</v>
      </c>
      <c r="G139" t="e">
        <v>#VALUE!</v>
      </c>
      <c r="H139" t="e">
        <v>#VALUE!</v>
      </c>
      <c r="I139">
        <v>0.127455005712016</v>
      </c>
      <c r="J139" t="e">
        <v>#VALUE!</v>
      </c>
      <c r="K139" t="e">
        <v>#VALUE!</v>
      </c>
      <c r="L139" t="e">
        <v>#VALUE!</v>
      </c>
    </row>
    <row r="140" spans="2:12">
      <c r="B140">
        <v>0.594912897876668</v>
      </c>
      <c r="C140">
        <v>0.373972396814155</v>
      </c>
      <c r="D140">
        <v>0.458312952080051</v>
      </c>
      <c r="E140">
        <v>0.301460633440779</v>
      </c>
      <c r="F140" t="e">
        <v>#VALUE!</v>
      </c>
      <c r="G140" t="e">
        <v>#VALUE!</v>
      </c>
      <c r="H140" t="e">
        <v>#VALUE!</v>
      </c>
      <c r="I140">
        <v>0.205418994307854</v>
      </c>
      <c r="J140" t="e">
        <v>#VALUE!</v>
      </c>
      <c r="K140" t="e">
        <v>#VALUE!</v>
      </c>
      <c r="L140" t="e">
        <v>#VALUE!</v>
      </c>
    </row>
    <row r="141" spans="2:12">
      <c r="B141">
        <v>0.589359719268082</v>
      </c>
      <c r="C141" t="e">
        <v>#VALUE!</v>
      </c>
      <c r="D141">
        <v>0.426473016818538</v>
      </c>
      <c r="E141">
        <v>0.254054935989054</v>
      </c>
      <c r="F141" t="e">
        <v>#VALUE!</v>
      </c>
      <c r="G141" t="e">
        <v>#VALUE!</v>
      </c>
      <c r="H141" t="e">
        <v>#VALUE!</v>
      </c>
      <c r="I141">
        <v>0.250276736689568</v>
      </c>
      <c r="J141" t="e">
        <v>#VALUE!</v>
      </c>
      <c r="K141" t="e">
        <v>#VALUE!</v>
      </c>
      <c r="L141" t="e">
        <v>#VALUE!</v>
      </c>
    </row>
    <row r="142" spans="2:12">
      <c r="B142">
        <v>0.59905351426757</v>
      </c>
      <c r="C142" t="e">
        <v>#VALUE!</v>
      </c>
      <c r="D142" t="e">
        <v>#VALUE!</v>
      </c>
      <c r="E142">
        <v>0.354552798036302</v>
      </c>
      <c r="F142" t="e">
        <v>#VALUE!</v>
      </c>
      <c r="G142" t="e">
        <v>#VALUE!</v>
      </c>
      <c r="H142" t="e">
        <v>#VALUE!</v>
      </c>
      <c r="I142">
        <v>0.206504151390724</v>
      </c>
      <c r="J142" t="e">
        <v>#VALUE!</v>
      </c>
      <c r="K142" t="e">
        <v>#VALUE!</v>
      </c>
      <c r="L142" t="e">
        <v>#VALUE!</v>
      </c>
    </row>
    <row r="143" spans="1:12">
      <c r="A143" t="s">
        <v>18</v>
      </c>
      <c r="B143">
        <v>0.348718758589435</v>
      </c>
      <c r="C143">
        <v>0.118228121275923</v>
      </c>
      <c r="D143">
        <v>0.325560152950052</v>
      </c>
      <c r="E143">
        <v>2.96833480845049</v>
      </c>
      <c r="F143">
        <v>0.151520115137588</v>
      </c>
      <c r="G143">
        <v>0.197306747500111</v>
      </c>
      <c r="H143">
        <v>0.133028511719628</v>
      </c>
      <c r="I143">
        <v>-0.0647782605103378</v>
      </c>
      <c r="J143">
        <v>0.169129846120443</v>
      </c>
      <c r="K143">
        <v>0.155968437357866</v>
      </c>
      <c r="L143">
        <v>-0.319684257529783</v>
      </c>
    </row>
    <row r="144" spans="2:12">
      <c r="B144">
        <v>0.344537294537943</v>
      </c>
      <c r="C144">
        <v>0.0808227052374579</v>
      </c>
      <c r="D144">
        <v>0.306788454682211</v>
      </c>
      <c r="E144">
        <v>2.47481599855517</v>
      </c>
      <c r="F144">
        <v>0.302044959309411</v>
      </c>
      <c r="G144">
        <v>0.147503886848312</v>
      </c>
      <c r="H144">
        <v>0.158533391243784</v>
      </c>
      <c r="I144">
        <v>-0.019294994137945</v>
      </c>
      <c r="J144">
        <v>0.164339778838516</v>
      </c>
      <c r="K144">
        <v>0.251751357909079</v>
      </c>
      <c r="L144">
        <v>0.121742084867751</v>
      </c>
    </row>
    <row r="145" spans="2:12">
      <c r="B145">
        <v>0.472143165415904</v>
      </c>
      <c r="C145">
        <v>0.0561121706330851</v>
      </c>
      <c r="D145">
        <v>0.276873154710598</v>
      </c>
      <c r="E145">
        <v>2.44384483685284</v>
      </c>
      <c r="F145">
        <v>0.175653932993994</v>
      </c>
      <c r="G145">
        <v>0.129541987512376</v>
      </c>
      <c r="H145">
        <v>0.121172874236835</v>
      </c>
      <c r="I145">
        <v>0.00673918109432027</v>
      </c>
      <c r="J145">
        <v>0.250276995848463</v>
      </c>
      <c r="K145">
        <v>0.2060611523855</v>
      </c>
      <c r="L145">
        <v>0.0258101033328479</v>
      </c>
    </row>
    <row r="146" spans="2:12">
      <c r="B146">
        <v>0.455111766065361</v>
      </c>
      <c r="C146">
        <v>0.140274064172497</v>
      </c>
      <c r="D146">
        <v>0.251103517831151</v>
      </c>
      <c r="E146">
        <v>3.06622616738299</v>
      </c>
      <c r="F146">
        <v>0.244772936615533</v>
      </c>
      <c r="G146">
        <v>0.195193171767411</v>
      </c>
      <c r="H146">
        <v>0.167381892001208</v>
      </c>
      <c r="I146">
        <v>0.0431932575657094</v>
      </c>
      <c r="J146">
        <v>0.314841739997239</v>
      </c>
      <c r="K146">
        <v>-0.218442236469641</v>
      </c>
      <c r="L146">
        <v>0.188267328194299</v>
      </c>
    </row>
    <row r="147" spans="2:12">
      <c r="B147">
        <v>0.431957655477208</v>
      </c>
      <c r="C147">
        <v>0.112068656493797</v>
      </c>
      <c r="D147">
        <v>0.266553598400686</v>
      </c>
      <c r="E147">
        <v>3.515497896338</v>
      </c>
      <c r="F147">
        <v>0.23375317193239</v>
      </c>
      <c r="G147">
        <v>0.186321682090694</v>
      </c>
      <c r="H147">
        <v>0.133471569868545</v>
      </c>
      <c r="I147">
        <v>0.0931476309178926</v>
      </c>
      <c r="J147">
        <v>0.567326427538434</v>
      </c>
      <c r="K147">
        <v>0.176727925442519</v>
      </c>
      <c r="L147">
        <v>0.196577130207425</v>
      </c>
    </row>
    <row r="148" spans="2:12">
      <c r="B148">
        <v>0.441499424830744</v>
      </c>
      <c r="C148">
        <v>0.106411908077931</v>
      </c>
      <c r="D148">
        <v>0.373972145892207</v>
      </c>
      <c r="E148">
        <v>4.13414093410386</v>
      </c>
      <c r="F148">
        <v>0.250645389271512</v>
      </c>
      <c r="G148">
        <v>0.210412602969718</v>
      </c>
      <c r="H148">
        <v>0.15397493972603</v>
      </c>
      <c r="I148">
        <v>0.0883569750243113</v>
      </c>
      <c r="J148">
        <v>0.35474684179935</v>
      </c>
      <c r="K148">
        <v>-0.699765285395686</v>
      </c>
      <c r="L148">
        <v>0.0982610509966212</v>
      </c>
    </row>
    <row r="149" spans="2:12">
      <c r="B149">
        <v>0.443926367300481</v>
      </c>
      <c r="C149">
        <v>0.10214876632246</v>
      </c>
      <c r="D149">
        <v>0.170379367870728</v>
      </c>
      <c r="E149">
        <v>4.088720445544</v>
      </c>
      <c r="F149">
        <v>0.256025703055815</v>
      </c>
      <c r="G149">
        <v>0.131401168754374</v>
      </c>
      <c r="H149">
        <v>0.13240802175993</v>
      </c>
      <c r="I149">
        <v>0.124023648935687</v>
      </c>
      <c r="J149">
        <v>0.364059635316148</v>
      </c>
      <c r="K149">
        <v>0.0250598302730652</v>
      </c>
      <c r="L149">
        <v>0.479476167217101</v>
      </c>
    </row>
    <row r="150" spans="2:12">
      <c r="B150">
        <v>0.424631021006642</v>
      </c>
      <c r="C150">
        <v>0.133800485316334</v>
      </c>
      <c r="D150">
        <v>0.0439894975426899</v>
      </c>
      <c r="E150">
        <v>3.51194574300203</v>
      </c>
      <c r="F150">
        <v>0.30292719073564</v>
      </c>
      <c r="G150">
        <v>-0.0670675733476054</v>
      </c>
      <c r="H150">
        <v>0.0675737368458751</v>
      </c>
      <c r="I150">
        <v>0.13773224403396</v>
      </c>
      <c r="J150">
        <v>0.498705707933247</v>
      </c>
      <c r="K150">
        <v>0.0407963394115757</v>
      </c>
      <c r="L150">
        <v>0.187646225980689</v>
      </c>
    </row>
    <row r="151" spans="2:12">
      <c r="B151">
        <v>0.384413946338988</v>
      </c>
      <c r="C151">
        <v>0.173515802365231</v>
      </c>
      <c r="D151">
        <v>0.176478557087348</v>
      </c>
      <c r="E151">
        <v>3.46851529251252</v>
      </c>
      <c r="F151">
        <v>0.24917555056956</v>
      </c>
      <c r="G151">
        <v>0.0132038428107289</v>
      </c>
      <c r="H151">
        <v>0.133141831697922</v>
      </c>
      <c r="I151">
        <v>0.0934998278003294</v>
      </c>
      <c r="J151">
        <v>0.46593554905243</v>
      </c>
      <c r="K151">
        <v>0.0251668049901759</v>
      </c>
      <c r="L151">
        <v>0.0795507389906694</v>
      </c>
    </row>
    <row r="152" spans="1:12">
      <c r="A152" t="s">
        <v>19</v>
      </c>
      <c r="B152">
        <v>0.671938277256078</v>
      </c>
      <c r="C152">
        <v>0.0179081808570967</v>
      </c>
      <c r="D152">
        <v>-0.0454574532788951</v>
      </c>
      <c r="E152">
        <v>-0.0806475616758646</v>
      </c>
      <c r="F152">
        <v>0.0476126998584846</v>
      </c>
      <c r="G152">
        <v>0.268233814281993</v>
      </c>
      <c r="H152">
        <v>0.795670401486177</v>
      </c>
      <c r="I152">
        <v>0.0327231493255186</v>
      </c>
      <c r="J152">
        <v>0.993702096951486</v>
      </c>
      <c r="K152">
        <v>0.00944554364574497</v>
      </c>
      <c r="L152">
        <v>0.225384580086213</v>
      </c>
    </row>
    <row r="153" spans="2:12">
      <c r="B153">
        <v>0.45026679857099</v>
      </c>
      <c r="C153">
        <v>0.133848890487541</v>
      </c>
      <c r="D153">
        <v>0.337588801182981</v>
      </c>
      <c r="E153">
        <v>-0.0246167278430168</v>
      </c>
      <c r="F153">
        <v>0.267437338372697</v>
      </c>
      <c r="G153">
        <v>-0.481720531411297</v>
      </c>
      <c r="H153">
        <v>0.487109550296261</v>
      </c>
      <c r="I153">
        <v>0.0109963218343154</v>
      </c>
      <c r="J153">
        <v>-0.0836928230739643</v>
      </c>
      <c r="K153">
        <v>0.437387967079851</v>
      </c>
      <c r="L153">
        <v>0.137211737262891</v>
      </c>
    </row>
    <row r="154" spans="2:12">
      <c r="B154">
        <v>0.579708102300403</v>
      </c>
      <c r="C154">
        <v>0.122332294643868</v>
      </c>
      <c r="D154">
        <v>0.456920762599165</v>
      </c>
      <c r="E154">
        <v>-0.283873553223711</v>
      </c>
      <c r="F154">
        <v>0.308637300613312</v>
      </c>
      <c r="G154">
        <v>0.521445982057181</v>
      </c>
      <c r="H154">
        <v>0.362823438130234</v>
      </c>
      <c r="I154">
        <v>-0.0864873303521686</v>
      </c>
      <c r="J154">
        <v>-0.463014606050415</v>
      </c>
      <c r="K154">
        <v>1.05268448924148</v>
      </c>
      <c r="L154">
        <v>-0.0655870160880108</v>
      </c>
    </row>
    <row r="155" spans="2:12">
      <c r="B155">
        <v>0.647400861084714</v>
      </c>
      <c r="C155">
        <v>0.268379554709452</v>
      </c>
      <c r="D155">
        <v>0.534969036669392</v>
      </c>
      <c r="E155">
        <v>-0.0617965912039388</v>
      </c>
      <c r="F155">
        <v>0.330030320513353</v>
      </c>
      <c r="G155">
        <v>0.633787037955682</v>
      </c>
      <c r="H155">
        <v>0.137413068619932</v>
      </c>
      <c r="I155">
        <v>-0.117950416790425</v>
      </c>
      <c r="J155">
        <v>-0.621323871311015</v>
      </c>
      <c r="K155">
        <v>0.731645796326679</v>
      </c>
      <c r="L155">
        <v>0.481019316136174</v>
      </c>
    </row>
    <row r="156" spans="2:12">
      <c r="B156">
        <v>0.676655734181075</v>
      </c>
      <c r="C156">
        <v>0.242972450286881</v>
      </c>
      <c r="D156">
        <v>0.57032708691176</v>
      </c>
      <c r="E156">
        <v>0.260873437424358</v>
      </c>
      <c r="F156">
        <v>0.510208867238897</v>
      </c>
      <c r="G156">
        <v>0.560466850438368</v>
      </c>
      <c r="H156">
        <v>0.85171634113324</v>
      </c>
      <c r="I156">
        <v>-0.147271659285098</v>
      </c>
      <c r="J156">
        <v>0.514511552297892</v>
      </c>
      <c r="K156">
        <v>0.0224976811670692</v>
      </c>
      <c r="L156">
        <v>0.502071096494562</v>
      </c>
    </row>
    <row r="157" spans="2:12">
      <c r="B157">
        <v>0.714995944217583</v>
      </c>
      <c r="C157">
        <v>0.218818266478322</v>
      </c>
      <c r="D157">
        <v>0.207423979230128</v>
      </c>
      <c r="E157">
        <v>0.478991306261908</v>
      </c>
      <c r="F157">
        <v>0.597823522290269</v>
      </c>
      <c r="G157">
        <v>0.452554944436798</v>
      </c>
      <c r="H157">
        <v>0.673167060690117</v>
      </c>
      <c r="I157">
        <v>-0.0784375466277881</v>
      </c>
      <c r="J157">
        <v>0.366004570427117</v>
      </c>
      <c r="K157">
        <v>-0.469146279393754</v>
      </c>
      <c r="L157">
        <v>0.105049832697542</v>
      </c>
    </row>
    <row r="158" spans="2:12">
      <c r="B158">
        <v>0.740582411876753</v>
      </c>
      <c r="C158">
        <v>0.2049843196577</v>
      </c>
      <c r="D158">
        <v>0.00201768236472191</v>
      </c>
      <c r="E158">
        <v>0.604606935129469</v>
      </c>
      <c r="F158">
        <v>0.524242573152649</v>
      </c>
      <c r="G158">
        <v>0.513627132618975</v>
      </c>
      <c r="H158">
        <v>0.567281794654851</v>
      </c>
      <c r="I158">
        <v>0.0532901516992737</v>
      </c>
      <c r="J158">
        <v>0.149605338706097</v>
      </c>
      <c r="K158">
        <v>-0.21028049705051</v>
      </c>
      <c r="L158">
        <v>0.130870684200864</v>
      </c>
    </row>
    <row r="159" spans="2:12">
      <c r="B159">
        <v>0.750649177554102</v>
      </c>
      <c r="C159">
        <v>0.0600340001274435</v>
      </c>
      <c r="D159">
        <v>-0.102820436040412</v>
      </c>
      <c r="E159">
        <v>0.343685992146854</v>
      </c>
      <c r="F159">
        <v>0.490017485126095</v>
      </c>
      <c r="G159">
        <v>0.376996056450181</v>
      </c>
      <c r="H159">
        <v>0.833843999051111</v>
      </c>
      <c r="I159">
        <v>0.166202586545</v>
      </c>
      <c r="J159">
        <v>0.324895223783948</v>
      </c>
      <c r="K159">
        <v>0.33045301446851</v>
      </c>
      <c r="L159">
        <v>0.413136646411273</v>
      </c>
    </row>
    <row r="160" spans="2:12">
      <c r="B160">
        <v>0.737190347655654</v>
      </c>
      <c r="C160">
        <v>0.20986330913493</v>
      </c>
      <c r="D160">
        <v>-0.0120012382844788</v>
      </c>
      <c r="E160">
        <v>0.503698427185963</v>
      </c>
      <c r="F160">
        <v>0.710187961929878</v>
      </c>
      <c r="G160">
        <v>0.341281743835275</v>
      </c>
      <c r="H160">
        <v>0.629661622536452</v>
      </c>
      <c r="I160">
        <v>0.199469131132652</v>
      </c>
      <c r="J160">
        <v>0.395631398867328</v>
      </c>
      <c r="K160">
        <v>-0.0239915945546772</v>
      </c>
      <c r="L160">
        <v>0.229859949570478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Sheet2</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2024-12-15T10:46:48Z</dcterms:created>
  <dcterms:modified xsi:type="dcterms:W3CDTF">2024-12-15T12:40:54Z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B338EC6248F316C218435E67279A7B98_41</vt:lpwstr>
  </property>
  <property fmtid="{D5CDD505-2E9C-101B-9397-08002B2CF9AE}" pid="3" name="KSOProductBuildVer">
    <vt:lpwstr>2052-6.8.2.8850</vt:lpwstr>
  </property>
</Properties>
</file>