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<sst xmlns="http://schemas.openxmlformats.org/spreadsheetml/2006/main" count="24" uniqueCount="24">
  <si>
    <t>股票代码</t>
  </si>
  <si>
    <t>股票简称</t>
  </si>
  <si>
    <t>年份</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</si>
  <si>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</si>
  <si>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</si>
  <si>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</si>
  <si>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净资产收益率</t>
  </si>
  <si>
    <t>营业收入同比增长率</t>
  </si>
  <si>
    <t>净利润同比增长率</t>
  </si>
  <si>
    <t>净经营现金流量同比增长率</t>
  </si>
  <si>
    <t>自由现金流同比增长率</t>
  </si>
  <si>
    <t>每股自由现金流量</t>
  </si>
  <si>
    <t>每股收益</t>
  </si>
  <si>
    <t>自由现金流量</t>
  </si>
  <si>
    <t>资产负债率</t>
  </si>
  <si>
    <t>毛利率</t>
  </si>
  <si>
    <t>销售费用和管理费用占毛利润的比例</t>
  </si>
  <si>
    <t>研发支出占毛利润的比例</t>
  </si>
  <si>
    <t>息税前利润率</t>
  </si>
  <si>
    <t>净利润率</t>
  </si>
  <si>
    <t>自由现金流占销售收入的比例</t>
  </si>
  <si>
    <t>股份数</t>
  </si>
  <si>
    <t>603444.SH</t>
  </si>
  <si>
    <t>吉比特</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</si>
</sst>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00_);[Red]\(#,##0.00\)"/>
  </numFmts>
  <fonts count="22">
    <font>
      <sz val="11"/>
      <color theme="1"/>
      <name val="宋体"/>
      <charset val="134"/>
      <scheme val="minor"/>
    </font>
    <font>
      <b/>
      <sz val="9"/>
      <color theme="1"/>
      <name val="宋体-简"/>
      <charset val="134"/>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7"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8" applyNumberFormat="0" applyFill="0" applyAlignment="0" applyProtection="0">
      <alignment vertical="center"/>
    </xf>
    <xf numFmtId="0" fontId="9" fillId="0" borderId="8"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11" fillId="3" borderId="10" applyNumberFormat="0" applyAlignment="0" applyProtection="0">
      <alignment vertical="center"/>
    </xf>
    <xf numFmtId="0" fontId="12" fillId="4" borderId="11" applyNumberFormat="0" applyAlignment="0" applyProtection="0">
      <alignment vertical="center"/>
    </xf>
    <xf numFmtId="0" fontId="13" fillId="4" borderId="10" applyNumberFormat="0" applyAlignment="0" applyProtection="0">
      <alignment vertical="center"/>
    </xf>
    <xf numFmtId="0" fontId="14" fillId="5" borderId="12" applyNumberFormat="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8">
    <xf numFmtId="0" fontId="0" fillId="0" borderId="0" xfId="0">
      <alignment vertical="center"/>
    </xf>
    <xf numFmtId="0" fontId="0" fillId="0" borderId="0" xfId="0" applyFill="1" applyAlignment="1">
      <alignment vertical="center"/>
    </xf>
    <xf numFmtId="176" fontId="0" fillId="0" borderId="0" xfId="0" applyNumberFormat="1" applyFill="1" applyAlignment="1">
      <alignment horizontal="center" vertical="center"/>
    </xf>
    <xf numFmtId="177" fontId="0" fillId="0" borderId="0" xfId="0" applyNumberFormat="1" applyFill="1" applyAlignment="1">
      <alignment vertical="center"/>
    </xf>
    <xf numFmtId="0" fontId="1" fillId="0" borderId="1" xfId="0" applyFont="1" applyFill="1" applyBorder="1" applyAlignment="1">
      <alignment horizontal="center" vertical="center" wrapText="1"/>
    </xf>
    <xf numFmtId="176" fontId="0" fillId="0" borderId="1" xfId="0" applyNumberForma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176" fontId="0" fillId="0" borderId="3" xfId="0" applyNumberFormat="1" applyFill="1" applyBorder="1" applyAlignment="1">
      <alignment horizontal="center" vertical="center" wrapText="1"/>
    </xf>
    <xf numFmtId="0" fontId="2" fillId="0" borderId="4"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176" fontId="1" fillId="0" borderId="0" xfId="0" applyNumberFormat="1"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176" fontId="2" fillId="0" borderId="0" xfId="0" applyNumberFormat="1" applyFont="1" applyFill="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vertical="center" wrapText="1"/>
    </xf>
    <xf numFmtId="10" fontId="2" fillId="0" borderId="1" xfId="0" applyNumberFormat="1" applyFont="1" applyFill="1" applyBorder="1" applyAlignment="1">
      <alignment horizontal="center" vertical="center" wrapText="1"/>
    </xf>
    <xf numFmtId="10" fontId="0" fillId="0" borderId="1" xfId="3" applyNumberFormat="1" applyBorder="1" applyAlignment="1">
      <alignment horizontal="center" vertical="center"/>
    </xf>
    <xf numFmtId="176" fontId="0" fillId="0" borderId="1" xfId="3" applyNumberFormat="1" applyBorder="1" applyAlignment="1">
      <alignment horizontal="center" vertical="center"/>
    </xf>
    <xf numFmtId="176" fontId="0" fillId="0" borderId="1" xfId="0" applyNumberFormat="1" applyFill="1" applyBorder="1" applyAlignment="1">
      <alignment horizontal="center" vertical="center"/>
    </xf>
    <xf numFmtId="0" fontId="0" fillId="0" borderId="1" xfId="0" applyFill="1" applyBorder="1" applyAlignment="1">
      <alignment vertical="center"/>
    </xf>
    <xf numFmtId="10" fontId="0" fillId="0" borderId="1" xfId="0" applyNumberFormat="1" applyFill="1" applyBorder="1" applyAlignment="1">
      <alignment horizontal="center" vertical="center"/>
    </xf>
    <xf numFmtId="10" fontId="1" fillId="0" borderId="1" xfId="3" applyNumberFormat="1" applyFont="1" applyFill="1" applyBorder="1" applyAlignment="1">
      <alignment horizontal="center" vertical="center" wrapText="1"/>
    </xf>
    <xf numFmtId="10" fontId="0" fillId="0" borderId="1" xfId="3" applyNumberFormat="1" applyBorder="1" applyAlignment="1">
      <alignment horizontal="center" vertical="center" wrapText="1"/>
    </xf>
    <xf numFmtId="0" fontId="0" fillId="0" borderId="1" xfId="0" applyFill="1" applyBorder="1" applyAlignment="1">
      <alignment horizontal="center" vertical="center"/>
    </xf>
    <xf numFmtId="10" fontId="0" fillId="0" borderId="5" xfId="3" applyNumberFormat="1" applyBorder="1" applyAlignment="1">
      <alignment horizontal="center" vertical="center"/>
    </xf>
    <xf numFmtId="44" fontId="0" fillId="0" borderId="1" xfId="0" applyNumberFormat="1" applyFill="1" applyBorder="1" applyAlignment="1">
      <alignment horizontal="center" vertical="center"/>
    </xf>
    <xf numFmtId="10" fontId="0" fillId="0" borderId="0" xfId="3" applyNumberFormat="1" applyBorder="1" applyAlignment="1">
      <alignment horizontal="center" vertical="center"/>
    </xf>
    <xf numFmtId="44" fontId="0" fillId="0" borderId="6" xfId="0" applyNumberFormat="1" applyFill="1" applyBorder="1" applyAlignment="1">
      <alignment horizontal="center" vertical="center"/>
    </xf>
    <xf numFmtId="177" fontId="0" fillId="0" borderId="1" xfId="0" applyNumberFormat="1" applyFill="1" applyBorder="1" applyAlignment="1">
      <alignment horizontal="center" vertical="center"/>
    </xf>
    <xf numFmtId="177" fontId="2" fillId="0" borderId="1" xfId="0" applyNumberFormat="1" applyFont="1" applyBorder="1" applyAlignment="1">
      <alignment horizontal="right" vertical="center" wrapText="1"/>
    </xf>
    <xf numFmtId="177" fontId="2" fillId="0" borderId="1" xfId="0" applyNumberFormat="1" applyFont="1" applyBorder="1" applyAlignment="1">
      <alignment horizontal="center" vertical="center" wrapText="1"/>
    </xf>
    <xf numFmtId="177" fontId="0" fillId="0" borderId="1" xfId="0" applyNumberForma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6"/>
  <sheetViews>
    <sheetView tabSelected="1" workbookViewId="0">
      <pane xSplit="3" ySplit="1" topLeftCell="D2" activePane="bottomRight" state="frozen"/>
      <selection/>
      <selection pane="topRight"/>
      <selection pane="bottomLeft"/>
      <selection pane="bottomRight" activeCell="G9" sqref="G9"/>
    </sheetView>
  </sheetViews>
  <sheetFormatPr defaultColWidth="9.23076923076923" defaultRowHeight="16.8"/>
  <cols>
    <col min="1" max="1" width="14.2596153846154" style="1" customWidth="1"/>
    <col min="2" max="3" width="9.23076923076923" style="1"/>
    <col min="4" max="4" width="11.7307692307692" style="2" customWidth="1"/>
    <col min="5" max="5" width="20.5769230769231" style="2" customWidth="1"/>
    <col min="6" max="7" width="27.3076923076923" style="1" customWidth="1"/>
    <col min="8" max="8" width="12.9230769230769" style="1"/>
    <col min="9" max="10" width="9.23076923076923" style="1"/>
    <col min="11" max="11" width="8.61538461538461" style="1" customWidth="1"/>
    <col min="12" max="12" width="20" style="1" customWidth="1"/>
    <col min="13" max="13" width="9.23076923076923" style="1"/>
    <col min="14" max="15" width="20.9230769230769" style="1" customWidth="1"/>
    <col min="16" max="16" width="8.15384615384615" style="1" customWidth="1"/>
    <col min="17" max="17" width="39.3846153846154" style="1" customWidth="1"/>
    <col min="18" max="18" width="27.3076923076923" style="1" customWidth="1"/>
    <col min="19" max="19" width="15.1538461538462" style="1" customWidth="1"/>
    <col min="20" max="20" width="10.3076923076923" style="1" customWidth="1"/>
    <col min="21" max="21" width="32.1538461538462" style="1" customWidth="1"/>
    <col min="22" max="22" width="16.4615384615385" style="3"/>
    <col min="23" max="16384" width="9.23076923076923" style="1"/>
  </cols>
  <sheetData>
    <row r="1" s="1" customFormat="1" ht="68.75" spans="1:22">
      <c r="A1" s="4" t="s">
        <v>0</v>
      </c>
      <c r="B1" s="4" t="s">
        <v>1</v>
      </c>
      <c r="C1" s="4" t="s">
        <v>2</v>
      </c>
      <c r="D1" s="5" t="s">
        <v>3</v>
      </c>
      <c r="E1" s="5" t="s">
        <v>4</v>
      </c>
      <c r="F1" s="18" t="s">
        <v>5</v>
      </c>
      <c r="G1" s="19" t="s">
        <v>6</v>
      </c>
      <c r="H1" s="4" t="s">
        <v>7</v>
      </c>
      <c r="I1" s="4" t="s">
        <v>8</v>
      </c>
      <c r="J1" s="27" t="s">
        <v>9</v>
      </c>
      <c r="K1" s="28" t="s">
        <v>10</v>
      </c>
      <c r="L1" s="29" t="s">
        <v>11</v>
      </c>
      <c r="M1" s="29" t="s">
        <v>12</v>
      </c>
      <c r="N1" s="29" t="s">
        <v>13</v>
      </c>
      <c r="O1" s="32" t="s">
        <v>14</v>
      </c>
      <c r="P1" s="29" t="s">
        <v>15</v>
      </c>
      <c r="Q1" s="26" t="s">
        <v>16</v>
      </c>
      <c r="R1" s="29" t="s">
        <v>17</v>
      </c>
      <c r="S1" s="29" t="s">
        <v>18</v>
      </c>
      <c r="T1" s="26" t="s">
        <v>19</v>
      </c>
      <c r="U1" s="29" t="s">
        <v>20</v>
      </c>
      <c r="V1" s="34" t="s">
        <v>21</v>
      </c>
    </row>
    <row r="2" s="1" customFormat="1" ht="17.55" spans="1:22">
      <c r="A2" s="6" t="s">
        <v>22</v>
      </c>
      <c r="B2" s="6" t="s">
        <v>23</v>
      </c>
      <c r="C2" s="7">
        <v>2023</v>
      </c>
      <c r="D2" s="8">
        <f>((N2/0.04)*(1-O2))/V2</f>
        <v>310.010345656087</v>
      </c>
      <c r="E2" s="8">
        <f>((N2*(1+0.02)/(0.04-0.02))*(1-O2))/V2</f>
        <v>632.421105138417</v>
      </c>
      <c r="F2" s="20"/>
      <c r="G2" s="21">
        <v>0.214406090612624</v>
      </c>
      <c r="H2" s="22">
        <v>-0.190177481739847</v>
      </c>
      <c r="I2" s="22">
        <v>-0.229831690947315</v>
      </c>
      <c r="J2" s="22">
        <v>-0.323496309042471</v>
      </c>
      <c r="K2" s="30">
        <v>-0.338814953917375</v>
      </c>
      <c r="L2" s="31"/>
      <c r="M2" s="31"/>
      <c r="N2" s="31">
        <v>1129826991.82</v>
      </c>
      <c r="O2" s="22">
        <v>0.209313044062479</v>
      </c>
      <c r="P2" s="26">
        <v>0.885323172932095</v>
      </c>
      <c r="Q2" s="26">
        <v>0.389270311177186</v>
      </c>
      <c r="R2" s="22">
        <v>0.183365322479169</v>
      </c>
      <c r="S2" s="26">
        <v>0.37835557680947</v>
      </c>
      <c r="T2" s="26">
        <v>0.268855237146102</v>
      </c>
      <c r="U2" s="26">
        <v>0.269980194530124</v>
      </c>
      <c r="V2" s="35">
        <v>72041101</v>
      </c>
    </row>
    <row r="3" s="1" customFormat="1" ht="17.55" spans="1:22">
      <c r="A3" s="9"/>
      <c r="B3" s="9"/>
      <c r="C3" s="7">
        <v>2022</v>
      </c>
      <c r="D3" s="10"/>
      <c r="E3" s="23"/>
      <c r="F3" s="22"/>
      <c r="G3" s="21">
        <v>0.310197292627349</v>
      </c>
      <c r="H3" s="22">
        <v>0.11876248856885</v>
      </c>
      <c r="I3" s="22">
        <v>-0.0051914487124235</v>
      </c>
      <c r="J3" s="22">
        <v>-0.27535775297652</v>
      </c>
      <c r="K3" s="22">
        <v>-0.287696703613488</v>
      </c>
      <c r="L3" s="31"/>
      <c r="M3" s="31"/>
      <c r="N3" s="31">
        <v>1708790902.81</v>
      </c>
      <c r="O3" s="31"/>
      <c r="P3" s="26">
        <v>0.887348547607177</v>
      </c>
      <c r="Q3" s="26">
        <v>0.379845578238232</v>
      </c>
      <c r="R3" s="22">
        <v>0.146682040266316</v>
      </c>
      <c r="S3" s="26">
        <v>0.4201350300521</v>
      </c>
      <c r="T3" s="26">
        <v>0.282697979953098</v>
      </c>
      <c r="U3" s="26">
        <v>0.330672997385711</v>
      </c>
      <c r="V3" s="35">
        <v>71866482</v>
      </c>
    </row>
    <row r="4" s="1" customFormat="1" ht="17.55" spans="1:22">
      <c r="A4" s="9"/>
      <c r="B4" s="9"/>
      <c r="C4" s="7">
        <v>2021</v>
      </c>
      <c r="D4" s="10"/>
      <c r="E4" s="23"/>
      <c r="F4" s="22"/>
      <c r="G4" s="21">
        <v>0.29023885515128</v>
      </c>
      <c r="H4" s="22">
        <v>0.684374020831532</v>
      </c>
      <c r="I4" s="22">
        <v>0.40337308954955</v>
      </c>
      <c r="J4" s="22">
        <v>0.577472513627975</v>
      </c>
      <c r="K4" s="22">
        <v>0.639127305749783</v>
      </c>
      <c r="L4" s="31"/>
      <c r="M4" s="31"/>
      <c r="N4" s="31">
        <v>2398965316.43</v>
      </c>
      <c r="O4" s="31"/>
      <c r="P4" s="26">
        <v>0.84879615408837</v>
      </c>
      <c r="Q4" s="26">
        <v>0.397226291279509</v>
      </c>
      <c r="R4" s="22">
        <v>0.155234126554669</v>
      </c>
      <c r="S4" s="26">
        <v>0.379869876144666</v>
      </c>
      <c r="T4" s="26">
        <v>0.317922373261031</v>
      </c>
      <c r="U4" s="26">
        <v>0.519363798166419</v>
      </c>
      <c r="V4" s="35">
        <v>71864752</v>
      </c>
    </row>
    <row r="5" s="1" customFormat="1" ht="17.55" spans="1:22">
      <c r="A5" s="9"/>
      <c r="B5" s="9"/>
      <c r="C5" s="7">
        <v>2020</v>
      </c>
      <c r="D5" s="10"/>
      <c r="E5" s="23"/>
      <c r="F5" s="22"/>
      <c r="G5" s="21">
        <v>0.246346867304297</v>
      </c>
      <c r="H5" s="22">
        <v>0.263512659909567</v>
      </c>
      <c r="I5" s="22">
        <v>0.293152251719063</v>
      </c>
      <c r="J5" s="22">
        <v>0.181921346727418</v>
      </c>
      <c r="K5" s="22">
        <v>0.181697649114189</v>
      </c>
      <c r="L5" s="31"/>
      <c r="M5" s="31"/>
      <c r="N5" s="31">
        <v>1463562536</v>
      </c>
      <c r="O5" s="31"/>
      <c r="P5" s="26">
        <v>0.860003413889048</v>
      </c>
      <c r="Q5" s="26">
        <v>0.22651364076655</v>
      </c>
      <c r="R5" s="22">
        <v>0.182572081143569</v>
      </c>
      <c r="S5" s="26">
        <v>0.50818829647308</v>
      </c>
      <c r="T5" s="26">
        <v>0.381580771463894</v>
      </c>
      <c r="U5" s="26">
        <v>0.533700394059233</v>
      </c>
      <c r="V5" s="35">
        <v>71864552</v>
      </c>
    </row>
    <row r="6" s="1" customFormat="1" ht="17.55" spans="1:22">
      <c r="A6" s="9"/>
      <c r="B6" s="9"/>
      <c r="C6" s="7">
        <v>2019</v>
      </c>
      <c r="D6" s="10"/>
      <c r="E6" s="23"/>
      <c r="F6" s="22"/>
      <c r="G6" s="21">
        <v>0.235564311439154</v>
      </c>
      <c r="H6" s="22">
        <v>0.311644661398984</v>
      </c>
      <c r="I6" s="22">
        <v>0.119255536239238</v>
      </c>
      <c r="J6" s="22">
        <v>0.43383187848324</v>
      </c>
      <c r="K6" s="22">
        <v>1.95587478855293</v>
      </c>
      <c r="L6" s="31"/>
      <c r="M6" s="31"/>
      <c r="N6" s="31">
        <v>1238525385.15</v>
      </c>
      <c r="O6" s="31"/>
      <c r="P6" s="26">
        <v>0.905400772171302</v>
      </c>
      <c r="Q6" s="26">
        <v>0.208807434934359</v>
      </c>
      <c r="R6" s="22">
        <v>0.169041927041076</v>
      </c>
      <c r="S6" s="26">
        <v>0.563295668074309</v>
      </c>
      <c r="T6" s="26">
        <v>0.372834780190625</v>
      </c>
      <c r="U6" s="26">
        <v>0.570651219453685</v>
      </c>
      <c r="V6" s="35">
        <v>71882225</v>
      </c>
    </row>
    <row r="7" s="1" customFormat="1" ht="17.55" spans="1:22">
      <c r="A7" s="9"/>
      <c r="B7" s="9"/>
      <c r="C7" s="7">
        <v>2018</v>
      </c>
      <c r="D7" s="10"/>
      <c r="E7" s="23"/>
      <c r="F7" s="22"/>
      <c r="G7" s="21">
        <v>0.230900682236232</v>
      </c>
      <c r="H7" s="22">
        <v>0.149087663527232</v>
      </c>
      <c r="I7" s="22">
        <v>0.185758011931738</v>
      </c>
      <c r="J7" s="22">
        <v>0.118250651501339</v>
      </c>
      <c r="K7" s="22">
        <v>-0.14248048909367</v>
      </c>
      <c r="L7" s="31"/>
      <c r="M7" s="22"/>
      <c r="N7" s="31">
        <v>419004685.16</v>
      </c>
      <c r="O7" s="31"/>
      <c r="P7" s="26">
        <v>0.922396475818669</v>
      </c>
      <c r="Q7" s="26">
        <v>0.167982211800874</v>
      </c>
      <c r="R7" s="22">
        <v>0.188049131594794</v>
      </c>
      <c r="S7" s="26">
        <v>0.593994419389519</v>
      </c>
      <c r="T7" s="26">
        <v>0.436921447504343</v>
      </c>
      <c r="U7" s="26">
        <v>0.253221695457431</v>
      </c>
      <c r="V7" s="35">
        <v>71882225</v>
      </c>
    </row>
    <row r="8" s="1" customFormat="1" ht="17.55" spans="1:22">
      <c r="A8" s="9"/>
      <c r="B8" s="9"/>
      <c r="C8" s="7">
        <v>2017</v>
      </c>
      <c r="D8" s="10"/>
      <c r="E8" s="23"/>
      <c r="F8" s="22"/>
      <c r="G8" s="21">
        <v>0.248229498302885</v>
      </c>
      <c r="H8" s="22">
        <v>0.103091884387234</v>
      </c>
      <c r="I8" s="22">
        <v>0.0414170943828291</v>
      </c>
      <c r="J8" s="22">
        <v>0.0209244829424691</v>
      </c>
      <c r="K8" s="22">
        <v>-0.232680656640969</v>
      </c>
      <c r="L8" s="31"/>
      <c r="M8" s="22"/>
      <c r="N8" s="31">
        <v>488624083.57</v>
      </c>
      <c r="O8" s="31"/>
      <c r="P8" s="26">
        <v>0.908655432049949</v>
      </c>
      <c r="Q8" s="26">
        <v>0.20138481232164</v>
      </c>
      <c r="R8" s="22">
        <v>0.186442390714063</v>
      </c>
      <c r="S8" s="26">
        <v>0.556254137314818</v>
      </c>
      <c r="T8" s="26">
        <v>0.423409363635491</v>
      </c>
      <c r="U8" s="26">
        <v>0.339320473396631</v>
      </c>
      <c r="V8" s="35">
        <v>71739881</v>
      </c>
    </row>
    <row r="9" s="1" customFormat="1" ht="17.55" spans="1:22">
      <c r="A9" s="9"/>
      <c r="B9" s="9"/>
      <c r="C9" s="7">
        <v>2016</v>
      </c>
      <c r="D9" s="10"/>
      <c r="E9" s="23"/>
      <c r="F9" s="22"/>
      <c r="G9" s="21">
        <v>0.285171575861898</v>
      </c>
      <c r="H9" s="22">
        <v>3.35077049617096</v>
      </c>
      <c r="I9" s="22">
        <v>2.34593724898573</v>
      </c>
      <c r="J9" s="22">
        <v>3.24548853505431</v>
      </c>
      <c r="K9" s="22">
        <v>3.02630871626169</v>
      </c>
      <c r="L9" s="31"/>
      <c r="M9" s="25"/>
      <c r="N9" s="31">
        <v>636793647.65</v>
      </c>
      <c r="O9" s="31"/>
      <c r="P9" s="26">
        <v>0.959865120290434</v>
      </c>
      <c r="Q9" s="26">
        <v>0.350576557681193</v>
      </c>
      <c r="R9" s="22">
        <v>0.154057018487778</v>
      </c>
      <c r="S9" s="26">
        <v>0.475484951998413</v>
      </c>
      <c r="T9" s="26">
        <v>0.448484507618597</v>
      </c>
      <c r="U9" s="26">
        <v>0.487804280772734</v>
      </c>
      <c r="V9" s="35">
        <v>53370525</v>
      </c>
    </row>
    <row r="10" s="1" customFormat="1" ht="17.55" spans="1:22">
      <c r="A10" s="9"/>
      <c r="B10" s="9"/>
      <c r="C10" s="7">
        <v>2015</v>
      </c>
      <c r="D10" s="10"/>
      <c r="E10" s="24"/>
      <c r="F10" s="25"/>
      <c r="G10" s="21">
        <v>0.356223126112282</v>
      </c>
      <c r="H10" s="22">
        <v>-0.0700454357103226</v>
      </c>
      <c r="I10" s="22">
        <v>-0.0958735731409628</v>
      </c>
      <c r="J10" s="30">
        <v>-0.0841476144428402</v>
      </c>
      <c r="K10" s="22">
        <v>-0.186721798777228</v>
      </c>
      <c r="L10" s="31"/>
      <c r="M10" s="25"/>
      <c r="N10" s="33">
        <v>158158177.26</v>
      </c>
      <c r="O10" s="31"/>
      <c r="P10" s="26">
        <v>0.964356789936113</v>
      </c>
      <c r="Q10" s="26">
        <v>0.360902536758178</v>
      </c>
      <c r="R10" s="22">
        <v>0.168015547133669</v>
      </c>
      <c r="S10" s="26">
        <v>0.454291044415011</v>
      </c>
      <c r="T10" s="26">
        <v>0.583170878153272</v>
      </c>
      <c r="U10" s="26">
        <v>0.527114193732868</v>
      </c>
      <c r="V10" s="36"/>
    </row>
    <row r="11" s="1" customFormat="1" spans="1:22">
      <c r="A11" s="9"/>
      <c r="B11" s="9"/>
      <c r="C11" s="7">
        <v>2014</v>
      </c>
      <c r="D11" s="10"/>
      <c r="E11" s="24"/>
      <c r="F11" s="25"/>
      <c r="G11" s="21">
        <v>0.5735263165985</v>
      </c>
      <c r="H11" s="22">
        <v>0.16643587456013</v>
      </c>
      <c r="I11" s="22">
        <v>0.228473524459114</v>
      </c>
      <c r="J11" s="30">
        <v>0.101553575665242</v>
      </c>
      <c r="K11" s="22">
        <v>0.111156886076665</v>
      </c>
      <c r="L11" s="25"/>
      <c r="M11" s="25"/>
      <c r="N11" s="33">
        <v>194469957.54</v>
      </c>
      <c r="O11" s="25"/>
      <c r="P11" s="26">
        <v>0.968562934265464</v>
      </c>
      <c r="Q11" s="25"/>
      <c r="R11" s="25"/>
      <c r="S11" s="25"/>
      <c r="T11" s="25"/>
      <c r="U11" s="25"/>
      <c r="V11" s="37"/>
    </row>
    <row r="12" s="1" customFormat="1" spans="1:22">
      <c r="A12" s="9"/>
      <c r="B12" s="9"/>
      <c r="C12" s="7">
        <v>2013</v>
      </c>
      <c r="D12" s="10"/>
      <c r="E12" s="24"/>
      <c r="F12" s="25"/>
      <c r="G12" s="21">
        <v>0.772261551365284</v>
      </c>
      <c r="H12" s="22">
        <v>0.132324835418048</v>
      </c>
      <c r="I12" s="22">
        <v>-0.0096914206351512</v>
      </c>
      <c r="J12" s="30">
        <v>0.094425430138035</v>
      </c>
      <c r="K12" s="22">
        <v>0.0796507068997218</v>
      </c>
      <c r="L12" s="25"/>
      <c r="M12" s="25"/>
      <c r="N12" s="33">
        <v>175015751.58</v>
      </c>
      <c r="O12" s="25"/>
      <c r="P12" s="25"/>
      <c r="Q12" s="25"/>
      <c r="R12" s="25"/>
      <c r="S12" s="25"/>
      <c r="T12" s="25"/>
      <c r="U12" s="25"/>
      <c r="V12" s="37"/>
    </row>
    <row r="13" s="1" customFormat="1" spans="1:22">
      <c r="A13" s="11"/>
      <c r="B13" s="11"/>
      <c r="C13" s="7">
        <v>2012</v>
      </c>
      <c r="D13" s="10"/>
      <c r="E13" s="24"/>
      <c r="F13" s="25"/>
      <c r="G13" s="25"/>
      <c r="H13" s="25"/>
      <c r="I13" s="25"/>
      <c r="J13" s="25"/>
      <c r="K13" s="25"/>
      <c r="L13" s="25"/>
      <c r="M13" s="25"/>
      <c r="N13" s="33">
        <v>162104049.45</v>
      </c>
      <c r="O13" s="25"/>
      <c r="P13" s="25"/>
      <c r="Q13" s="25"/>
      <c r="R13" s="25"/>
      <c r="S13" s="25"/>
      <c r="T13" s="25"/>
      <c r="U13" s="25"/>
      <c r="V13" s="37"/>
    </row>
    <row r="14" s="1" customFormat="1" spans="1:22">
      <c r="A14" s="11"/>
      <c r="B14" s="11"/>
      <c r="C14" s="7"/>
      <c r="D14" s="10"/>
      <c r="E14" s="24"/>
      <c r="F14" s="25"/>
      <c r="G14" s="25"/>
      <c r="H14" s="26"/>
      <c r="I14" s="25"/>
      <c r="J14" s="25"/>
      <c r="K14" s="26"/>
      <c r="L14" s="25"/>
      <c r="M14" s="25"/>
      <c r="N14" s="25"/>
      <c r="O14" s="25"/>
      <c r="P14" s="25"/>
      <c r="Q14" s="25"/>
      <c r="R14" s="25"/>
      <c r="S14" s="25"/>
      <c r="T14" s="25"/>
      <c r="U14" s="25"/>
      <c r="V14" s="37"/>
    </row>
    <row r="15" s="1" customFormat="1" spans="1:22">
      <c r="A15" s="7"/>
      <c r="B15" s="7"/>
      <c r="C15" s="7"/>
      <c r="D15" s="10"/>
      <c r="E15" s="24"/>
      <c r="F15" s="25"/>
      <c r="G15" s="25"/>
      <c r="H15" s="25"/>
      <c r="I15" s="25"/>
      <c r="J15" s="25"/>
      <c r="K15" s="25"/>
      <c r="L15" s="25"/>
      <c r="M15" s="25"/>
      <c r="N15" s="25"/>
      <c r="O15" s="25"/>
      <c r="P15" s="25"/>
      <c r="Q15" s="25"/>
      <c r="R15" s="25"/>
      <c r="S15" s="25"/>
      <c r="T15" s="25"/>
      <c r="U15" s="25"/>
      <c r="V15" s="37"/>
    </row>
    <row r="16" s="1" customFormat="1" spans="1:22">
      <c r="A16" s="7"/>
      <c r="B16" s="7"/>
      <c r="C16" s="7"/>
      <c r="D16" s="10"/>
      <c r="E16" s="24"/>
      <c r="F16" s="25"/>
      <c r="G16" s="25"/>
      <c r="H16" s="25"/>
      <c r="I16" s="25"/>
      <c r="J16" s="25"/>
      <c r="K16" s="25"/>
      <c r="L16" s="25"/>
      <c r="M16" s="25"/>
      <c r="N16" s="25"/>
      <c r="O16" s="25"/>
      <c r="P16" s="25"/>
      <c r="Q16" s="25"/>
      <c r="R16" s="25"/>
      <c r="S16" s="25"/>
      <c r="T16" s="25"/>
      <c r="U16" s="25"/>
      <c r="V16" s="37"/>
    </row>
    <row r="17" s="1" customFormat="1" spans="1:22">
      <c r="A17" s="7"/>
      <c r="B17" s="7"/>
      <c r="C17" s="7"/>
      <c r="D17" s="10"/>
      <c r="E17" s="24"/>
      <c r="F17" s="25"/>
      <c r="G17" s="25"/>
      <c r="H17" s="25"/>
      <c r="I17" s="25"/>
      <c r="J17" s="25"/>
      <c r="K17" s="25"/>
      <c r="L17" s="25"/>
      <c r="M17" s="25"/>
      <c r="N17" s="25"/>
      <c r="O17" s="25"/>
      <c r="P17" s="25"/>
      <c r="Q17" s="25"/>
      <c r="R17" s="25"/>
      <c r="S17" s="25"/>
      <c r="T17" s="25"/>
      <c r="U17" s="25"/>
      <c r="V17" s="37"/>
    </row>
    <row r="18" s="1" customFormat="1" spans="1:22">
      <c r="A18" s="7"/>
      <c r="B18" s="7"/>
      <c r="C18" s="7"/>
      <c r="D18" s="10"/>
      <c r="E18" s="24"/>
      <c r="F18" s="25"/>
      <c r="G18" s="25"/>
      <c r="H18" s="25"/>
      <c r="I18" s="25"/>
      <c r="J18" s="25"/>
      <c r="K18" s="25"/>
      <c r="L18" s="25"/>
      <c r="M18" s="25"/>
      <c r="N18" s="25"/>
      <c r="O18" s="25"/>
      <c r="P18" s="25"/>
      <c r="Q18" s="25"/>
      <c r="R18" s="25"/>
      <c r="S18" s="25"/>
      <c r="T18" s="25"/>
      <c r="U18" s="25"/>
      <c r="V18" s="37"/>
    </row>
    <row r="19" s="1" customFormat="1" spans="1:22">
      <c r="A19" s="7"/>
      <c r="B19" s="7"/>
      <c r="C19" s="7"/>
      <c r="D19" s="10"/>
      <c r="E19" s="24"/>
      <c r="F19" s="25"/>
      <c r="G19" s="25"/>
      <c r="H19" s="25"/>
      <c r="I19" s="25"/>
      <c r="J19" s="25"/>
      <c r="K19" s="25"/>
      <c r="L19" s="25"/>
      <c r="M19" s="25"/>
      <c r="N19" s="25"/>
      <c r="O19" s="25"/>
      <c r="P19" s="25"/>
      <c r="Q19" s="25"/>
      <c r="R19" s="25"/>
      <c r="S19" s="25"/>
      <c r="T19" s="25"/>
      <c r="U19" s="25"/>
      <c r="V19" s="37"/>
    </row>
    <row r="20" s="1" customFormat="1" spans="1:22">
      <c r="A20" s="7"/>
      <c r="B20" s="7"/>
      <c r="C20" s="7"/>
      <c r="D20" s="10"/>
      <c r="E20" s="24"/>
      <c r="F20" s="25"/>
      <c r="G20" s="25"/>
      <c r="H20" s="25"/>
      <c r="I20" s="25"/>
      <c r="J20" s="25"/>
      <c r="K20" s="25"/>
      <c r="L20" s="25"/>
      <c r="M20" s="25"/>
      <c r="N20" s="25"/>
      <c r="O20" s="25"/>
      <c r="P20" s="25"/>
      <c r="Q20" s="25"/>
      <c r="R20" s="25"/>
      <c r="S20" s="25"/>
      <c r="T20" s="25"/>
      <c r="U20" s="25"/>
      <c r="V20" s="37"/>
    </row>
    <row r="21" s="1" customFormat="1" spans="1:22">
      <c r="A21" s="7"/>
      <c r="B21" s="7"/>
      <c r="C21" s="7"/>
      <c r="D21" s="10"/>
      <c r="E21" s="24"/>
      <c r="F21" s="25"/>
      <c r="G21" s="25"/>
      <c r="H21" s="25"/>
      <c r="I21" s="25"/>
      <c r="J21" s="25"/>
      <c r="K21" s="25"/>
      <c r="L21" s="25"/>
      <c r="M21" s="25"/>
      <c r="N21" s="25"/>
      <c r="O21" s="25"/>
      <c r="P21" s="25"/>
      <c r="Q21" s="25"/>
      <c r="R21" s="25"/>
      <c r="S21" s="25"/>
      <c r="T21" s="25"/>
      <c r="U21" s="25"/>
      <c r="V21" s="37"/>
    </row>
    <row r="22" s="1" customFormat="1" spans="1:22">
      <c r="A22" s="7"/>
      <c r="B22" s="7"/>
      <c r="C22" s="7"/>
      <c r="D22" s="10"/>
      <c r="E22" s="24"/>
      <c r="F22" s="25"/>
      <c r="G22" s="25"/>
      <c r="H22" s="25"/>
      <c r="I22" s="25"/>
      <c r="J22" s="25"/>
      <c r="K22" s="25"/>
      <c r="L22" s="25"/>
      <c r="M22" s="25"/>
      <c r="N22" s="25"/>
      <c r="O22" s="25"/>
      <c r="P22" s="25"/>
      <c r="Q22" s="25"/>
      <c r="R22" s="25"/>
      <c r="S22" s="25"/>
      <c r="T22" s="25"/>
      <c r="U22" s="25"/>
      <c r="V22" s="37"/>
    </row>
    <row r="23" s="1" customFormat="1" spans="1:22">
      <c r="A23" s="7"/>
      <c r="B23" s="7"/>
      <c r="C23" s="7"/>
      <c r="D23" s="10"/>
      <c r="E23" s="24"/>
      <c r="F23" s="25"/>
      <c r="G23" s="25"/>
      <c r="H23" s="25"/>
      <c r="I23" s="25"/>
      <c r="J23" s="25"/>
      <c r="K23" s="25"/>
      <c r="L23" s="25"/>
      <c r="M23" s="25"/>
      <c r="N23" s="25"/>
      <c r="O23" s="25"/>
      <c r="P23" s="25"/>
      <c r="Q23" s="25"/>
      <c r="R23" s="25"/>
      <c r="S23" s="25"/>
      <c r="T23" s="25"/>
      <c r="U23" s="25"/>
      <c r="V23" s="37"/>
    </row>
    <row r="24" s="1" customFormat="1" spans="1:22">
      <c r="A24" s="7"/>
      <c r="B24" s="7"/>
      <c r="C24" s="7"/>
      <c r="D24" s="10"/>
      <c r="E24" s="24"/>
      <c r="F24" s="25"/>
      <c r="G24" s="25"/>
      <c r="H24" s="25"/>
      <c r="I24" s="25"/>
      <c r="J24" s="25"/>
      <c r="K24" s="25"/>
      <c r="L24" s="25"/>
      <c r="M24" s="25"/>
      <c r="N24" s="25"/>
      <c r="O24" s="25"/>
      <c r="P24" s="25"/>
      <c r="Q24" s="25"/>
      <c r="R24" s="25"/>
      <c r="S24" s="25"/>
      <c r="T24" s="25"/>
      <c r="U24" s="25"/>
      <c r="V24" s="37"/>
    </row>
    <row r="25" spans="1:4">
      <c r="A25" s="12"/>
      <c r="B25" s="12"/>
      <c r="C25" s="13"/>
      <c r="D25" s="14"/>
    </row>
    <row r="26" spans="1:4">
      <c r="A26" s="15"/>
      <c r="B26" s="15"/>
      <c r="C26" s="16"/>
      <c r="D26" s="17"/>
    </row>
    <row r="27" spans="1:4">
      <c r="A27" s="15"/>
      <c r="B27" s="15"/>
      <c r="C27" s="16"/>
      <c r="D27" s="17"/>
    </row>
    <row r="28" spans="1:4">
      <c r="A28" s="15"/>
      <c r="B28" s="15"/>
      <c r="C28" s="16"/>
      <c r="D28" s="17"/>
    </row>
    <row r="29" spans="1:4">
      <c r="A29" s="15"/>
      <c r="B29" s="15"/>
      <c r="C29" s="16"/>
      <c r="D29" s="17"/>
    </row>
    <row r="30" spans="1:4">
      <c r="A30" s="15"/>
      <c r="B30" s="15"/>
      <c r="C30" s="16"/>
      <c r="D30" s="17"/>
    </row>
    <row r="31" spans="1:4">
      <c r="A31" s="15"/>
      <c r="B31" s="15"/>
      <c r="C31" s="16"/>
      <c r="D31" s="17"/>
    </row>
    <row r="32" spans="1:4">
      <c r="A32" s="15"/>
      <c r="B32" s="15"/>
      <c r="C32" s="16"/>
      <c r="D32" s="17"/>
    </row>
    <row r="33" spans="1:4">
      <c r="A33" s="15"/>
      <c r="B33" s="15"/>
      <c r="C33" s="16"/>
      <c r="D33" s="17"/>
    </row>
    <row r="34" spans="1:4">
      <c r="A34" s="15"/>
      <c r="B34" s="15"/>
      <c r="C34" s="16"/>
      <c r="D34" s="17"/>
    </row>
    <row r="35" spans="1:4">
      <c r="A35" s="15"/>
      <c r="B35" s="15"/>
      <c r="C35" s="16"/>
      <c r="D35" s="17"/>
    </row>
    <row r="36" spans="1:4">
      <c r="A36" s="15"/>
      <c r="B36" s="15"/>
      <c r="C36" s="16"/>
      <c r="D36" s="17"/>
    </row>
  </sheetData>
  <mergeCells count="2">
    <mergeCell ref="A2:A13"/>
    <mergeCell ref="B2:B1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2024-12-17T22:55:28Z</dcterms:created>
  <dcterms:modified xsi:type="dcterms:W3CDTF">2024-12-17T23:14:00Z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6D320E9934EE472FE090616716B1E878_41</vt:lpwstr>
  </property>
  <property fmtid="{D5CDD505-2E9C-101B-9397-08002B2CF9AE}" pid="3" name="KSOProductBuildVer">
    <vt:lpwstr>2052-6.8.2.8850</vt:lpwstr>
  </property>
</Properties>
</file>