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<sst xmlns="http://schemas.openxmlformats.org/spreadsheetml/2006/main" count="19">
  <si>
    <t>日期</t>
  </si>
  <si>
    <t>收盘价</t>
  </si>
  <si>
    <t>开盘价</t>
  </si>
  <si>
    <t>最高价</t>
  </si>
  <si>
    <t>最低价</t>
  </si>
  <si>
    <t>上三分之一</t>
  </si>
  <si>
    <t>下三分之一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</si>
  <si>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</si>
  <si>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</si>
  <si>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</si>
  <si>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</si>
  <si>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</si>
  <si>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</si>
  <si>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</si>
  <si>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</si>
  <si>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否</t>
  </si>
  <si>
    <t>上部</t>
  </si>
  <si>
    <t>中间</t>
  </si>
  <si>
    <t>下部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</si>
</sst>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29" borderId="6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76" fontId="0" fillId="0" borderId="0" xfId="9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38754;&#25237;&#3616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25.14</v>
          </cell>
          <cell r="Q4">
            <v>22.1</v>
          </cell>
          <cell r="R4">
            <v>26.4</v>
          </cell>
          <cell r="S4">
            <v>24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0.120922832140016</v>
          </cell>
          <cell r="AB4">
            <v>0.0909090909090909</v>
          </cell>
          <cell r="AC4" t="e">
            <v>#DIV/0!</v>
          </cell>
        </row>
        <row r="4">
          <cell r="AE4" t="str">
            <v>4T</v>
          </cell>
          <cell r="AF4" t="str">
            <v>减少不明显，空头依然较强</v>
          </cell>
          <cell r="AG4" t="str">
            <v>形态清晰</v>
          </cell>
          <cell r="AH4" t="str">
            <v>可以</v>
          </cell>
          <cell r="AI4">
            <v>28.15</v>
          </cell>
          <cell r="AJ4">
            <v>21.87</v>
          </cell>
          <cell r="AK4">
            <v>6.28</v>
          </cell>
          <cell r="AL4">
            <v>26.2</v>
          </cell>
          <cell r="AM4">
            <v>24.68</v>
          </cell>
          <cell r="AN4">
            <v>32.49</v>
          </cell>
          <cell r="AO4">
            <v>152</v>
          </cell>
          <cell r="AP4">
            <v>200</v>
          </cell>
          <cell r="AQ4">
            <v>4.13815789473685</v>
          </cell>
          <cell r="AR4">
            <v>0.0580152671755725</v>
          </cell>
          <cell r="AS4">
            <v>0.240076335877863</v>
          </cell>
          <cell r="AT4">
            <v>150.88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减少一般，空头仍然较强</v>
          </cell>
          <cell r="AG5" t="str">
            <v>不是很清晰</v>
          </cell>
          <cell r="AH5" t="str">
            <v>可以</v>
          </cell>
          <cell r="AI5">
            <v>35.48</v>
          </cell>
          <cell r="AJ5">
            <v>31.36</v>
          </cell>
          <cell r="AK5">
            <v>4.12</v>
          </cell>
          <cell r="AL5">
            <v>34.12</v>
          </cell>
          <cell r="AM5">
            <v>32.53</v>
          </cell>
          <cell r="AN5">
            <v>39.33</v>
          </cell>
          <cell r="AO5">
            <v>159</v>
          </cell>
          <cell r="AP5">
            <v>100</v>
          </cell>
          <cell r="AQ5">
            <v>3.27672955974844</v>
          </cell>
          <cell r="AR5">
            <v>0.0466002344665884</v>
          </cell>
          <cell r="AS5">
            <v>0.152696365767878</v>
          </cell>
          <cell r="AT5">
            <v>37.41</v>
          </cell>
          <cell r="AU5">
            <v>44523</v>
          </cell>
          <cell r="AV5">
            <v>33.73</v>
          </cell>
          <cell r="AW5">
            <v>100</v>
          </cell>
          <cell r="AX5">
            <v>5</v>
          </cell>
          <cell r="AY5">
            <v>0.06746</v>
          </cell>
          <cell r="AZ5">
            <v>3378.06746</v>
          </cell>
          <cell r="BA5">
            <v>125.06746</v>
          </cell>
          <cell r="BB5">
            <v>35.36</v>
          </cell>
          <cell r="BC5">
            <v>33.1</v>
          </cell>
          <cell r="BD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32.65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</row>
        <row r="6">
          <cell r="AC6" t="e">
            <v>#DIV/0!</v>
          </cell>
        </row>
        <row r="6">
          <cell r="AE6" t="str">
            <v>3T</v>
          </cell>
          <cell r="AF6" t="str">
            <v>减少明显，空头几乎被榨干</v>
          </cell>
          <cell r="AG6" t="str">
            <v>不是很清晰</v>
          </cell>
          <cell r="AH6" t="str">
            <v>可以</v>
          </cell>
          <cell r="AI6">
            <v>36.21</v>
          </cell>
          <cell r="AJ6">
            <v>27.35</v>
          </cell>
          <cell r="AK6">
            <v>8.86</v>
          </cell>
          <cell r="AL6">
            <v>32.65</v>
          </cell>
          <cell r="AM6">
            <v>30.89</v>
          </cell>
          <cell r="AN6">
            <v>36.22</v>
          </cell>
          <cell r="AO6">
            <v>176</v>
          </cell>
          <cell r="AP6">
            <v>100</v>
          </cell>
          <cell r="AQ6">
            <v>2.02840909090909</v>
          </cell>
          <cell r="AR6">
            <v>0.0539050535987748</v>
          </cell>
          <cell r="AS6">
            <v>0.109341500765697</v>
          </cell>
          <cell r="AT6">
            <v>28.82</v>
          </cell>
          <cell r="AU6">
            <v>44522</v>
          </cell>
          <cell r="AV6">
            <v>32.7</v>
          </cell>
          <cell r="AW6">
            <v>100</v>
          </cell>
          <cell r="AX6">
            <v>5</v>
          </cell>
          <cell r="AY6">
            <v>0.0654</v>
          </cell>
          <cell r="AZ6">
            <v>3275.0654</v>
          </cell>
          <cell r="BA6">
            <v>186.0654</v>
          </cell>
          <cell r="BB6">
            <v>33.9</v>
          </cell>
          <cell r="BC6">
            <v>32.49</v>
          </cell>
          <cell r="BD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605016(百龙创园)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</row>
        <row r="7">
          <cell r="AE7" t="str">
            <v>3T</v>
          </cell>
          <cell r="AF7" t="str">
            <v>减少明显，空头几乎被榨干</v>
          </cell>
          <cell r="AG7" t="str">
            <v>清晰</v>
          </cell>
          <cell r="AH7" t="str">
            <v>可以</v>
          </cell>
          <cell r="AI7">
            <v>32.43</v>
          </cell>
          <cell r="AJ7">
            <v>26.16</v>
          </cell>
          <cell r="AK7">
            <v>6.27</v>
          </cell>
          <cell r="AL7">
            <v>30.66</v>
          </cell>
          <cell r="AM7">
            <v>29.35</v>
          </cell>
          <cell r="AN7">
            <v>38.71</v>
          </cell>
          <cell r="AO7">
            <v>131</v>
          </cell>
          <cell r="AP7">
            <v>200</v>
          </cell>
          <cell r="AQ7">
            <v>6.14503816793894</v>
          </cell>
          <cell r="AR7">
            <v>0.042726679712981</v>
          </cell>
          <cell r="AS7">
            <v>0.262557077625571</v>
          </cell>
          <cell r="AT7">
            <v>38.46</v>
          </cell>
          <cell r="AU7">
            <v>44524</v>
          </cell>
          <cell r="AV7">
            <v>30.54</v>
          </cell>
          <cell r="AW7">
            <v>100</v>
          </cell>
          <cell r="AX7">
            <v>5</v>
          </cell>
          <cell r="AY7">
            <v>0.06108</v>
          </cell>
          <cell r="AZ7">
            <v>3059.06108</v>
          </cell>
          <cell r="BA7">
            <v>124.06108</v>
          </cell>
          <cell r="BB7">
            <v>30.72</v>
          </cell>
          <cell r="BC7">
            <v>29.33</v>
          </cell>
          <cell r="BD7">
            <v>0.129496402877698</v>
          </cell>
        </row>
        <row r="8">
          <cell r="A8" t="str">
            <v>000006</v>
          </cell>
          <cell r="B8">
            <v>44522</v>
          </cell>
          <cell r="C8" t="str">
            <v>000722(湖南发展)</v>
          </cell>
          <cell r="D8">
            <v>7.01</v>
          </cell>
          <cell r="E8">
            <v>7.12</v>
          </cell>
          <cell r="F8">
            <v>7.44</v>
          </cell>
          <cell r="G8">
            <v>7.74</v>
          </cell>
          <cell r="H8">
            <v>5.47</v>
          </cell>
          <cell r="I8">
            <v>9.59</v>
          </cell>
          <cell r="J8">
            <v>0.414990859232176</v>
          </cell>
          <cell r="K8">
            <v>0.192909280500521</v>
          </cell>
        </row>
        <row r="8">
          <cell r="M8">
            <v>6.06</v>
          </cell>
          <cell r="N8">
            <v>8.34</v>
          </cell>
          <cell r="O8">
            <v>6.68</v>
          </cell>
          <cell r="P8">
            <v>7.95</v>
          </cell>
          <cell r="Q8">
            <v>7.31</v>
          </cell>
        </row>
        <row r="8">
          <cell r="X8" t="str">
            <v>24w</v>
          </cell>
          <cell r="Y8">
            <v>0.368091762252346</v>
          </cell>
          <cell r="Z8">
            <v>0.199040767386091</v>
          </cell>
          <cell r="AA8">
            <v>0.0805031446540881</v>
          </cell>
        </row>
        <row r="8">
          <cell r="AE8" t="str">
            <v>3T</v>
          </cell>
          <cell r="AF8" t="str">
            <v>减少明显，空头几乎被榨干</v>
          </cell>
          <cell r="AG8" t="str">
            <v>略清晰</v>
          </cell>
          <cell r="AH8" t="str">
            <v>可以</v>
          </cell>
          <cell r="AI8">
            <v>8.43</v>
          </cell>
          <cell r="AJ8">
            <v>6.78</v>
          </cell>
          <cell r="AK8">
            <v>1.65</v>
          </cell>
          <cell r="AL8">
            <v>8.03</v>
          </cell>
          <cell r="AM8">
            <v>7.66</v>
          </cell>
          <cell r="AN8">
            <v>9.31</v>
          </cell>
          <cell r="AO8">
            <v>36.9999999999999</v>
          </cell>
          <cell r="AP8">
            <v>800</v>
          </cell>
          <cell r="AQ8">
            <v>3.45945945945947</v>
          </cell>
          <cell r="AR8">
            <v>0.046077210460772</v>
          </cell>
          <cell r="AS8">
            <v>0.159402241594023</v>
          </cell>
          <cell r="AT8">
            <v>32.3</v>
          </cell>
        </row>
        <row r="9">
          <cell r="A9" t="str">
            <v>000007</v>
          </cell>
          <cell r="B9">
            <v>44523</v>
          </cell>
        </row>
        <row r="10">
          <cell r="A10" t="str">
            <v>000008</v>
          </cell>
        </row>
        <row r="11">
          <cell r="A11" t="str">
            <v>000009</v>
          </cell>
        </row>
        <row r="12">
          <cell r="A12" t="str">
            <v>000010</v>
          </cell>
        </row>
        <row r="13">
          <cell r="A13" t="str">
            <v>000011</v>
          </cell>
        </row>
        <row r="14">
          <cell r="A14" t="str">
            <v>000012</v>
          </cell>
        </row>
        <row r="15">
          <cell r="A15" t="str">
            <v>000013</v>
          </cell>
        </row>
        <row r="16">
          <cell r="A16" t="str">
            <v>000014</v>
          </cell>
        </row>
        <row r="17">
          <cell r="A17" t="str">
            <v>000015</v>
          </cell>
        </row>
        <row r="18">
          <cell r="A18" t="str">
            <v>000016</v>
          </cell>
        </row>
        <row r="19">
          <cell r="A19" t="str">
            <v>000017</v>
          </cell>
        </row>
        <row r="20">
          <cell r="A20" t="str">
            <v>000018</v>
          </cell>
        </row>
        <row r="21">
          <cell r="A21" t="str">
            <v>000019</v>
          </cell>
        </row>
        <row r="22">
          <cell r="A22" t="str">
            <v>000020</v>
          </cell>
        </row>
        <row r="23">
          <cell r="A23" t="str">
            <v>000021</v>
          </cell>
        </row>
        <row r="24">
          <cell r="A24" t="str">
            <v>000022</v>
          </cell>
        </row>
        <row r="25">
          <cell r="A25" t="str">
            <v>000023</v>
          </cell>
        </row>
        <row r="26">
          <cell r="A26" t="str">
            <v>000024</v>
          </cell>
        </row>
        <row r="27">
          <cell r="A27" t="str">
            <v>000025</v>
          </cell>
        </row>
        <row r="28">
          <cell r="A28" t="str">
            <v>000026</v>
          </cell>
        </row>
        <row r="29">
          <cell r="A29" t="str">
            <v>000027</v>
          </cell>
        </row>
        <row r="30">
          <cell r="A30" t="str">
            <v>000028</v>
          </cell>
        </row>
        <row r="31">
          <cell r="A31" t="str">
            <v>000029</v>
          </cell>
        </row>
        <row r="32">
          <cell r="A32" t="str">
            <v>000030</v>
          </cell>
        </row>
        <row r="33">
          <cell r="A33" t="str">
            <v>000031</v>
          </cell>
        </row>
        <row r="34">
          <cell r="A34" t="str">
            <v>000032</v>
          </cell>
        </row>
        <row r="35">
          <cell r="A35" t="str">
            <v>000033</v>
          </cell>
        </row>
        <row r="36">
          <cell r="A36" t="str">
            <v>000034</v>
          </cell>
        </row>
        <row r="37">
          <cell r="A37" t="str">
            <v>000035</v>
          </cell>
        </row>
        <row r="38">
          <cell r="A38" t="str">
            <v>000036</v>
          </cell>
        </row>
        <row r="39">
          <cell r="A39" t="str">
            <v>000037</v>
          </cell>
        </row>
        <row r="40">
          <cell r="A40" t="str">
            <v>000038</v>
          </cell>
        </row>
        <row r="41">
          <cell r="A41" t="str">
            <v>000039</v>
          </cell>
        </row>
        <row r="42">
          <cell r="A42" t="str">
            <v>000040</v>
          </cell>
        </row>
        <row r="43">
          <cell r="A43" t="str">
            <v>000041</v>
          </cell>
        </row>
        <row r="44">
          <cell r="A44" t="str">
            <v>000042</v>
          </cell>
        </row>
        <row r="45">
          <cell r="A45" t="str">
            <v>000043</v>
          </cell>
        </row>
        <row r="46">
          <cell r="A46" t="str">
            <v>000044</v>
          </cell>
        </row>
        <row r="47">
          <cell r="A47" t="str">
            <v>000045</v>
          </cell>
        </row>
        <row r="48">
          <cell r="A48" t="str">
            <v>000046</v>
          </cell>
        </row>
        <row r="49">
          <cell r="A49" t="str">
            <v>000047</v>
          </cell>
        </row>
        <row r="50">
          <cell r="A50" t="str">
            <v>000048</v>
          </cell>
        </row>
        <row r="51">
          <cell r="A51" t="str">
            <v>000049</v>
          </cell>
        </row>
        <row r="52">
          <cell r="A52" t="str">
            <v>000050</v>
          </cell>
        </row>
        <row r="53">
          <cell r="A53" t="str">
            <v>000051</v>
          </cell>
        </row>
        <row r="54">
          <cell r="A54" t="str">
            <v>000052</v>
          </cell>
        </row>
        <row r="55">
          <cell r="A55" t="str">
            <v>000053</v>
          </cell>
        </row>
        <row r="56">
          <cell r="A56" t="str">
            <v>000054</v>
          </cell>
        </row>
        <row r="57">
          <cell r="A57" t="str">
            <v>000055</v>
          </cell>
        </row>
        <row r="58">
          <cell r="A58" t="str">
            <v>000056</v>
          </cell>
        </row>
        <row r="59">
          <cell r="A59" t="str">
            <v>000057</v>
          </cell>
        </row>
        <row r="60">
          <cell r="A60" t="str">
            <v>000058</v>
          </cell>
        </row>
        <row r="61">
          <cell r="A61" t="str">
            <v>000059</v>
          </cell>
        </row>
        <row r="62">
          <cell r="A62" t="str">
            <v>000060</v>
          </cell>
        </row>
        <row r="63">
          <cell r="A63" t="str">
            <v>000061</v>
          </cell>
        </row>
        <row r="64">
          <cell r="A64" t="str">
            <v>000062</v>
          </cell>
        </row>
        <row r="65">
          <cell r="A65" t="str">
            <v>000063</v>
          </cell>
        </row>
        <row r="66">
          <cell r="A66" t="str">
            <v>000064</v>
          </cell>
        </row>
        <row r="67">
          <cell r="A67" t="str">
            <v>000065</v>
          </cell>
        </row>
        <row r="68">
          <cell r="A68" t="str">
            <v>000066</v>
          </cell>
        </row>
        <row r="69">
          <cell r="A69" t="str">
            <v>000067</v>
          </cell>
        </row>
        <row r="70">
          <cell r="A70" t="str">
            <v>000068</v>
          </cell>
        </row>
        <row r="71">
          <cell r="A71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0"/>
  <sheetViews>
    <sheetView tabSelected="1" topLeftCell="I1" workbookViewId="0">
      <selection activeCell="N4" sqref="N4"/>
    </sheetView>
  </sheetViews>
  <sheetFormatPr defaultColWidth="9.14285714285714" defaultRowHeight="17.6"/>
  <cols>
    <col min="1" max="1" width="14.4285714285714" customWidth="1"/>
    <col min="2" max="2" width="8.48214285714286" customWidth="1"/>
    <col min="3" max="3" width="8.91964285714286" customWidth="1"/>
    <col min="4" max="4" width="7.58035714285714" customWidth="1"/>
    <col min="5" max="5" width="8.63392857142857" customWidth="1"/>
    <col min="6" max="6" width="13.3839285714286" customWidth="1"/>
    <col min="7" max="7" width="12.7946428571429" customWidth="1"/>
    <col min="8" max="8" width="12.6428571428571" customWidth="1"/>
    <col min="9" max="9" width="13.0892857142857" customWidth="1"/>
    <col min="10" max="10" width="19.7857142857143" customWidth="1"/>
    <col min="11" max="11" width="30.0625" customWidth="1"/>
    <col min="12" max="12" width="40.4732142857143" customWidth="1"/>
    <col min="13" max="13" width="25.4464285714286" customWidth="1"/>
    <col min="14" max="14" width="28.7142857142857" customWidth="1"/>
    <col min="15" max="15" width="30.0625" customWidth="1"/>
  </cols>
  <sheetData>
    <row r="1" ht="36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6" t="s">
        <v>6</v>
      </c>
      <c r="H1" s="5" t="s">
        <v>7</v>
      </c>
      <c r="I1" s="7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5"/>
      <c r="Q1" s="5"/>
      <c r="R1" s="5"/>
      <c r="S1" s="5"/>
      <c r="T1" s="5"/>
      <c r="U1" s="5"/>
      <c r="V1" s="5"/>
    </row>
    <row r="2" spans="1:22">
      <c r="A2" s="3">
        <v>44522</v>
      </c>
      <c r="B2" s="4">
        <v>33.6</v>
      </c>
      <c r="C2" s="4">
        <v>32.55</v>
      </c>
      <c r="D2" s="4">
        <v>33.9</v>
      </c>
      <c r="E2" s="4">
        <v>32.49</v>
      </c>
      <c r="F2" s="4">
        <f>D2-(D2-C2)/3</f>
        <v>33.45</v>
      </c>
      <c r="G2" s="4">
        <f>E2+(D2-C2)/3</f>
        <v>32.94</v>
      </c>
      <c r="H2" s="4">
        <v>30.89</v>
      </c>
      <c r="I2" s="4">
        <f>H2/(1-VLOOKUP([1]入场指标!A6,[1]入场指标!A4:BL10000,44,FALSE))</f>
        <v>32.65</v>
      </c>
      <c r="J2" s="9">
        <f>I2+I2*VLOOKUP([1]入场指标!A6,[1]入场指标!A4:BL1000,44,FALSE)*2</f>
        <v>36.17</v>
      </c>
      <c r="K2" s="5" t="s">
        <v>15</v>
      </c>
      <c r="L2" s="5" t="s">
        <v>15</v>
      </c>
      <c r="M2" s="5" t="s">
        <v>15</v>
      </c>
      <c r="N2" s="5" t="s">
        <v>15</v>
      </c>
      <c r="O2" s="5" t="s">
        <v>16</v>
      </c>
      <c r="P2" s="5"/>
      <c r="Q2" s="5"/>
      <c r="R2" s="5"/>
      <c r="S2" s="5"/>
      <c r="T2" s="5"/>
      <c r="U2" s="5"/>
      <c r="V2" s="5"/>
    </row>
    <row r="3" spans="1:22">
      <c r="A3" s="3">
        <v>44523</v>
      </c>
      <c r="B3" s="4">
        <v>33.84</v>
      </c>
      <c r="C3" s="4">
        <v>33.6</v>
      </c>
      <c r="D3" s="4">
        <v>34.29</v>
      </c>
      <c r="E3" s="4">
        <v>33.33</v>
      </c>
      <c r="F3" s="4">
        <f>D3-(D3-C3)/3</f>
        <v>34.06</v>
      </c>
      <c r="G3" s="4">
        <f>E3+(D3-C3)/3</f>
        <v>33.56</v>
      </c>
      <c r="H3" s="4">
        <v>30.89</v>
      </c>
      <c r="I3" s="4">
        <f>H3/(1-VLOOKUP([1]入场指标!A6,[1]入场指标!A4:BL10001,44,FALSE))</f>
        <v>32.65</v>
      </c>
      <c r="J3" s="9">
        <f>I3+I3*VLOOKUP([1]入场指标!A6,[1]入场指标!A4:BL1001,44,FALSE)*2</f>
        <v>36.17</v>
      </c>
      <c r="K3" s="5" t="s">
        <v>15</v>
      </c>
      <c r="L3" s="5" t="s">
        <v>15</v>
      </c>
      <c r="M3" s="5" t="s">
        <v>15</v>
      </c>
      <c r="N3" s="5" t="s">
        <v>15</v>
      </c>
      <c r="O3" s="5" t="s">
        <v>17</v>
      </c>
      <c r="P3" s="5"/>
      <c r="Q3" s="5"/>
      <c r="R3" s="5"/>
      <c r="S3" s="5"/>
      <c r="T3" s="5"/>
      <c r="U3" s="5"/>
      <c r="V3" s="5"/>
    </row>
    <row r="4" spans="1:22">
      <c r="A4" s="3">
        <v>44524</v>
      </c>
      <c r="B4" s="4">
        <v>33.43</v>
      </c>
      <c r="C4" s="4">
        <v>34</v>
      </c>
      <c r="D4" s="4">
        <v>34.66</v>
      </c>
      <c r="E4" s="4">
        <v>33.26</v>
      </c>
      <c r="F4" s="4">
        <f>D4-(D4-C4)/3</f>
        <v>34.44</v>
      </c>
      <c r="G4" s="4">
        <f>E4+(D4-C4)/3</f>
        <v>33.48</v>
      </c>
      <c r="H4" s="4">
        <v>30.89</v>
      </c>
      <c r="I4" s="4">
        <f>H4/(1-VLOOKUP([1]入场指标!A6,[1]入场指标!A5:BL10002,44,FALSE))</f>
        <v>32.65</v>
      </c>
      <c r="J4" s="9">
        <f>I4+I4*VLOOKUP([1]入场指标!A6,[1]入场指标!A6:BL1002,44,FALSE)*2</f>
        <v>36.17</v>
      </c>
      <c r="K4" s="5" t="s">
        <v>15</v>
      </c>
      <c r="L4" s="5" t="s">
        <v>15</v>
      </c>
      <c r="M4" s="5" t="s">
        <v>15</v>
      </c>
      <c r="N4" s="5" t="s">
        <v>15</v>
      </c>
      <c r="O4" s="5" t="s">
        <v>18</v>
      </c>
      <c r="P4" s="5"/>
      <c r="Q4" s="5"/>
      <c r="R4" s="5"/>
      <c r="S4" s="5"/>
      <c r="T4" s="5"/>
      <c r="U4" s="5"/>
      <c r="V4" s="5"/>
    </row>
    <row r="5" spans="1:22">
      <c r="A5" s="3">
        <v>44525</v>
      </c>
      <c r="B5" s="4"/>
      <c r="C5" s="4"/>
      <c r="D5" s="4"/>
      <c r="E5" s="4"/>
      <c r="F5" s="4"/>
      <c r="G5" s="4"/>
      <c r="H5" s="4"/>
      <c r="I5" s="4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>
      <c r="A6" s="3">
        <v>44526</v>
      </c>
      <c r="B6" s="4"/>
      <c r="C6" s="4"/>
      <c r="D6" s="4"/>
      <c r="E6" s="4"/>
      <c r="F6" s="4"/>
      <c r="G6" s="4"/>
      <c r="H6" s="4"/>
      <c r="I6" s="4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>
      <c r="A7" s="3">
        <v>44527</v>
      </c>
      <c r="B7" s="4"/>
      <c r="C7" s="4"/>
      <c r="D7" s="4"/>
      <c r="E7" s="4"/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>
      <c r="A8" s="3">
        <v>44528</v>
      </c>
      <c r="B8" s="4"/>
      <c r="C8" s="4"/>
      <c r="D8" s="4"/>
      <c r="E8" s="4"/>
      <c r="F8" s="4"/>
      <c r="G8" s="4"/>
      <c r="H8" s="4"/>
      <c r="I8" s="4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>
      <c r="A9" s="3">
        <v>44529</v>
      </c>
      <c r="B9" s="4"/>
      <c r="C9" s="4"/>
      <c r="D9" s="4"/>
      <c r="E9" s="4"/>
      <c r="F9" s="4"/>
      <c r="G9" s="4"/>
      <c r="H9" s="4"/>
      <c r="I9" s="4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>
      <c r="A10" s="3">
        <v>44530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>
      <c r="A11" s="3">
        <v>44531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>
      <c r="A12" s="3">
        <v>44532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>
      <c r="A13" s="3">
        <v>44533</v>
      </c>
      <c r="B13" s="4"/>
      <c r="C13" s="4"/>
      <c r="D13" s="4"/>
      <c r="E13" s="4"/>
      <c r="F13" s="4"/>
      <c r="G13" s="4"/>
      <c r="H13" s="4"/>
      <c r="I13" s="4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>
      <c r="A14" s="3">
        <v>44534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>
      <c r="A15" s="3">
        <v>44535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>
      <c r="A16" s="3">
        <v>44536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>
      <c r="A17" s="3">
        <v>44537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>
      <c r="A18" s="3">
        <v>44538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>
      <c r="A19" s="3">
        <v>44539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>
      <c r="A20" s="3">
        <v>44540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>
      <c r="A21" s="3">
        <v>44541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>
      <c r="A22" s="3">
        <v>44542</v>
      </c>
      <c r="B22" s="4"/>
      <c r="C22" s="4"/>
      <c r="D22" s="4"/>
      <c r="E22" s="4"/>
      <c r="F22" s="4"/>
      <c r="G22" s="4"/>
      <c r="H22" s="4"/>
      <c r="I22" s="4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>
      <c r="A23" s="3">
        <v>44543</v>
      </c>
      <c r="B23" s="4"/>
      <c r="C23" s="4"/>
      <c r="D23" s="4"/>
      <c r="E23" s="4"/>
      <c r="F23" s="4"/>
      <c r="G23" s="4"/>
      <c r="H23" s="4"/>
      <c r="I23" s="4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>
      <c r="A24" s="3">
        <v>44544</v>
      </c>
      <c r="B24" s="4"/>
      <c r="C24" s="4"/>
      <c r="D24" s="4"/>
      <c r="E24" s="4"/>
      <c r="F24" s="4"/>
      <c r="G24" s="4"/>
      <c r="H24" s="4"/>
      <c r="I24" s="4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>
      <c r="A25" s="3">
        <v>44545</v>
      </c>
      <c r="B25" s="4"/>
      <c r="C25" s="4"/>
      <c r="D25" s="4"/>
      <c r="E25" s="4"/>
      <c r="F25" s="4"/>
      <c r="G25" s="4"/>
      <c r="H25" s="4"/>
      <c r="I25" s="4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>
      <c r="A26" s="3">
        <v>44546</v>
      </c>
      <c r="B26" s="4"/>
      <c r="C26" s="4"/>
      <c r="D26" s="4"/>
      <c r="E26" s="4"/>
      <c r="F26" s="4"/>
      <c r="G26" s="4"/>
      <c r="H26" s="4"/>
      <c r="I26" s="4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>
      <c r="A27" s="3">
        <v>44547</v>
      </c>
      <c r="B27" s="4"/>
      <c r="C27" s="4"/>
      <c r="D27" s="4"/>
      <c r="E27" s="4"/>
      <c r="F27" s="4"/>
      <c r="G27" s="4"/>
      <c r="H27" s="4"/>
      <c r="I27" s="4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>
      <c r="A28" s="3">
        <v>44548</v>
      </c>
      <c r="B28" s="4"/>
      <c r="C28" s="4"/>
      <c r="D28" s="4"/>
      <c r="E28" s="4"/>
      <c r="F28" s="4"/>
      <c r="G28" s="4"/>
      <c r="H28" s="4"/>
      <c r="I28" s="4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>
      <c r="A29" s="3">
        <v>44549</v>
      </c>
      <c r="B29" s="4"/>
      <c r="C29" s="4"/>
      <c r="D29" s="4"/>
      <c r="E29" s="4"/>
      <c r="F29" s="4"/>
      <c r="G29" s="4"/>
      <c r="H29" s="4"/>
      <c r="I29" s="4"/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>
      <c r="A30" s="3">
        <v>44550</v>
      </c>
      <c r="B30" s="4"/>
      <c r="C30" s="4"/>
      <c r="D30" s="4"/>
      <c r="E30" s="4"/>
      <c r="F30" s="4"/>
      <c r="G30" s="4"/>
      <c r="H30" s="4"/>
      <c r="I30" s="4"/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>
      <c r="A31" s="3">
        <v>44551</v>
      </c>
      <c r="B31" s="4"/>
      <c r="C31" s="4"/>
      <c r="D31" s="4"/>
      <c r="E31" s="4"/>
      <c r="F31" s="4"/>
      <c r="G31" s="4"/>
      <c r="H31" s="4"/>
      <c r="I31" s="4"/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>
      <c r="A32" s="3">
        <v>44552</v>
      </c>
      <c r="B32" s="4"/>
      <c r="C32" s="4"/>
      <c r="D32" s="4"/>
      <c r="E32" s="4"/>
      <c r="F32" s="4"/>
      <c r="G32" s="4"/>
      <c r="H32" s="4"/>
      <c r="I32" s="4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>
      <c r="A33" s="3">
        <v>44553</v>
      </c>
      <c r="B33" s="4"/>
      <c r="C33" s="4"/>
      <c r="D33" s="4"/>
      <c r="E33" s="4"/>
      <c r="F33" s="4"/>
      <c r="G33" s="4"/>
      <c r="H33" s="4"/>
      <c r="I33" s="4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>
      <c r="A34" s="3">
        <v>44554</v>
      </c>
      <c r="B34" s="4"/>
      <c r="C34" s="4"/>
      <c r="D34" s="4"/>
      <c r="E34" s="4"/>
      <c r="F34" s="4"/>
      <c r="G34" s="4"/>
      <c r="H34" s="4"/>
      <c r="I34" s="4"/>
      <c r="J34" s="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>
      <c r="A35" s="3">
        <v>44555</v>
      </c>
      <c r="B35" s="4"/>
      <c r="C35" s="4"/>
      <c r="D35" s="4"/>
      <c r="E35" s="4"/>
      <c r="F35" s="4"/>
      <c r="G35" s="4"/>
      <c r="H35" s="4"/>
      <c r="I35" s="4"/>
      <c r="J35" s="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>
      <c r="A36" s="3">
        <v>44556</v>
      </c>
      <c r="B36" s="4"/>
      <c r="C36" s="4"/>
      <c r="D36" s="4"/>
      <c r="E36" s="4"/>
      <c r="F36" s="4"/>
      <c r="G36" s="4"/>
      <c r="H36" s="4"/>
      <c r="I36" s="4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>
      <c r="A37" s="3">
        <v>44557</v>
      </c>
      <c r="B37" s="4"/>
      <c r="C37" s="4"/>
      <c r="D37" s="4"/>
      <c r="E37" s="4"/>
      <c r="F37" s="4"/>
      <c r="G37" s="4"/>
      <c r="H37" s="4"/>
      <c r="I37" s="4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>
      <c r="A38" s="3">
        <v>44558</v>
      </c>
      <c r="B38" s="4"/>
      <c r="C38" s="4"/>
      <c r="D38" s="4"/>
      <c r="E38" s="4"/>
      <c r="F38" s="4"/>
      <c r="G38" s="4"/>
      <c r="H38" s="4"/>
      <c r="I38" s="4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2021-11-25T06:54:00Z</dcterms:created>
  <dcterms:modified xsi:type="dcterms:W3CDTF">2021-11-24T16:12:02Z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