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<sst xmlns="http://schemas.openxmlformats.org/spreadsheetml/2006/main" count="49">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</sst>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5">
    <numFmt numFmtId="176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10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1619.39466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  <cell r="T38">
            <v>154.864800000003</v>
          </cell>
        </row>
        <row r="39">
          <cell r="A39" t="str">
            <v>JG_0000033</v>
          </cell>
        </row>
        <row r="39"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C41">
            <v>603871</v>
          </cell>
          <cell r="D41" t="str">
            <v>嘉友国际</v>
          </cell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</row>
        <row r="44"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</row>
        <row r="45"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30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B12" sqref="B12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2" customWidth="1"/>
    <col min="19" max="19" width="24.4107142857143" style="2" customWidth="1"/>
    <col min="20" max="20" width="23.0625" style="2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3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4" customWidth="1"/>
    <col min="40" max="40" width="10.8571428571429" customWidth="1"/>
    <col min="41" max="41" width="15.4732142857143" customWidth="1"/>
  </cols>
  <sheetData>
    <row r="1" ht="29" customHeight="1" spans="1:4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1" t="s">
        <v>2</v>
      </c>
      <c r="M1" s="11"/>
      <c r="N1" s="11"/>
      <c r="O1" s="11"/>
      <c r="P1" s="11"/>
      <c r="Q1" s="11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3" t="s">
        <v>5</v>
      </c>
      <c r="AH1" s="33"/>
      <c r="AI1" s="33" t="s">
        <v>6</v>
      </c>
      <c r="AJ1" s="33"/>
      <c r="AK1" s="30" t="s">
        <v>7</v>
      </c>
      <c r="AL1" s="30"/>
      <c r="AM1" s="37" t="s">
        <v>8</v>
      </c>
      <c r="AN1" s="37"/>
      <c r="AO1" s="40" t="s">
        <v>9</v>
      </c>
    </row>
    <row r="2" ht="29" customHeight="1" spans="1:4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1"/>
      <c r="M2" s="11"/>
      <c r="N2" s="11"/>
      <c r="O2" s="11"/>
      <c r="P2" s="11"/>
      <c r="Q2" s="11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3"/>
      <c r="AH2" s="33"/>
      <c r="AI2" s="33"/>
      <c r="AJ2" s="33"/>
      <c r="AK2" s="30"/>
      <c r="AL2" s="30"/>
      <c r="AM2" s="37"/>
      <c r="AN2" s="37"/>
      <c r="AO2" s="19"/>
    </row>
    <row r="3" ht="20" customHeight="1" spans="1:41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2" t="s">
        <v>17</v>
      </c>
      <c r="J3" s="7" t="s">
        <v>18</v>
      </c>
      <c r="K3" s="13" t="s">
        <v>19</v>
      </c>
      <c r="L3" s="14" t="s">
        <v>20</v>
      </c>
      <c r="M3" s="14" t="s">
        <v>21</v>
      </c>
      <c r="N3" s="14" t="s">
        <v>22</v>
      </c>
      <c r="O3" s="14"/>
      <c r="P3" s="14" t="s">
        <v>23</v>
      </c>
      <c r="Q3" s="14"/>
      <c r="R3" s="17" t="s">
        <v>24</v>
      </c>
      <c r="S3" s="17"/>
      <c r="T3" s="17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30" t="s">
        <v>27</v>
      </c>
      <c r="AF3" s="30"/>
      <c r="AG3" s="33"/>
      <c r="AH3" s="33"/>
      <c r="AI3" s="33"/>
      <c r="AJ3" s="33"/>
      <c r="AK3" s="30"/>
      <c r="AL3" s="30"/>
      <c r="AM3" s="37"/>
      <c r="AN3" s="37"/>
      <c r="AO3" s="19"/>
    </row>
    <row r="4" ht="56" customHeight="1" spans="1:41">
      <c r="A4" s="5"/>
      <c r="B4" s="7"/>
      <c r="C4" s="7"/>
      <c r="D4" s="7"/>
      <c r="E4" s="7"/>
      <c r="F4" s="7"/>
      <c r="G4" s="7"/>
      <c r="H4" s="7"/>
      <c r="I4" s="12"/>
      <c r="J4" s="7"/>
      <c r="K4" s="13"/>
      <c r="L4" s="14"/>
      <c r="M4" s="14"/>
      <c r="N4" s="14"/>
      <c r="O4" s="14"/>
      <c r="P4" s="14"/>
      <c r="Q4" s="14"/>
      <c r="R4" s="21" t="s">
        <v>28</v>
      </c>
      <c r="S4" s="21" t="s">
        <v>29</v>
      </c>
      <c r="T4" s="21" t="s">
        <v>30</v>
      </c>
      <c r="U4" s="24"/>
      <c r="V4" s="24"/>
      <c r="W4" s="24"/>
      <c r="X4" s="26" t="s">
        <v>31</v>
      </c>
      <c r="Y4" s="26" t="s">
        <v>32</v>
      </c>
      <c r="Z4" s="28" t="s">
        <v>33</v>
      </c>
      <c r="AA4" s="28"/>
      <c r="AB4" s="29" t="s">
        <v>34</v>
      </c>
      <c r="AC4" s="31" t="s">
        <v>35</v>
      </c>
      <c r="AD4" s="31" t="s">
        <v>36</v>
      </c>
      <c r="AE4" s="30" t="s">
        <v>37</v>
      </c>
      <c r="AF4" s="32" t="s">
        <v>38</v>
      </c>
      <c r="AG4" s="33"/>
      <c r="AH4" s="33"/>
      <c r="AI4" s="33"/>
      <c r="AJ4" s="33"/>
      <c r="AK4" s="30"/>
      <c r="AL4" s="30"/>
      <c r="AM4" s="37"/>
      <c r="AN4" s="37"/>
      <c r="AO4" s="19"/>
    </row>
    <row r="5" ht="71" spans="1:41">
      <c r="A5" s="5"/>
      <c r="B5" s="7"/>
      <c r="C5" s="7"/>
      <c r="D5" s="7"/>
      <c r="E5" s="7"/>
      <c r="F5" s="7"/>
      <c r="G5" s="7"/>
      <c r="H5" s="7"/>
      <c r="I5" s="12"/>
      <c r="J5" s="7"/>
      <c r="K5" s="13"/>
      <c r="L5" s="14"/>
      <c r="M5" s="14"/>
      <c r="N5" s="19" t="s">
        <v>39</v>
      </c>
      <c r="O5" s="19" t="s">
        <v>40</v>
      </c>
      <c r="P5" s="19" t="s">
        <v>39</v>
      </c>
      <c r="Q5" s="19" t="s">
        <v>40</v>
      </c>
      <c r="R5" s="21"/>
      <c r="S5" s="21"/>
      <c r="T5" s="21"/>
      <c r="U5" s="27" t="s">
        <v>41</v>
      </c>
      <c r="V5" s="27" t="s">
        <v>42</v>
      </c>
      <c r="W5" s="27" t="s">
        <v>43</v>
      </c>
      <c r="X5" s="26"/>
      <c r="Y5" s="26"/>
      <c r="Z5" s="29" t="s">
        <v>44</v>
      </c>
      <c r="AA5" s="29" t="s">
        <v>45</v>
      </c>
      <c r="AB5" s="28"/>
      <c r="AC5" s="25"/>
      <c r="AD5" s="25"/>
      <c r="AE5" s="30"/>
      <c r="AF5" s="32"/>
      <c r="AG5" s="33" t="s">
        <v>46</v>
      </c>
      <c r="AH5" s="33" t="s">
        <v>47</v>
      </c>
      <c r="AI5" s="33" t="s">
        <v>46</v>
      </c>
      <c r="AJ5" s="33" t="s">
        <v>47</v>
      </c>
      <c r="AK5" s="38" t="s">
        <v>46</v>
      </c>
      <c r="AL5" s="38" t="s">
        <v>47</v>
      </c>
      <c r="AM5" s="33" t="s">
        <v>46</v>
      </c>
      <c r="AN5" s="33" t="s">
        <v>47</v>
      </c>
      <c r="AO5" s="19"/>
    </row>
    <row r="6" spans="1:41">
      <c r="A6" s="8">
        <v>44587</v>
      </c>
      <c r="B6" s="9">
        <v>17.9</v>
      </c>
      <c r="C6" s="9">
        <v>16.65</v>
      </c>
      <c r="D6" s="9">
        <v>17.99</v>
      </c>
      <c r="E6" s="9">
        <v>16.65</v>
      </c>
      <c r="F6" s="9">
        <v>1.6848</v>
      </c>
      <c r="G6" s="9">
        <v>17.05</v>
      </c>
      <c r="H6" s="9">
        <v>16.47</v>
      </c>
      <c r="I6" s="9">
        <v>-494.59</v>
      </c>
      <c r="J6" s="15">
        <f t="shared" ref="J6:J12" si="0">IF(B6&gt;(D6-(D6-E6)/2),1,-1)</f>
        <v>1</v>
      </c>
      <c r="K6" s="16">
        <v>0.0751</v>
      </c>
      <c r="L6" s="9"/>
      <c r="M6" s="9"/>
      <c r="N6" s="9"/>
      <c r="O6" s="9"/>
      <c r="P6" s="9"/>
      <c r="Q6" s="9"/>
      <c r="R6" s="22" t="str">
        <f>IF(B6&lt;G6,"是","否")</f>
        <v>否</v>
      </c>
      <c r="S6" s="9"/>
      <c r="T6" s="9"/>
      <c r="U6" s="9"/>
      <c r="V6" s="9"/>
      <c r="W6" s="9"/>
      <c r="X6" s="9"/>
      <c r="Y6" s="9"/>
      <c r="Z6" s="4"/>
      <c r="AA6" s="4"/>
      <c r="AB6" s="4"/>
      <c r="AC6" s="4"/>
      <c r="AD6" s="4"/>
      <c r="AE6" s="4"/>
      <c r="AF6" s="4"/>
      <c r="AG6" s="34">
        <f>(B6-VLOOKUP([1]交易计划及执行表!$A$45,[1]交易计划及执行表!$A$4:$BL10005,6,FALSE))/VLOOKUP([1]交易计划及执行表!$A$45,[1]交易计划及执行表!$A$4:$BL10005,6,FALSE)</f>
        <v>0.0033632286995515</v>
      </c>
      <c r="AH6" s="35"/>
      <c r="AI6" s="35"/>
      <c r="AJ6" s="35"/>
      <c r="AK6" s="35"/>
      <c r="AL6" s="35"/>
      <c r="AN6" s="4"/>
      <c r="AO6" s="9" t="s">
        <v>48</v>
      </c>
    </row>
    <row r="7" spans="1:41">
      <c r="A7" s="8">
        <v>44588</v>
      </c>
      <c r="B7" s="9">
        <v>17.13</v>
      </c>
      <c r="C7" s="9">
        <v>18.08</v>
      </c>
      <c r="D7" s="9">
        <v>18.15</v>
      </c>
      <c r="E7" s="9">
        <v>17.05</v>
      </c>
      <c r="F7" s="9">
        <v>1.312</v>
      </c>
      <c r="G7" s="9">
        <v>17.05</v>
      </c>
      <c r="H7" s="9">
        <v>16.5</v>
      </c>
      <c r="I7" s="9">
        <v>-473.31</v>
      </c>
      <c r="J7" s="17">
        <f t="shared" si="0"/>
        <v>-1</v>
      </c>
      <c r="K7" s="18">
        <f t="shared" ref="K7:K12" si="1">(B7-B6)/B6</f>
        <v>-0.0430167597765363</v>
      </c>
      <c r="L7" s="9"/>
      <c r="M7" s="9"/>
      <c r="N7" s="9"/>
      <c r="O7" s="9"/>
      <c r="P7" s="9"/>
      <c r="Q7" s="9"/>
      <c r="R7" s="22" t="str">
        <f t="shared" ref="R7:R12" si="2">IF(B7&lt;G7,"是","否")</f>
        <v>否</v>
      </c>
      <c r="S7" s="9"/>
      <c r="T7" s="9"/>
      <c r="U7" s="9"/>
      <c r="V7" s="9"/>
      <c r="W7" s="9"/>
      <c r="X7" s="9"/>
      <c r="Y7" s="9"/>
      <c r="Z7" s="4"/>
      <c r="AA7" s="4"/>
      <c r="AB7" s="4"/>
      <c r="AC7" s="4"/>
      <c r="AD7" s="4"/>
      <c r="AE7" s="4"/>
      <c r="AF7" s="4"/>
      <c r="AG7" s="34">
        <f>(B7-VLOOKUP([1]交易计划及执行表!$A$45,[1]交易计划及执行表!$A$4:$BL10006,6,FALSE))/VLOOKUP([1]交易计划及执行表!$A$45,[1]交易计划及执行表!$A$4:$BL10006,6,FALSE)</f>
        <v>-0.039798206278027</v>
      </c>
      <c r="AH7" s="35"/>
      <c r="AI7" s="35"/>
      <c r="AJ7" s="35"/>
      <c r="AK7" s="35"/>
      <c r="AL7" s="35"/>
      <c r="AN7" s="4"/>
      <c r="AO7" s="9" t="s">
        <v>48</v>
      </c>
    </row>
    <row r="8" spans="1:41">
      <c r="A8" s="8">
        <v>44589</v>
      </c>
      <c r="B8" s="9">
        <v>18.16</v>
      </c>
      <c r="C8" s="9">
        <v>17.01</v>
      </c>
      <c r="D8" s="9">
        <v>18.3</v>
      </c>
      <c r="E8" s="9">
        <v>16.82</v>
      </c>
      <c r="F8" s="9">
        <v>2.3298</v>
      </c>
      <c r="G8" s="9">
        <v>17.16</v>
      </c>
      <c r="H8" s="9">
        <v>16.56</v>
      </c>
      <c r="I8" s="9">
        <v>-501.77</v>
      </c>
      <c r="J8" s="15">
        <f t="shared" si="0"/>
        <v>1</v>
      </c>
      <c r="K8" s="18">
        <f t="shared" si="1"/>
        <v>0.0601284296555751</v>
      </c>
      <c r="L8" s="9"/>
      <c r="M8" s="9"/>
      <c r="N8" s="9"/>
      <c r="O8" s="9"/>
      <c r="P8" s="9"/>
      <c r="Q8" s="9"/>
      <c r="R8" s="22" t="str">
        <f t="shared" si="2"/>
        <v>否</v>
      </c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34">
        <f>(B8-VLOOKUP([1]交易计划及执行表!$A$45,[1]交易计划及执行表!$A$4:$BL10007,6,FALSE))/VLOOKUP([1]交易计划及执行表!$A$45,[1]交易计划及执行表!$A$4:$BL10007,6,FALSE)</f>
        <v>0.0179372197309417</v>
      </c>
      <c r="AH8" s="36">
        <f>(B8-VLOOKUP([1]交易计划及执行表!$A$47,[1]交易计划及执行表!$A$4:$BL10005,6,FALSE))/VLOOKUP([1]交易计划及执行表!$A$47,[1]交易计划及执行表!$A$4:$BL10005,6,FALSE)</f>
        <v>-0.00110011001100108</v>
      </c>
      <c r="AI8" s="35"/>
      <c r="AJ8" s="35"/>
      <c r="AK8" s="35"/>
      <c r="AL8" s="35"/>
      <c r="AN8" s="4"/>
      <c r="AO8" s="9" t="s">
        <v>48</v>
      </c>
    </row>
    <row r="9" spans="1:41">
      <c r="A9" s="8">
        <v>44599</v>
      </c>
      <c r="B9" s="9">
        <v>17.96</v>
      </c>
      <c r="C9" s="9">
        <v>18.89</v>
      </c>
      <c r="D9" s="9">
        <v>18.92</v>
      </c>
      <c r="E9" s="9">
        <v>17.6</v>
      </c>
      <c r="F9" s="9">
        <v>2.8545</v>
      </c>
      <c r="G9" s="9">
        <v>17.24</v>
      </c>
      <c r="H9" s="9">
        <v>16.62</v>
      </c>
      <c r="I9" s="9">
        <v>-462.25</v>
      </c>
      <c r="J9" s="17">
        <f t="shared" si="0"/>
        <v>-1</v>
      </c>
      <c r="K9" s="18">
        <f t="shared" si="1"/>
        <v>-0.0110132158590308</v>
      </c>
      <c r="L9" s="9"/>
      <c r="M9" s="9"/>
      <c r="N9" s="9"/>
      <c r="O9" s="9"/>
      <c r="P9" s="9"/>
      <c r="Q9" s="9"/>
      <c r="R9" s="22" t="str">
        <f t="shared" si="2"/>
        <v>否</v>
      </c>
      <c r="S9" s="9"/>
      <c r="T9" s="9"/>
      <c r="U9" s="9"/>
      <c r="V9" s="9"/>
      <c r="W9" s="9"/>
      <c r="X9" s="9"/>
      <c r="Y9" s="9"/>
      <c r="Z9" s="4"/>
      <c r="AA9" s="4"/>
      <c r="AB9" s="4"/>
      <c r="AC9" s="4"/>
      <c r="AD9" s="4"/>
      <c r="AE9" s="4"/>
      <c r="AF9" s="4"/>
      <c r="AG9" s="34">
        <f>(B9-VLOOKUP([1]交易计划及执行表!$A$45,[1]交易计划及执行表!$A$4:$BL10008,6,FALSE))/VLOOKUP([1]交易计划及执行表!$A$45,[1]交易计划及执行表!$A$4:$BL10008,6,FALSE)</f>
        <v>0.00672645739910319</v>
      </c>
      <c r="AH9" s="36">
        <f>(B9-VLOOKUP([1]交易计划及执行表!$A$47,[1]交易计划及执行表!$A$4:$BL10006,6,FALSE))/VLOOKUP([1]交易计划及执行表!$A$47,[1]交易计划及执行表!$A$4:$BL10006,6,FALSE)</f>
        <v>-0.012101210121012</v>
      </c>
      <c r="AI9" s="35"/>
      <c r="AJ9" s="35"/>
      <c r="AK9" s="35"/>
      <c r="AL9" s="35"/>
      <c r="AN9" s="4"/>
      <c r="AO9" s="9" t="s">
        <v>48</v>
      </c>
    </row>
    <row r="10" spans="1:41">
      <c r="A10" s="8">
        <v>44600</v>
      </c>
      <c r="B10" s="9">
        <v>17.81</v>
      </c>
      <c r="C10" s="9">
        <v>17.96</v>
      </c>
      <c r="D10" s="9">
        <v>17.98</v>
      </c>
      <c r="E10" s="9">
        <v>17.3</v>
      </c>
      <c r="F10" s="9">
        <v>1.1551</v>
      </c>
      <c r="G10" s="9">
        <v>17.29</v>
      </c>
      <c r="H10" s="9">
        <v>16.66</v>
      </c>
      <c r="I10" s="9">
        <v>-492.1</v>
      </c>
      <c r="J10" s="15">
        <f t="shared" si="0"/>
        <v>1</v>
      </c>
      <c r="K10" s="18">
        <f t="shared" si="1"/>
        <v>-0.00835189309576849</v>
      </c>
      <c r="L10" s="9"/>
      <c r="M10" s="9"/>
      <c r="N10" s="9"/>
      <c r="O10" s="9"/>
      <c r="P10" s="9"/>
      <c r="Q10" s="9"/>
      <c r="R10" s="22" t="str">
        <f t="shared" si="2"/>
        <v>否</v>
      </c>
      <c r="S10" s="9"/>
      <c r="T10" s="9"/>
      <c r="U10" s="9"/>
      <c r="V10" s="9"/>
      <c r="W10" s="9"/>
      <c r="X10" s="9"/>
      <c r="Y10" s="9"/>
      <c r="Z10" s="4"/>
      <c r="AA10" s="4"/>
      <c r="AB10" s="4"/>
      <c r="AC10" s="4"/>
      <c r="AD10" s="4"/>
      <c r="AE10" s="4"/>
      <c r="AF10" s="4"/>
      <c r="AG10" s="34">
        <f>(B10-VLOOKUP([1]交易计划及执行表!$A$45,[1]交易计划及执行表!$A$4:$BL10009,6,FALSE))/VLOOKUP([1]交易计划及执行表!$A$45,[1]交易计划及执行表!$A$4:$BL10009,6,FALSE)</f>
        <v>-0.00168161434977585</v>
      </c>
      <c r="AH10" s="36">
        <f>(B10-VLOOKUP([1]交易计划及执行表!$A$47,[1]交易计划及执行表!$A$4:$BL10007,6,FALSE))/VLOOKUP([1]交易计划及执行表!$A$47,[1]交易计划及执行表!$A$4:$BL10007,6,FALSE)</f>
        <v>-0.0203520352035204</v>
      </c>
      <c r="AI10" s="35"/>
      <c r="AJ10" s="35"/>
      <c r="AK10" s="35"/>
      <c r="AL10" s="35"/>
      <c r="AN10" s="4"/>
      <c r="AO10" s="9" t="s">
        <v>48</v>
      </c>
    </row>
    <row r="11" spans="1:41">
      <c r="A11" s="8">
        <v>44601</v>
      </c>
      <c r="B11" s="9">
        <v>19.16</v>
      </c>
      <c r="C11" s="9">
        <v>17.81</v>
      </c>
      <c r="D11" s="9">
        <v>19.44</v>
      </c>
      <c r="E11" s="9">
        <v>17.36</v>
      </c>
      <c r="F11" s="9">
        <v>3.2555</v>
      </c>
      <c r="G11" s="9">
        <v>17.47</v>
      </c>
      <c r="H11" s="9">
        <v>16.76</v>
      </c>
      <c r="I11" s="9">
        <v>-529.4</v>
      </c>
      <c r="J11" s="15">
        <f t="shared" si="0"/>
        <v>1</v>
      </c>
      <c r="K11" s="18">
        <f t="shared" si="1"/>
        <v>0.0758001122964627</v>
      </c>
      <c r="L11" s="9"/>
      <c r="M11" s="9"/>
      <c r="N11" s="9"/>
      <c r="O11" s="9"/>
      <c r="P11" s="9"/>
      <c r="Q11" s="9"/>
      <c r="R11" s="22" t="str">
        <f t="shared" si="2"/>
        <v>否</v>
      </c>
      <c r="S11" s="9"/>
      <c r="T11" s="9"/>
      <c r="U11" s="9"/>
      <c r="V11" s="9"/>
      <c r="W11" s="9"/>
      <c r="X11" s="9"/>
      <c r="Y11" s="9"/>
      <c r="Z11" s="4"/>
      <c r="AA11" s="4"/>
      <c r="AB11" s="4"/>
      <c r="AC11" s="4"/>
      <c r="AD11" s="4"/>
      <c r="AE11" s="4"/>
      <c r="AF11" s="4"/>
      <c r="AG11" s="34">
        <f>(B11-VLOOKUP([1]交易计划及执行表!$A$45,[1]交易计划及执行表!$A$4:$BL10010,6,FALSE))/VLOOKUP([1]交易计划及执行表!$A$45,[1]交易计划及执行表!$A$4:$BL10010,6,FALSE)</f>
        <v>0.0739910313901345</v>
      </c>
      <c r="AH11" s="36">
        <f>(B11-VLOOKUP([1]交易计划及执行表!$A$47,[1]交易计划及执行表!$A$4:$BL10008,6,FALSE))/VLOOKUP([1]交易计划及执行表!$A$47,[1]交易计划及执行表!$A$4:$BL10008,6,FALSE)</f>
        <v>0.0539053905390539</v>
      </c>
      <c r="AI11" s="35"/>
      <c r="AJ11" s="35"/>
      <c r="AK11" s="35"/>
      <c r="AL11" s="35"/>
      <c r="AN11" s="4"/>
      <c r="AO11" s="9" t="s">
        <v>48</v>
      </c>
    </row>
    <row r="12" spans="1:41">
      <c r="A12" s="8">
        <v>44602</v>
      </c>
      <c r="B12" s="9">
        <v>21.08</v>
      </c>
      <c r="C12" s="9">
        <v>19.17</v>
      </c>
      <c r="D12" s="9">
        <v>21.08</v>
      </c>
      <c r="E12" s="9">
        <v>18.8</v>
      </c>
      <c r="F12" s="9">
        <v>7.516</v>
      </c>
      <c r="G12" s="9">
        <v>17.81</v>
      </c>
      <c r="H12" s="9">
        <v>16.93</v>
      </c>
      <c r="I12" s="9">
        <v>-582.46</v>
      </c>
      <c r="J12" s="15">
        <f t="shared" si="0"/>
        <v>1</v>
      </c>
      <c r="K12" s="18">
        <f t="shared" si="1"/>
        <v>0.100208768267223</v>
      </c>
      <c r="L12" s="9"/>
      <c r="M12" s="9"/>
      <c r="N12" s="9"/>
      <c r="O12" s="9"/>
      <c r="P12" s="9"/>
      <c r="Q12" s="9"/>
      <c r="R12" s="22" t="str">
        <f t="shared" si="2"/>
        <v>否</v>
      </c>
      <c r="S12" s="9"/>
      <c r="T12" s="9"/>
      <c r="U12" s="9"/>
      <c r="V12" s="9"/>
      <c r="W12" s="9"/>
      <c r="X12" s="9"/>
      <c r="Y12" s="9"/>
      <c r="Z12" s="4"/>
      <c r="AA12" s="4"/>
      <c r="AB12" s="4"/>
      <c r="AC12" s="4"/>
      <c r="AD12" s="4"/>
      <c r="AE12" s="4"/>
      <c r="AF12" s="4"/>
      <c r="AG12" s="34">
        <f>(B12-VLOOKUP([1]交易计划及执行表!$A$45,[1]交易计划及执行表!$A$4:$BL10011,6,FALSE))/VLOOKUP([1]交易计划及执行表!$A$45,[1]交易计划及执行表!$A$4:$BL10011,6,FALSE)</f>
        <v>0.181614349775785</v>
      </c>
      <c r="AH12" s="36">
        <f>(B12-VLOOKUP([1]交易计划及执行表!$A$47,[1]交易计划及执行表!$A$4:$BL10009,6,FALSE))/VLOOKUP([1]交易计划及执行表!$A$47,[1]交易计划及执行表!$A$4:$BL10009,6,FALSE)</f>
        <v>0.159515951595159</v>
      </c>
      <c r="AI12" s="35"/>
      <c r="AJ12" s="35"/>
      <c r="AK12" s="35"/>
      <c r="AL12" s="35"/>
      <c r="AN12" s="4"/>
      <c r="AO12" s="9" t="s">
        <v>48</v>
      </c>
    </row>
    <row r="13" spans="1:41">
      <c r="A13" s="8">
        <v>44603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4"/>
      <c r="AA13" s="4"/>
      <c r="AB13" s="4"/>
      <c r="AC13" s="4"/>
      <c r="AD13" s="4"/>
      <c r="AE13" s="4"/>
      <c r="AF13" s="4"/>
      <c r="AG13" s="34"/>
      <c r="AH13" s="35"/>
      <c r="AI13" s="35"/>
      <c r="AJ13" s="35"/>
      <c r="AK13" s="35"/>
      <c r="AL13" s="35"/>
      <c r="AN13" s="4"/>
      <c r="AO13" s="4"/>
    </row>
    <row r="14" spans="1:41">
      <c r="A14" s="8">
        <v>44604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"/>
      <c r="AA14" s="4"/>
      <c r="AB14" s="4"/>
      <c r="AC14" s="4"/>
      <c r="AD14" s="4"/>
      <c r="AE14" s="4"/>
      <c r="AF14" s="4"/>
      <c r="AG14" s="34"/>
      <c r="AH14" s="35"/>
      <c r="AI14" s="35"/>
      <c r="AJ14" s="35"/>
      <c r="AK14" s="35"/>
      <c r="AL14" s="35"/>
      <c r="AN14" s="4"/>
      <c r="AO14" s="4"/>
    </row>
    <row r="15" spans="1:41">
      <c r="A15" s="8">
        <v>44605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4"/>
      <c r="AA15" s="4"/>
      <c r="AB15" s="4"/>
      <c r="AC15" s="4"/>
      <c r="AD15" s="4"/>
      <c r="AE15" s="4"/>
      <c r="AF15" s="4"/>
      <c r="AG15" s="34"/>
      <c r="AH15" s="35"/>
      <c r="AI15" s="35"/>
      <c r="AJ15" s="35"/>
      <c r="AK15" s="35"/>
      <c r="AL15" s="35"/>
      <c r="AN15" s="4"/>
      <c r="AO15" s="4"/>
    </row>
    <row r="16" spans="1:41">
      <c r="A16" s="8">
        <v>44606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4"/>
      <c r="AA16" s="4"/>
      <c r="AB16" s="4"/>
      <c r="AC16" s="4"/>
      <c r="AD16" s="4"/>
      <c r="AE16" s="4"/>
      <c r="AF16" s="4"/>
      <c r="AG16" s="34"/>
      <c r="AH16" s="35"/>
      <c r="AI16" s="35"/>
      <c r="AJ16" s="35"/>
      <c r="AK16" s="35"/>
      <c r="AL16" s="35"/>
      <c r="AN16" s="4"/>
      <c r="AO16" s="4"/>
    </row>
    <row r="17" spans="1:41">
      <c r="A17" s="8">
        <v>44607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4"/>
      <c r="AA17" s="4"/>
      <c r="AB17" s="4"/>
      <c r="AC17" s="4"/>
      <c r="AD17" s="4"/>
      <c r="AE17" s="4"/>
      <c r="AF17" s="4"/>
      <c r="AG17" s="34"/>
      <c r="AH17" s="35"/>
      <c r="AI17" s="35"/>
      <c r="AJ17" s="35"/>
      <c r="AK17" s="35"/>
      <c r="AL17" s="35"/>
      <c r="AN17" s="4"/>
      <c r="AO17" s="4"/>
    </row>
    <row r="18" spans="1:41">
      <c r="A18" s="8">
        <v>44608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"/>
      <c r="AA18" s="4"/>
      <c r="AB18" s="4"/>
      <c r="AC18" s="4"/>
      <c r="AD18" s="4"/>
      <c r="AE18" s="4"/>
      <c r="AF18" s="4"/>
      <c r="AG18" s="34"/>
      <c r="AH18" s="35"/>
      <c r="AI18" s="35"/>
      <c r="AJ18" s="35"/>
      <c r="AK18" s="35"/>
      <c r="AL18" s="35"/>
      <c r="AN18" s="4"/>
      <c r="AO18" s="4"/>
    </row>
    <row r="19" spans="1:41">
      <c r="A19" s="8">
        <v>44609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4"/>
      <c r="AA19" s="4"/>
      <c r="AB19" s="4"/>
      <c r="AC19" s="4"/>
      <c r="AD19" s="4"/>
      <c r="AE19" s="4"/>
      <c r="AF19" s="4"/>
      <c r="AG19" s="34"/>
      <c r="AH19" s="35"/>
      <c r="AI19" s="35"/>
      <c r="AJ19" s="35"/>
      <c r="AK19" s="35"/>
      <c r="AL19" s="35"/>
      <c r="AN19" s="4"/>
      <c r="AO19" s="4"/>
    </row>
    <row r="20" spans="1:41">
      <c r="A20" s="8">
        <v>44610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4"/>
      <c r="AA20" s="4"/>
      <c r="AB20" s="4"/>
      <c r="AC20" s="4"/>
      <c r="AD20" s="4"/>
      <c r="AE20" s="4"/>
      <c r="AF20" s="4"/>
      <c r="AG20" s="34"/>
      <c r="AH20" s="35"/>
      <c r="AI20" s="35"/>
      <c r="AJ20" s="35"/>
      <c r="AK20" s="35"/>
      <c r="AL20" s="35"/>
      <c r="AN20" s="4"/>
      <c r="AO20" s="4"/>
    </row>
    <row r="21" spans="1:41">
      <c r="A21" s="8">
        <v>44611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4"/>
      <c r="AA21" s="4"/>
      <c r="AB21" s="4"/>
      <c r="AC21" s="4"/>
      <c r="AD21" s="4"/>
      <c r="AE21" s="4"/>
      <c r="AF21" s="4"/>
      <c r="AG21" s="34"/>
      <c r="AH21" s="35"/>
      <c r="AI21" s="35"/>
      <c r="AJ21" s="35"/>
      <c r="AK21" s="35"/>
      <c r="AL21" s="35"/>
      <c r="AN21" s="4"/>
      <c r="AO21" s="4"/>
    </row>
    <row r="22" spans="1:41">
      <c r="A22" s="8">
        <v>44612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"/>
      <c r="AA22" s="4"/>
      <c r="AB22" s="4"/>
      <c r="AC22" s="4"/>
      <c r="AD22" s="4"/>
      <c r="AE22" s="4"/>
      <c r="AF22" s="4"/>
      <c r="AG22" s="34"/>
      <c r="AH22" s="35"/>
      <c r="AI22" s="35"/>
      <c r="AJ22" s="35"/>
      <c r="AK22" s="35"/>
      <c r="AL22" s="35"/>
      <c r="AN22" s="4"/>
      <c r="AO22" s="4"/>
    </row>
    <row r="23" spans="1:41">
      <c r="A23" s="8">
        <v>44613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4"/>
      <c r="AA23" s="4"/>
      <c r="AB23" s="4"/>
      <c r="AC23" s="4"/>
      <c r="AD23" s="4"/>
      <c r="AE23" s="4"/>
      <c r="AF23" s="4"/>
      <c r="AG23" s="34"/>
      <c r="AH23" s="35"/>
      <c r="AI23" s="35"/>
      <c r="AJ23" s="35"/>
      <c r="AK23" s="35"/>
      <c r="AL23" s="35"/>
      <c r="AN23" s="4"/>
      <c r="AO23" s="4"/>
    </row>
    <row r="24" spans="1:41">
      <c r="A24" s="8">
        <v>44614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4"/>
      <c r="AA24" s="4"/>
      <c r="AB24" s="4"/>
      <c r="AC24" s="4"/>
      <c r="AD24" s="4"/>
      <c r="AE24" s="4"/>
      <c r="AF24" s="4"/>
      <c r="AG24" s="34"/>
      <c r="AH24" s="35"/>
      <c r="AI24" s="35"/>
      <c r="AJ24" s="35"/>
      <c r="AK24" s="35"/>
      <c r="AL24" s="35"/>
      <c r="AN24" s="4"/>
      <c r="AO24" s="4"/>
    </row>
    <row r="25" spans="1:41">
      <c r="A25" s="8">
        <v>44615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"/>
      <c r="AA25" s="4"/>
      <c r="AB25" s="4"/>
      <c r="AC25" s="4"/>
      <c r="AD25" s="4"/>
      <c r="AE25" s="4"/>
      <c r="AF25" s="4"/>
      <c r="AG25" s="34"/>
      <c r="AH25" s="35"/>
      <c r="AI25" s="35"/>
      <c r="AJ25" s="35"/>
      <c r="AK25" s="35"/>
      <c r="AL25" s="35"/>
      <c r="AN25" s="4"/>
      <c r="AO25" s="4"/>
    </row>
    <row r="26" spans="1:41">
      <c r="A26" s="8">
        <v>44616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"/>
      <c r="AA26" s="4"/>
      <c r="AB26" s="4"/>
      <c r="AC26" s="4"/>
      <c r="AD26" s="4"/>
      <c r="AE26" s="4"/>
      <c r="AF26" s="4"/>
      <c r="AG26" s="34"/>
      <c r="AH26" s="35"/>
      <c r="AI26" s="35"/>
      <c r="AJ26" s="35"/>
      <c r="AK26" s="35"/>
      <c r="AL26" s="35"/>
      <c r="AN26" s="4"/>
      <c r="AO26" s="4"/>
    </row>
    <row r="27" spans="1:41">
      <c r="A27" s="8">
        <v>44617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"/>
      <c r="AA27" s="4"/>
      <c r="AB27" s="4"/>
      <c r="AC27" s="4"/>
      <c r="AD27" s="4"/>
      <c r="AE27" s="4"/>
      <c r="AF27" s="4"/>
      <c r="AG27" s="34"/>
      <c r="AH27" s="35"/>
      <c r="AI27" s="35"/>
      <c r="AJ27" s="35"/>
      <c r="AK27" s="35"/>
      <c r="AL27" s="35"/>
      <c r="AN27" s="4"/>
      <c r="AO27" s="4"/>
    </row>
    <row r="28" spans="1:41">
      <c r="A28" s="8">
        <v>44618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"/>
      <c r="AA28" s="4"/>
      <c r="AB28" s="4"/>
      <c r="AC28" s="4"/>
      <c r="AD28" s="4"/>
      <c r="AE28" s="4"/>
      <c r="AF28" s="4"/>
      <c r="AG28" s="34"/>
      <c r="AH28" s="35"/>
      <c r="AI28" s="35"/>
      <c r="AJ28" s="35"/>
      <c r="AK28" s="35"/>
      <c r="AL28" s="35"/>
      <c r="AN28" s="4"/>
      <c r="AO28" s="4"/>
    </row>
    <row r="29" spans="1:41">
      <c r="A29" s="8">
        <v>44619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"/>
      <c r="AA29" s="4"/>
      <c r="AB29" s="4"/>
      <c r="AC29" s="4"/>
      <c r="AD29" s="4"/>
      <c r="AE29" s="4"/>
      <c r="AF29" s="4"/>
      <c r="AG29" s="34"/>
      <c r="AH29" s="35"/>
      <c r="AI29" s="35"/>
      <c r="AJ29" s="35"/>
      <c r="AK29" s="35"/>
      <c r="AL29" s="35"/>
      <c r="AN29" s="4"/>
      <c r="AO29" s="4"/>
    </row>
    <row r="30" spans="1:41">
      <c r="A30" s="8">
        <v>44620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"/>
      <c r="AA30" s="4"/>
      <c r="AB30" s="4"/>
      <c r="AC30" s="4"/>
      <c r="AD30" s="4"/>
      <c r="AE30" s="4"/>
      <c r="AF30" s="4"/>
      <c r="AG30" s="34"/>
      <c r="AH30" s="35"/>
      <c r="AI30" s="35"/>
      <c r="AJ30" s="35"/>
      <c r="AK30" s="35"/>
      <c r="AL30" s="35"/>
      <c r="AN30" s="4"/>
      <c r="AO30" s="4"/>
    </row>
    <row r="31" spans="1:41">
      <c r="A31" s="8">
        <v>44621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"/>
      <c r="AA31" s="4"/>
      <c r="AB31" s="4"/>
      <c r="AC31" s="4"/>
      <c r="AD31" s="4"/>
      <c r="AE31" s="4"/>
      <c r="AF31" s="4"/>
      <c r="AG31" s="34"/>
      <c r="AH31" s="35"/>
      <c r="AI31" s="35"/>
      <c r="AJ31" s="35"/>
      <c r="AK31" s="35"/>
      <c r="AL31" s="35"/>
      <c r="AN31" s="4"/>
      <c r="AO31" s="4"/>
    </row>
    <row r="32" spans="1:41">
      <c r="A32" s="8">
        <v>44622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"/>
      <c r="AA32" s="4"/>
      <c r="AB32" s="4"/>
      <c r="AC32" s="4"/>
      <c r="AD32" s="4"/>
      <c r="AE32" s="4"/>
      <c r="AF32" s="4"/>
      <c r="AG32" s="34"/>
      <c r="AH32" s="35"/>
      <c r="AI32" s="35"/>
      <c r="AJ32" s="35"/>
      <c r="AK32" s="35"/>
      <c r="AL32" s="35"/>
      <c r="AN32" s="4"/>
      <c r="AO32" s="4"/>
    </row>
    <row r="33" spans="1:41">
      <c r="A33" s="8">
        <v>44623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"/>
      <c r="AA33" s="4"/>
      <c r="AB33" s="4"/>
      <c r="AC33" s="4"/>
      <c r="AD33" s="4"/>
      <c r="AE33" s="4"/>
      <c r="AF33" s="4"/>
      <c r="AG33" s="34"/>
      <c r="AH33" s="35"/>
      <c r="AI33" s="35"/>
      <c r="AJ33" s="35"/>
      <c r="AK33" s="35"/>
      <c r="AL33" s="35"/>
      <c r="AN33" s="4"/>
      <c r="AO33" s="4"/>
    </row>
    <row r="34" spans="1:41">
      <c r="A34" s="8">
        <v>44624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"/>
      <c r="AA34" s="4"/>
      <c r="AB34" s="4"/>
      <c r="AC34" s="4"/>
      <c r="AD34" s="4"/>
      <c r="AE34" s="4"/>
      <c r="AF34" s="4"/>
      <c r="AG34" s="34"/>
      <c r="AH34" s="35"/>
      <c r="AI34" s="35"/>
      <c r="AJ34" s="35"/>
      <c r="AK34" s="35"/>
      <c r="AL34" s="35"/>
      <c r="AN34" s="4"/>
      <c r="AO34" s="4"/>
    </row>
    <row r="35" spans="1:41">
      <c r="A35" s="8">
        <v>44625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"/>
      <c r="AA35" s="4"/>
      <c r="AB35" s="4"/>
      <c r="AC35" s="4"/>
      <c r="AD35" s="4"/>
      <c r="AE35" s="4"/>
      <c r="AF35" s="4"/>
      <c r="AG35" s="34"/>
      <c r="AH35" s="35"/>
      <c r="AI35" s="35"/>
      <c r="AJ35" s="35"/>
      <c r="AK35" s="35"/>
      <c r="AL35" s="35"/>
      <c r="AN35" s="4"/>
      <c r="AO35" s="4"/>
    </row>
    <row r="36" spans="1:41">
      <c r="A36" s="8">
        <v>44626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"/>
      <c r="AA36" s="4"/>
      <c r="AB36" s="4"/>
      <c r="AC36" s="4"/>
      <c r="AD36" s="4"/>
      <c r="AE36" s="4"/>
      <c r="AF36" s="4"/>
      <c r="AG36" s="34"/>
      <c r="AH36" s="35"/>
      <c r="AI36" s="35"/>
      <c r="AJ36" s="35"/>
      <c r="AK36" s="35"/>
      <c r="AL36" s="35"/>
      <c r="AN36" s="4"/>
      <c r="AO36" s="4"/>
    </row>
    <row r="37" spans="1:41">
      <c r="A37" s="8">
        <v>44627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4"/>
      <c r="AA37" s="4"/>
      <c r="AB37" s="4"/>
      <c r="AC37" s="4"/>
      <c r="AD37" s="4"/>
      <c r="AE37" s="4"/>
      <c r="AF37" s="4"/>
      <c r="AG37" s="34"/>
      <c r="AH37" s="35"/>
      <c r="AI37" s="35"/>
      <c r="AJ37" s="35"/>
      <c r="AK37" s="35"/>
      <c r="AL37" s="35"/>
      <c r="AN37" s="4"/>
      <c r="AO37" s="4"/>
    </row>
    <row r="38" spans="1:41">
      <c r="A38" s="8">
        <v>44628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"/>
      <c r="AA38" s="4"/>
      <c r="AB38" s="4"/>
      <c r="AC38" s="4"/>
      <c r="AD38" s="4"/>
      <c r="AE38" s="4"/>
      <c r="AF38" s="4"/>
      <c r="AG38" s="34"/>
      <c r="AH38" s="35"/>
      <c r="AI38" s="35"/>
      <c r="AJ38" s="35"/>
      <c r="AK38" s="35"/>
      <c r="AL38" s="35"/>
      <c r="AN38" s="4"/>
      <c r="AO38" s="4"/>
    </row>
    <row r="39" spans="1:41">
      <c r="A39" s="8">
        <v>44629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4"/>
      <c r="AA39" s="4"/>
      <c r="AB39" s="4"/>
      <c r="AC39" s="4"/>
      <c r="AD39" s="4"/>
      <c r="AE39" s="4"/>
      <c r="AF39" s="4"/>
      <c r="AG39" s="34"/>
      <c r="AH39" s="35"/>
      <c r="AI39" s="35"/>
      <c r="AJ39" s="35"/>
      <c r="AK39" s="35"/>
      <c r="AL39" s="35"/>
      <c r="AN39" s="4"/>
      <c r="AO39" s="4"/>
    </row>
    <row r="40" spans="1:41">
      <c r="A40" s="8">
        <v>44630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4"/>
      <c r="AA40" s="4"/>
      <c r="AB40" s="4"/>
      <c r="AC40" s="4"/>
      <c r="AD40" s="4"/>
      <c r="AE40" s="4"/>
      <c r="AF40" s="4"/>
      <c r="AG40" s="34"/>
      <c r="AH40" s="35"/>
      <c r="AI40" s="35"/>
      <c r="AJ40" s="35"/>
      <c r="AK40" s="35"/>
      <c r="AL40" s="35"/>
      <c r="AN40" s="4"/>
      <c r="AO40" s="4"/>
    </row>
    <row r="41" spans="1:41">
      <c r="A41" s="8">
        <v>44631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4"/>
      <c r="AA41" s="4"/>
      <c r="AB41" s="4"/>
      <c r="AC41" s="4"/>
      <c r="AD41" s="4"/>
      <c r="AE41" s="4"/>
      <c r="AF41" s="4"/>
      <c r="AG41" s="34"/>
      <c r="AH41" s="35"/>
      <c r="AI41" s="35"/>
      <c r="AJ41" s="35"/>
      <c r="AK41" s="35"/>
      <c r="AL41" s="35"/>
      <c r="AN41" s="4"/>
      <c r="AO41" s="4"/>
    </row>
    <row r="42" spans="1:41">
      <c r="A42" s="8">
        <v>44632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4"/>
      <c r="AA42" s="4"/>
      <c r="AB42" s="4"/>
      <c r="AC42" s="4"/>
      <c r="AD42" s="4"/>
      <c r="AE42" s="4"/>
      <c r="AF42" s="4"/>
      <c r="AG42" s="34"/>
      <c r="AH42" s="35"/>
      <c r="AI42" s="35"/>
      <c r="AJ42" s="35"/>
      <c r="AK42" s="35"/>
      <c r="AL42" s="35"/>
      <c r="AN42" s="4"/>
      <c r="AO42" s="4"/>
    </row>
    <row r="43" spans="1:41">
      <c r="A43" s="8">
        <v>44633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"/>
      <c r="AA43" s="4"/>
      <c r="AB43" s="4"/>
      <c r="AC43" s="4"/>
      <c r="AD43" s="4"/>
      <c r="AE43" s="4"/>
      <c r="AF43" s="4"/>
      <c r="AG43" s="34"/>
      <c r="AH43" s="35"/>
      <c r="AI43" s="35"/>
      <c r="AJ43" s="35"/>
      <c r="AK43" s="35"/>
      <c r="AL43" s="35"/>
      <c r="AN43" s="4"/>
      <c r="AO43" s="4"/>
    </row>
    <row r="44" spans="1:41">
      <c r="A44" s="8">
        <v>44634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4"/>
      <c r="AA44" s="4"/>
      <c r="AB44" s="4"/>
      <c r="AC44" s="4"/>
      <c r="AD44" s="4"/>
      <c r="AE44" s="4"/>
      <c r="AF44" s="4"/>
      <c r="AG44" s="34"/>
      <c r="AH44" s="35"/>
      <c r="AI44" s="35"/>
      <c r="AJ44" s="35"/>
      <c r="AK44" s="35"/>
      <c r="AL44" s="35"/>
      <c r="AN44" s="4"/>
      <c r="AO44" s="4"/>
    </row>
    <row r="45" spans="1:41">
      <c r="A45" s="8">
        <v>44635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4"/>
      <c r="AA45" s="4"/>
      <c r="AB45" s="4"/>
      <c r="AC45" s="4"/>
      <c r="AD45" s="4"/>
      <c r="AE45" s="4"/>
      <c r="AF45" s="4"/>
      <c r="AG45" s="34"/>
      <c r="AH45" s="35"/>
      <c r="AI45" s="35"/>
      <c r="AJ45" s="35"/>
      <c r="AK45" s="35"/>
      <c r="AL45" s="35"/>
      <c r="AN45" s="4"/>
      <c r="AO45" s="4"/>
    </row>
    <row r="46" spans="1:41">
      <c r="A46" s="8">
        <v>44636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4"/>
      <c r="AA46" s="4"/>
      <c r="AB46" s="4"/>
      <c r="AC46" s="4"/>
      <c r="AD46" s="4"/>
      <c r="AE46" s="4"/>
      <c r="AF46" s="4"/>
      <c r="AG46" s="34"/>
      <c r="AH46" s="35"/>
      <c r="AI46" s="35"/>
      <c r="AJ46" s="35"/>
      <c r="AK46" s="35"/>
      <c r="AL46" s="35"/>
      <c r="AN46" s="4"/>
      <c r="AO46" s="4"/>
    </row>
    <row r="47" spans="1:41">
      <c r="A47" s="8">
        <v>44637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4"/>
      <c r="AA47" s="4"/>
      <c r="AB47" s="4"/>
      <c r="AC47" s="4"/>
      <c r="AD47" s="4"/>
      <c r="AE47" s="4"/>
      <c r="AF47" s="4"/>
      <c r="AG47" s="34"/>
      <c r="AH47" s="35"/>
      <c r="AI47" s="35"/>
      <c r="AJ47" s="35"/>
      <c r="AK47" s="35"/>
      <c r="AL47" s="35"/>
      <c r="AN47" s="4"/>
      <c r="AO47" s="4"/>
    </row>
    <row r="48" spans="1:41">
      <c r="A48" s="8">
        <v>44638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4"/>
      <c r="AA48" s="4"/>
      <c r="AB48" s="4"/>
      <c r="AC48" s="4"/>
      <c r="AD48" s="4"/>
      <c r="AE48" s="4"/>
      <c r="AF48" s="4"/>
      <c r="AG48" s="34"/>
      <c r="AH48" s="35"/>
      <c r="AI48" s="35"/>
      <c r="AJ48" s="35"/>
      <c r="AK48" s="35"/>
      <c r="AL48" s="35"/>
      <c r="AN48" s="4"/>
      <c r="AO48" s="4"/>
    </row>
    <row r="49" spans="1:41">
      <c r="A49" s="8">
        <v>44639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4"/>
      <c r="AA49" s="4"/>
      <c r="AB49" s="4"/>
      <c r="AC49" s="4"/>
      <c r="AD49" s="4"/>
      <c r="AE49" s="4"/>
      <c r="AF49" s="4"/>
      <c r="AG49" s="34"/>
      <c r="AH49" s="35"/>
      <c r="AI49" s="35"/>
      <c r="AJ49" s="35"/>
      <c r="AK49" s="35"/>
      <c r="AL49" s="35"/>
      <c r="AN49" s="4"/>
      <c r="AO49" s="4"/>
    </row>
    <row r="50" spans="1:41">
      <c r="A50" s="8">
        <v>44640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"/>
      <c r="AA50" s="4"/>
      <c r="AB50" s="4"/>
      <c r="AC50" s="4"/>
      <c r="AD50" s="4"/>
      <c r="AE50" s="4"/>
      <c r="AF50" s="4"/>
      <c r="AG50" s="34"/>
      <c r="AH50" s="35"/>
      <c r="AI50" s="35"/>
      <c r="AJ50" s="35"/>
      <c r="AK50" s="35"/>
      <c r="AL50" s="35"/>
      <c r="AN50" s="4"/>
      <c r="AO50" s="4"/>
    </row>
    <row r="51" spans="1:41">
      <c r="A51" s="8">
        <v>44641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4"/>
      <c r="AA51" s="4"/>
      <c r="AB51" s="4"/>
      <c r="AC51" s="4"/>
      <c r="AD51" s="4"/>
      <c r="AE51" s="4"/>
      <c r="AF51" s="4"/>
      <c r="AG51" s="34"/>
      <c r="AH51" s="35"/>
      <c r="AI51" s="35"/>
      <c r="AJ51" s="35"/>
      <c r="AK51" s="35"/>
      <c r="AL51" s="35"/>
      <c r="AN51" s="4"/>
      <c r="AO51" s="4"/>
    </row>
    <row r="52" spans="1:41">
      <c r="A52" s="8">
        <v>44642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4"/>
      <c r="AA52" s="4"/>
      <c r="AB52" s="4"/>
      <c r="AC52" s="4"/>
      <c r="AD52" s="4"/>
      <c r="AE52" s="4"/>
      <c r="AF52" s="4"/>
      <c r="AG52" s="34"/>
      <c r="AH52" s="35"/>
      <c r="AI52" s="35"/>
      <c r="AJ52" s="35"/>
      <c r="AK52" s="35"/>
      <c r="AL52" s="35"/>
      <c r="AN52" s="4"/>
      <c r="AO52" s="4"/>
    </row>
    <row r="53" spans="1:41">
      <c r="A53" s="8">
        <v>44643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4"/>
      <c r="AA53" s="4"/>
      <c r="AB53" s="4"/>
      <c r="AC53" s="4"/>
      <c r="AD53" s="4"/>
      <c r="AE53" s="4"/>
      <c r="AF53" s="4"/>
      <c r="AG53" s="34"/>
      <c r="AH53" s="35"/>
      <c r="AI53" s="35"/>
      <c r="AJ53" s="35"/>
      <c r="AK53" s="35"/>
      <c r="AL53" s="35"/>
      <c r="AN53" s="4"/>
      <c r="AO53" s="4"/>
    </row>
    <row r="54" spans="1:41">
      <c r="A54" s="8">
        <v>44644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4"/>
      <c r="AA54" s="4"/>
      <c r="AB54" s="4"/>
      <c r="AC54" s="4"/>
      <c r="AD54" s="4"/>
      <c r="AE54" s="4"/>
      <c r="AF54" s="4"/>
      <c r="AG54" s="34"/>
      <c r="AH54" s="35"/>
      <c r="AI54" s="35"/>
      <c r="AJ54" s="35"/>
      <c r="AK54" s="35"/>
      <c r="AL54" s="35"/>
      <c r="AN54" s="4"/>
      <c r="AO54" s="4"/>
    </row>
    <row r="55" spans="1:41">
      <c r="A55" s="8">
        <v>44645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4"/>
      <c r="AA55" s="4"/>
      <c r="AB55" s="4"/>
      <c r="AC55" s="4"/>
      <c r="AD55" s="4"/>
      <c r="AE55" s="4"/>
      <c r="AF55" s="4"/>
      <c r="AG55" s="34"/>
      <c r="AH55" s="35"/>
      <c r="AI55" s="35"/>
      <c r="AJ55" s="35"/>
      <c r="AK55" s="35"/>
      <c r="AL55" s="35"/>
      <c r="AN55" s="4"/>
      <c r="AO55" s="4"/>
    </row>
    <row r="56" spans="1:41">
      <c r="A56" s="8">
        <v>44646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4"/>
      <c r="AA56" s="4"/>
      <c r="AB56" s="4"/>
      <c r="AC56" s="4"/>
      <c r="AD56" s="4"/>
      <c r="AE56" s="4"/>
      <c r="AF56" s="4"/>
      <c r="AG56" s="34"/>
      <c r="AH56" s="35"/>
      <c r="AI56" s="35"/>
      <c r="AJ56" s="35"/>
      <c r="AK56" s="35"/>
      <c r="AL56" s="35"/>
      <c r="AN56" s="4"/>
      <c r="AO56" s="4"/>
    </row>
    <row r="57" spans="1:41">
      <c r="A57" s="8">
        <v>44647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4"/>
      <c r="AA57" s="4"/>
      <c r="AB57" s="4"/>
      <c r="AC57" s="4"/>
      <c r="AD57" s="4"/>
      <c r="AE57" s="4"/>
      <c r="AF57" s="4"/>
      <c r="AG57" s="34"/>
      <c r="AH57" s="35"/>
      <c r="AI57" s="35"/>
      <c r="AJ57" s="35"/>
      <c r="AK57" s="35"/>
      <c r="AL57" s="35"/>
      <c r="AN57" s="4"/>
      <c r="AO57" s="4"/>
    </row>
    <row r="58" spans="1:41">
      <c r="A58" s="8">
        <v>44648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"/>
      <c r="AA58" s="4"/>
      <c r="AB58" s="4"/>
      <c r="AC58" s="4"/>
      <c r="AD58" s="4"/>
      <c r="AE58" s="4"/>
      <c r="AF58" s="4"/>
      <c r="AG58" s="34"/>
      <c r="AH58" s="35"/>
      <c r="AI58" s="35"/>
      <c r="AJ58" s="35"/>
      <c r="AK58" s="35"/>
      <c r="AL58" s="35"/>
      <c r="AN58" s="4"/>
      <c r="AO58" s="4"/>
    </row>
    <row r="59" spans="1:41">
      <c r="A59" s="8">
        <v>44649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4"/>
      <c r="AA59" s="4"/>
      <c r="AB59" s="4"/>
      <c r="AC59" s="4"/>
      <c r="AD59" s="4"/>
      <c r="AE59" s="4"/>
      <c r="AF59" s="4"/>
      <c r="AG59" s="34"/>
      <c r="AH59" s="35"/>
      <c r="AI59" s="35"/>
      <c r="AJ59" s="35"/>
      <c r="AK59" s="35"/>
      <c r="AL59" s="35"/>
      <c r="AN59" s="4"/>
      <c r="AO59" s="4"/>
    </row>
    <row r="60" spans="1:39">
      <c r="A60" s="10"/>
      <c r="B60" s="2"/>
      <c r="C60" s="2"/>
      <c r="D60" s="2"/>
      <c r="E60" s="2"/>
      <c r="F60" s="2"/>
      <c r="G60" s="2"/>
      <c r="H60" s="2"/>
      <c r="J60" s="2"/>
      <c r="K60" s="2"/>
      <c r="L60" s="2"/>
      <c r="M60" s="2"/>
      <c r="N60" s="2"/>
      <c r="O60" s="2"/>
      <c r="P60" s="2"/>
      <c r="Q60" s="2"/>
      <c r="U60" s="2"/>
      <c r="V60" s="2"/>
      <c r="W60" s="2"/>
      <c r="Y60" s="2"/>
      <c r="AM60" s="39"/>
    </row>
    <row r="61" spans="1:25">
      <c r="A61" s="10"/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N61" s="2"/>
      <c r="O61" s="2"/>
      <c r="P61" s="2"/>
      <c r="Q61" s="2"/>
      <c r="U61" s="2"/>
      <c r="V61" s="2"/>
      <c r="W61" s="2"/>
      <c r="Y61" s="2"/>
    </row>
    <row r="62" spans="1:25">
      <c r="A62" s="10"/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N62" s="2"/>
      <c r="O62" s="2"/>
      <c r="P62" s="2"/>
      <c r="Q62" s="2"/>
      <c r="U62" s="2"/>
      <c r="V62" s="2"/>
      <c r="W62" s="2"/>
      <c r="Y62" s="2"/>
    </row>
    <row r="63" spans="1:25">
      <c r="A63" s="10"/>
      <c r="B63" s="2"/>
      <c r="C63" s="2"/>
      <c r="D63" s="2"/>
      <c r="E63" s="2"/>
      <c r="F63" s="2"/>
      <c r="G63" s="2"/>
      <c r="H63" s="2"/>
      <c r="J63" s="2"/>
      <c r="K63" s="2"/>
      <c r="L63" s="2"/>
      <c r="M63" s="2"/>
      <c r="N63" s="2"/>
      <c r="O63" s="2"/>
      <c r="P63" s="2"/>
      <c r="Q63" s="2"/>
      <c r="U63" s="2"/>
      <c r="V63" s="2"/>
      <c r="W63" s="2"/>
      <c r="Y63" s="2"/>
    </row>
    <row r="64" spans="1:25">
      <c r="A64" s="10"/>
      <c r="B64" s="2"/>
      <c r="C64" s="2"/>
      <c r="D64" s="2"/>
      <c r="E64" s="2"/>
      <c r="F64" s="2"/>
      <c r="G64" s="2"/>
      <c r="H64" s="2"/>
      <c r="J64" s="2"/>
      <c r="K64" s="2"/>
      <c r="L64" s="2"/>
      <c r="M64" s="2"/>
      <c r="N64" s="2"/>
      <c r="O64" s="2"/>
      <c r="P64" s="2"/>
      <c r="Q64" s="2"/>
      <c r="U64" s="2"/>
      <c r="V64" s="2"/>
      <c r="W64" s="2"/>
      <c r="Y64" s="2"/>
    </row>
    <row r="65" spans="1:25">
      <c r="A65" s="10"/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N65" s="2"/>
      <c r="O65" s="2"/>
      <c r="P65" s="2"/>
      <c r="Q65" s="2"/>
      <c r="U65" s="2"/>
      <c r="V65" s="2"/>
      <c r="W65" s="2"/>
      <c r="Y65" s="2"/>
    </row>
    <row r="66" spans="1:25">
      <c r="A66" s="10"/>
      <c r="B66" s="2"/>
      <c r="C66" s="2"/>
      <c r="D66" s="2"/>
      <c r="E66" s="2"/>
      <c r="F66" s="2"/>
      <c r="G66" s="2"/>
      <c r="H66" s="2"/>
      <c r="J66" s="2"/>
      <c r="K66" s="2"/>
      <c r="L66" s="2"/>
      <c r="M66" s="2"/>
      <c r="N66" s="2"/>
      <c r="O66" s="2"/>
      <c r="P66" s="2"/>
      <c r="Q66" s="2"/>
      <c r="U66" s="2"/>
      <c r="V66" s="2"/>
      <c r="W66" s="2"/>
      <c r="Y66" s="2"/>
    </row>
    <row r="67" spans="1:25">
      <c r="A67" s="10"/>
      <c r="B67" s="2"/>
      <c r="C67" s="2"/>
      <c r="D67" s="2"/>
      <c r="E67" s="2"/>
      <c r="F67" s="2"/>
      <c r="G67" s="2"/>
      <c r="H67" s="2"/>
      <c r="J67" s="2"/>
      <c r="K67" s="2"/>
      <c r="L67" s="2"/>
      <c r="M67" s="2"/>
      <c r="N67" s="2"/>
      <c r="O67" s="2"/>
      <c r="P67" s="2"/>
      <c r="Q67" s="2"/>
      <c r="U67" s="2"/>
      <c r="V67" s="2"/>
      <c r="W67" s="2"/>
      <c r="Y67" s="2"/>
    </row>
    <row r="68" spans="1:25">
      <c r="A68" s="10"/>
      <c r="B68" s="2"/>
      <c r="C68" s="2"/>
      <c r="D68" s="2"/>
      <c r="E68" s="2"/>
      <c r="F68" s="2"/>
      <c r="G68" s="2"/>
      <c r="H68" s="2"/>
      <c r="J68" s="2"/>
      <c r="K68" s="2"/>
      <c r="L68" s="2"/>
      <c r="M68" s="2"/>
      <c r="N68" s="2"/>
      <c r="O68" s="2"/>
      <c r="P68" s="2"/>
      <c r="Q68" s="2"/>
      <c r="U68" s="2"/>
      <c r="V68" s="2"/>
      <c r="W68" s="2"/>
      <c r="Y68" s="2"/>
    </row>
    <row r="69" spans="1:25">
      <c r="A69" s="10"/>
      <c r="B69" s="2"/>
      <c r="C69" s="2"/>
      <c r="D69" s="2"/>
      <c r="E69" s="2"/>
      <c r="F69" s="2"/>
      <c r="G69" s="2"/>
      <c r="H69" s="2"/>
      <c r="J69" s="2"/>
      <c r="K69" s="2"/>
      <c r="L69" s="2"/>
      <c r="M69" s="2"/>
      <c r="N69" s="2"/>
      <c r="O69" s="2"/>
      <c r="P69" s="2"/>
      <c r="Q69" s="2"/>
      <c r="U69" s="2"/>
      <c r="V69" s="2"/>
      <c r="W69" s="2"/>
      <c r="Y69" s="2"/>
    </row>
    <row r="70" spans="1:25">
      <c r="A70" s="10"/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N70" s="2"/>
      <c r="O70" s="2"/>
      <c r="P70" s="2"/>
      <c r="Q70" s="2"/>
      <c r="U70" s="2"/>
      <c r="V70" s="2"/>
      <c r="W70" s="2"/>
      <c r="Y70" s="2"/>
    </row>
    <row r="71" spans="1:25">
      <c r="A71" s="10"/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N71" s="2"/>
      <c r="O71" s="2"/>
      <c r="P71" s="2"/>
      <c r="Q71" s="2"/>
      <c r="U71" s="2"/>
      <c r="V71" s="2"/>
      <c r="W71" s="2"/>
      <c r="Y71" s="2"/>
    </row>
    <row r="72" spans="1:25">
      <c r="A72" s="10"/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N72" s="2"/>
      <c r="O72" s="2"/>
      <c r="P72" s="2"/>
      <c r="Q72" s="2"/>
      <c r="U72" s="2"/>
      <c r="V72" s="2"/>
      <c r="W72" s="2"/>
      <c r="Y72" s="2"/>
    </row>
    <row r="73" spans="1:25">
      <c r="A73" s="10"/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N73" s="2"/>
      <c r="O73" s="2"/>
      <c r="P73" s="2"/>
      <c r="Q73" s="2"/>
      <c r="U73" s="2"/>
      <c r="V73" s="2"/>
      <c r="W73" s="2"/>
      <c r="Y73" s="2"/>
    </row>
    <row r="74" spans="1:25">
      <c r="A74" s="10"/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N74" s="2"/>
      <c r="O74" s="2"/>
      <c r="P74" s="2"/>
      <c r="Q74" s="2"/>
      <c r="U74" s="2"/>
      <c r="V74" s="2"/>
      <c r="W74" s="2"/>
      <c r="Y74" s="2"/>
    </row>
    <row r="75" spans="1:25">
      <c r="A75" s="10"/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N75" s="2"/>
      <c r="O75" s="2"/>
      <c r="P75" s="2"/>
      <c r="Q75" s="2"/>
      <c r="U75" s="2"/>
      <c r="V75" s="2"/>
      <c r="W75" s="2"/>
      <c r="Y75" s="2"/>
    </row>
    <row r="76" spans="1:25">
      <c r="A76" s="10"/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N76" s="2"/>
      <c r="O76" s="2"/>
      <c r="P76" s="2"/>
      <c r="Q76" s="2"/>
      <c r="U76" s="2"/>
      <c r="V76" s="2"/>
      <c r="W76" s="2"/>
      <c r="Y76" s="2"/>
    </row>
    <row r="77" spans="1:25">
      <c r="A77" s="10"/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N77" s="2"/>
      <c r="O77" s="2"/>
      <c r="P77" s="2"/>
      <c r="Q77" s="2"/>
      <c r="U77" s="2"/>
      <c r="V77" s="2"/>
      <c r="W77" s="2"/>
      <c r="Y77" s="2"/>
    </row>
    <row r="78" spans="1:25">
      <c r="A78" s="10"/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N78" s="2"/>
      <c r="O78" s="2"/>
      <c r="P78" s="2"/>
      <c r="Q78" s="2"/>
      <c r="U78" s="2"/>
      <c r="V78" s="2"/>
      <c r="W78" s="2"/>
      <c r="Y78" s="2"/>
    </row>
    <row r="79" spans="1:25">
      <c r="A79" s="10"/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N79" s="2"/>
      <c r="O79" s="2"/>
      <c r="P79" s="2"/>
      <c r="Q79" s="2"/>
      <c r="U79" s="2"/>
      <c r="V79" s="2"/>
      <c r="W79" s="2"/>
      <c r="Y79" s="2"/>
    </row>
    <row r="80" spans="1:25">
      <c r="A80" s="10"/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N80" s="2"/>
      <c r="O80" s="2"/>
      <c r="P80" s="2"/>
      <c r="Q80" s="2"/>
      <c r="U80" s="2"/>
      <c r="V80" s="2"/>
      <c r="W80" s="2"/>
      <c r="Y80" s="2"/>
    </row>
    <row r="81" spans="1:25">
      <c r="A81" s="10"/>
      <c r="B81" s="2"/>
      <c r="C81" s="2"/>
      <c r="D81" s="2"/>
      <c r="E81" s="2"/>
      <c r="F81" s="2"/>
      <c r="G81" s="2"/>
      <c r="H81" s="2"/>
      <c r="J81" s="2"/>
      <c r="K81" s="2"/>
      <c r="L81" s="2"/>
      <c r="M81" s="2"/>
      <c r="N81" s="2"/>
      <c r="O81" s="2"/>
      <c r="P81" s="2"/>
      <c r="Q81" s="2"/>
      <c r="U81" s="2"/>
      <c r="V81" s="2"/>
      <c r="W81" s="2"/>
      <c r="Y81" s="2"/>
    </row>
    <row r="82" spans="1:25">
      <c r="A82" s="10"/>
      <c r="B82" s="2"/>
      <c r="C82" s="2"/>
      <c r="D82" s="2"/>
      <c r="E82" s="2"/>
      <c r="F82" s="2"/>
      <c r="G82" s="2"/>
      <c r="H82" s="2"/>
      <c r="J82" s="2"/>
      <c r="K82" s="2"/>
      <c r="L82" s="2"/>
      <c r="M82" s="2"/>
      <c r="N82" s="2"/>
      <c r="O82" s="2"/>
      <c r="P82" s="2"/>
      <c r="Q82" s="2"/>
      <c r="U82" s="2"/>
      <c r="V82" s="2"/>
      <c r="W82" s="2"/>
      <c r="Y82" s="2"/>
    </row>
    <row r="83" spans="1:25">
      <c r="A83" s="10"/>
      <c r="B83" s="2"/>
      <c r="C83" s="2"/>
      <c r="D83" s="2"/>
      <c r="E83" s="2"/>
      <c r="F83" s="2"/>
      <c r="G83" s="2"/>
      <c r="H83" s="2"/>
      <c r="J83" s="2"/>
      <c r="K83" s="2"/>
      <c r="L83" s="2"/>
      <c r="M83" s="2"/>
      <c r="N83" s="2"/>
      <c r="O83" s="2"/>
      <c r="P83" s="2"/>
      <c r="Q83" s="2"/>
      <c r="U83" s="2"/>
      <c r="V83" s="2"/>
      <c r="W83" s="2"/>
      <c r="Y83" s="2"/>
    </row>
    <row r="84" spans="1:25">
      <c r="A84" s="10"/>
      <c r="B84" s="2"/>
      <c r="C84" s="2"/>
      <c r="D84" s="2"/>
      <c r="E84" s="2"/>
      <c r="F84" s="2"/>
      <c r="G84" s="2"/>
      <c r="H84" s="2"/>
      <c r="J84" s="2"/>
      <c r="K84" s="2"/>
      <c r="L84" s="2"/>
      <c r="M84" s="2"/>
      <c r="N84" s="2"/>
      <c r="O84" s="2"/>
      <c r="P84" s="2"/>
      <c r="Q84" s="2"/>
      <c r="U84" s="2"/>
      <c r="V84" s="2"/>
      <c r="W84" s="2"/>
      <c r="Y84" s="2"/>
    </row>
    <row r="85" spans="1:25">
      <c r="A85" s="10"/>
      <c r="B85" s="2"/>
      <c r="C85" s="2"/>
      <c r="D85" s="2"/>
      <c r="E85" s="2"/>
      <c r="F85" s="2"/>
      <c r="G85" s="2"/>
      <c r="H85" s="2"/>
      <c r="J85" s="2"/>
      <c r="K85" s="2"/>
      <c r="L85" s="2"/>
      <c r="M85" s="2"/>
      <c r="N85" s="2"/>
      <c r="O85" s="2"/>
      <c r="P85" s="2"/>
      <c r="Q85" s="2"/>
      <c r="U85" s="2"/>
      <c r="V85" s="2"/>
      <c r="W85" s="2"/>
      <c r="Y85" s="2"/>
    </row>
    <row r="86" spans="1:25">
      <c r="A86" s="10"/>
      <c r="B86" s="2"/>
      <c r="C86" s="2"/>
      <c r="D86" s="2"/>
      <c r="E86" s="2"/>
      <c r="F86" s="2"/>
      <c r="G86" s="2"/>
      <c r="H86" s="2"/>
      <c r="J86" s="2"/>
      <c r="K86" s="2"/>
      <c r="L86" s="2"/>
      <c r="M86" s="2"/>
      <c r="N86" s="2"/>
      <c r="O86" s="2"/>
      <c r="P86" s="2"/>
      <c r="Q86" s="2"/>
      <c r="U86" s="2"/>
      <c r="V86" s="2"/>
      <c r="W86" s="2"/>
      <c r="Y86" s="2"/>
    </row>
    <row r="87" spans="1:25">
      <c r="A87" s="10"/>
      <c r="B87" s="2"/>
      <c r="C87" s="2"/>
      <c r="D87" s="2"/>
      <c r="E87" s="2"/>
      <c r="F87" s="2"/>
      <c r="G87" s="2"/>
      <c r="H87" s="2"/>
      <c r="J87" s="2"/>
      <c r="K87" s="2"/>
      <c r="L87" s="2"/>
      <c r="M87" s="2"/>
      <c r="N87" s="2"/>
      <c r="O87" s="2"/>
      <c r="P87" s="2"/>
      <c r="Q87" s="2"/>
      <c r="U87" s="2"/>
      <c r="V87" s="2"/>
      <c r="W87" s="2"/>
      <c r="Y87" s="2"/>
    </row>
    <row r="88" spans="1:25">
      <c r="A88" s="10"/>
      <c r="B88" s="2"/>
      <c r="C88" s="2"/>
      <c r="D88" s="2"/>
      <c r="E88" s="2"/>
      <c r="F88" s="2"/>
      <c r="G88" s="2"/>
      <c r="H88" s="2"/>
      <c r="J88" s="2"/>
      <c r="K88" s="2"/>
      <c r="L88" s="2"/>
      <c r="M88" s="2"/>
      <c r="N88" s="2"/>
      <c r="O88" s="2"/>
      <c r="P88" s="2"/>
      <c r="Q88" s="2"/>
      <c r="U88" s="2"/>
      <c r="V88" s="2"/>
      <c r="W88" s="2"/>
      <c r="Y88" s="2"/>
    </row>
    <row r="89" spans="1:25">
      <c r="A89" s="10"/>
      <c r="B89" s="2"/>
      <c r="C89" s="2"/>
      <c r="D89" s="2"/>
      <c r="E89" s="2"/>
      <c r="F89" s="2"/>
      <c r="G89" s="2"/>
      <c r="H89" s="2"/>
      <c r="J89" s="2"/>
      <c r="K89" s="2"/>
      <c r="L89" s="2"/>
      <c r="M89" s="2"/>
      <c r="N89" s="2"/>
      <c r="O89" s="2"/>
      <c r="P89" s="2"/>
      <c r="Q89" s="2"/>
      <c r="U89" s="2"/>
      <c r="V89" s="2"/>
      <c r="W89" s="2"/>
      <c r="Y89" s="2"/>
    </row>
    <row r="90" spans="1:25">
      <c r="A90" s="10"/>
      <c r="B90" s="2"/>
      <c r="C90" s="2"/>
      <c r="D90" s="2"/>
      <c r="E90" s="2"/>
      <c r="F90" s="2"/>
      <c r="G90" s="2"/>
      <c r="H90" s="2"/>
      <c r="J90" s="2"/>
      <c r="K90" s="2"/>
      <c r="L90" s="2"/>
      <c r="M90" s="2"/>
      <c r="N90" s="2"/>
      <c r="O90" s="2"/>
      <c r="P90" s="2"/>
      <c r="Q90" s="2"/>
      <c r="U90" s="2"/>
      <c r="V90" s="2"/>
      <c r="W90" s="2"/>
      <c r="Y90" s="2"/>
    </row>
    <row r="91" spans="1:25">
      <c r="A91" s="10"/>
      <c r="B91" s="2"/>
      <c r="C91" s="2"/>
      <c r="D91" s="2"/>
      <c r="E91" s="2"/>
      <c r="F91" s="2"/>
      <c r="G91" s="2"/>
      <c r="H91" s="2"/>
      <c r="J91" s="2"/>
      <c r="K91" s="2"/>
      <c r="L91" s="2"/>
      <c r="M91" s="2"/>
      <c r="N91" s="2"/>
      <c r="O91" s="2"/>
      <c r="P91" s="2"/>
      <c r="Q91" s="2"/>
      <c r="U91" s="2"/>
      <c r="V91" s="2"/>
      <c r="W91" s="2"/>
      <c r="Y91" s="2"/>
    </row>
    <row r="92" spans="1:25">
      <c r="A92" s="10"/>
      <c r="B92" s="2"/>
      <c r="C92" s="2"/>
      <c r="D92" s="2"/>
      <c r="E92" s="2"/>
      <c r="F92" s="2"/>
      <c r="G92" s="2"/>
      <c r="H92" s="2"/>
      <c r="J92" s="2"/>
      <c r="K92" s="2"/>
      <c r="L92" s="2"/>
      <c r="M92" s="2"/>
      <c r="N92" s="2"/>
      <c r="O92" s="2"/>
      <c r="P92" s="2"/>
      <c r="Q92" s="2"/>
      <c r="U92" s="2"/>
      <c r="V92" s="2"/>
      <c r="W92" s="2"/>
      <c r="Y92" s="2"/>
    </row>
    <row r="93" spans="1:25">
      <c r="A93" s="10"/>
      <c r="B93" s="2"/>
      <c r="C93" s="2"/>
      <c r="D93" s="2"/>
      <c r="E93" s="2"/>
      <c r="F93" s="2"/>
      <c r="G93" s="2"/>
      <c r="H93" s="2"/>
      <c r="J93" s="2"/>
      <c r="K93" s="2"/>
      <c r="L93" s="2"/>
      <c r="M93" s="2"/>
      <c r="N93" s="2"/>
      <c r="O93" s="2"/>
      <c r="P93" s="2"/>
      <c r="Q93" s="2"/>
      <c r="U93" s="2"/>
      <c r="V93" s="2"/>
      <c r="W93" s="2"/>
      <c r="Y93" s="2"/>
    </row>
    <row r="94" spans="1:25">
      <c r="A94" s="10"/>
      <c r="B94" s="2"/>
      <c r="C94" s="2"/>
      <c r="D94" s="2"/>
      <c r="E94" s="2"/>
      <c r="F94" s="2"/>
      <c r="G94" s="2"/>
      <c r="H94" s="2"/>
      <c r="J94" s="2"/>
      <c r="K94" s="2"/>
      <c r="L94" s="2"/>
      <c r="M94" s="2"/>
      <c r="N94" s="2"/>
      <c r="O94" s="2"/>
      <c r="P94" s="2"/>
      <c r="Q94" s="2"/>
      <c r="U94" s="2"/>
      <c r="V94" s="2"/>
      <c r="W94" s="2"/>
      <c r="Y94" s="2"/>
    </row>
    <row r="95" spans="1:25">
      <c r="A95" s="10"/>
      <c r="B95" s="2"/>
      <c r="C95" s="2"/>
      <c r="D95" s="2"/>
      <c r="E95" s="2"/>
      <c r="F95" s="2"/>
      <c r="G95" s="2"/>
      <c r="H95" s="2"/>
      <c r="J95" s="2"/>
      <c r="K95" s="2"/>
      <c r="L95" s="2"/>
      <c r="M95" s="2"/>
      <c r="N95" s="2"/>
      <c r="O95" s="2"/>
      <c r="P95" s="2"/>
      <c r="Q95" s="2"/>
      <c r="U95" s="2"/>
      <c r="V95" s="2"/>
      <c r="W95" s="2"/>
      <c r="Y95" s="2"/>
    </row>
    <row r="96" spans="1:25">
      <c r="A96" s="10"/>
      <c r="B96" s="2"/>
      <c r="C96" s="2"/>
      <c r="D96" s="2"/>
      <c r="E96" s="2"/>
      <c r="F96" s="2"/>
      <c r="G96" s="2"/>
      <c r="H96" s="2"/>
      <c r="J96" s="2"/>
      <c r="K96" s="2"/>
      <c r="L96" s="2"/>
      <c r="M96" s="2"/>
      <c r="N96" s="2"/>
      <c r="O96" s="2"/>
      <c r="P96" s="2"/>
      <c r="Q96" s="2"/>
      <c r="U96" s="2"/>
      <c r="V96" s="2"/>
      <c r="W96" s="2"/>
      <c r="Y96" s="2"/>
    </row>
    <row r="97" spans="1:25">
      <c r="A97" s="10"/>
      <c r="B97" s="2"/>
      <c r="C97" s="2"/>
      <c r="D97" s="2"/>
      <c r="E97" s="2"/>
      <c r="F97" s="2"/>
      <c r="G97" s="2"/>
      <c r="H97" s="2"/>
      <c r="J97" s="2"/>
      <c r="K97" s="2"/>
      <c r="L97" s="2"/>
      <c r="M97" s="2"/>
      <c r="N97" s="2"/>
      <c r="O97" s="2"/>
      <c r="P97" s="2"/>
      <c r="Q97" s="2"/>
      <c r="U97" s="2"/>
      <c r="V97" s="2"/>
      <c r="W97" s="2"/>
      <c r="Y97" s="2"/>
    </row>
    <row r="98" spans="1:25">
      <c r="A98" s="10"/>
      <c r="B98" s="2"/>
      <c r="C98" s="2"/>
      <c r="D98" s="2"/>
      <c r="E98" s="2"/>
      <c r="F98" s="2"/>
      <c r="G98" s="2"/>
      <c r="H98" s="2"/>
      <c r="J98" s="2"/>
      <c r="K98" s="2"/>
      <c r="L98" s="2"/>
      <c r="M98" s="2"/>
      <c r="N98" s="2"/>
      <c r="O98" s="2"/>
      <c r="P98" s="2"/>
      <c r="Q98" s="2"/>
      <c r="U98" s="2"/>
      <c r="V98" s="2"/>
      <c r="W98" s="2"/>
      <c r="Y98" s="2"/>
    </row>
    <row r="99" spans="1:25">
      <c r="A99" s="10"/>
      <c r="B99" s="2"/>
      <c r="C99" s="2"/>
      <c r="D99" s="2"/>
      <c r="E99" s="2"/>
      <c r="F99" s="2"/>
      <c r="G99" s="2"/>
      <c r="H99" s="2"/>
      <c r="J99" s="2"/>
      <c r="K99" s="2"/>
      <c r="L99" s="2"/>
      <c r="M99" s="2"/>
      <c r="N99" s="2"/>
      <c r="O99" s="2"/>
      <c r="P99" s="2"/>
      <c r="Q99" s="2"/>
      <c r="U99" s="2"/>
      <c r="V99" s="2"/>
      <c r="W99" s="2"/>
      <c r="Y99" s="2"/>
    </row>
    <row r="100" spans="1:25">
      <c r="A100" s="10"/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2"/>
      <c r="N100" s="2"/>
      <c r="O100" s="2"/>
      <c r="P100" s="2"/>
      <c r="Q100" s="2"/>
      <c r="U100" s="2"/>
      <c r="V100" s="2"/>
      <c r="W100" s="2"/>
      <c r="Y100" s="2"/>
    </row>
    <row r="101" spans="1:25">
      <c r="A101" s="10"/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2"/>
      <c r="N101" s="2"/>
      <c r="O101" s="2"/>
      <c r="P101" s="2"/>
      <c r="Q101" s="2"/>
      <c r="U101" s="2"/>
      <c r="V101" s="2"/>
      <c r="W101" s="2"/>
      <c r="Y101" s="2"/>
    </row>
    <row r="102" spans="1:25">
      <c r="A102" s="10"/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2"/>
      <c r="N102" s="2"/>
      <c r="O102" s="2"/>
      <c r="P102" s="2"/>
      <c r="Q102" s="2"/>
      <c r="U102" s="2"/>
      <c r="V102" s="2"/>
      <c r="W102" s="2"/>
      <c r="Y102" s="2"/>
    </row>
    <row r="103" spans="1:25">
      <c r="A103" s="10"/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2"/>
      <c r="N103" s="2"/>
      <c r="O103" s="2"/>
      <c r="P103" s="2"/>
      <c r="Q103" s="2"/>
      <c r="U103" s="2"/>
      <c r="V103" s="2"/>
      <c r="W103" s="2"/>
      <c r="Y103" s="2"/>
    </row>
    <row r="104" spans="1:25">
      <c r="A104" s="10"/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2"/>
      <c r="N104" s="2"/>
      <c r="O104" s="2"/>
      <c r="P104" s="2"/>
      <c r="Q104" s="2"/>
      <c r="U104" s="2"/>
      <c r="V104" s="2"/>
      <c r="W104" s="2"/>
      <c r="Y104" s="2"/>
    </row>
    <row r="105" spans="1:25">
      <c r="A105" s="10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U105" s="2"/>
      <c r="V105" s="2"/>
      <c r="W105" s="2"/>
      <c r="Y105" s="2"/>
    </row>
    <row r="106" spans="1:25">
      <c r="A106" s="10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U106" s="2"/>
      <c r="V106" s="2"/>
      <c r="W106" s="2"/>
      <c r="Y106" s="2"/>
    </row>
    <row r="107" spans="1:25">
      <c r="A107" s="10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U107" s="2"/>
      <c r="V107" s="2"/>
      <c r="W107" s="2"/>
      <c r="Y107" s="2"/>
    </row>
    <row r="108" spans="1:25">
      <c r="A108" s="10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U108" s="2"/>
      <c r="V108" s="2"/>
      <c r="W108" s="2"/>
      <c r="Y108" s="2"/>
    </row>
    <row r="109" spans="1:25">
      <c r="A109" s="10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2"/>
      <c r="N109" s="2"/>
      <c r="O109" s="2"/>
      <c r="P109" s="2"/>
      <c r="Q109" s="2"/>
      <c r="U109" s="2"/>
      <c r="V109" s="2"/>
      <c r="W109" s="2"/>
      <c r="Y109" s="2"/>
    </row>
    <row r="110" spans="1:25">
      <c r="A110" s="10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  <c r="N110" s="2"/>
      <c r="O110" s="2"/>
      <c r="P110" s="2"/>
      <c r="Q110" s="2"/>
      <c r="U110" s="2"/>
      <c r="V110" s="2"/>
      <c r="W110" s="2"/>
      <c r="Y110" s="2"/>
    </row>
    <row r="111" spans="1:25">
      <c r="A111" s="10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2"/>
      <c r="N111" s="2"/>
      <c r="O111" s="2"/>
      <c r="P111" s="2"/>
      <c r="Q111" s="2"/>
      <c r="U111" s="2"/>
      <c r="V111" s="2"/>
      <c r="W111" s="2"/>
      <c r="Y111" s="2"/>
    </row>
    <row r="112" spans="1:25">
      <c r="A112" s="10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2"/>
      <c r="N112" s="2"/>
      <c r="O112" s="2"/>
      <c r="P112" s="2"/>
      <c r="Q112" s="2"/>
      <c r="U112" s="2"/>
      <c r="V112" s="2"/>
      <c r="W112" s="2"/>
      <c r="Y112" s="2"/>
    </row>
    <row r="113" spans="1:25">
      <c r="A113" s="10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2"/>
      <c r="N113" s="2"/>
      <c r="O113" s="2"/>
      <c r="P113" s="2"/>
      <c r="Q113" s="2"/>
      <c r="U113" s="2"/>
      <c r="V113" s="2"/>
      <c r="W113" s="2"/>
      <c r="Y113" s="2"/>
    </row>
    <row r="114" spans="1:25">
      <c r="A114" s="10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2"/>
      <c r="N114" s="2"/>
      <c r="O114" s="2"/>
      <c r="P114" s="2"/>
      <c r="Q114" s="2"/>
      <c r="U114" s="2"/>
      <c r="V114" s="2"/>
      <c r="W114" s="2"/>
      <c r="Y114" s="2"/>
    </row>
    <row r="115" spans="1:25">
      <c r="A115" s="10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2"/>
      <c r="N115" s="2"/>
      <c r="O115" s="2"/>
      <c r="P115" s="2"/>
      <c r="Q115" s="2"/>
      <c r="U115" s="2"/>
      <c r="V115" s="2"/>
      <c r="W115" s="2"/>
      <c r="Y115" s="2"/>
    </row>
    <row r="116" spans="1:25">
      <c r="A116" s="10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2"/>
      <c r="N116" s="2"/>
      <c r="O116" s="2"/>
      <c r="P116" s="2"/>
      <c r="Q116" s="2"/>
      <c r="U116" s="2"/>
      <c r="V116" s="2"/>
      <c r="W116" s="2"/>
      <c r="Y116" s="2"/>
    </row>
    <row r="117" spans="1:25">
      <c r="A117" s="10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2"/>
      <c r="N117" s="2"/>
      <c r="O117" s="2"/>
      <c r="P117" s="2"/>
      <c r="Q117" s="2"/>
      <c r="U117" s="2"/>
      <c r="V117" s="2"/>
      <c r="W117" s="2"/>
      <c r="Y117" s="2"/>
    </row>
    <row r="118" spans="1:25">
      <c r="A118" s="10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2"/>
      <c r="N118" s="2"/>
      <c r="O118" s="2"/>
      <c r="P118" s="2"/>
      <c r="Q118" s="2"/>
      <c r="U118" s="2"/>
      <c r="V118" s="2"/>
      <c r="W118" s="2"/>
      <c r="Y118" s="2"/>
    </row>
    <row r="119" spans="1:25">
      <c r="A119" s="10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2"/>
      <c r="N119" s="2"/>
      <c r="O119" s="2"/>
      <c r="P119" s="2"/>
      <c r="Q119" s="2"/>
      <c r="U119" s="2"/>
      <c r="V119" s="2"/>
      <c r="W119" s="2"/>
      <c r="Y119" s="2"/>
    </row>
    <row r="120" spans="1:25">
      <c r="A120" s="10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2"/>
      <c r="N120" s="2"/>
      <c r="O120" s="2"/>
      <c r="P120" s="2"/>
      <c r="Q120" s="2"/>
      <c r="U120" s="2"/>
      <c r="V120" s="2"/>
      <c r="W120" s="2"/>
      <c r="Y120" s="2"/>
    </row>
    <row r="121" spans="1:25">
      <c r="A121" s="10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Q121" s="2"/>
      <c r="U121" s="2"/>
      <c r="V121" s="2"/>
      <c r="W121" s="2"/>
      <c r="Y121" s="2"/>
    </row>
    <row r="122" spans="1:25">
      <c r="A122" s="10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2"/>
      <c r="N122" s="2"/>
      <c r="O122" s="2"/>
      <c r="P122" s="2"/>
      <c r="Q122" s="2"/>
      <c r="U122" s="2"/>
      <c r="V122" s="2"/>
      <c r="W122" s="2"/>
      <c r="Y122" s="2"/>
    </row>
    <row r="123" spans="1:25">
      <c r="A123" s="10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U123" s="2"/>
      <c r="V123" s="2"/>
      <c r="W123" s="2"/>
      <c r="Y123" s="2"/>
    </row>
    <row r="124" spans="1:25">
      <c r="A124" s="10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U124" s="2"/>
      <c r="V124" s="2"/>
      <c r="W124" s="2"/>
      <c r="Y124" s="2"/>
    </row>
    <row r="125" spans="1:25">
      <c r="A125" s="10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U125" s="2"/>
      <c r="V125" s="2"/>
      <c r="W125" s="2"/>
      <c r="Y125" s="2"/>
    </row>
    <row r="126" spans="1:25">
      <c r="A126" s="10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U126" s="2"/>
      <c r="V126" s="2"/>
      <c r="W126" s="2"/>
      <c r="Y126" s="2"/>
    </row>
    <row r="127" spans="1:25">
      <c r="A127" s="10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U127" s="2"/>
      <c r="V127" s="2"/>
      <c r="W127" s="2"/>
      <c r="Y127" s="2"/>
    </row>
    <row r="128" spans="1:25">
      <c r="A128" s="10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U128" s="2"/>
      <c r="V128" s="2"/>
      <c r="W128" s="2"/>
      <c r="Y128" s="2"/>
    </row>
    <row r="129" spans="1:25">
      <c r="A129" s="10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U129" s="2"/>
      <c r="V129" s="2"/>
      <c r="W129" s="2"/>
      <c r="Y129" s="2"/>
    </row>
    <row r="130" spans="1:25">
      <c r="A130" s="10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U130" s="2"/>
      <c r="V130" s="2"/>
      <c r="W130" s="2"/>
      <c r="Y130" s="2"/>
    </row>
    <row r="131" spans="1:25">
      <c r="A131" s="10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U131" s="2"/>
      <c r="V131" s="2"/>
      <c r="W131" s="2"/>
      <c r="Y131" s="2"/>
    </row>
    <row r="132" spans="1:25">
      <c r="A132" s="10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U132" s="2"/>
      <c r="V132" s="2"/>
      <c r="W132" s="2"/>
      <c r="Y132" s="2"/>
    </row>
    <row r="133" spans="1:25">
      <c r="A133" s="10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U133" s="2"/>
      <c r="V133" s="2"/>
      <c r="W133" s="2"/>
      <c r="Y133" s="2"/>
    </row>
    <row r="134" spans="1:25">
      <c r="A134" s="10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U134" s="2"/>
      <c r="V134" s="2"/>
      <c r="W134" s="2"/>
      <c r="Y134" s="2"/>
    </row>
    <row r="135" spans="1:25">
      <c r="A135" s="10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U135" s="2"/>
      <c r="V135" s="2"/>
      <c r="W135" s="2"/>
      <c r="Y135" s="2"/>
    </row>
    <row r="136" spans="1:25">
      <c r="A136" s="10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U136" s="2"/>
      <c r="V136" s="2"/>
      <c r="W136" s="2"/>
      <c r="Y136" s="2"/>
    </row>
    <row r="137" spans="1:25">
      <c r="A137" s="10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U137" s="2"/>
      <c r="V137" s="2"/>
      <c r="W137" s="2"/>
      <c r="Y137" s="2"/>
    </row>
    <row r="138" spans="1:25">
      <c r="A138" s="10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U138" s="2"/>
      <c r="V138" s="2"/>
      <c r="W138" s="2"/>
      <c r="Y138" s="2"/>
    </row>
    <row r="139" spans="1:25">
      <c r="A139" s="10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U139" s="2"/>
      <c r="V139" s="2"/>
      <c r="W139" s="2"/>
      <c r="Y139" s="2"/>
    </row>
    <row r="140" spans="1:25">
      <c r="A140" s="10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U140" s="2"/>
      <c r="V140" s="2"/>
      <c r="W140" s="2"/>
      <c r="Y140" s="2"/>
    </row>
    <row r="141" spans="1:25">
      <c r="A141" s="10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U141" s="2"/>
      <c r="V141" s="2"/>
      <c r="W141" s="2"/>
      <c r="Y141" s="2"/>
    </row>
    <row r="142" spans="1:25">
      <c r="A142" s="10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U142" s="2"/>
      <c r="V142" s="2"/>
      <c r="W142" s="2"/>
      <c r="Y142" s="2"/>
    </row>
    <row r="143" spans="1:25">
      <c r="A143" s="10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U143" s="2"/>
      <c r="V143" s="2"/>
      <c r="W143" s="2"/>
      <c r="Y143" s="2"/>
    </row>
    <row r="144" spans="1:25">
      <c r="A144" s="10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U144" s="2"/>
      <c r="V144" s="2"/>
      <c r="W144" s="2"/>
      <c r="Y144" s="2"/>
    </row>
    <row r="145" spans="1:25">
      <c r="A145" s="10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U145" s="2"/>
      <c r="V145" s="2"/>
      <c r="W145" s="2"/>
      <c r="Y145" s="2"/>
    </row>
    <row r="146" spans="1:25">
      <c r="A146" s="10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U146" s="2"/>
      <c r="V146" s="2"/>
      <c r="W146" s="2"/>
      <c r="Y146" s="2"/>
    </row>
    <row r="147" spans="1:25">
      <c r="A147" s="10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U147" s="2"/>
      <c r="V147" s="2"/>
      <c r="W147" s="2"/>
      <c r="Y147" s="2"/>
    </row>
    <row r="148" spans="1:25">
      <c r="A148" s="10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U148" s="2"/>
      <c r="V148" s="2"/>
      <c r="W148" s="2"/>
      <c r="Y148" s="2"/>
    </row>
    <row r="149" spans="1:25">
      <c r="A149" s="10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U149" s="2"/>
      <c r="V149" s="2"/>
      <c r="W149" s="2"/>
      <c r="Y149" s="2"/>
    </row>
    <row r="150" spans="1:25">
      <c r="A150" s="10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U150" s="2"/>
      <c r="V150" s="2"/>
      <c r="W150" s="2"/>
      <c r="Y150" s="2"/>
    </row>
    <row r="151" spans="1:25">
      <c r="A151" s="10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U151" s="2"/>
      <c r="V151" s="2"/>
      <c r="W151" s="2"/>
      <c r="Y151" s="2"/>
    </row>
    <row r="152" spans="1:25">
      <c r="A152" s="10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U152" s="2"/>
      <c r="V152" s="2"/>
      <c r="W152" s="2"/>
      <c r="Y152" s="2"/>
    </row>
    <row r="153" spans="1:25">
      <c r="A153" s="10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U153" s="2"/>
      <c r="V153" s="2"/>
      <c r="W153" s="2"/>
      <c r="Y153" s="2"/>
    </row>
    <row r="154" spans="1:25">
      <c r="A154" s="10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U154" s="2"/>
      <c r="V154" s="2"/>
      <c r="W154" s="2"/>
      <c r="Y154" s="2"/>
    </row>
    <row r="155" spans="1:25">
      <c r="A155" s="10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U155" s="2"/>
      <c r="V155" s="2"/>
      <c r="W155" s="2"/>
      <c r="Y155" s="2"/>
    </row>
    <row r="156" spans="1:25">
      <c r="A156" s="10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2"/>
      <c r="N156" s="2"/>
      <c r="O156" s="2"/>
      <c r="P156" s="2"/>
      <c r="Q156" s="2"/>
      <c r="U156" s="2"/>
      <c r="V156" s="2"/>
      <c r="W156" s="2"/>
      <c r="Y156" s="2"/>
    </row>
    <row r="157" spans="1:25">
      <c r="A157" s="10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2"/>
      <c r="N157" s="2"/>
      <c r="O157" s="2"/>
      <c r="P157" s="2"/>
      <c r="Q157" s="2"/>
      <c r="U157" s="2"/>
      <c r="V157" s="2"/>
      <c r="W157" s="2"/>
      <c r="Y157" s="2"/>
    </row>
    <row r="158" spans="1:25">
      <c r="A158" s="10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2"/>
      <c r="N158" s="2"/>
      <c r="O158" s="2"/>
      <c r="P158" s="2"/>
      <c r="Q158" s="2"/>
      <c r="U158" s="2"/>
      <c r="V158" s="2"/>
      <c r="W158" s="2"/>
      <c r="Y158" s="2"/>
    </row>
    <row r="159" spans="1:25">
      <c r="A159" s="10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2"/>
      <c r="N159" s="2"/>
      <c r="O159" s="2"/>
      <c r="P159" s="2"/>
      <c r="Q159" s="2"/>
      <c r="U159" s="2"/>
      <c r="V159" s="2"/>
      <c r="W159" s="2"/>
      <c r="Y159" s="2"/>
    </row>
    <row r="160" spans="1:25">
      <c r="A160" s="10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2"/>
      <c r="N160" s="2"/>
      <c r="O160" s="2"/>
      <c r="P160" s="2"/>
      <c r="Q160" s="2"/>
      <c r="U160" s="2"/>
      <c r="V160" s="2"/>
      <c r="W160" s="2"/>
      <c r="Y160" s="2"/>
    </row>
    <row r="161" spans="1:25">
      <c r="A161" s="10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2"/>
      <c r="N161" s="2"/>
      <c r="O161" s="2"/>
      <c r="P161" s="2"/>
      <c r="Q161" s="2"/>
      <c r="U161" s="2"/>
      <c r="V161" s="2"/>
      <c r="W161" s="2"/>
      <c r="Y161" s="2"/>
    </row>
    <row r="162" spans="1:25">
      <c r="A162" s="10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/>
      <c r="N162" s="2"/>
      <c r="O162" s="2"/>
      <c r="P162" s="2"/>
      <c r="Q162" s="2"/>
      <c r="U162" s="2"/>
      <c r="V162" s="2"/>
      <c r="W162" s="2"/>
      <c r="Y162" s="2"/>
    </row>
    <row r="163" spans="1:25">
      <c r="A163" s="10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2"/>
      <c r="N163" s="2"/>
      <c r="O163" s="2"/>
      <c r="P163" s="2"/>
      <c r="Q163" s="2"/>
      <c r="U163" s="2"/>
      <c r="V163" s="2"/>
      <c r="W163" s="2"/>
      <c r="Y163" s="2"/>
    </row>
    <row r="164" spans="1:25">
      <c r="A164" s="10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2"/>
      <c r="N164" s="2"/>
      <c r="O164" s="2"/>
      <c r="P164" s="2"/>
      <c r="Q164" s="2"/>
      <c r="U164" s="2"/>
      <c r="V164" s="2"/>
      <c r="W164" s="2"/>
      <c r="Y164" s="2"/>
    </row>
    <row r="165" spans="1:25">
      <c r="A165" s="10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2"/>
      <c r="N165" s="2"/>
      <c r="O165" s="2"/>
      <c r="P165" s="2"/>
      <c r="Q165" s="2"/>
      <c r="U165" s="2"/>
      <c r="V165" s="2"/>
      <c r="W165" s="2"/>
      <c r="Y165" s="2"/>
    </row>
    <row r="166" spans="1:25">
      <c r="A166" s="10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2"/>
      <c r="N166" s="2"/>
      <c r="O166" s="2"/>
      <c r="P166" s="2"/>
      <c r="Q166" s="2"/>
      <c r="U166" s="2"/>
      <c r="V166" s="2"/>
      <c r="W166" s="2"/>
      <c r="Y166" s="2"/>
    </row>
    <row r="167" spans="1:25">
      <c r="A167" s="10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2"/>
      <c r="N167" s="2"/>
      <c r="O167" s="2"/>
      <c r="P167" s="2"/>
      <c r="Q167" s="2"/>
      <c r="U167" s="2"/>
      <c r="V167" s="2"/>
      <c r="W167" s="2"/>
      <c r="Y167" s="2"/>
    </row>
    <row r="168" spans="1:25">
      <c r="A168" s="10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2"/>
      <c r="N168" s="2"/>
      <c r="O168" s="2"/>
      <c r="P168" s="2"/>
      <c r="Q168" s="2"/>
      <c r="U168" s="2"/>
      <c r="V168" s="2"/>
      <c r="W168" s="2"/>
      <c r="Y168" s="2"/>
    </row>
    <row r="169" spans="1:25">
      <c r="A169" s="10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2"/>
      <c r="N169" s="2"/>
      <c r="O169" s="2"/>
      <c r="P169" s="2"/>
      <c r="Q169" s="2"/>
      <c r="U169" s="2"/>
      <c r="V169" s="2"/>
      <c r="W169" s="2"/>
      <c r="Y169" s="2"/>
    </row>
    <row r="170" spans="1:25">
      <c r="A170" s="10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2"/>
      <c r="N170" s="2"/>
      <c r="O170" s="2"/>
      <c r="P170" s="2"/>
      <c r="Q170" s="2"/>
      <c r="U170" s="2"/>
      <c r="V170" s="2"/>
      <c r="W170" s="2"/>
      <c r="Y170" s="2"/>
    </row>
    <row r="171" spans="1:25">
      <c r="A171" s="10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2"/>
      <c r="N171" s="2"/>
      <c r="O171" s="2"/>
      <c r="P171" s="2"/>
      <c r="Q171" s="2"/>
      <c r="U171" s="2"/>
      <c r="V171" s="2"/>
      <c r="W171" s="2"/>
      <c r="Y171" s="2"/>
    </row>
    <row r="172" spans="1:25">
      <c r="A172" s="10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2"/>
      <c r="N172" s="2"/>
      <c r="O172" s="2"/>
      <c r="P172" s="2"/>
      <c r="Q172" s="2"/>
      <c r="U172" s="2"/>
      <c r="V172" s="2"/>
      <c r="W172" s="2"/>
      <c r="Y172" s="2"/>
    </row>
    <row r="173" spans="1:25">
      <c r="A173" s="10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2"/>
      <c r="N173" s="2"/>
      <c r="O173" s="2"/>
      <c r="P173" s="2"/>
      <c r="Q173" s="2"/>
      <c r="U173" s="2"/>
      <c r="V173" s="2"/>
      <c r="W173" s="2"/>
      <c r="Y173" s="2"/>
    </row>
    <row r="174" spans="1:25">
      <c r="A174" s="10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2"/>
      <c r="N174" s="2"/>
      <c r="O174" s="2"/>
      <c r="P174" s="2"/>
      <c r="Q174" s="2"/>
      <c r="U174" s="2"/>
      <c r="V174" s="2"/>
      <c r="W174" s="2"/>
      <c r="Y174" s="2"/>
    </row>
    <row r="175" spans="1:25">
      <c r="A175" s="10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2"/>
      <c r="N175" s="2"/>
      <c r="O175" s="2"/>
      <c r="P175" s="2"/>
      <c r="Q175" s="2"/>
      <c r="U175" s="2"/>
      <c r="V175" s="2"/>
      <c r="W175" s="2"/>
      <c r="Y175" s="2"/>
    </row>
    <row r="176" spans="1:25">
      <c r="A176" s="10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2"/>
      <c r="N176" s="2"/>
      <c r="O176" s="2"/>
      <c r="P176" s="2"/>
      <c r="Q176" s="2"/>
      <c r="U176" s="2"/>
      <c r="V176" s="2"/>
      <c r="W176" s="2"/>
      <c r="Y176" s="2"/>
    </row>
    <row r="177" spans="1:25">
      <c r="A177" s="10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2"/>
      <c r="N177" s="2"/>
      <c r="O177" s="2"/>
      <c r="P177" s="2"/>
      <c r="Q177" s="2"/>
      <c r="U177" s="2"/>
      <c r="V177" s="2"/>
      <c r="W177" s="2"/>
      <c r="Y177" s="2"/>
    </row>
    <row r="178" spans="1:25">
      <c r="A178" s="10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2"/>
      <c r="N178" s="2"/>
      <c r="O178" s="2"/>
      <c r="P178" s="2"/>
      <c r="Q178" s="2"/>
      <c r="U178" s="2"/>
      <c r="V178" s="2"/>
      <c r="W178" s="2"/>
      <c r="Y178" s="2"/>
    </row>
    <row r="179" spans="1:25">
      <c r="A179" s="10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2"/>
      <c r="N179" s="2"/>
      <c r="O179" s="2"/>
      <c r="P179" s="2"/>
      <c r="Q179" s="2"/>
      <c r="U179" s="2"/>
      <c r="V179" s="2"/>
      <c r="W179" s="2"/>
      <c r="Y179" s="2"/>
    </row>
    <row r="180" spans="1:25">
      <c r="A180" s="10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2"/>
      <c r="N180" s="2"/>
      <c r="O180" s="2"/>
      <c r="P180" s="2"/>
      <c r="Q180" s="2"/>
      <c r="U180" s="2"/>
      <c r="V180" s="2"/>
      <c r="W180" s="2"/>
      <c r="Y180" s="2"/>
    </row>
    <row r="181" spans="1:25">
      <c r="A181" s="10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2"/>
      <c r="N181" s="2"/>
      <c r="O181" s="2"/>
      <c r="P181" s="2"/>
      <c r="Q181" s="2"/>
      <c r="U181" s="2"/>
      <c r="V181" s="2"/>
      <c r="W181" s="2"/>
      <c r="Y181" s="2"/>
    </row>
    <row r="182" spans="1:25">
      <c r="A182" s="10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2"/>
      <c r="N182" s="2"/>
      <c r="O182" s="2"/>
      <c r="P182" s="2"/>
      <c r="Q182" s="2"/>
      <c r="U182" s="2"/>
      <c r="V182" s="2"/>
      <c r="W182" s="2"/>
      <c r="Y182" s="2"/>
    </row>
    <row r="183" spans="1:25">
      <c r="A183" s="10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2"/>
      <c r="N183" s="2"/>
      <c r="O183" s="2"/>
      <c r="P183" s="2"/>
      <c r="Q183" s="2"/>
      <c r="U183" s="2"/>
      <c r="V183" s="2"/>
      <c r="W183" s="2"/>
      <c r="Y183" s="2"/>
    </row>
    <row r="184" spans="1:25">
      <c r="A184" s="10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2"/>
      <c r="N184" s="2"/>
      <c r="O184" s="2"/>
      <c r="P184" s="2"/>
      <c r="Q184" s="2"/>
      <c r="U184" s="2"/>
      <c r="V184" s="2"/>
      <c r="W184" s="2"/>
      <c r="Y184" s="2"/>
    </row>
    <row r="185" spans="1:25">
      <c r="A185" s="10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2"/>
      <c r="N185" s="2"/>
      <c r="O185" s="2"/>
      <c r="P185" s="2"/>
      <c r="Q185" s="2"/>
      <c r="U185" s="2"/>
      <c r="V185" s="2"/>
      <c r="W185" s="2"/>
      <c r="Y185" s="2"/>
    </row>
    <row r="186" spans="1:25">
      <c r="A186" s="10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2"/>
      <c r="N186" s="2"/>
      <c r="O186" s="2"/>
      <c r="P186" s="2"/>
      <c r="Q186" s="2"/>
      <c r="U186" s="2"/>
      <c r="V186" s="2"/>
      <c r="W186" s="2"/>
      <c r="Y186" s="2"/>
    </row>
    <row r="187" spans="1:25">
      <c r="A187" s="10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2"/>
      <c r="N187" s="2"/>
      <c r="O187" s="2"/>
      <c r="P187" s="2"/>
      <c r="Q187" s="2"/>
      <c r="U187" s="2"/>
      <c r="V187" s="2"/>
      <c r="W187" s="2"/>
      <c r="Y187" s="2"/>
    </row>
    <row r="188" spans="1:25">
      <c r="A188" s="10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2"/>
      <c r="N188" s="2"/>
      <c r="O188" s="2"/>
      <c r="P188" s="2"/>
      <c r="Q188" s="2"/>
      <c r="U188" s="2"/>
      <c r="V188" s="2"/>
      <c r="W188" s="2"/>
      <c r="Y188" s="2"/>
    </row>
    <row r="189" spans="1:25">
      <c r="A189" s="10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2"/>
      <c r="N189" s="2"/>
      <c r="O189" s="2"/>
      <c r="P189" s="2"/>
      <c r="Q189" s="2"/>
      <c r="U189" s="2"/>
      <c r="V189" s="2"/>
      <c r="W189" s="2"/>
      <c r="Y189" s="2"/>
    </row>
    <row r="190" spans="1:25">
      <c r="A190" s="10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2"/>
      <c r="N190" s="2"/>
      <c r="O190" s="2"/>
      <c r="P190" s="2"/>
      <c r="Q190" s="2"/>
      <c r="U190" s="2"/>
      <c r="V190" s="2"/>
      <c r="W190" s="2"/>
      <c r="Y190" s="2"/>
    </row>
    <row r="191" spans="1:25">
      <c r="A191" s="10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2"/>
      <c r="N191" s="2"/>
      <c r="O191" s="2"/>
      <c r="P191" s="2"/>
      <c r="Q191" s="2"/>
      <c r="U191" s="2"/>
      <c r="V191" s="2"/>
      <c r="W191" s="2"/>
      <c r="Y191" s="2"/>
    </row>
    <row r="192" spans="1:25">
      <c r="A192" s="10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2"/>
      <c r="N192" s="2"/>
      <c r="O192" s="2"/>
      <c r="P192" s="2"/>
      <c r="Q192" s="2"/>
      <c r="U192" s="2"/>
      <c r="V192" s="2"/>
      <c r="W192" s="2"/>
      <c r="Y192" s="2"/>
    </row>
    <row r="193" spans="1:25">
      <c r="A193" s="10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2"/>
      <c r="N193" s="2"/>
      <c r="O193" s="2"/>
      <c r="P193" s="2"/>
      <c r="Q193" s="2"/>
      <c r="U193" s="2"/>
      <c r="V193" s="2"/>
      <c r="W193" s="2"/>
      <c r="Y193" s="2"/>
    </row>
    <row r="194" spans="1:25">
      <c r="A194" s="10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2"/>
      <c r="N194" s="2"/>
      <c r="O194" s="2"/>
      <c r="P194" s="2"/>
      <c r="Q194" s="2"/>
      <c r="U194" s="2"/>
      <c r="V194" s="2"/>
      <c r="W194" s="2"/>
      <c r="Y194" s="2"/>
    </row>
    <row r="195" spans="1:25">
      <c r="A195" s="10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2"/>
      <c r="N195" s="2"/>
      <c r="O195" s="2"/>
      <c r="P195" s="2"/>
      <c r="Q195" s="2"/>
      <c r="U195" s="2"/>
      <c r="V195" s="2"/>
      <c r="W195" s="2"/>
      <c r="Y195" s="2"/>
    </row>
    <row r="196" spans="1:25">
      <c r="A196" s="10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2"/>
      <c r="N196" s="2"/>
      <c r="O196" s="2"/>
      <c r="P196" s="2"/>
      <c r="Q196" s="2"/>
      <c r="U196" s="2"/>
      <c r="V196" s="2"/>
      <c r="W196" s="2"/>
      <c r="Y196" s="2"/>
    </row>
    <row r="197" spans="1:25">
      <c r="A197" s="10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2"/>
      <c r="N197" s="2"/>
      <c r="O197" s="2"/>
      <c r="P197" s="2"/>
      <c r="Q197" s="2"/>
      <c r="U197" s="2"/>
      <c r="V197" s="2"/>
      <c r="W197" s="2"/>
      <c r="Y197" s="2"/>
    </row>
    <row r="198" spans="1:25">
      <c r="A198" s="10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2"/>
      <c r="N198" s="2"/>
      <c r="O198" s="2"/>
      <c r="P198" s="2"/>
      <c r="Q198" s="2"/>
      <c r="U198" s="2"/>
      <c r="V198" s="2"/>
      <c r="W198" s="2"/>
      <c r="Y198" s="2"/>
    </row>
    <row r="199" spans="1:25">
      <c r="A199" s="10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2"/>
      <c r="N199" s="2"/>
      <c r="O199" s="2"/>
      <c r="P199" s="2"/>
      <c r="Q199" s="2"/>
      <c r="U199" s="2"/>
      <c r="V199" s="2"/>
      <c r="W199" s="2"/>
      <c r="Y199" s="2"/>
    </row>
    <row r="200" spans="1:25">
      <c r="A200" s="10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2"/>
      <c r="N200" s="2"/>
      <c r="O200" s="2"/>
      <c r="P200" s="2"/>
      <c r="Q200" s="2"/>
      <c r="U200" s="2"/>
      <c r="V200" s="2"/>
      <c r="W200" s="2"/>
      <c r="Y200" s="2"/>
    </row>
    <row r="201" spans="1:25">
      <c r="A201" s="10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2"/>
      <c r="N201" s="2"/>
      <c r="O201" s="2"/>
      <c r="P201" s="2"/>
      <c r="Q201" s="2"/>
      <c r="U201" s="2"/>
      <c r="V201" s="2"/>
      <c r="W201" s="2"/>
      <c r="Y201" s="2"/>
    </row>
    <row r="202" spans="1:25">
      <c r="A202" s="10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2"/>
      <c r="N202" s="2"/>
      <c r="O202" s="2"/>
      <c r="P202" s="2"/>
      <c r="Q202" s="2"/>
      <c r="U202" s="2"/>
      <c r="V202" s="2"/>
      <c r="W202" s="2"/>
      <c r="Y202" s="2"/>
    </row>
    <row r="203" spans="1:25">
      <c r="A203" s="10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2"/>
      <c r="N203" s="2"/>
      <c r="O203" s="2"/>
      <c r="P203" s="2"/>
      <c r="Q203" s="2"/>
      <c r="U203" s="2"/>
      <c r="V203" s="2"/>
      <c r="W203" s="2"/>
      <c r="Y203" s="2"/>
    </row>
    <row r="204" spans="1:25">
      <c r="A204" s="10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2"/>
      <c r="N204" s="2"/>
      <c r="O204" s="2"/>
      <c r="P204" s="2"/>
      <c r="Q204" s="2"/>
      <c r="U204" s="2"/>
      <c r="V204" s="2"/>
      <c r="W204" s="2"/>
      <c r="Y204" s="2"/>
    </row>
    <row r="205" spans="1:25">
      <c r="A205" s="10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2"/>
      <c r="N205" s="2"/>
      <c r="O205" s="2"/>
      <c r="P205" s="2"/>
      <c r="Q205" s="2"/>
      <c r="U205" s="2"/>
      <c r="V205" s="2"/>
      <c r="W205" s="2"/>
      <c r="Y205" s="2"/>
    </row>
    <row r="206" spans="1:25">
      <c r="A206" s="10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2"/>
      <c r="N206" s="2"/>
      <c r="O206" s="2"/>
      <c r="P206" s="2"/>
      <c r="Q206" s="2"/>
      <c r="U206" s="2"/>
      <c r="V206" s="2"/>
      <c r="W206" s="2"/>
      <c r="Y206" s="2"/>
    </row>
    <row r="207" spans="1:25">
      <c r="A207" s="10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2"/>
      <c r="N207" s="2"/>
      <c r="O207" s="2"/>
      <c r="P207" s="2"/>
      <c r="Q207" s="2"/>
      <c r="U207" s="2"/>
      <c r="V207" s="2"/>
      <c r="W207" s="2"/>
      <c r="Y207" s="2"/>
    </row>
    <row r="208" spans="1:25">
      <c r="A208" s="10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2"/>
      <c r="N208" s="2"/>
      <c r="O208" s="2"/>
      <c r="P208" s="2"/>
      <c r="Q208" s="2"/>
      <c r="U208" s="2"/>
      <c r="V208" s="2"/>
      <c r="W208" s="2"/>
      <c r="Y208" s="2"/>
    </row>
    <row r="209" spans="1:25">
      <c r="A209" s="10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2"/>
      <c r="N209" s="2"/>
      <c r="O209" s="2"/>
      <c r="P209" s="2"/>
      <c r="Q209" s="2"/>
      <c r="U209" s="2"/>
      <c r="V209" s="2"/>
      <c r="W209" s="2"/>
      <c r="Y209" s="2"/>
    </row>
    <row r="210" spans="1:25">
      <c r="A210" s="10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2"/>
      <c r="N210" s="2"/>
      <c r="O210" s="2"/>
      <c r="P210" s="2"/>
      <c r="Q210" s="2"/>
      <c r="U210" s="2"/>
      <c r="V210" s="2"/>
      <c r="W210" s="2"/>
      <c r="Y210" s="2"/>
    </row>
    <row r="211" spans="1:25">
      <c r="A211" s="10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2"/>
      <c r="N211" s="2"/>
      <c r="O211" s="2"/>
      <c r="P211" s="2"/>
      <c r="Q211" s="2"/>
      <c r="U211" s="2"/>
      <c r="V211" s="2"/>
      <c r="W211" s="2"/>
      <c r="Y211" s="2"/>
    </row>
    <row r="212" spans="1:25">
      <c r="A212" s="10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2"/>
      <c r="N212" s="2"/>
      <c r="O212" s="2"/>
      <c r="P212" s="2"/>
      <c r="Q212" s="2"/>
      <c r="U212" s="2"/>
      <c r="V212" s="2"/>
      <c r="W212" s="2"/>
      <c r="Y212" s="2"/>
    </row>
    <row r="213" spans="1:25">
      <c r="A213" s="10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2"/>
      <c r="N213" s="2"/>
      <c r="O213" s="2"/>
      <c r="P213" s="2"/>
      <c r="Q213" s="2"/>
      <c r="U213" s="2"/>
      <c r="V213" s="2"/>
      <c r="W213" s="2"/>
      <c r="Y213" s="2"/>
    </row>
    <row r="214" spans="1:25">
      <c r="A214" s="10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2"/>
      <c r="N214" s="2"/>
      <c r="O214" s="2"/>
      <c r="P214" s="2"/>
      <c r="Q214" s="2"/>
      <c r="U214" s="2"/>
      <c r="V214" s="2"/>
      <c r="W214" s="2"/>
      <c r="Y214" s="2"/>
    </row>
    <row r="215" spans="1:25">
      <c r="A215" s="10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2"/>
      <c r="N215" s="2"/>
      <c r="O215" s="2"/>
      <c r="P215" s="2"/>
      <c r="Q215" s="2"/>
      <c r="U215" s="2"/>
      <c r="V215" s="2"/>
      <c r="W215" s="2"/>
      <c r="Y215" s="2"/>
    </row>
    <row r="216" spans="1:25">
      <c r="A216" s="10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2"/>
      <c r="N216" s="2"/>
      <c r="O216" s="2"/>
      <c r="P216" s="2"/>
      <c r="Q216" s="2"/>
      <c r="U216" s="2"/>
      <c r="V216" s="2"/>
      <c r="W216" s="2"/>
      <c r="Y216" s="2"/>
    </row>
    <row r="217" spans="1:25">
      <c r="A217" s="10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2"/>
      <c r="N217" s="2"/>
      <c r="O217" s="2"/>
      <c r="P217" s="2"/>
      <c r="Q217" s="2"/>
      <c r="U217" s="2"/>
      <c r="V217" s="2"/>
      <c r="W217" s="2"/>
      <c r="Y217" s="2"/>
    </row>
    <row r="218" spans="1:25">
      <c r="A218" s="10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2"/>
      <c r="N218" s="2"/>
      <c r="O218" s="2"/>
      <c r="P218" s="2"/>
      <c r="Q218" s="2"/>
      <c r="U218" s="2"/>
      <c r="V218" s="2"/>
      <c r="W218" s="2"/>
      <c r="Y218" s="2"/>
    </row>
    <row r="219" spans="1:25">
      <c r="A219" s="10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2"/>
      <c r="N219" s="2"/>
      <c r="O219" s="2"/>
      <c r="P219" s="2"/>
      <c r="Q219" s="2"/>
      <c r="U219" s="2"/>
      <c r="V219" s="2"/>
      <c r="W219" s="2"/>
      <c r="Y219" s="2"/>
    </row>
    <row r="220" spans="1:25">
      <c r="A220" s="10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2"/>
      <c r="N220" s="2"/>
      <c r="O220" s="2"/>
      <c r="P220" s="2"/>
      <c r="Q220" s="2"/>
      <c r="U220" s="2"/>
      <c r="V220" s="2"/>
      <c r="W220" s="2"/>
      <c r="Y220" s="2"/>
    </row>
    <row r="221" spans="1:25">
      <c r="A221" s="10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2"/>
      <c r="N221" s="2"/>
      <c r="O221" s="2"/>
      <c r="P221" s="2"/>
      <c r="Q221" s="2"/>
      <c r="U221" s="2"/>
      <c r="V221" s="2"/>
      <c r="W221" s="2"/>
      <c r="Y221" s="2"/>
    </row>
    <row r="222" spans="1:25">
      <c r="A222" s="10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2"/>
      <c r="N222" s="2"/>
      <c r="O222" s="2"/>
      <c r="P222" s="2"/>
      <c r="Q222" s="2"/>
      <c r="U222" s="2"/>
      <c r="V222" s="2"/>
      <c r="W222" s="2"/>
      <c r="Y222" s="2"/>
    </row>
    <row r="223" spans="1:25">
      <c r="A223" s="10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2"/>
      <c r="N223" s="2"/>
      <c r="O223" s="2"/>
      <c r="P223" s="2"/>
      <c r="Q223" s="2"/>
      <c r="U223" s="2"/>
      <c r="V223" s="2"/>
      <c r="W223" s="2"/>
      <c r="Y223" s="2"/>
    </row>
    <row r="224" spans="1:25">
      <c r="A224" s="10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2"/>
      <c r="N224" s="2"/>
      <c r="O224" s="2"/>
      <c r="P224" s="2"/>
      <c r="Q224" s="2"/>
      <c r="U224" s="2"/>
      <c r="V224" s="2"/>
      <c r="W224" s="2"/>
      <c r="Y224" s="2"/>
    </row>
    <row r="225" spans="1:25">
      <c r="A225" s="10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2"/>
      <c r="N225" s="2"/>
      <c r="O225" s="2"/>
      <c r="P225" s="2"/>
      <c r="Q225" s="2"/>
      <c r="U225" s="2"/>
      <c r="V225" s="2"/>
      <c r="W225" s="2"/>
      <c r="Y225" s="2"/>
    </row>
    <row r="226" spans="1:25">
      <c r="A226" s="10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2"/>
      <c r="N226" s="2"/>
      <c r="O226" s="2"/>
      <c r="P226" s="2"/>
      <c r="Q226" s="2"/>
      <c r="U226" s="2"/>
      <c r="V226" s="2"/>
      <c r="W226" s="2"/>
      <c r="Y226" s="2"/>
    </row>
    <row r="227" spans="1:25">
      <c r="A227" s="10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2"/>
      <c r="N227" s="2"/>
      <c r="O227" s="2"/>
      <c r="P227" s="2"/>
      <c r="Q227" s="2"/>
      <c r="U227" s="2"/>
      <c r="V227" s="2"/>
      <c r="W227" s="2"/>
      <c r="Y227" s="2"/>
    </row>
    <row r="228" spans="1:25">
      <c r="A228" s="10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2"/>
      <c r="N228" s="2"/>
      <c r="O228" s="2"/>
      <c r="P228" s="2"/>
      <c r="Q228" s="2"/>
      <c r="U228" s="2"/>
      <c r="V228" s="2"/>
      <c r="W228" s="2"/>
      <c r="Y228" s="2"/>
    </row>
    <row r="229" spans="1:25">
      <c r="A229" s="10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2"/>
      <c r="N229" s="2"/>
      <c r="O229" s="2"/>
      <c r="P229" s="2"/>
      <c r="Q229" s="2"/>
      <c r="U229" s="2"/>
      <c r="V229" s="2"/>
      <c r="W229" s="2"/>
      <c r="Y229" s="2"/>
    </row>
    <row r="230" spans="1:25">
      <c r="A230" s="10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2"/>
      <c r="N230" s="2"/>
      <c r="O230" s="2"/>
      <c r="P230" s="2"/>
      <c r="Q230" s="2"/>
      <c r="U230" s="2"/>
      <c r="V230" s="2"/>
      <c r="W230" s="2"/>
      <c r="Y230" s="2"/>
    </row>
    <row r="231" spans="1:25">
      <c r="A231" s="10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2"/>
      <c r="N231" s="2"/>
      <c r="O231" s="2"/>
      <c r="P231" s="2"/>
      <c r="Q231" s="2"/>
      <c r="U231" s="2"/>
      <c r="V231" s="2"/>
      <c r="W231" s="2"/>
      <c r="Y231" s="2"/>
    </row>
    <row r="232" spans="1:25">
      <c r="A232" s="10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2"/>
      <c r="N232" s="2"/>
      <c r="O232" s="2"/>
      <c r="P232" s="2"/>
      <c r="Q232" s="2"/>
      <c r="U232" s="2"/>
      <c r="V232" s="2"/>
      <c r="W232" s="2"/>
      <c r="Y232" s="2"/>
    </row>
    <row r="233" spans="1:25">
      <c r="A233" s="10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2"/>
      <c r="N233" s="2"/>
      <c r="O233" s="2"/>
      <c r="P233" s="2"/>
      <c r="Q233" s="2"/>
      <c r="U233" s="2"/>
      <c r="V233" s="2"/>
      <c r="W233" s="2"/>
      <c r="Y233" s="2"/>
    </row>
    <row r="234" spans="1:25">
      <c r="A234" s="10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2"/>
      <c r="N234" s="2"/>
      <c r="O234" s="2"/>
      <c r="P234" s="2"/>
      <c r="Q234" s="2"/>
      <c r="U234" s="2"/>
      <c r="V234" s="2"/>
      <c r="W234" s="2"/>
      <c r="Y234" s="2"/>
    </row>
    <row r="235" spans="1:25">
      <c r="A235" s="10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2"/>
      <c r="N235" s="2"/>
      <c r="O235" s="2"/>
      <c r="P235" s="2"/>
      <c r="Q235" s="2"/>
      <c r="U235" s="2"/>
      <c r="V235" s="2"/>
      <c r="W235" s="2"/>
      <c r="Y235" s="2"/>
    </row>
    <row r="236" spans="1:25">
      <c r="A236" s="10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2"/>
      <c r="N236" s="2"/>
      <c r="O236" s="2"/>
      <c r="P236" s="2"/>
      <c r="Q236" s="2"/>
      <c r="U236" s="2"/>
      <c r="V236" s="2"/>
      <c r="W236" s="2"/>
      <c r="Y236" s="2"/>
    </row>
    <row r="237" spans="1:25">
      <c r="A237" s="10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2"/>
      <c r="N237" s="2"/>
      <c r="O237" s="2"/>
      <c r="P237" s="2"/>
      <c r="Q237" s="2"/>
      <c r="U237" s="2"/>
      <c r="V237" s="2"/>
      <c r="W237" s="2"/>
      <c r="Y237" s="2"/>
    </row>
    <row r="238" spans="1:25">
      <c r="A238" s="10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2"/>
      <c r="N238" s="2"/>
      <c r="O238" s="2"/>
      <c r="P238" s="2"/>
      <c r="Q238" s="2"/>
      <c r="U238" s="2"/>
      <c r="V238" s="2"/>
      <c r="W238" s="2"/>
      <c r="Y238" s="2"/>
    </row>
    <row r="239" spans="1:25">
      <c r="A239" s="10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2"/>
      <c r="N239" s="2"/>
      <c r="O239" s="2"/>
      <c r="P239" s="2"/>
      <c r="Q239" s="2"/>
      <c r="U239" s="2"/>
      <c r="V239" s="2"/>
      <c r="W239" s="2"/>
      <c r="Y239" s="2"/>
    </row>
    <row r="240" spans="1:25">
      <c r="A240" s="10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2"/>
      <c r="N240" s="2"/>
      <c r="O240" s="2"/>
      <c r="P240" s="2"/>
      <c r="Q240" s="2"/>
      <c r="U240" s="2"/>
      <c r="V240" s="2"/>
      <c r="W240" s="2"/>
      <c r="Y240" s="2"/>
    </row>
    <row r="241" spans="1:25">
      <c r="A241" s="10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2"/>
      <c r="N241" s="2"/>
      <c r="O241" s="2"/>
      <c r="P241" s="2"/>
      <c r="Q241" s="2"/>
      <c r="U241" s="2"/>
      <c r="V241" s="2"/>
      <c r="W241" s="2"/>
      <c r="Y241" s="2"/>
    </row>
    <row r="242" spans="1:25">
      <c r="A242" s="10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2"/>
      <c r="N242" s="2"/>
      <c r="O242" s="2"/>
      <c r="P242" s="2"/>
      <c r="Q242" s="2"/>
      <c r="U242" s="2"/>
      <c r="V242" s="2"/>
      <c r="W242" s="2"/>
      <c r="Y242" s="2"/>
    </row>
    <row r="243" spans="1:25">
      <c r="A243" s="10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2"/>
      <c r="N243" s="2"/>
      <c r="O243" s="2"/>
      <c r="P243" s="2"/>
      <c r="Q243" s="2"/>
      <c r="U243" s="2"/>
      <c r="V243" s="2"/>
      <c r="W243" s="2"/>
      <c r="Y243" s="2"/>
    </row>
    <row r="244" spans="1:25">
      <c r="A244" s="10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2"/>
      <c r="N244" s="2"/>
      <c r="O244" s="2"/>
      <c r="P244" s="2"/>
      <c r="Q244" s="2"/>
      <c r="U244" s="2"/>
      <c r="V244" s="2"/>
      <c r="W244" s="2"/>
      <c r="Y244" s="2"/>
    </row>
    <row r="245" spans="1:25">
      <c r="A245" s="10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2"/>
      <c r="N245" s="2"/>
      <c r="O245" s="2"/>
      <c r="P245" s="2"/>
      <c r="Q245" s="2"/>
      <c r="U245" s="2"/>
      <c r="V245" s="2"/>
      <c r="W245" s="2"/>
      <c r="Y245" s="2"/>
    </row>
    <row r="246" spans="1:25">
      <c r="A246" s="10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P246" s="2"/>
      <c r="Q246" s="2"/>
      <c r="U246" s="2"/>
      <c r="V246" s="2"/>
      <c r="W246" s="2"/>
      <c r="Y246" s="2"/>
    </row>
    <row r="247" spans="1:25">
      <c r="A247" s="10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2"/>
      <c r="N247" s="2"/>
      <c r="O247" s="2"/>
      <c r="P247" s="2"/>
      <c r="Q247" s="2"/>
      <c r="U247" s="2"/>
      <c r="V247" s="2"/>
      <c r="W247" s="2"/>
      <c r="Y247" s="2"/>
    </row>
    <row r="248" spans="1:25">
      <c r="A248" s="10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2"/>
      <c r="N248" s="2"/>
      <c r="O248" s="2"/>
      <c r="P248" s="2"/>
      <c r="Q248" s="2"/>
      <c r="U248" s="2"/>
      <c r="V248" s="2"/>
      <c r="W248" s="2"/>
      <c r="Y248" s="2"/>
    </row>
    <row r="249" spans="1:25">
      <c r="A249" s="10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2"/>
      <c r="N249" s="2"/>
      <c r="O249" s="2"/>
      <c r="P249" s="2"/>
      <c r="Q249" s="2"/>
      <c r="U249" s="2"/>
      <c r="V249" s="2"/>
      <c r="W249" s="2"/>
      <c r="Y249" s="2"/>
    </row>
    <row r="250" spans="1:25">
      <c r="A250" s="10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2"/>
      <c r="N250" s="2"/>
      <c r="O250" s="2"/>
      <c r="P250" s="2"/>
      <c r="Q250" s="2"/>
      <c r="U250" s="2"/>
      <c r="V250" s="2"/>
      <c r="W250" s="2"/>
      <c r="Y250" s="2"/>
    </row>
    <row r="251" spans="1:25">
      <c r="A251" s="10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2"/>
      <c r="N251" s="2"/>
      <c r="O251" s="2"/>
      <c r="P251" s="2"/>
      <c r="Q251" s="2"/>
      <c r="U251" s="2"/>
      <c r="V251" s="2"/>
      <c r="W251" s="2"/>
      <c r="Y251" s="2"/>
    </row>
    <row r="252" spans="1:25">
      <c r="A252" s="10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U252" s="2"/>
      <c r="V252" s="2"/>
      <c r="W252" s="2"/>
      <c r="Y252" s="2"/>
    </row>
    <row r="253" spans="1:25">
      <c r="A253" s="10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2"/>
      <c r="N253" s="2"/>
      <c r="O253" s="2"/>
      <c r="P253" s="2"/>
      <c r="Q253" s="2"/>
      <c r="U253" s="2"/>
      <c r="V253" s="2"/>
      <c r="W253" s="2"/>
      <c r="Y253" s="2"/>
    </row>
    <row r="254" spans="1:25">
      <c r="A254" s="10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U254" s="2"/>
      <c r="V254" s="2"/>
      <c r="W254" s="2"/>
      <c r="Y254" s="2"/>
    </row>
    <row r="255" spans="1:25">
      <c r="A255" s="10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2"/>
      <c r="N255" s="2"/>
      <c r="O255" s="2"/>
      <c r="P255" s="2"/>
      <c r="Q255" s="2"/>
      <c r="U255" s="2"/>
      <c r="V255" s="2"/>
      <c r="W255" s="2"/>
      <c r="Y255" s="2"/>
    </row>
    <row r="256" spans="1:25">
      <c r="A256" s="10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2"/>
      <c r="N256" s="2"/>
      <c r="O256" s="2"/>
      <c r="P256" s="2"/>
      <c r="Q256" s="2"/>
      <c r="U256" s="2"/>
      <c r="V256" s="2"/>
      <c r="W256" s="2"/>
      <c r="Y256" s="2"/>
    </row>
    <row r="257" spans="1:25">
      <c r="A257" s="10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2"/>
      <c r="N257" s="2"/>
      <c r="O257" s="2"/>
      <c r="P257" s="2"/>
      <c r="Q257" s="2"/>
      <c r="U257" s="2"/>
      <c r="V257" s="2"/>
      <c r="W257" s="2"/>
      <c r="Y257" s="2"/>
    </row>
    <row r="258" spans="1:25">
      <c r="A258" s="10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2"/>
      <c r="N258" s="2"/>
      <c r="O258" s="2"/>
      <c r="P258" s="2"/>
      <c r="Q258" s="2"/>
      <c r="U258" s="2"/>
      <c r="V258" s="2"/>
      <c r="W258" s="2"/>
      <c r="Y258" s="2"/>
    </row>
    <row r="259" spans="1:25">
      <c r="A259" s="10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2"/>
      <c r="N259" s="2"/>
      <c r="O259" s="2"/>
      <c r="P259" s="2"/>
      <c r="Q259" s="2"/>
      <c r="U259" s="2"/>
      <c r="V259" s="2"/>
      <c r="W259" s="2"/>
      <c r="Y259" s="2"/>
    </row>
    <row r="260" spans="1:25">
      <c r="A260" s="10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2"/>
      <c r="N260" s="2"/>
      <c r="O260" s="2"/>
      <c r="P260" s="2"/>
      <c r="Q260" s="2"/>
      <c r="U260" s="2"/>
      <c r="V260" s="2"/>
      <c r="W260" s="2"/>
      <c r="Y260" s="2"/>
    </row>
    <row r="261" spans="1:25">
      <c r="A261" s="10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2"/>
      <c r="N261" s="2"/>
      <c r="O261" s="2"/>
      <c r="P261" s="2"/>
      <c r="Q261" s="2"/>
      <c r="U261" s="2"/>
      <c r="V261" s="2"/>
      <c r="W261" s="2"/>
      <c r="Y261" s="2"/>
    </row>
    <row r="262" spans="1:25">
      <c r="A262" s="10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2"/>
      <c r="N262" s="2"/>
      <c r="O262" s="2"/>
      <c r="P262" s="2"/>
      <c r="Q262" s="2"/>
      <c r="U262" s="2"/>
      <c r="V262" s="2"/>
      <c r="W262" s="2"/>
      <c r="Y262" s="2"/>
    </row>
    <row r="263" spans="1:25">
      <c r="A263" s="10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2"/>
      <c r="N263" s="2"/>
      <c r="O263" s="2"/>
      <c r="P263" s="2"/>
      <c r="Q263" s="2"/>
      <c r="U263" s="2"/>
      <c r="V263" s="2"/>
      <c r="W263" s="2"/>
      <c r="Y263" s="2"/>
    </row>
    <row r="264" spans="1:25">
      <c r="A264" s="10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2"/>
      <c r="N264" s="2"/>
      <c r="O264" s="2"/>
      <c r="P264" s="2"/>
      <c r="Q264" s="2"/>
      <c r="U264" s="2"/>
      <c r="V264" s="2"/>
      <c r="W264" s="2"/>
      <c r="Y264" s="2"/>
    </row>
    <row r="265" spans="1:25">
      <c r="A265" s="10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2"/>
      <c r="N265" s="2"/>
      <c r="O265" s="2"/>
      <c r="P265" s="2"/>
      <c r="Q265" s="2"/>
      <c r="U265" s="2"/>
      <c r="V265" s="2"/>
      <c r="W265" s="2"/>
      <c r="Y265" s="2"/>
    </row>
    <row r="266" spans="1:25">
      <c r="A266" s="10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2"/>
      <c r="N266" s="2"/>
      <c r="O266" s="2"/>
      <c r="P266" s="2"/>
      <c r="Q266" s="2"/>
      <c r="U266" s="2"/>
      <c r="V266" s="2"/>
      <c r="W266" s="2"/>
      <c r="Y266" s="2"/>
    </row>
    <row r="267" spans="1:25">
      <c r="A267" s="10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2"/>
      <c r="N267" s="2"/>
      <c r="O267" s="2"/>
      <c r="P267" s="2"/>
      <c r="Q267" s="2"/>
      <c r="U267" s="2"/>
      <c r="V267" s="2"/>
      <c r="W267" s="2"/>
      <c r="Y267" s="2"/>
    </row>
    <row r="268" spans="1:25">
      <c r="A268" s="10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2"/>
      <c r="N268" s="2"/>
      <c r="O268" s="2"/>
      <c r="P268" s="2"/>
      <c r="Q268" s="2"/>
      <c r="U268" s="2"/>
      <c r="V268" s="2"/>
      <c r="W268" s="2"/>
      <c r="Y268" s="2"/>
    </row>
    <row r="269" spans="1:25">
      <c r="A269" s="10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2"/>
      <c r="N269" s="2"/>
      <c r="O269" s="2"/>
      <c r="P269" s="2"/>
      <c r="Q269" s="2"/>
      <c r="U269" s="2"/>
      <c r="V269" s="2"/>
      <c r="W269" s="2"/>
      <c r="Y269" s="2"/>
    </row>
    <row r="270" spans="1:25">
      <c r="A270" s="10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2"/>
      <c r="N270" s="2"/>
      <c r="O270" s="2"/>
      <c r="P270" s="2"/>
      <c r="Q270" s="2"/>
      <c r="U270" s="2"/>
      <c r="V270" s="2"/>
      <c r="W270" s="2"/>
      <c r="Y270" s="2"/>
    </row>
    <row r="271" spans="1:25">
      <c r="A271" s="10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2"/>
      <c r="N271" s="2"/>
      <c r="O271" s="2"/>
      <c r="P271" s="2"/>
      <c r="Q271" s="2"/>
      <c r="U271" s="2"/>
      <c r="V271" s="2"/>
      <c r="W271" s="2"/>
      <c r="Y271" s="2"/>
    </row>
    <row r="272" spans="1:25">
      <c r="A272" s="10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2"/>
      <c r="N272" s="2"/>
      <c r="O272" s="2"/>
      <c r="P272" s="2"/>
      <c r="Q272" s="2"/>
      <c r="U272" s="2"/>
      <c r="V272" s="2"/>
      <c r="W272" s="2"/>
      <c r="Y272" s="2"/>
    </row>
    <row r="273" spans="1:25">
      <c r="A273" s="10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2"/>
      <c r="N273" s="2"/>
      <c r="O273" s="2"/>
      <c r="P273" s="2"/>
      <c r="Q273" s="2"/>
      <c r="U273" s="2"/>
      <c r="V273" s="2"/>
      <c r="W273" s="2"/>
      <c r="Y273" s="2"/>
    </row>
    <row r="274" spans="1:25">
      <c r="A274" s="10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2"/>
      <c r="N274" s="2"/>
      <c r="O274" s="2"/>
      <c r="P274" s="2"/>
      <c r="Q274" s="2"/>
      <c r="U274" s="2"/>
      <c r="V274" s="2"/>
      <c r="W274" s="2"/>
      <c r="Y274" s="2"/>
    </row>
    <row r="275" spans="1:25">
      <c r="A275" s="10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2"/>
      <c r="N275" s="2"/>
      <c r="O275" s="2"/>
      <c r="P275" s="2"/>
      <c r="Q275" s="2"/>
      <c r="U275" s="2"/>
      <c r="V275" s="2"/>
      <c r="W275" s="2"/>
      <c r="Y275" s="2"/>
    </row>
    <row r="276" spans="1:25">
      <c r="A276" s="10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2"/>
      <c r="N276" s="2"/>
      <c r="O276" s="2"/>
      <c r="P276" s="2"/>
      <c r="Q276" s="2"/>
      <c r="U276" s="2"/>
      <c r="V276" s="2"/>
      <c r="W276" s="2"/>
      <c r="Y276" s="2"/>
    </row>
    <row r="277" spans="1:25">
      <c r="A277" s="10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2"/>
      <c r="N277" s="2"/>
      <c r="O277" s="2"/>
      <c r="P277" s="2"/>
      <c r="Q277" s="2"/>
      <c r="U277" s="2"/>
      <c r="V277" s="2"/>
      <c r="W277" s="2"/>
      <c r="Y277" s="2"/>
    </row>
    <row r="278" spans="1:25">
      <c r="A278" s="10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2"/>
      <c r="N278" s="2"/>
      <c r="O278" s="2"/>
      <c r="P278" s="2"/>
      <c r="Q278" s="2"/>
      <c r="U278" s="2"/>
      <c r="V278" s="2"/>
      <c r="W278" s="2"/>
      <c r="Y278" s="2"/>
    </row>
    <row r="279" spans="1:25">
      <c r="A279" s="10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2"/>
      <c r="N279" s="2"/>
      <c r="O279" s="2"/>
      <c r="P279" s="2"/>
      <c r="Q279" s="2"/>
      <c r="U279" s="2"/>
      <c r="V279" s="2"/>
      <c r="W279" s="2"/>
      <c r="Y279" s="2"/>
    </row>
    <row r="280" spans="1:25">
      <c r="A280" s="10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2"/>
      <c r="N280" s="2"/>
      <c r="O280" s="2"/>
      <c r="P280" s="2"/>
      <c r="Q280" s="2"/>
      <c r="U280" s="2"/>
      <c r="V280" s="2"/>
      <c r="W280" s="2"/>
      <c r="Y280" s="2"/>
    </row>
    <row r="281" spans="1:25">
      <c r="A281" s="10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2"/>
      <c r="N281" s="2"/>
      <c r="O281" s="2"/>
      <c r="P281" s="2"/>
      <c r="Q281" s="2"/>
      <c r="U281" s="2"/>
      <c r="V281" s="2"/>
      <c r="W281" s="2"/>
      <c r="Y281" s="2"/>
    </row>
    <row r="282" spans="1:25">
      <c r="A282" s="10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2"/>
      <c r="N282" s="2"/>
      <c r="O282" s="2"/>
      <c r="P282" s="2"/>
      <c r="Q282" s="2"/>
      <c r="U282" s="2"/>
      <c r="V282" s="2"/>
      <c r="W282" s="2"/>
      <c r="Y282" s="2"/>
    </row>
    <row r="283" spans="1:25">
      <c r="A283" s="10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2"/>
      <c r="N283" s="2"/>
      <c r="O283" s="2"/>
      <c r="P283" s="2"/>
      <c r="Q283" s="2"/>
      <c r="U283" s="2"/>
      <c r="V283" s="2"/>
      <c r="W283" s="2"/>
      <c r="Y283" s="2"/>
    </row>
    <row r="284" spans="1:25">
      <c r="A284" s="10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2"/>
      <c r="N284" s="2"/>
      <c r="O284" s="2"/>
      <c r="P284" s="2"/>
      <c r="Q284" s="2"/>
      <c r="U284" s="2"/>
      <c r="V284" s="2"/>
      <c r="W284" s="2"/>
      <c r="Y284" s="2"/>
    </row>
    <row r="285" spans="1:25">
      <c r="A285" s="10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2"/>
      <c r="N285" s="2"/>
      <c r="O285" s="2"/>
      <c r="P285" s="2"/>
      <c r="Q285" s="2"/>
      <c r="U285" s="2"/>
      <c r="V285" s="2"/>
      <c r="W285" s="2"/>
      <c r="Y285" s="2"/>
    </row>
    <row r="286" spans="1:25">
      <c r="A286" s="10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2"/>
      <c r="N286" s="2"/>
      <c r="O286" s="2"/>
      <c r="P286" s="2"/>
      <c r="Q286" s="2"/>
      <c r="U286" s="2"/>
      <c r="V286" s="2"/>
      <c r="W286" s="2"/>
      <c r="Y286" s="2"/>
    </row>
    <row r="287" spans="1:25">
      <c r="A287" s="10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2"/>
      <c r="N287" s="2"/>
      <c r="O287" s="2"/>
      <c r="P287" s="2"/>
      <c r="Q287" s="2"/>
      <c r="U287" s="2"/>
      <c r="V287" s="2"/>
      <c r="W287" s="2"/>
      <c r="Y287" s="2"/>
    </row>
    <row r="288" spans="1:25">
      <c r="A288" s="10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2"/>
      <c r="N288" s="2"/>
      <c r="O288" s="2"/>
      <c r="P288" s="2"/>
      <c r="Q288" s="2"/>
      <c r="U288" s="2"/>
      <c r="V288" s="2"/>
      <c r="W288" s="2"/>
      <c r="Y288" s="2"/>
    </row>
    <row r="289" spans="1:25">
      <c r="A289" s="10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2"/>
      <c r="N289" s="2"/>
      <c r="O289" s="2"/>
      <c r="P289" s="2"/>
      <c r="Q289" s="2"/>
      <c r="U289" s="2"/>
      <c r="V289" s="2"/>
      <c r="W289" s="2"/>
      <c r="Y289" s="2"/>
    </row>
    <row r="290" spans="1:25">
      <c r="A290" s="10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2"/>
      <c r="N290" s="2"/>
      <c r="O290" s="2"/>
      <c r="P290" s="2"/>
      <c r="Q290" s="2"/>
      <c r="U290" s="2"/>
      <c r="V290" s="2"/>
      <c r="W290" s="2"/>
      <c r="Y290" s="2"/>
    </row>
    <row r="291" spans="1:25">
      <c r="A291" s="10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2"/>
      <c r="N291" s="2"/>
      <c r="O291" s="2"/>
      <c r="P291" s="2"/>
      <c r="Q291" s="2"/>
      <c r="U291" s="2"/>
      <c r="V291" s="2"/>
      <c r="W291" s="2"/>
      <c r="Y291" s="2"/>
    </row>
    <row r="292" spans="1:25">
      <c r="A292" s="10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2"/>
      <c r="N292" s="2"/>
      <c r="O292" s="2"/>
      <c r="P292" s="2"/>
      <c r="Q292" s="2"/>
      <c r="U292" s="2"/>
      <c r="V292" s="2"/>
      <c r="W292" s="2"/>
      <c r="Y292" s="2"/>
    </row>
    <row r="293" spans="1:25">
      <c r="A293" s="10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2"/>
      <c r="N293" s="2"/>
      <c r="O293" s="2"/>
      <c r="P293" s="2"/>
      <c r="Q293" s="2"/>
      <c r="U293" s="2"/>
      <c r="V293" s="2"/>
      <c r="W293" s="2"/>
      <c r="Y293" s="2"/>
    </row>
    <row r="294" spans="1:25">
      <c r="A294" s="10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2"/>
      <c r="N294" s="2"/>
      <c r="O294" s="2"/>
      <c r="P294" s="2"/>
      <c r="Q294" s="2"/>
      <c r="U294" s="2"/>
      <c r="V294" s="2"/>
      <c r="W294" s="2"/>
      <c r="Y294" s="2"/>
    </row>
    <row r="295" spans="1:25">
      <c r="A295" s="10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2"/>
      <c r="N295" s="2"/>
      <c r="O295" s="2"/>
      <c r="P295" s="2"/>
      <c r="Q295" s="2"/>
      <c r="U295" s="2"/>
      <c r="V295" s="2"/>
      <c r="W295" s="2"/>
      <c r="Y295" s="2"/>
    </row>
    <row r="296" spans="1:25">
      <c r="A296" s="10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2"/>
      <c r="N296" s="2"/>
      <c r="O296" s="2"/>
      <c r="P296" s="2"/>
      <c r="Q296" s="2"/>
      <c r="U296" s="2"/>
      <c r="V296" s="2"/>
      <c r="W296" s="2"/>
      <c r="Y296" s="2"/>
    </row>
    <row r="297" spans="1:25">
      <c r="A297" s="10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2"/>
      <c r="N297" s="2"/>
      <c r="O297" s="2"/>
      <c r="P297" s="2"/>
      <c r="Q297" s="2"/>
      <c r="U297" s="2"/>
      <c r="V297" s="2"/>
      <c r="W297" s="2"/>
      <c r="Y297" s="2"/>
    </row>
    <row r="298" spans="1:25">
      <c r="A298" s="10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2"/>
      <c r="N298" s="2"/>
      <c r="O298" s="2"/>
      <c r="P298" s="2"/>
      <c r="Q298" s="2"/>
      <c r="U298" s="2"/>
      <c r="V298" s="2"/>
      <c r="W298" s="2"/>
      <c r="Y298" s="2"/>
    </row>
    <row r="299" spans="1:25">
      <c r="A299" s="10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2"/>
      <c r="N299" s="2"/>
      <c r="O299" s="2"/>
      <c r="P299" s="2"/>
      <c r="Q299" s="2"/>
      <c r="U299" s="2"/>
      <c r="V299" s="2"/>
      <c r="W299" s="2"/>
      <c r="Y299" s="2"/>
    </row>
    <row r="300" spans="1:25">
      <c r="A300" s="10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2"/>
      <c r="N300" s="2"/>
      <c r="O300" s="2"/>
      <c r="P300" s="2"/>
      <c r="Q300" s="2"/>
      <c r="U300" s="2"/>
      <c r="V300" s="2"/>
      <c r="W300" s="2"/>
      <c r="Y300" s="2"/>
    </row>
    <row r="301" spans="1:25">
      <c r="A301" s="10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2"/>
      <c r="N301" s="2"/>
      <c r="O301" s="2"/>
      <c r="P301" s="2"/>
      <c r="Q301" s="2"/>
      <c r="U301" s="2"/>
      <c r="V301" s="2"/>
      <c r="W301" s="2"/>
      <c r="Y301" s="2"/>
    </row>
    <row r="302" spans="1:25">
      <c r="A302" s="10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2"/>
      <c r="N302" s="2"/>
      <c r="O302" s="2"/>
      <c r="P302" s="2"/>
      <c r="Q302" s="2"/>
      <c r="U302" s="2"/>
      <c r="V302" s="2"/>
      <c r="W302" s="2"/>
      <c r="Y302" s="2"/>
    </row>
    <row r="303" spans="1:25">
      <c r="A303" s="10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2"/>
      <c r="N303" s="2"/>
      <c r="O303" s="2"/>
      <c r="P303" s="2"/>
      <c r="Q303" s="2"/>
      <c r="U303" s="2"/>
      <c r="V303" s="2"/>
      <c r="W303" s="2"/>
      <c r="Y303" s="2"/>
    </row>
    <row r="304" spans="1:25">
      <c r="A304" s="10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2"/>
      <c r="N304" s="2"/>
      <c r="O304" s="2"/>
      <c r="P304" s="2"/>
      <c r="Q304" s="2"/>
      <c r="U304" s="2"/>
      <c r="V304" s="2"/>
      <c r="W304" s="2"/>
      <c r="Y304" s="2"/>
    </row>
    <row r="305" spans="1:25">
      <c r="A305" s="10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2"/>
      <c r="N305" s="2"/>
      <c r="O305" s="2"/>
      <c r="P305" s="2"/>
      <c r="Q305" s="2"/>
      <c r="U305" s="2"/>
      <c r="V305" s="2"/>
      <c r="W305" s="2"/>
      <c r="Y305" s="2"/>
    </row>
    <row r="306" spans="1:25">
      <c r="A306" s="10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2"/>
      <c r="N306" s="2"/>
      <c r="O306" s="2"/>
      <c r="P306" s="2"/>
      <c r="Q306" s="2"/>
      <c r="U306" s="2"/>
      <c r="V306" s="2"/>
      <c r="W306" s="2"/>
      <c r="Y306" s="2"/>
    </row>
    <row r="307" spans="1:25">
      <c r="A307" s="10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2"/>
      <c r="N307" s="2"/>
      <c r="O307" s="2"/>
      <c r="P307" s="2"/>
      <c r="Q307" s="2"/>
      <c r="U307" s="2"/>
      <c r="V307" s="2"/>
      <c r="W307" s="2"/>
      <c r="Y307" s="2"/>
    </row>
    <row r="308" spans="1:25">
      <c r="A308" s="10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2"/>
      <c r="N308" s="2"/>
      <c r="O308" s="2"/>
      <c r="P308" s="2"/>
      <c r="Q308" s="2"/>
      <c r="U308" s="2"/>
      <c r="V308" s="2"/>
      <c r="W308" s="2"/>
      <c r="Y308" s="2"/>
    </row>
    <row r="309" spans="1:25">
      <c r="A309" s="10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2"/>
      <c r="N309" s="2"/>
      <c r="O309" s="2"/>
      <c r="P309" s="2"/>
      <c r="Q309" s="2"/>
      <c r="U309" s="2"/>
      <c r="V309" s="2"/>
      <c r="W309" s="2"/>
      <c r="Y309" s="2"/>
    </row>
    <row r="310" spans="1:25">
      <c r="A310" s="10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2"/>
      <c r="N310" s="2"/>
      <c r="O310" s="2"/>
      <c r="P310" s="2"/>
      <c r="Q310" s="2"/>
      <c r="U310" s="2"/>
      <c r="V310" s="2"/>
      <c r="W310" s="2"/>
      <c r="Y310" s="2"/>
    </row>
    <row r="311" spans="1:25">
      <c r="A311" s="10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2"/>
      <c r="N311" s="2"/>
      <c r="O311" s="2"/>
      <c r="P311" s="2"/>
      <c r="Q311" s="2"/>
      <c r="U311" s="2"/>
      <c r="V311" s="2"/>
      <c r="W311" s="2"/>
      <c r="Y311" s="2"/>
    </row>
    <row r="312" spans="1:25">
      <c r="A312" s="10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2"/>
      <c r="N312" s="2"/>
      <c r="O312" s="2"/>
      <c r="P312" s="2"/>
      <c r="Q312" s="2"/>
      <c r="U312" s="2"/>
      <c r="V312" s="2"/>
      <c r="W312" s="2"/>
      <c r="Y312" s="2"/>
    </row>
    <row r="313" spans="1:25">
      <c r="A313" s="10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2"/>
      <c r="N313" s="2"/>
      <c r="O313" s="2"/>
      <c r="P313" s="2"/>
      <c r="Q313" s="2"/>
      <c r="U313" s="2"/>
      <c r="V313" s="2"/>
      <c r="W313" s="2"/>
      <c r="Y313" s="2"/>
    </row>
    <row r="314" spans="1:25">
      <c r="A314" s="10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2"/>
      <c r="N314" s="2"/>
      <c r="O314" s="2"/>
      <c r="P314" s="2"/>
      <c r="Q314" s="2"/>
      <c r="U314" s="2"/>
      <c r="V314" s="2"/>
      <c r="W314" s="2"/>
      <c r="Y314" s="2"/>
    </row>
    <row r="315" spans="1:25">
      <c r="A315" s="10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2"/>
      <c r="N315" s="2"/>
      <c r="O315" s="2"/>
      <c r="P315" s="2"/>
      <c r="Q315" s="2"/>
      <c r="U315" s="2"/>
      <c r="V315" s="2"/>
      <c r="W315" s="2"/>
      <c r="Y315" s="2"/>
    </row>
    <row r="316" spans="1:25">
      <c r="A316" s="10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2"/>
      <c r="N316" s="2"/>
      <c r="O316" s="2"/>
      <c r="P316" s="2"/>
      <c r="Q316" s="2"/>
      <c r="U316" s="2"/>
      <c r="V316" s="2"/>
      <c r="W316" s="2"/>
      <c r="Y316" s="2"/>
    </row>
    <row r="317" spans="1:25">
      <c r="A317" s="10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2"/>
      <c r="N317" s="2"/>
      <c r="O317" s="2"/>
      <c r="P317" s="2"/>
      <c r="Q317" s="2"/>
      <c r="U317" s="2"/>
      <c r="V317" s="2"/>
      <c r="W317" s="2"/>
      <c r="Y317" s="2"/>
    </row>
    <row r="318" spans="1:25">
      <c r="A318" s="10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2"/>
      <c r="N318" s="2"/>
      <c r="O318" s="2"/>
      <c r="P318" s="2"/>
      <c r="Q318" s="2"/>
      <c r="U318" s="2"/>
      <c r="V318" s="2"/>
      <c r="W318" s="2"/>
      <c r="Y318" s="2"/>
    </row>
    <row r="319" spans="1:25">
      <c r="A319" s="10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2"/>
      <c r="N319" s="2"/>
      <c r="O319" s="2"/>
      <c r="P319" s="2"/>
      <c r="Q319" s="2"/>
      <c r="U319" s="2"/>
      <c r="V319" s="2"/>
      <c r="W319" s="2"/>
      <c r="Y319" s="2"/>
    </row>
    <row r="320" spans="1:25">
      <c r="A320" s="10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2"/>
      <c r="N320" s="2"/>
      <c r="O320" s="2"/>
      <c r="P320" s="2"/>
      <c r="Q320" s="2"/>
      <c r="U320" s="2"/>
      <c r="V320" s="2"/>
      <c r="W320" s="2"/>
      <c r="Y320" s="2"/>
    </row>
    <row r="321" spans="1:25">
      <c r="A321" s="10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2"/>
      <c r="N321" s="2"/>
      <c r="O321" s="2"/>
      <c r="P321" s="2"/>
      <c r="Q321" s="2"/>
      <c r="U321" s="2"/>
      <c r="V321" s="2"/>
      <c r="W321" s="2"/>
      <c r="Y321" s="2"/>
    </row>
    <row r="322" spans="1:25">
      <c r="A322" s="10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2"/>
      <c r="N322" s="2"/>
      <c r="O322" s="2"/>
      <c r="P322" s="2"/>
      <c r="Q322" s="2"/>
      <c r="U322" s="2"/>
      <c r="V322" s="2"/>
      <c r="W322" s="2"/>
      <c r="Y322" s="2"/>
    </row>
    <row r="323" spans="1:25">
      <c r="A323" s="10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2"/>
      <c r="N323" s="2"/>
      <c r="O323" s="2"/>
      <c r="P323" s="2"/>
      <c r="Q323" s="2"/>
      <c r="U323" s="2"/>
      <c r="V323" s="2"/>
      <c r="W323" s="2"/>
      <c r="Y323" s="2"/>
    </row>
    <row r="324" spans="1:25">
      <c r="A324" s="10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2"/>
      <c r="N324" s="2"/>
      <c r="O324" s="2"/>
      <c r="P324" s="2"/>
      <c r="Q324" s="2"/>
      <c r="U324" s="2"/>
      <c r="V324" s="2"/>
      <c r="W324" s="2"/>
      <c r="Y324" s="2"/>
    </row>
    <row r="325" spans="1:25">
      <c r="A325" s="10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2"/>
      <c r="N325" s="2"/>
      <c r="O325" s="2"/>
      <c r="P325" s="2"/>
      <c r="Q325" s="2"/>
      <c r="U325" s="2"/>
      <c r="V325" s="2"/>
      <c r="W325" s="2"/>
      <c r="Y325" s="2"/>
    </row>
    <row r="326" spans="1:25">
      <c r="A326" s="10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2"/>
      <c r="N326" s="2"/>
      <c r="O326" s="2"/>
      <c r="P326" s="2"/>
      <c r="Q326" s="2"/>
      <c r="U326" s="2"/>
      <c r="V326" s="2"/>
      <c r="W326" s="2"/>
      <c r="Y326" s="2"/>
    </row>
    <row r="327" spans="1:25">
      <c r="A327" s="10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2"/>
      <c r="N327" s="2"/>
      <c r="O327" s="2"/>
      <c r="P327" s="2"/>
      <c r="Q327" s="2"/>
      <c r="U327" s="2"/>
      <c r="V327" s="2"/>
      <c r="W327" s="2"/>
      <c r="Y327" s="2"/>
    </row>
    <row r="328" spans="1:25">
      <c r="A328" s="10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2"/>
      <c r="N328" s="2"/>
      <c r="O328" s="2"/>
      <c r="P328" s="2"/>
      <c r="Q328" s="2"/>
      <c r="U328" s="2"/>
      <c r="V328" s="2"/>
      <c r="W328" s="2"/>
      <c r="Y328" s="2"/>
    </row>
    <row r="329" spans="1:25">
      <c r="A329" s="10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2"/>
      <c r="N329" s="2"/>
      <c r="O329" s="2"/>
      <c r="P329" s="2"/>
      <c r="Q329" s="2"/>
      <c r="U329" s="2"/>
      <c r="V329" s="2"/>
      <c r="W329" s="2"/>
      <c r="Y329" s="2"/>
    </row>
    <row r="330" spans="1:25">
      <c r="A330" s="10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2"/>
      <c r="N330" s="2"/>
      <c r="O330" s="2"/>
      <c r="P330" s="2"/>
      <c r="Q330" s="2"/>
      <c r="U330" s="2"/>
      <c r="V330" s="2"/>
      <c r="W330" s="2"/>
      <c r="Y330" s="2"/>
    </row>
    <row r="331" spans="1:25">
      <c r="A331" s="10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2"/>
      <c r="N331" s="2"/>
      <c r="O331" s="2"/>
      <c r="P331" s="2"/>
      <c r="Q331" s="2"/>
      <c r="U331" s="2"/>
      <c r="V331" s="2"/>
      <c r="W331" s="2"/>
      <c r="Y331" s="2"/>
    </row>
    <row r="332" spans="1:25">
      <c r="A332" s="10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2"/>
      <c r="N332" s="2"/>
      <c r="O332" s="2"/>
      <c r="P332" s="2"/>
      <c r="Q332" s="2"/>
      <c r="U332" s="2"/>
      <c r="V332" s="2"/>
      <c r="W332" s="2"/>
      <c r="Y332" s="2"/>
    </row>
    <row r="333" spans="1:25">
      <c r="A333" s="10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2"/>
      <c r="N333" s="2"/>
      <c r="O333" s="2"/>
      <c r="P333" s="2"/>
      <c r="Q333" s="2"/>
      <c r="U333" s="2"/>
      <c r="V333" s="2"/>
      <c r="W333" s="2"/>
      <c r="Y333" s="2"/>
    </row>
    <row r="334" spans="1:25">
      <c r="A334" s="10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2"/>
      <c r="N334" s="2"/>
      <c r="O334" s="2"/>
      <c r="P334" s="2"/>
      <c r="Q334" s="2"/>
      <c r="U334" s="2"/>
      <c r="V334" s="2"/>
      <c r="W334" s="2"/>
      <c r="Y334" s="2"/>
    </row>
    <row r="335" spans="1:25">
      <c r="A335" s="10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2"/>
      <c r="N335" s="2"/>
      <c r="O335" s="2"/>
      <c r="P335" s="2"/>
      <c r="Q335" s="2"/>
      <c r="U335" s="2"/>
      <c r="V335" s="2"/>
      <c r="W335" s="2"/>
      <c r="Y335" s="2"/>
    </row>
    <row r="336" spans="1:25">
      <c r="A336" s="10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2"/>
      <c r="N336" s="2"/>
      <c r="O336" s="2"/>
      <c r="P336" s="2"/>
      <c r="Q336" s="2"/>
      <c r="U336" s="2"/>
      <c r="V336" s="2"/>
      <c r="W336" s="2"/>
      <c r="Y336" s="2"/>
    </row>
    <row r="337" spans="1:25">
      <c r="A337" s="10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2"/>
      <c r="N337" s="2"/>
      <c r="O337" s="2"/>
      <c r="P337" s="2"/>
      <c r="Q337" s="2"/>
      <c r="U337" s="2"/>
      <c r="V337" s="2"/>
      <c r="W337" s="2"/>
      <c r="Y337" s="2"/>
    </row>
    <row r="338" spans="1:25">
      <c r="A338" s="10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2"/>
      <c r="N338" s="2"/>
      <c r="O338" s="2"/>
      <c r="P338" s="2"/>
      <c r="Q338" s="2"/>
      <c r="U338" s="2"/>
      <c r="V338" s="2"/>
      <c r="W338" s="2"/>
      <c r="Y338" s="2"/>
    </row>
    <row r="339" spans="1:25">
      <c r="A339" s="10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2"/>
      <c r="N339" s="2"/>
      <c r="O339" s="2"/>
      <c r="P339" s="2"/>
      <c r="Q339" s="2"/>
      <c r="U339" s="2"/>
      <c r="V339" s="2"/>
      <c r="W339" s="2"/>
      <c r="Y339" s="2"/>
    </row>
    <row r="340" spans="1:25">
      <c r="A340" s="10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2"/>
      <c r="N340" s="2"/>
      <c r="O340" s="2"/>
      <c r="P340" s="2"/>
      <c r="Q340" s="2"/>
      <c r="U340" s="2"/>
      <c r="V340" s="2"/>
      <c r="W340" s="2"/>
      <c r="Y340" s="2"/>
    </row>
    <row r="341" spans="1:25">
      <c r="A341" s="10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2"/>
      <c r="N341" s="2"/>
      <c r="O341" s="2"/>
      <c r="P341" s="2"/>
      <c r="Q341" s="2"/>
      <c r="U341" s="2"/>
      <c r="V341" s="2"/>
      <c r="W341" s="2"/>
      <c r="Y341" s="2"/>
    </row>
    <row r="342" spans="1:25">
      <c r="A342" s="10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2"/>
      <c r="N342" s="2"/>
      <c r="O342" s="2"/>
      <c r="P342" s="2"/>
      <c r="Q342" s="2"/>
      <c r="U342" s="2"/>
      <c r="V342" s="2"/>
      <c r="W342" s="2"/>
      <c r="Y342" s="2"/>
    </row>
    <row r="343" spans="1:25">
      <c r="A343" s="10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2"/>
      <c r="N343" s="2"/>
      <c r="O343" s="2"/>
      <c r="P343" s="2"/>
      <c r="Q343" s="2"/>
      <c r="U343" s="2"/>
      <c r="V343" s="2"/>
      <c r="W343" s="2"/>
      <c r="Y343" s="2"/>
    </row>
    <row r="344" spans="1:25">
      <c r="A344" s="10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2"/>
      <c r="N344" s="2"/>
      <c r="O344" s="2"/>
      <c r="P344" s="2"/>
      <c r="Q344" s="2"/>
      <c r="U344" s="2"/>
      <c r="V344" s="2"/>
      <c r="W344" s="2"/>
      <c r="Y344" s="2"/>
    </row>
    <row r="345" spans="1:25">
      <c r="A345" s="10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2"/>
      <c r="N345" s="2"/>
      <c r="O345" s="2"/>
      <c r="P345" s="2"/>
      <c r="Q345" s="2"/>
      <c r="U345" s="2"/>
      <c r="V345" s="2"/>
      <c r="W345" s="2"/>
      <c r="Y345" s="2"/>
    </row>
    <row r="346" spans="1:25">
      <c r="A346" s="10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2"/>
      <c r="N346" s="2"/>
      <c r="O346" s="2"/>
      <c r="P346" s="2"/>
      <c r="Q346" s="2"/>
      <c r="U346" s="2"/>
      <c r="V346" s="2"/>
      <c r="W346" s="2"/>
      <c r="Y346" s="2"/>
    </row>
    <row r="347" spans="1:25">
      <c r="A347" s="10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U347" s="2"/>
      <c r="V347" s="2"/>
      <c r="W347" s="2"/>
      <c r="Y347" s="2"/>
    </row>
    <row r="348" spans="1:25">
      <c r="A348" s="10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2"/>
      <c r="N348" s="2"/>
      <c r="O348" s="2"/>
      <c r="P348" s="2"/>
      <c r="Q348" s="2"/>
      <c r="U348" s="2"/>
      <c r="V348" s="2"/>
      <c r="W348" s="2"/>
      <c r="Y348" s="2"/>
    </row>
    <row r="349" spans="1:25">
      <c r="A349" s="10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2"/>
      <c r="N349" s="2"/>
      <c r="O349" s="2"/>
      <c r="P349" s="2"/>
      <c r="Q349" s="2"/>
      <c r="U349" s="2"/>
      <c r="V349" s="2"/>
      <c r="W349" s="2"/>
      <c r="Y349" s="2"/>
    </row>
    <row r="350" spans="1:25">
      <c r="A350" s="10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2"/>
      <c r="N350" s="2"/>
      <c r="O350" s="2"/>
      <c r="P350" s="2"/>
      <c r="Q350" s="2"/>
      <c r="U350" s="2"/>
      <c r="V350" s="2"/>
      <c r="W350" s="2"/>
      <c r="Y350" s="2"/>
    </row>
    <row r="351" spans="1:25">
      <c r="A351" s="10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2"/>
      <c r="N351" s="2"/>
      <c r="O351" s="2"/>
      <c r="P351" s="2"/>
      <c r="Q351" s="2"/>
      <c r="U351" s="2"/>
      <c r="V351" s="2"/>
      <c r="W351" s="2"/>
      <c r="Y351" s="2"/>
    </row>
    <row r="352" spans="1:25">
      <c r="A352" s="10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2"/>
      <c r="N352" s="2"/>
      <c r="O352" s="2"/>
      <c r="P352" s="2"/>
      <c r="Q352" s="2"/>
      <c r="U352" s="2"/>
      <c r="V352" s="2"/>
      <c r="W352" s="2"/>
      <c r="Y352" s="2"/>
    </row>
    <row r="353" spans="1:25">
      <c r="A353" s="10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2"/>
      <c r="N353" s="2"/>
      <c r="O353" s="2"/>
      <c r="P353" s="2"/>
      <c r="Q353" s="2"/>
      <c r="U353" s="2"/>
      <c r="V353" s="2"/>
      <c r="W353" s="2"/>
      <c r="Y353" s="2"/>
    </row>
    <row r="354" spans="1:25">
      <c r="A354" s="10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2"/>
      <c r="N354" s="2"/>
      <c r="O354" s="2"/>
      <c r="P354" s="2"/>
      <c r="Q354" s="2"/>
      <c r="U354" s="2"/>
      <c r="V354" s="2"/>
      <c r="W354" s="2"/>
      <c r="Y354" s="2"/>
    </row>
    <row r="355" spans="1:25">
      <c r="A355" s="10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2"/>
      <c r="N355" s="2"/>
      <c r="O355" s="2"/>
      <c r="P355" s="2"/>
      <c r="Q355" s="2"/>
      <c r="U355" s="2"/>
      <c r="V355" s="2"/>
      <c r="W355" s="2"/>
      <c r="Y355" s="2"/>
    </row>
    <row r="356" spans="1:25">
      <c r="A356" s="10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2"/>
      <c r="N356" s="2"/>
      <c r="O356" s="2"/>
      <c r="P356" s="2"/>
      <c r="Q356" s="2"/>
      <c r="U356" s="2"/>
      <c r="V356" s="2"/>
      <c r="W356" s="2"/>
      <c r="Y356" s="2"/>
    </row>
    <row r="357" spans="1:25">
      <c r="A357" s="10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2"/>
      <c r="N357" s="2"/>
      <c r="O357" s="2"/>
      <c r="P357" s="2"/>
      <c r="Q357" s="2"/>
      <c r="U357" s="2"/>
      <c r="V357" s="2"/>
      <c r="W357" s="2"/>
      <c r="Y357" s="2"/>
    </row>
    <row r="358" spans="1:25">
      <c r="A358" s="10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2"/>
      <c r="N358" s="2"/>
      <c r="O358" s="2"/>
      <c r="P358" s="2"/>
      <c r="Q358" s="2"/>
      <c r="U358" s="2"/>
      <c r="V358" s="2"/>
      <c r="W358" s="2"/>
      <c r="Y358" s="2"/>
    </row>
    <row r="359" spans="1:25">
      <c r="A359" s="10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2"/>
      <c r="N359" s="2"/>
      <c r="O359" s="2"/>
      <c r="P359" s="2"/>
      <c r="Q359" s="2"/>
      <c r="U359" s="2"/>
      <c r="V359" s="2"/>
      <c r="W359" s="2"/>
      <c r="Y359" s="2"/>
    </row>
    <row r="360" spans="1:25">
      <c r="A360" s="10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2"/>
      <c r="N360" s="2"/>
      <c r="O360" s="2"/>
      <c r="P360" s="2"/>
      <c r="Q360" s="2"/>
      <c r="U360" s="2"/>
      <c r="V360" s="2"/>
      <c r="W360" s="2"/>
      <c r="Y360" s="2"/>
    </row>
    <row r="361" spans="1:25">
      <c r="A361" s="10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2"/>
      <c r="N361" s="2"/>
      <c r="O361" s="2"/>
      <c r="P361" s="2"/>
      <c r="Q361" s="2"/>
      <c r="U361" s="2"/>
      <c r="V361" s="2"/>
      <c r="W361" s="2"/>
      <c r="Y361" s="2"/>
    </row>
    <row r="362" spans="1:25">
      <c r="A362" s="10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2"/>
      <c r="N362" s="2"/>
      <c r="O362" s="2"/>
      <c r="P362" s="2"/>
      <c r="Q362" s="2"/>
      <c r="U362" s="2"/>
      <c r="V362" s="2"/>
      <c r="W362" s="2"/>
      <c r="Y362" s="2"/>
    </row>
    <row r="363" spans="1:25">
      <c r="A363" s="10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2"/>
      <c r="N363" s="2"/>
      <c r="O363" s="2"/>
      <c r="P363" s="2"/>
      <c r="Q363" s="2"/>
      <c r="U363" s="2"/>
      <c r="V363" s="2"/>
      <c r="W363" s="2"/>
      <c r="Y363" s="2"/>
    </row>
    <row r="364" spans="1:25">
      <c r="A364" s="10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2"/>
      <c r="N364" s="2"/>
      <c r="O364" s="2"/>
      <c r="P364" s="2"/>
      <c r="Q364" s="2"/>
      <c r="U364" s="2"/>
      <c r="V364" s="2"/>
      <c r="W364" s="2"/>
      <c r="Y364" s="2"/>
    </row>
    <row r="365" spans="1:25">
      <c r="A365" s="10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2"/>
      <c r="N365" s="2"/>
      <c r="O365" s="2"/>
      <c r="P365" s="2"/>
      <c r="Q365" s="2"/>
      <c r="U365" s="2"/>
      <c r="V365" s="2"/>
      <c r="W365" s="2"/>
      <c r="Y365" s="2"/>
    </row>
    <row r="366" spans="1:25">
      <c r="A366" s="10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2"/>
      <c r="N366" s="2"/>
      <c r="O366" s="2"/>
      <c r="P366" s="2"/>
      <c r="Q366" s="2"/>
      <c r="U366" s="2"/>
      <c r="V366" s="2"/>
      <c r="W366" s="2"/>
      <c r="Y366" s="2"/>
    </row>
    <row r="367" spans="1:25">
      <c r="A367" s="10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2"/>
      <c r="N367" s="2"/>
      <c r="O367" s="2"/>
      <c r="P367" s="2"/>
      <c r="Q367" s="2"/>
      <c r="U367" s="2"/>
      <c r="V367" s="2"/>
      <c r="W367" s="2"/>
      <c r="Y367" s="2"/>
    </row>
    <row r="368" spans="1:25">
      <c r="A368" s="10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2"/>
      <c r="N368" s="2"/>
      <c r="O368" s="2"/>
      <c r="P368" s="2"/>
      <c r="Q368" s="2"/>
      <c r="U368" s="2"/>
      <c r="V368" s="2"/>
      <c r="W368" s="2"/>
      <c r="Y368" s="2"/>
    </row>
    <row r="369" spans="1:25">
      <c r="A369" s="10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2"/>
      <c r="N369" s="2"/>
      <c r="O369" s="2"/>
      <c r="P369" s="2"/>
      <c r="Q369" s="2"/>
      <c r="U369" s="2"/>
      <c r="V369" s="2"/>
      <c r="W369" s="2"/>
      <c r="Y369" s="2"/>
    </row>
    <row r="370" spans="1:25">
      <c r="A370" s="10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2"/>
      <c r="N370" s="2"/>
      <c r="O370" s="2"/>
      <c r="P370" s="2"/>
      <c r="Q370" s="2"/>
      <c r="U370" s="2"/>
      <c r="V370" s="2"/>
      <c r="W370" s="2"/>
      <c r="Y370" s="2"/>
    </row>
    <row r="371" spans="1:25">
      <c r="A371" s="10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2"/>
      <c r="N371" s="2"/>
      <c r="O371" s="2"/>
      <c r="P371" s="2"/>
      <c r="Q371" s="2"/>
      <c r="U371" s="2"/>
      <c r="V371" s="2"/>
      <c r="W371" s="2"/>
      <c r="Y371" s="2"/>
    </row>
    <row r="372" spans="1:25">
      <c r="A372" s="10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2"/>
      <c r="N372" s="2"/>
      <c r="O372" s="2"/>
      <c r="P372" s="2"/>
      <c r="Q372" s="2"/>
      <c r="U372" s="2"/>
      <c r="V372" s="2"/>
      <c r="W372" s="2"/>
      <c r="Y372" s="2"/>
    </row>
    <row r="373" spans="1:25">
      <c r="A373" s="10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2"/>
      <c r="N373" s="2"/>
      <c r="O373" s="2"/>
      <c r="P373" s="2"/>
      <c r="Q373" s="2"/>
      <c r="U373" s="2"/>
      <c r="V373" s="2"/>
      <c r="W373" s="2"/>
      <c r="Y373" s="2"/>
    </row>
    <row r="374" spans="1:25">
      <c r="A374" s="10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2"/>
      <c r="N374" s="2"/>
      <c r="O374" s="2"/>
      <c r="P374" s="2"/>
      <c r="Q374" s="2"/>
      <c r="U374" s="2"/>
      <c r="V374" s="2"/>
      <c r="W374" s="2"/>
      <c r="Y374" s="2"/>
    </row>
    <row r="375" spans="1:25">
      <c r="A375" s="10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2"/>
      <c r="N375" s="2"/>
      <c r="O375" s="2"/>
      <c r="P375" s="2"/>
      <c r="Q375" s="2"/>
      <c r="U375" s="2"/>
      <c r="V375" s="2"/>
      <c r="W375" s="2"/>
      <c r="Y375" s="2"/>
    </row>
    <row r="376" spans="1:25">
      <c r="A376" s="10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2"/>
      <c r="N376" s="2"/>
      <c r="O376" s="2"/>
      <c r="P376" s="2"/>
      <c r="Q376" s="2"/>
      <c r="U376" s="2"/>
      <c r="V376" s="2"/>
      <c r="W376" s="2"/>
      <c r="Y376" s="2"/>
    </row>
    <row r="377" spans="1:25">
      <c r="A377" s="10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2"/>
      <c r="N377" s="2"/>
      <c r="O377" s="2"/>
      <c r="P377" s="2"/>
      <c r="Q377" s="2"/>
      <c r="U377" s="2"/>
      <c r="V377" s="2"/>
      <c r="W377" s="2"/>
      <c r="Y377" s="2"/>
    </row>
    <row r="378" spans="1:25">
      <c r="A378" s="10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2"/>
      <c r="N378" s="2"/>
      <c r="O378" s="2"/>
      <c r="P378" s="2"/>
      <c r="Q378" s="2"/>
      <c r="U378" s="2"/>
      <c r="V378" s="2"/>
      <c r="W378" s="2"/>
      <c r="Y378" s="2"/>
    </row>
    <row r="379" spans="1:25">
      <c r="A379" s="10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2"/>
      <c r="N379" s="2"/>
      <c r="O379" s="2"/>
      <c r="P379" s="2"/>
      <c r="Q379" s="2"/>
      <c r="U379" s="2"/>
      <c r="V379" s="2"/>
      <c r="W379" s="2"/>
      <c r="Y379" s="2"/>
    </row>
    <row r="380" spans="1:25">
      <c r="A380" s="10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/>
      <c r="N380" s="2"/>
      <c r="O380" s="2"/>
      <c r="P380" s="2"/>
      <c r="Q380" s="2"/>
      <c r="U380" s="2"/>
      <c r="V380" s="2"/>
      <c r="W380" s="2"/>
      <c r="Y380" s="2"/>
    </row>
    <row r="381" spans="1:25">
      <c r="A381" s="10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"/>
      <c r="U381" s="2"/>
      <c r="V381" s="2"/>
      <c r="W381" s="2"/>
      <c r="Y381" s="2"/>
    </row>
    <row r="382" spans="1:25">
      <c r="A382" s="10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2"/>
      <c r="U382" s="2"/>
      <c r="V382" s="2"/>
      <c r="W382" s="2"/>
      <c r="Y382" s="2"/>
    </row>
    <row r="383" spans="1:25">
      <c r="A383" s="10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2"/>
      <c r="U383" s="2"/>
      <c r="V383" s="2"/>
      <c r="W383" s="2"/>
      <c r="Y383" s="2"/>
    </row>
    <row r="384" spans="1:25">
      <c r="A384" s="10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2"/>
      <c r="U384" s="2"/>
      <c r="V384" s="2"/>
      <c r="W384" s="2"/>
      <c r="Y384" s="2"/>
    </row>
    <row r="385" spans="1:25">
      <c r="A385" s="10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"/>
      <c r="U385" s="2"/>
      <c r="V385" s="2"/>
      <c r="W385" s="2"/>
      <c r="Y385" s="2"/>
    </row>
    <row r="386" spans="1:25">
      <c r="A386" s="10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"/>
      <c r="U386" s="2"/>
      <c r="V386" s="2"/>
      <c r="W386" s="2"/>
      <c r="Y386" s="2"/>
    </row>
    <row r="387" spans="1:25">
      <c r="A387" s="10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"/>
      <c r="U387" s="2"/>
      <c r="V387" s="2"/>
      <c r="W387" s="2"/>
      <c r="Y387" s="2"/>
    </row>
    <row r="388" spans="1:25">
      <c r="A388" s="10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"/>
      <c r="U388" s="2"/>
      <c r="V388" s="2"/>
      <c r="W388" s="2"/>
      <c r="Y388" s="2"/>
    </row>
    <row r="389" spans="1:25">
      <c r="A389" s="10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"/>
      <c r="U389" s="2"/>
      <c r="V389" s="2"/>
      <c r="W389" s="2"/>
      <c r="Y389" s="2"/>
    </row>
    <row r="390" spans="1:25">
      <c r="A390" s="10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"/>
      <c r="U390" s="2"/>
      <c r="V390" s="2"/>
      <c r="W390" s="2"/>
      <c r="Y390" s="2"/>
    </row>
    <row r="391" spans="1:25">
      <c r="A391" s="10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"/>
      <c r="U391" s="2"/>
      <c r="V391" s="2"/>
      <c r="W391" s="2"/>
      <c r="Y391" s="2"/>
    </row>
    <row r="392" spans="1:25">
      <c r="A392" s="10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"/>
      <c r="U392" s="2"/>
      <c r="V392" s="2"/>
      <c r="W392" s="2"/>
      <c r="Y392" s="2"/>
    </row>
    <row r="393" spans="1:25">
      <c r="A393" s="10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"/>
      <c r="U393" s="2"/>
      <c r="V393" s="2"/>
      <c r="W393" s="2"/>
      <c r="Y393" s="2"/>
    </row>
    <row r="394" spans="1:25">
      <c r="A394" s="10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"/>
      <c r="U394" s="2"/>
      <c r="V394" s="2"/>
      <c r="W394" s="2"/>
      <c r="Y394" s="2"/>
    </row>
    <row r="395" spans="1:25">
      <c r="A395" s="10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"/>
      <c r="U395" s="2"/>
      <c r="V395" s="2"/>
      <c r="W395" s="2"/>
      <c r="Y395" s="2"/>
    </row>
    <row r="396" spans="1:25">
      <c r="A396" s="10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"/>
      <c r="U396" s="2"/>
      <c r="V396" s="2"/>
      <c r="W396" s="2"/>
      <c r="Y396" s="2"/>
    </row>
    <row r="397" spans="1:25">
      <c r="A397" s="10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"/>
      <c r="U397" s="2"/>
      <c r="V397" s="2"/>
      <c r="W397" s="2"/>
      <c r="Y397" s="2"/>
    </row>
    <row r="398" spans="1:25">
      <c r="A398" s="10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"/>
      <c r="U398" s="2"/>
      <c r="V398" s="2"/>
      <c r="W398" s="2"/>
      <c r="Y398" s="2"/>
    </row>
    <row r="399" spans="1:25">
      <c r="A399" s="10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"/>
      <c r="U399" s="2"/>
      <c r="V399" s="2"/>
      <c r="W399" s="2"/>
      <c r="Y399" s="2"/>
    </row>
    <row r="400" spans="1:25">
      <c r="A400" s="10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"/>
      <c r="U400" s="2"/>
      <c r="V400" s="2"/>
      <c r="W400" s="2"/>
      <c r="Y400" s="2"/>
    </row>
    <row r="401" spans="1:25">
      <c r="A401" s="10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"/>
      <c r="U401" s="2"/>
      <c r="V401" s="2"/>
      <c r="W401" s="2"/>
      <c r="Y401" s="2"/>
    </row>
    <row r="402" spans="1:25">
      <c r="A402" s="10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"/>
      <c r="U402" s="2"/>
      <c r="V402" s="2"/>
      <c r="W402" s="2"/>
      <c r="Y402" s="2"/>
    </row>
    <row r="403" spans="1:25">
      <c r="A403" s="10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"/>
      <c r="U403" s="2"/>
      <c r="V403" s="2"/>
      <c r="W403" s="2"/>
      <c r="Y403" s="2"/>
    </row>
    <row r="404" spans="1:25">
      <c r="A404" s="10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"/>
      <c r="U404" s="2"/>
      <c r="V404" s="2"/>
      <c r="W404" s="2"/>
      <c r="Y404" s="2"/>
    </row>
    <row r="405" spans="1:25">
      <c r="A405" s="10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"/>
      <c r="U405" s="2"/>
      <c r="V405" s="2"/>
      <c r="W405" s="2"/>
      <c r="Y405" s="2"/>
    </row>
    <row r="406" spans="1:25">
      <c r="A406" s="10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"/>
      <c r="U406" s="2"/>
      <c r="V406" s="2"/>
      <c r="W406" s="2"/>
      <c r="Y406" s="2"/>
    </row>
    <row r="407" spans="1:25">
      <c r="A407" s="10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"/>
      <c r="U407" s="2"/>
      <c r="V407" s="2"/>
      <c r="W407" s="2"/>
      <c r="Y407" s="2"/>
    </row>
    <row r="408" spans="1:25">
      <c r="A408" s="10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"/>
      <c r="U408" s="2"/>
      <c r="V408" s="2"/>
      <c r="W408" s="2"/>
      <c r="Y408" s="2"/>
    </row>
    <row r="409" spans="1:25">
      <c r="A409" s="10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"/>
      <c r="U409" s="2"/>
      <c r="V409" s="2"/>
      <c r="W409" s="2"/>
      <c r="Y409" s="2"/>
    </row>
    <row r="410" spans="1:25">
      <c r="A410" s="10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"/>
      <c r="U410" s="2"/>
      <c r="V410" s="2"/>
      <c r="W410" s="2"/>
      <c r="Y410" s="2"/>
    </row>
    <row r="411" spans="1:25">
      <c r="A411" s="10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"/>
      <c r="U411" s="2"/>
      <c r="V411" s="2"/>
      <c r="W411" s="2"/>
      <c r="Y411" s="2"/>
    </row>
    <row r="412" spans="1:25">
      <c r="A412" s="10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"/>
      <c r="U412" s="2"/>
      <c r="V412" s="2"/>
      <c r="W412" s="2"/>
      <c r="Y412" s="2"/>
    </row>
    <row r="413" spans="1:25">
      <c r="A413" s="10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"/>
      <c r="U413" s="2"/>
      <c r="V413" s="2"/>
      <c r="W413" s="2"/>
      <c r="Y413" s="2"/>
    </row>
    <row r="414" spans="1:25">
      <c r="A414" s="10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"/>
      <c r="U414" s="2"/>
      <c r="V414" s="2"/>
      <c r="W414" s="2"/>
      <c r="Y414" s="2"/>
    </row>
    <row r="415" spans="1:25">
      <c r="A415" s="10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"/>
      <c r="U415" s="2"/>
      <c r="V415" s="2"/>
      <c r="W415" s="2"/>
      <c r="Y415" s="2"/>
    </row>
    <row r="416" spans="1:25">
      <c r="A416" s="10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"/>
      <c r="U416" s="2"/>
      <c r="V416" s="2"/>
      <c r="W416" s="2"/>
      <c r="Y416" s="2"/>
    </row>
    <row r="417" spans="1:25">
      <c r="A417" s="10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"/>
      <c r="U417" s="2"/>
      <c r="V417" s="2"/>
      <c r="W417" s="2"/>
      <c r="Y417" s="2"/>
    </row>
    <row r="418" spans="1:25">
      <c r="A418" s="10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"/>
      <c r="U418" s="2"/>
      <c r="V418" s="2"/>
      <c r="W418" s="2"/>
      <c r="Y418" s="2"/>
    </row>
    <row r="419" spans="1:25">
      <c r="A419" s="10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"/>
      <c r="U419" s="2"/>
      <c r="V419" s="2"/>
      <c r="W419" s="2"/>
      <c r="Y419" s="2"/>
    </row>
    <row r="420" spans="1:25">
      <c r="A420" s="10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"/>
      <c r="U420" s="2"/>
      <c r="V420" s="2"/>
      <c r="W420" s="2"/>
      <c r="Y420" s="2"/>
    </row>
    <row r="421" spans="1:25">
      <c r="A421" s="10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"/>
      <c r="U421" s="2"/>
      <c r="V421" s="2"/>
      <c r="W421" s="2"/>
      <c r="Y421" s="2"/>
    </row>
    <row r="422" spans="1:25">
      <c r="A422" s="10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"/>
      <c r="U422" s="2"/>
      <c r="V422" s="2"/>
      <c r="W422" s="2"/>
      <c r="Y422" s="2"/>
    </row>
    <row r="423" spans="1:25">
      <c r="A423" s="10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"/>
      <c r="U423" s="2"/>
      <c r="V423" s="2"/>
      <c r="W423" s="2"/>
      <c r="Y423" s="2"/>
    </row>
    <row r="424" spans="1:25">
      <c r="A424" s="10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"/>
      <c r="U424" s="2"/>
      <c r="V424" s="2"/>
      <c r="W424" s="2"/>
      <c r="Y424" s="2"/>
    </row>
    <row r="425" spans="1:25">
      <c r="A425" s="10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"/>
      <c r="U425" s="2"/>
      <c r="V425" s="2"/>
      <c r="W425" s="2"/>
      <c r="Y425" s="2"/>
    </row>
    <row r="426" spans="1:25">
      <c r="A426" s="10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"/>
      <c r="U426" s="2"/>
      <c r="V426" s="2"/>
      <c r="W426" s="2"/>
      <c r="Y426" s="2"/>
    </row>
    <row r="427" spans="1:25">
      <c r="A427" s="10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"/>
      <c r="U427" s="2"/>
      <c r="V427" s="2"/>
      <c r="W427" s="2"/>
      <c r="Y427" s="2"/>
    </row>
    <row r="428" spans="1:25">
      <c r="A428" s="10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"/>
      <c r="U428" s="2"/>
      <c r="V428" s="2"/>
      <c r="W428" s="2"/>
      <c r="Y428" s="2"/>
    </row>
    <row r="429" spans="1:25">
      <c r="A429" s="10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"/>
      <c r="U429" s="2"/>
      <c r="V429" s="2"/>
      <c r="W429" s="2"/>
      <c r="Y429" s="2"/>
    </row>
    <row r="430" spans="1:25">
      <c r="A430" s="10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"/>
      <c r="U430" s="2"/>
      <c r="V430" s="2"/>
      <c r="W430" s="2"/>
      <c r="Y430" s="2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2022-02-11T12:27:32Z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