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<sst xmlns="http://schemas.openxmlformats.org/spreadsheetml/2006/main" count="38">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</sst>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40" borderId="11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N5" sqref="N5:N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44522</v>
      </c>
      <c r="B5" s="6">
        <v>33.6</v>
      </c>
      <c r="C5" s="6">
        <v>32.55</v>
      </c>
      <c r="D5" s="6">
        <v>33.9</v>
      </c>
      <c r="E5" s="6">
        <v>32.49</v>
      </c>
      <c r="F5" s="7"/>
      <c r="G5" s="7"/>
      <c r="H5" s="7"/>
      <c r="I5" s="8"/>
      <c r="J5" s="13"/>
      <c r="K5" s="13"/>
      <c r="L5" s="7"/>
      <c r="M5" s="8"/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28"/>
    </row>
    <row r="6" spans="1:30">
      <c r="A6" s="5">
        <v>44523</v>
      </c>
      <c r="B6" s="6">
        <v>33.84</v>
      </c>
      <c r="C6" s="6">
        <v>33.6</v>
      </c>
      <c r="D6" s="6">
        <v>34.29</v>
      </c>
      <c r="E6" s="6">
        <v>33.33</v>
      </c>
      <c r="F6" s="7"/>
      <c r="G6" s="7"/>
      <c r="H6" s="7"/>
      <c r="I6" s="8"/>
      <c r="J6" s="14"/>
      <c r="K6" s="14"/>
      <c r="L6" s="7"/>
      <c r="M6" s="8"/>
      <c r="N6" s="17" t="s">
        <v>37</v>
      </c>
      <c r="O6" s="17" t="s">
        <v>37</v>
      </c>
      <c r="P6" s="17" t="s">
        <v>37</v>
      </c>
      <c r="Q6" s="17" t="s">
        <v>37</v>
      </c>
      <c r="R6" s="17" t="str">
        <f>IF(B6&gt;(D6-(D6-E6)/2),"上部","下部")</f>
        <v>上部</v>
      </c>
      <c r="S6" s="7"/>
      <c r="T6" s="26"/>
      <c r="U6" s="32"/>
      <c r="V6" s="28"/>
      <c r="W6" s="28"/>
      <c r="X6" s="28"/>
      <c r="Y6" s="28"/>
      <c r="Z6" s="28"/>
      <c r="AA6" s="28"/>
      <c r="AB6" s="28"/>
      <c r="AC6" s="28"/>
      <c r="AD6" s="28"/>
    </row>
    <row r="7" spans="1:30">
      <c r="A7" s="5">
        <v>44524</v>
      </c>
      <c r="B7" s="6">
        <v>33.43</v>
      </c>
      <c r="C7" s="6">
        <v>34</v>
      </c>
      <c r="D7" s="6">
        <v>34.66</v>
      </c>
      <c r="E7" s="6">
        <v>33.26</v>
      </c>
      <c r="F7" s="7"/>
      <c r="G7" s="7"/>
      <c r="H7" s="7"/>
      <c r="I7" s="8"/>
      <c r="J7" s="14"/>
      <c r="K7" s="14"/>
      <c r="L7" s="7"/>
      <c r="M7" s="8"/>
      <c r="N7" s="17" t="s">
        <v>37</v>
      </c>
      <c r="O7" s="17" t="s">
        <v>37</v>
      </c>
      <c r="P7" s="17" t="s">
        <v>37</v>
      </c>
      <c r="Q7" s="17" t="s">
        <v>37</v>
      </c>
      <c r="R7" s="27" t="str">
        <f>IF(B7&gt;(D7-(D7-E7)/2),"上部","下部")</f>
        <v>下部</v>
      </c>
      <c r="S7" s="7"/>
      <c r="T7" s="26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5">
        <v>44525</v>
      </c>
      <c r="B8" s="6">
        <v>32.85</v>
      </c>
      <c r="C8" s="6">
        <v>33.3</v>
      </c>
      <c r="D8" s="6">
        <v>33.38</v>
      </c>
      <c r="E8" s="6">
        <v>32.59</v>
      </c>
      <c r="F8" s="7"/>
      <c r="G8" s="7"/>
      <c r="H8" s="7"/>
      <c r="I8" s="8"/>
      <c r="J8" s="14"/>
      <c r="K8" s="14"/>
      <c r="L8" s="7"/>
      <c r="M8" s="8"/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IF(B8&gt;(D8-(D8-E8)/2),"上部","下部")</f>
        <v>下部</v>
      </c>
      <c r="S8" s="7"/>
      <c r="T8" s="26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5">
        <v>44526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7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5">
        <v>44527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7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5">
        <v>44528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7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">
        <v>44529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5">
        <v>44530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5">
        <v>44531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5">
        <v>44532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5">
        <v>44533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5">
        <v>44534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5">
        <v>44535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5">
        <v>44536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5">
        <v>44537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7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5">
        <v>44538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7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5">
        <v>44539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7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5">
        <v>44540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7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5">
        <v>44541</v>
      </c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7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5">
        <v>44542</v>
      </c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7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5">
        <v>44543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7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5">
        <v>44544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28"/>
      <c r="T27" s="8"/>
      <c r="U27" s="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5">
        <v>44545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28"/>
      <c r="T28" s="8"/>
      <c r="U28" s="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5">
        <v>44546</v>
      </c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28"/>
      <c r="T29" s="8"/>
      <c r="U29" s="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5">
        <v>44547</v>
      </c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28"/>
      <c r="T30" s="8"/>
      <c r="U30" s="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">
        <v>44548</v>
      </c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28"/>
      <c r="T31" s="8"/>
      <c r="U31" s="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5">
        <v>44549</v>
      </c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28"/>
      <c r="T32" s="8"/>
      <c r="U32" s="8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5">
        <v>44550</v>
      </c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28"/>
      <c r="T33" s="8"/>
      <c r="U33" s="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5">
        <v>44551</v>
      </c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28"/>
      <c r="T34" s="8"/>
      <c r="U34" s="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5">
        <v>44552</v>
      </c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28"/>
      <c r="T35" s="8"/>
      <c r="U35" s="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5">
        <v>44553</v>
      </c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28"/>
      <c r="T36" s="8"/>
      <c r="U36" s="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5">
        <v>44554</v>
      </c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28"/>
      <c r="T37" s="8"/>
      <c r="U37" s="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5">
        <v>44555</v>
      </c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28"/>
      <c r="T38" s="8"/>
      <c r="U38" s="8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5">
        <v>44556</v>
      </c>
      <c r="B39" s="7"/>
      <c r="C39" s="7"/>
      <c r="D39" s="7"/>
      <c r="E39" s="7"/>
      <c r="F39" s="7"/>
      <c r="G39" s="7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28"/>
      <c r="T39" s="8"/>
      <c r="U39" s="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5">
        <v>44557</v>
      </c>
      <c r="B40" s="7"/>
      <c r="C40" s="7"/>
      <c r="D40" s="7"/>
      <c r="E40" s="7"/>
      <c r="F40" s="7"/>
      <c r="G40" s="7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28"/>
      <c r="T40" s="8"/>
      <c r="U40" s="8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5">
        <v>44558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8"/>
      <c r="T41" s="8"/>
      <c r="U41" s="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5">
        <v>44559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8"/>
      <c r="T42" s="8"/>
      <c r="U42" s="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5">
        <v>44560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8"/>
      <c r="T43" s="8"/>
      <c r="U43" s="8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5">
        <v>44561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8"/>
      <c r="T44" s="8"/>
      <c r="U44" s="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5">
        <v>44562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8"/>
      <c r="T45" s="8"/>
      <c r="U45" s="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5">
        <v>44563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8"/>
      <c r="T46" s="8"/>
      <c r="U46" s="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5">
        <v>44564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8"/>
      <c r="T47" s="8"/>
      <c r="U47" s="8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5">
        <v>44565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8"/>
      <c r="T48" s="8"/>
      <c r="U48" s="8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5">
        <v>44566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8"/>
      <c r="T49" s="8"/>
      <c r="U49" s="8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5">
        <v>44567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8"/>
      <c r="T50" s="8"/>
      <c r="U50" s="8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5">
        <v>44568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8"/>
      <c r="T51" s="8"/>
      <c r="U51" s="8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5">
        <v>44569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8"/>
      <c r="T52" s="8"/>
      <c r="U52" s="8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5">
        <v>44570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8"/>
      <c r="T53" s="8"/>
      <c r="U53" s="8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5">
        <v>44571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8"/>
      <c r="T54" s="8"/>
      <c r="U54" s="8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5">
        <v>44572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8"/>
      <c r="T55" s="8"/>
      <c r="U55" s="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5">
        <v>44573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8"/>
      <c r="T56" s="8"/>
      <c r="U56" s="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5">
        <v>44574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8"/>
      <c r="T57" s="8"/>
      <c r="U57" s="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5">
        <v>44575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8"/>
      <c r="T58" s="8"/>
      <c r="U58" s="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5">
        <v>44576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8"/>
      <c r="T59" s="8"/>
      <c r="U59" s="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5">
        <v>44577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8"/>
      <c r="T60" s="8"/>
      <c r="U60" s="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5">
        <v>44578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8"/>
      <c r="T61" s="8"/>
      <c r="U61" s="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5">
        <v>44579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8"/>
      <c r="T62" s="8"/>
      <c r="U62" s="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5">
        <v>44580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8"/>
      <c r="T63" s="8"/>
      <c r="U63" s="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5">
        <v>44581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8"/>
      <c r="T64" s="8"/>
      <c r="U64" s="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5">
        <v>44582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8"/>
      <c r="T65" s="8"/>
      <c r="U65" s="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5">
        <v>44583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8"/>
      <c r="T66" s="8"/>
      <c r="U66" s="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5">
        <v>44584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8"/>
      <c r="T67" s="8"/>
      <c r="U67" s="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5">
        <v>44585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8"/>
      <c r="T68" s="8"/>
      <c r="U68" s="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5">
        <v>44586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8"/>
      <c r="T69" s="8"/>
      <c r="U69" s="8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5">
        <v>44587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8"/>
      <c r="T70" s="8"/>
      <c r="U70" s="8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5">
        <v>44588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8"/>
      <c r="T71" s="8"/>
      <c r="U71" s="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5">
        <v>44589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8"/>
      <c r="T72" s="8"/>
      <c r="U72" s="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5">
        <v>44590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8"/>
      <c r="T73" s="8"/>
      <c r="U73" s="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5">
        <v>44591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8"/>
      <c r="T74" s="8"/>
      <c r="U74" s="8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5">
        <v>44592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8"/>
      <c r="T75" s="8"/>
      <c r="U75" s="8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5">
        <v>44593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8"/>
      <c r="T76" s="8"/>
      <c r="U76" s="8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5">
        <v>44594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8"/>
      <c r="T77" s="8"/>
      <c r="U77" s="8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5">
        <v>44595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8"/>
      <c r="T78" s="8"/>
      <c r="U78" s="8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5">
        <v>44596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8"/>
      <c r="T79" s="8"/>
      <c r="U79" s="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5">
        <v>44597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8"/>
      <c r="T80" s="8"/>
      <c r="U80" s="8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5">
        <v>44598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8"/>
      <c r="T81" s="8"/>
      <c r="U81" s="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5">
        <v>44599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8"/>
      <c r="T82" s="8"/>
      <c r="U82" s="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5">
        <v>44600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8"/>
      <c r="T83" s="8"/>
      <c r="U83" s="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5">
        <v>44601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8"/>
      <c r="T84" s="8"/>
      <c r="U84" s="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5">
        <v>44602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8"/>
      <c r="T85" s="8"/>
      <c r="U85" s="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5">
        <v>44603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8"/>
      <c r="T86" s="8"/>
      <c r="U86" s="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5">
        <v>44604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8"/>
      <c r="T87" s="8"/>
      <c r="U87" s="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5">
        <v>44605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8"/>
      <c r="T88" s="8"/>
      <c r="U88" s="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5">
        <v>44606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8"/>
      <c r="T89" s="8"/>
      <c r="U89" s="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5">
        <v>44607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8"/>
      <c r="T90" s="8"/>
      <c r="U90" s="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5">
        <v>44608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8"/>
      <c r="T91" s="8"/>
      <c r="U91" s="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5">
        <v>44609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8"/>
      <c r="T92" s="8"/>
      <c r="U92" s="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5">
        <v>44610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8"/>
      <c r="T93" s="8"/>
      <c r="U93" s="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5">
        <v>44611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8"/>
      <c r="T94" s="8"/>
      <c r="U94" s="8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5">
        <v>44612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8"/>
      <c r="T95" s="8"/>
      <c r="U95" s="8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5">
        <v>44613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8"/>
      <c r="T96" s="8"/>
      <c r="U96" s="8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5">
        <v>44614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8"/>
      <c r="T97" s="8"/>
      <c r="U97" s="8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5">
        <v>44615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8"/>
      <c r="T98" s="8"/>
      <c r="U98" s="8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5">
        <v>44616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8"/>
      <c r="T99" s="8"/>
      <c r="U99" s="8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5">
        <v>44617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8"/>
      <c r="T100" s="8"/>
      <c r="U100" s="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5">
        <v>44618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8"/>
      <c r="T101" s="8"/>
      <c r="U101" s="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5">
        <v>44619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8"/>
      <c r="T102" s="8"/>
      <c r="U102" s="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5">
        <v>44620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8"/>
      <c r="T103" s="8"/>
      <c r="U103" s="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5">
        <v>44621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8"/>
      <c r="T104" s="8"/>
      <c r="U104" s="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5">
        <v>44622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8"/>
      <c r="T105" s="8"/>
      <c r="U105" s="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5">
        <v>44623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8"/>
      <c r="T106" s="8"/>
      <c r="U106" s="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5">
        <v>44624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8"/>
      <c r="T107" s="8"/>
      <c r="U107" s="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5">
        <v>44625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8"/>
      <c r="T108" s="8"/>
      <c r="U108" s="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5">
        <v>44626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8"/>
      <c r="T109" s="8"/>
      <c r="U109" s="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5">
        <v>44627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8"/>
      <c r="T110" s="8"/>
      <c r="U110" s="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5">
        <v>44628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8"/>
      <c r="T111" s="8"/>
      <c r="U111" s="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5">
        <v>44629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8"/>
      <c r="T112" s="8"/>
      <c r="U112" s="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5">
        <v>44630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8"/>
      <c r="T113" s="8"/>
      <c r="U113" s="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5">
        <v>44631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8"/>
      <c r="T114" s="8"/>
      <c r="U114" s="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5">
        <v>44632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8"/>
      <c r="T115" s="8"/>
      <c r="U115" s="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5">
        <v>44633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8"/>
      <c r="T116" s="8"/>
      <c r="U116" s="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5">
        <v>44634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8"/>
      <c r="T117" s="8"/>
      <c r="U117" s="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5">
        <v>44635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8"/>
      <c r="T118" s="8"/>
      <c r="U118" s="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5">
        <v>44636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8"/>
      <c r="T119" s="8"/>
      <c r="U119" s="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5">
        <v>44637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8"/>
      <c r="T120" s="8"/>
      <c r="U120" s="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5">
        <v>44638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8"/>
      <c r="T121" s="8"/>
      <c r="U121" s="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5">
        <v>44639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8"/>
      <c r="T122" s="8"/>
      <c r="U122" s="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5">
        <v>44640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8"/>
      <c r="T123" s="8"/>
      <c r="U123" s="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5">
        <v>44641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8"/>
      <c r="T124" s="8"/>
      <c r="U124" s="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5">
        <v>44642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8"/>
      <c r="T125" s="8"/>
      <c r="U125" s="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5">
        <v>44643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8"/>
      <c r="T126" s="8"/>
      <c r="U126" s="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5">
        <v>44644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8"/>
      <c r="T127" s="8"/>
      <c r="U127" s="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5">
        <v>44645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8"/>
      <c r="T128" s="8"/>
      <c r="U128" s="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5">
        <v>44646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8"/>
      <c r="T129" s="8"/>
      <c r="U129" s="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5">
        <v>44647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28"/>
      <c r="T130" s="8"/>
      <c r="U130" s="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5">
        <v>44648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28"/>
      <c r="T131" s="8"/>
      <c r="U131" s="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5">
        <v>44649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44650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44651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44652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44653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44654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44655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5">
        <v>44656</v>
      </c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