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<sst xmlns="http://schemas.openxmlformats.org/spreadsheetml/2006/main" count="82">
  <si>
    <t>股票代码</t>
  </si>
  <si>
    <t>股票简称</t>
  </si>
  <si>
    <t>所属同花顺行业</t>
  </si>
  <si>
    <t>基本面</t>
  </si>
  <si>
    <t>技术面</t>
  </si>
  <si>
    <t>得分</t>
  </si>
  <si>
    <t>结论</t>
  </si>
  <si>
    <t>更新时间</t>
  </si>
  <si>
    <t>本季度利润增长速度</t>
  </si>
  <si>
    <t>本季度销售增长速度</t>
  </si>
  <si>
    <t>本季度利润率</t>
  </si>
  <si>
    <t>市盈率
(股票价格/每股收益)</t>
  </si>
  <si>
    <t>价格趋势是否已经掉头向上</t>
  </si>
  <si>
    <t>当日收盘价</t>
  </si>
  <si>
    <t>最低点</t>
  </si>
  <si>
    <t>最高点</t>
  </si>
  <si>
    <t>反弹强度
(越大越好)</t>
  </si>
  <si>
    <t>回调幅度
(越小越好)</t>
  </si>
  <si>
    <t>601399.SH</t>
  </si>
  <si>
    <t>国机重装</t>
  </si>
  <si>
    <t>机械设备-专用设备-能源及重型设备</t>
  </si>
  <si>
    <t>兰石重装是领头羊，石化机械是次级领头羊</t>
  </si>
  <si>
    <t>002483.SZ</t>
  </si>
  <si>
    <t>润邦股份</t>
  </si>
  <si>
    <t>600262.SH</t>
  </si>
  <si>
    <t>北方股份</t>
  </si>
  <si>
    <t>002526.SZ</t>
  </si>
  <si>
    <t>山东矿机</t>
  </si>
  <si>
    <t>601717.SH</t>
  </si>
  <si>
    <t>郑煤机</t>
  </si>
  <si>
    <t>002523.SZ</t>
  </si>
  <si>
    <t>天桥起重</t>
  </si>
  <si>
    <t>600560.SH</t>
  </si>
  <si>
    <t>金自天正</t>
  </si>
  <si>
    <t>603036.SH</t>
  </si>
  <si>
    <t>如通股份</t>
  </si>
  <si>
    <t>603966.SH</t>
  </si>
  <si>
    <t>法兰泰克</t>
  </si>
  <si>
    <t>002204.SZ</t>
  </si>
  <si>
    <t>大连重工</t>
  </si>
  <si>
    <t>600320.SH</t>
  </si>
  <si>
    <t>振华重工</t>
  </si>
  <si>
    <t>600980.SH</t>
  </si>
  <si>
    <t>北矿科技</t>
  </si>
  <si>
    <t>趋势依然处于下跌中，未掉头</t>
  </si>
  <si>
    <t>002353.SZ</t>
  </si>
  <si>
    <t>杰瑞股份</t>
  </si>
  <si>
    <t>600582.SH</t>
  </si>
  <si>
    <t>天地科技</t>
  </si>
  <si>
    <t>603012.SH</t>
  </si>
  <si>
    <t>创力集团</t>
  </si>
  <si>
    <t>002651.SZ</t>
  </si>
  <si>
    <t>利君股份</t>
  </si>
  <si>
    <t>002730.SZ</t>
  </si>
  <si>
    <t>电光科技</t>
  </si>
  <si>
    <t>603698.SH</t>
  </si>
  <si>
    <t>航天工程</t>
  </si>
  <si>
    <t>002691.SZ</t>
  </si>
  <si>
    <t>冀凯股份</t>
  </si>
  <si>
    <t>603169.SH</t>
  </si>
  <si>
    <t>兰石重装</t>
  </si>
  <si>
    <t>趋势已出现由跌转涨</t>
  </si>
  <si>
    <t>002490.SZ</t>
  </si>
  <si>
    <t>山东墨龙</t>
  </si>
  <si>
    <t>601106.SH</t>
  </si>
  <si>
    <t>中国一重</t>
  </si>
  <si>
    <t>603800.SH</t>
  </si>
  <si>
    <t>道森股份</t>
  </si>
  <si>
    <t>601798.SH</t>
  </si>
  <si>
    <t>蓝科高新</t>
  </si>
  <si>
    <t>002667.SZ</t>
  </si>
  <si>
    <t>鞍重股份</t>
  </si>
  <si>
    <t>002278.SZ</t>
  </si>
  <si>
    <t>神开股份</t>
  </si>
  <si>
    <t>601608.SH</t>
  </si>
  <si>
    <t>中信重工</t>
  </si>
  <si>
    <t>600169.SH</t>
  </si>
  <si>
    <t>太原重工</t>
  </si>
  <si>
    <t>000852.SZ</t>
  </si>
  <si>
    <t>石化机械</t>
  </si>
  <si>
    <t>001288.SZ</t>
  </si>
  <si>
    <t>运机集团</t>
  </si>
</sst>
</file>

<file path=xl/styles.xml><?xml version="1.0" encoding="utf-8"?>
<styleSheet xmlns="http://schemas.openxmlformats.org/spreadsheetml/2006/main">
  <numFmts count="8">
    <numFmt numFmtId="176" formatCode="0.00_ "/>
    <numFmt numFmtId="44" formatCode="_ &quot;￥&quot;* #,##0.00_ ;_ &quot;￥&quot;* \-#,##0.00_ ;_ &quot;￥&quot;* &quot;-&quot;??_ ;_ @_ "/>
    <numFmt numFmtId="177" formatCode="0_ "/>
    <numFmt numFmtId="43" formatCode="_ * #,##0.00_ ;_ * \-#,##0.00_ ;_ * &quot;-&quot;??_ ;_ @_ "/>
    <numFmt numFmtId="178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179" formatCode="yyyy/mm/dd"/>
  </numFmts>
  <fonts count="23"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33" borderId="10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3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9" fillId="36" borderId="1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0" xfId="9" applyNumberFormat="1">
      <alignment vertical="center"/>
    </xf>
    <xf numFmtId="17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0" fontId="3" fillId="0" borderId="1" xfId="9" applyNumberFormat="1" applyFont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pane xSplit="3" ySplit="2" topLeftCell="G11" activePane="bottomRight" state="frozen"/>
      <selection/>
      <selection pane="topRight"/>
      <selection pane="bottomLeft"/>
      <selection pane="bottomRight" activeCell="P3" sqref="P3:P32"/>
    </sheetView>
  </sheetViews>
  <sheetFormatPr defaultColWidth="9.14285714285714" defaultRowHeight="17.6"/>
  <cols>
    <col min="3" max="3" width="29.0714285714286" customWidth="1"/>
    <col min="4" max="5" width="16.8928571428571" customWidth="1"/>
    <col min="6" max="6" width="11.5" customWidth="1"/>
    <col min="7" max="7" width="8.57142857142857" customWidth="1"/>
    <col min="8" max="8" width="22.4642857142857" customWidth="1"/>
    <col min="9" max="9" width="9.57142857142857" customWidth="1"/>
    <col min="12" max="13" width="10.0714285714286" style="1"/>
    <col min="15" max="15" width="32.1339285714286" customWidth="1"/>
    <col min="16" max="16" width="9.42857142857143" style="2"/>
  </cols>
  <sheetData>
    <row r="1" spans="1:16">
      <c r="A1" s="3" t="s">
        <v>0</v>
      </c>
      <c r="B1" s="3" t="s">
        <v>1</v>
      </c>
      <c r="C1" s="3" t="s">
        <v>2</v>
      </c>
      <c r="D1" s="4" t="s">
        <v>3</v>
      </c>
      <c r="E1" s="4"/>
      <c r="F1" s="4"/>
      <c r="G1" s="4"/>
      <c r="H1" s="9" t="s">
        <v>4</v>
      </c>
      <c r="I1" s="9"/>
      <c r="J1" s="9"/>
      <c r="K1" s="9"/>
      <c r="L1" s="13"/>
      <c r="M1" s="13"/>
      <c r="N1" s="18" t="s">
        <v>5</v>
      </c>
      <c r="O1" s="19" t="s">
        <v>6</v>
      </c>
      <c r="P1" s="20" t="s">
        <v>7</v>
      </c>
    </row>
    <row r="2" ht="41" spans="1:16">
      <c r="A2" s="3"/>
      <c r="B2" s="3"/>
      <c r="C2" s="3"/>
      <c r="D2" s="4" t="s">
        <v>8</v>
      </c>
      <c r="E2" s="4" t="s">
        <v>9</v>
      </c>
      <c r="F2" s="4" t="s">
        <v>10</v>
      </c>
      <c r="G2" s="10" t="s">
        <v>11</v>
      </c>
      <c r="H2" s="9" t="s">
        <v>12</v>
      </c>
      <c r="I2" s="9" t="s">
        <v>13</v>
      </c>
      <c r="J2" s="9" t="s">
        <v>14</v>
      </c>
      <c r="K2" s="14" t="s">
        <v>15</v>
      </c>
      <c r="L2" s="15" t="s">
        <v>16</v>
      </c>
      <c r="M2" s="15" t="s">
        <v>17</v>
      </c>
      <c r="N2" s="18"/>
      <c r="O2" s="19"/>
      <c r="P2" s="20"/>
    </row>
    <row r="3" spans="1:16">
      <c r="A3" s="5" t="s">
        <v>18</v>
      </c>
      <c r="B3" s="5" t="s">
        <v>19</v>
      </c>
      <c r="C3" s="5" t="s">
        <v>20</v>
      </c>
      <c r="D3" s="5">
        <v>1.99501246882794</v>
      </c>
      <c r="E3" s="5">
        <v>30.3505676</v>
      </c>
      <c r="F3" s="5">
        <v>4.8121</v>
      </c>
      <c r="G3" s="11"/>
      <c r="H3" s="11"/>
      <c r="I3" s="11"/>
      <c r="J3" s="11"/>
      <c r="K3" s="11"/>
      <c r="L3" s="16"/>
      <c r="M3" s="16"/>
      <c r="N3" s="11"/>
      <c r="O3" s="21" t="s">
        <v>21</v>
      </c>
      <c r="P3" s="22">
        <v>44674</v>
      </c>
    </row>
    <row r="4" spans="1:16">
      <c r="A4" s="5" t="s">
        <v>22</v>
      </c>
      <c r="B4" s="5" t="s">
        <v>23</v>
      </c>
      <c r="C4" s="5" t="s">
        <v>20</v>
      </c>
      <c r="D4" s="5">
        <v>65.2941176470588</v>
      </c>
      <c r="E4" s="5">
        <v>-7.93331328</v>
      </c>
      <c r="F4" s="5">
        <v>9.5756</v>
      </c>
      <c r="G4" s="11"/>
      <c r="H4" s="11"/>
      <c r="I4" s="11"/>
      <c r="J4" s="11"/>
      <c r="K4" s="11"/>
      <c r="L4" s="16"/>
      <c r="M4" s="16"/>
      <c r="N4" s="11"/>
      <c r="O4" s="23"/>
      <c r="P4" s="24"/>
    </row>
    <row r="5" spans="1:16">
      <c r="A5" s="5" t="s">
        <v>24</v>
      </c>
      <c r="B5" s="5" t="s">
        <v>25</v>
      </c>
      <c r="C5" s="5" t="s">
        <v>20</v>
      </c>
      <c r="D5" s="5">
        <v>34.7307692307692</v>
      </c>
      <c r="E5" s="5">
        <v>6.57595402</v>
      </c>
      <c r="F5" s="5">
        <v>5.344</v>
      </c>
      <c r="G5" s="11"/>
      <c r="H5" s="11"/>
      <c r="I5" s="11"/>
      <c r="J5" s="11"/>
      <c r="K5" s="11"/>
      <c r="L5" s="16"/>
      <c r="M5" s="16"/>
      <c r="N5" s="11"/>
      <c r="O5" s="23"/>
      <c r="P5" s="24"/>
    </row>
    <row r="6" spans="1:16">
      <c r="A6" s="6" t="s">
        <v>26</v>
      </c>
      <c r="B6" s="6" t="s">
        <v>27</v>
      </c>
      <c r="C6" s="5" t="s">
        <v>20</v>
      </c>
      <c r="D6" s="5">
        <v>-32.6148078725398</v>
      </c>
      <c r="E6" s="5">
        <v>-3.74921392</v>
      </c>
      <c r="F6" s="5">
        <v>8.083</v>
      </c>
      <c r="G6" s="11"/>
      <c r="H6" s="11"/>
      <c r="I6" s="11"/>
      <c r="J6" s="11"/>
      <c r="K6" s="11"/>
      <c r="L6" s="16"/>
      <c r="M6" s="16"/>
      <c r="N6" s="11"/>
      <c r="O6" s="23"/>
      <c r="P6" s="24"/>
    </row>
    <row r="7" spans="1:16">
      <c r="A7" s="5" t="s">
        <v>28</v>
      </c>
      <c r="B7" s="5" t="s">
        <v>29</v>
      </c>
      <c r="C7" s="5" t="s">
        <v>20</v>
      </c>
      <c r="D7" s="5">
        <v>29.2857142857143</v>
      </c>
      <c r="E7" s="5">
        <v>21.57016633</v>
      </c>
      <c r="F7" s="5">
        <v>7.6931</v>
      </c>
      <c r="G7" s="11"/>
      <c r="H7" s="11"/>
      <c r="I7" s="11"/>
      <c r="J7" s="11"/>
      <c r="K7" s="11"/>
      <c r="L7" s="16"/>
      <c r="M7" s="16"/>
      <c r="N7" s="11"/>
      <c r="O7" s="23"/>
      <c r="P7" s="24"/>
    </row>
    <row r="8" spans="1:16">
      <c r="A8" s="5" t="s">
        <v>30</v>
      </c>
      <c r="B8" s="5" t="s">
        <v>31</v>
      </c>
      <c r="C8" s="5" t="s">
        <v>20</v>
      </c>
      <c r="D8" s="5">
        <v>11.5384615384615</v>
      </c>
      <c r="E8" s="5">
        <v>12.09031266</v>
      </c>
      <c r="F8" s="5">
        <v>3.8426</v>
      </c>
      <c r="G8" s="11"/>
      <c r="H8" s="11"/>
      <c r="I8" s="11"/>
      <c r="J8" s="11"/>
      <c r="K8" s="11"/>
      <c r="L8" s="16"/>
      <c r="M8" s="16"/>
      <c r="N8" s="11"/>
      <c r="O8" s="23"/>
      <c r="P8" s="24"/>
    </row>
    <row r="9" spans="1:16">
      <c r="A9" s="5" t="s">
        <v>32</v>
      </c>
      <c r="B9" s="5" t="s">
        <v>33</v>
      </c>
      <c r="C9" s="5" t="s">
        <v>20</v>
      </c>
      <c r="D9" s="5">
        <v>14.2857142857143</v>
      </c>
      <c r="E9" s="5">
        <v>23.51159611</v>
      </c>
      <c r="F9" s="5">
        <v>7.2371</v>
      </c>
      <c r="G9" s="11"/>
      <c r="H9" s="11"/>
      <c r="I9" s="11"/>
      <c r="J9" s="11"/>
      <c r="K9" s="11"/>
      <c r="L9" s="16"/>
      <c r="M9" s="16"/>
      <c r="N9" s="11"/>
      <c r="O9" s="23"/>
      <c r="P9" s="24"/>
    </row>
    <row r="10" spans="1:16">
      <c r="A10" s="5" t="s">
        <v>34</v>
      </c>
      <c r="B10" s="5" t="s">
        <v>35</v>
      </c>
      <c r="C10" s="5" t="s">
        <v>20</v>
      </c>
      <c r="D10" s="5">
        <v>-20</v>
      </c>
      <c r="E10" s="5">
        <v>30.04454408</v>
      </c>
      <c r="F10" s="5">
        <v>21.2809</v>
      </c>
      <c r="G10" s="11"/>
      <c r="H10" s="11"/>
      <c r="I10" s="11"/>
      <c r="J10" s="11"/>
      <c r="K10" s="11"/>
      <c r="L10" s="16"/>
      <c r="M10" s="16"/>
      <c r="N10" s="11"/>
      <c r="O10" s="23"/>
      <c r="P10" s="24"/>
    </row>
    <row r="11" spans="1:16">
      <c r="A11" s="5" t="s">
        <v>36</v>
      </c>
      <c r="B11" s="5" t="s">
        <v>37</v>
      </c>
      <c r="C11" s="5" t="s">
        <v>20</v>
      </c>
      <c r="D11" s="5">
        <v>29.5806290564154</v>
      </c>
      <c r="E11" s="5">
        <v>33.02557768</v>
      </c>
      <c r="F11" s="5">
        <v>13.6902</v>
      </c>
      <c r="G11" s="11"/>
      <c r="H11" s="11"/>
      <c r="I11" s="11"/>
      <c r="J11" s="11"/>
      <c r="K11" s="11"/>
      <c r="L11" s="16"/>
      <c r="M11" s="16"/>
      <c r="N11" s="11"/>
      <c r="O11" s="23"/>
      <c r="P11" s="24"/>
    </row>
    <row r="12" spans="1:16">
      <c r="A12" s="5" t="s">
        <v>38</v>
      </c>
      <c r="B12" s="5" t="s">
        <v>39</v>
      </c>
      <c r="C12" s="5" t="s">
        <v>20</v>
      </c>
      <c r="D12" s="5">
        <v>173.142857142857</v>
      </c>
      <c r="E12" s="5">
        <v>38.89168785</v>
      </c>
      <c r="F12" s="5">
        <v>1.3016</v>
      </c>
      <c r="G12" s="11"/>
      <c r="H12" s="11"/>
      <c r="I12" s="11"/>
      <c r="J12" s="11"/>
      <c r="K12" s="11"/>
      <c r="L12" s="16"/>
      <c r="M12" s="16"/>
      <c r="N12" s="11"/>
      <c r="O12" s="23"/>
      <c r="P12" s="24"/>
    </row>
    <row r="13" spans="1:16">
      <c r="A13" s="5" t="s">
        <v>40</v>
      </c>
      <c r="B13" s="5" t="s">
        <v>41</v>
      </c>
      <c r="C13" s="5" t="s">
        <v>20</v>
      </c>
      <c r="D13" s="5">
        <v>-36.1111111111111</v>
      </c>
      <c r="E13" s="5">
        <v>0.30807602</v>
      </c>
      <c r="F13" s="5">
        <v>1.135</v>
      </c>
      <c r="G13" s="11"/>
      <c r="H13" s="11"/>
      <c r="I13" s="11"/>
      <c r="J13" s="11"/>
      <c r="K13" s="11"/>
      <c r="L13" s="16"/>
      <c r="M13" s="16"/>
      <c r="N13" s="11"/>
      <c r="O13" s="23"/>
      <c r="P13" s="24"/>
    </row>
    <row r="14" spans="1:16">
      <c r="A14" s="7" t="s">
        <v>42</v>
      </c>
      <c r="B14" s="7" t="s">
        <v>43</v>
      </c>
      <c r="C14" s="5" t="s">
        <v>20</v>
      </c>
      <c r="D14" s="5">
        <v>55.2875695732838</v>
      </c>
      <c r="E14" s="7">
        <v>27.63377623</v>
      </c>
      <c r="F14" s="7">
        <v>11.1703</v>
      </c>
      <c r="G14" s="11">
        <v>28.31</v>
      </c>
      <c r="H14" s="11" t="s">
        <v>44</v>
      </c>
      <c r="I14" s="11"/>
      <c r="J14" s="11"/>
      <c r="K14" s="11"/>
      <c r="L14" s="16"/>
      <c r="M14" s="16"/>
      <c r="N14" s="11"/>
      <c r="O14" s="23"/>
      <c r="P14" s="24"/>
    </row>
    <row r="15" spans="1:16">
      <c r="A15" s="5" t="s">
        <v>45</v>
      </c>
      <c r="B15" s="5" t="s">
        <v>46</v>
      </c>
      <c r="C15" s="5" t="s">
        <v>20</v>
      </c>
      <c r="D15" s="5">
        <v>2.56410256410257</v>
      </c>
      <c r="E15" s="5">
        <v>15.06061619</v>
      </c>
      <c r="F15" s="5">
        <v>20.9832</v>
      </c>
      <c r="G15" s="11"/>
      <c r="H15" s="11"/>
      <c r="I15" s="11"/>
      <c r="J15" s="11"/>
      <c r="K15" s="11"/>
      <c r="L15" s="16"/>
      <c r="M15" s="16"/>
      <c r="N15" s="11"/>
      <c r="O15" s="23"/>
      <c r="P15" s="24"/>
    </row>
    <row r="16" spans="1:16">
      <c r="A16" s="5" t="s">
        <v>47</v>
      </c>
      <c r="B16" s="5" t="s">
        <v>48</v>
      </c>
      <c r="C16" s="5" t="s">
        <v>20</v>
      </c>
      <c r="D16" s="5">
        <v>32.5358851674641</v>
      </c>
      <c r="E16" s="5">
        <v>30.58480626</v>
      </c>
      <c r="F16" s="5">
        <v>8.6354</v>
      </c>
      <c r="G16" s="11"/>
      <c r="H16" s="11"/>
      <c r="I16" s="11"/>
      <c r="J16" s="11"/>
      <c r="K16" s="11"/>
      <c r="L16" s="16"/>
      <c r="M16" s="16"/>
      <c r="N16" s="11"/>
      <c r="O16" s="23"/>
      <c r="P16" s="24"/>
    </row>
    <row r="17" spans="1:16">
      <c r="A17" s="5" t="s">
        <v>49</v>
      </c>
      <c r="B17" s="5" t="s">
        <v>50</v>
      </c>
      <c r="C17" s="5" t="s">
        <v>20</v>
      </c>
      <c r="D17" s="5">
        <v>-12.5</v>
      </c>
      <c r="E17" s="5">
        <v>30.51106263</v>
      </c>
      <c r="F17" s="5">
        <v>15.2452</v>
      </c>
      <c r="G17" s="11"/>
      <c r="H17" s="11"/>
      <c r="I17" s="11"/>
      <c r="J17" s="11"/>
      <c r="K17" s="11"/>
      <c r="L17" s="16"/>
      <c r="M17" s="16"/>
      <c r="N17" s="11"/>
      <c r="O17" s="23"/>
      <c r="P17" s="24"/>
    </row>
    <row r="18" spans="1:16">
      <c r="A18" s="5" t="s">
        <v>51</v>
      </c>
      <c r="B18" s="5" t="s">
        <v>52</v>
      </c>
      <c r="C18" s="5" t="s">
        <v>20</v>
      </c>
      <c r="D18" s="5">
        <v>30.7692307692308</v>
      </c>
      <c r="E18" s="5">
        <v>41.92724736</v>
      </c>
      <c r="F18" s="5">
        <v>23.9461</v>
      </c>
      <c r="G18" s="11"/>
      <c r="H18" s="11"/>
      <c r="I18" s="11"/>
      <c r="J18" s="11"/>
      <c r="K18" s="11"/>
      <c r="L18" s="16"/>
      <c r="M18" s="16"/>
      <c r="N18" s="11"/>
      <c r="O18" s="23"/>
      <c r="P18" s="24"/>
    </row>
    <row r="19" spans="1:16">
      <c r="A19" s="5" t="s">
        <v>53</v>
      </c>
      <c r="B19" s="5" t="s">
        <v>54</v>
      </c>
      <c r="C19" s="5" t="s">
        <v>20</v>
      </c>
      <c r="D19" s="5">
        <v>14.2857142857143</v>
      </c>
      <c r="E19" s="5">
        <v>-0.51806241</v>
      </c>
      <c r="F19" s="5">
        <v>8.6513</v>
      </c>
      <c r="G19" s="11"/>
      <c r="H19" s="11"/>
      <c r="I19" s="11"/>
      <c r="J19" s="11"/>
      <c r="K19" s="11"/>
      <c r="L19" s="16"/>
      <c r="M19" s="16"/>
      <c r="N19" s="11"/>
      <c r="O19" s="23"/>
      <c r="P19" s="24"/>
    </row>
    <row r="20" spans="1:16">
      <c r="A20" s="5" t="s">
        <v>55</v>
      </c>
      <c r="B20" s="5" t="s">
        <v>56</v>
      </c>
      <c r="C20" s="5" t="s">
        <v>20</v>
      </c>
      <c r="D20" s="5">
        <v>30.7692307692308</v>
      </c>
      <c r="E20" s="5">
        <v>46.83539466</v>
      </c>
      <c r="F20" s="5">
        <v>8.7297</v>
      </c>
      <c r="G20" s="11"/>
      <c r="H20" s="11"/>
      <c r="I20" s="11"/>
      <c r="J20" s="11"/>
      <c r="K20" s="11"/>
      <c r="L20" s="16"/>
      <c r="M20" s="16"/>
      <c r="N20" s="11"/>
      <c r="O20" s="23"/>
      <c r="P20" s="24"/>
    </row>
    <row r="21" spans="1:16">
      <c r="A21" s="5" t="s">
        <v>57</v>
      </c>
      <c r="B21" s="5" t="s">
        <v>58</v>
      </c>
      <c r="C21" s="5" t="s">
        <v>20</v>
      </c>
      <c r="D21" s="5">
        <v>137.837837837838</v>
      </c>
      <c r="E21" s="5">
        <v>14.856158</v>
      </c>
      <c r="F21" s="5">
        <v>2.329</v>
      </c>
      <c r="G21" s="11"/>
      <c r="H21" s="11"/>
      <c r="I21" s="11"/>
      <c r="J21" s="11"/>
      <c r="K21" s="11"/>
      <c r="L21" s="16"/>
      <c r="M21" s="16"/>
      <c r="N21" s="11"/>
      <c r="O21" s="23"/>
      <c r="P21" s="24"/>
    </row>
    <row r="22" spans="1:16">
      <c r="A22" s="6" t="s">
        <v>59</v>
      </c>
      <c r="B22" s="6" t="s">
        <v>60</v>
      </c>
      <c r="C22" s="5" t="s">
        <v>20</v>
      </c>
      <c r="D22" s="7">
        <v>237.81388478582</v>
      </c>
      <c r="E22" s="7">
        <v>5.33559926</v>
      </c>
      <c r="F22" s="7">
        <v>3.8646</v>
      </c>
      <c r="G22" s="12">
        <v>75.31</v>
      </c>
      <c r="H22" s="11" t="s">
        <v>61</v>
      </c>
      <c r="I22" s="11">
        <v>7.39</v>
      </c>
      <c r="J22" s="11">
        <v>7.06</v>
      </c>
      <c r="K22" s="11">
        <v>13.05</v>
      </c>
      <c r="L22" s="17">
        <f>(I22-J22)/I22</f>
        <v>0.0446549391069012</v>
      </c>
      <c r="M22" s="16">
        <f>(K22-J22)/K22</f>
        <v>0.459003831417625</v>
      </c>
      <c r="N22" s="11"/>
      <c r="O22" s="23"/>
      <c r="P22" s="24"/>
    </row>
    <row r="23" spans="1:16">
      <c r="A23" s="5" t="s">
        <v>62</v>
      </c>
      <c r="B23" s="5" t="s">
        <v>63</v>
      </c>
      <c r="C23" s="5" t="s">
        <v>20</v>
      </c>
      <c r="D23" s="5">
        <v>57.087252675965</v>
      </c>
      <c r="E23" s="5">
        <v>25.11829777</v>
      </c>
      <c r="F23" s="5">
        <v>-2.7498</v>
      </c>
      <c r="G23" s="11"/>
      <c r="H23" s="11"/>
      <c r="I23" s="11"/>
      <c r="J23" s="11"/>
      <c r="K23" s="11"/>
      <c r="L23" s="16"/>
      <c r="M23" s="16"/>
      <c r="N23" s="11"/>
      <c r="O23" s="23"/>
      <c r="P23" s="24"/>
    </row>
    <row r="24" spans="1:16">
      <c r="A24" s="5" t="s">
        <v>64</v>
      </c>
      <c r="B24" s="5" t="s">
        <v>65</v>
      </c>
      <c r="C24" s="5" t="s">
        <v>20</v>
      </c>
      <c r="D24" s="5">
        <v>19.5121951219512</v>
      </c>
      <c r="E24" s="5">
        <v>25.4207075</v>
      </c>
      <c r="F24" s="5">
        <v>0.4044</v>
      </c>
      <c r="G24" s="11"/>
      <c r="H24" s="11"/>
      <c r="I24" s="11"/>
      <c r="J24" s="11"/>
      <c r="K24" s="11"/>
      <c r="L24" s="16"/>
      <c r="M24" s="16"/>
      <c r="N24" s="11"/>
      <c r="O24" s="23"/>
      <c r="P24" s="24"/>
    </row>
    <row r="25" spans="1:16">
      <c r="A25" s="5" t="s">
        <v>66</v>
      </c>
      <c r="B25" s="5" t="s">
        <v>67</v>
      </c>
      <c r="C25" s="5" t="s">
        <v>20</v>
      </c>
      <c r="D25" s="5">
        <v>-236.842105263158</v>
      </c>
      <c r="E25" s="5">
        <v>-7.53233656</v>
      </c>
      <c r="F25" s="5">
        <v>-6.8667</v>
      </c>
      <c r="G25" s="11"/>
      <c r="H25" s="11"/>
      <c r="I25" s="11"/>
      <c r="J25" s="11"/>
      <c r="K25" s="11"/>
      <c r="L25" s="16"/>
      <c r="M25" s="16"/>
      <c r="N25" s="11"/>
      <c r="O25" s="23"/>
      <c r="P25" s="24"/>
    </row>
    <row r="26" spans="1:16">
      <c r="A26" s="5" t="s">
        <v>68</v>
      </c>
      <c r="B26" s="5" t="s">
        <v>69</v>
      </c>
      <c r="C26" s="5" t="s">
        <v>20</v>
      </c>
      <c r="D26" s="5">
        <v>-816.576086956522</v>
      </c>
      <c r="E26" s="5">
        <v>-20.71485635</v>
      </c>
      <c r="F26" s="5">
        <v>-21.3185</v>
      </c>
      <c r="G26" s="11"/>
      <c r="H26" s="11"/>
      <c r="I26" s="11"/>
      <c r="J26" s="11"/>
      <c r="K26" s="11"/>
      <c r="L26" s="16"/>
      <c r="M26" s="16"/>
      <c r="N26" s="11"/>
      <c r="O26" s="23"/>
      <c r="P26" s="24"/>
    </row>
    <row r="27" spans="1:16">
      <c r="A27" s="5" t="s">
        <v>70</v>
      </c>
      <c r="B27" s="5" t="s">
        <v>71</v>
      </c>
      <c r="C27" s="5" t="s">
        <v>20</v>
      </c>
      <c r="D27" s="5">
        <v>-236.538461538462</v>
      </c>
      <c r="E27" s="5">
        <v>39.78158701</v>
      </c>
      <c r="F27" s="5">
        <v>-10.3854</v>
      </c>
      <c r="G27" s="11"/>
      <c r="H27" s="11"/>
      <c r="I27" s="11"/>
      <c r="J27" s="11"/>
      <c r="K27" s="11"/>
      <c r="L27" s="16"/>
      <c r="M27" s="16"/>
      <c r="N27" s="11"/>
      <c r="O27" s="23"/>
      <c r="P27" s="24"/>
    </row>
    <row r="28" spans="1:16">
      <c r="A28" s="5" t="s">
        <v>72</v>
      </c>
      <c r="B28" s="5" t="s">
        <v>73</v>
      </c>
      <c r="C28" s="5" t="s">
        <v>20</v>
      </c>
      <c r="D28" s="5">
        <v>-40</v>
      </c>
      <c r="E28" s="5">
        <v>-4.5036659</v>
      </c>
      <c r="F28" s="5">
        <v>2.7042</v>
      </c>
      <c r="G28" s="11"/>
      <c r="H28" s="11"/>
      <c r="I28" s="11"/>
      <c r="J28" s="11"/>
      <c r="K28" s="11"/>
      <c r="L28" s="16"/>
      <c r="M28" s="16"/>
      <c r="N28" s="11"/>
      <c r="O28" s="23"/>
      <c r="P28" s="24"/>
    </row>
    <row r="29" spans="1:16">
      <c r="A29" s="5" t="s">
        <v>74</v>
      </c>
      <c r="B29" s="5" t="s">
        <v>75</v>
      </c>
      <c r="C29" s="5" t="s">
        <v>20</v>
      </c>
      <c r="D29" s="5">
        <v>17.1673819742489</v>
      </c>
      <c r="E29" s="5">
        <v>28.72880462</v>
      </c>
      <c r="F29" s="5">
        <v>4.3583</v>
      </c>
      <c r="G29" s="11"/>
      <c r="H29" s="11"/>
      <c r="I29" s="11"/>
      <c r="J29" s="11"/>
      <c r="K29" s="11"/>
      <c r="L29" s="16"/>
      <c r="M29" s="16"/>
      <c r="N29" s="11"/>
      <c r="O29" s="23"/>
      <c r="P29" s="24"/>
    </row>
    <row r="30" spans="1:16">
      <c r="A30" s="8" t="s">
        <v>76</v>
      </c>
      <c r="B30" s="5" t="s">
        <v>77</v>
      </c>
      <c r="C30" s="5" t="s">
        <v>20</v>
      </c>
      <c r="D30" s="5">
        <v>154.865771812081</v>
      </c>
      <c r="E30" s="5">
        <v>-26.70299265</v>
      </c>
      <c r="F30" s="5">
        <v>4.0395</v>
      </c>
      <c r="G30" s="11"/>
      <c r="H30" s="11"/>
      <c r="I30" s="11"/>
      <c r="J30" s="11"/>
      <c r="K30" s="11"/>
      <c r="L30" s="16"/>
      <c r="M30" s="16"/>
      <c r="N30" s="11"/>
      <c r="O30" s="23"/>
      <c r="P30" s="24"/>
    </row>
    <row r="31" spans="1:16">
      <c r="A31" s="6" t="s">
        <v>78</v>
      </c>
      <c r="B31" s="6" t="s">
        <v>79</v>
      </c>
      <c r="C31" s="5" t="s">
        <v>20</v>
      </c>
      <c r="D31" s="7">
        <v>338.028169014084</v>
      </c>
      <c r="E31" s="5">
        <v>-1.85640194</v>
      </c>
      <c r="F31" s="5">
        <v>0.722</v>
      </c>
      <c r="G31" s="12">
        <v>177.23</v>
      </c>
      <c r="H31" s="11" t="s">
        <v>61</v>
      </c>
      <c r="I31" s="11">
        <v>5.87</v>
      </c>
      <c r="J31" s="11">
        <v>5.62</v>
      </c>
      <c r="K31" s="11">
        <v>9.2</v>
      </c>
      <c r="L31" s="16">
        <f>(I31-J31)/I31</f>
        <v>0.0425894378194208</v>
      </c>
      <c r="M31" s="17">
        <f>(K31-J31)/K31</f>
        <v>0.389130434782609</v>
      </c>
      <c r="N31" s="11"/>
      <c r="O31" s="23"/>
      <c r="P31" s="24"/>
    </row>
    <row r="32" spans="1:16">
      <c r="A32" s="5" t="s">
        <v>80</v>
      </c>
      <c r="B32" s="5" t="s">
        <v>81</v>
      </c>
      <c r="C32" s="5" t="s">
        <v>20</v>
      </c>
      <c r="D32" s="5">
        <v>22.2222222222222</v>
      </c>
      <c r="E32" s="5">
        <v>61.16598662</v>
      </c>
      <c r="F32" s="5">
        <v>12.0361</v>
      </c>
      <c r="G32" s="11"/>
      <c r="H32" s="11"/>
      <c r="I32" s="11"/>
      <c r="J32" s="11"/>
      <c r="K32" s="11"/>
      <c r="L32" s="16"/>
      <c r="M32" s="16"/>
      <c r="N32" s="11"/>
      <c r="O32" s="25"/>
      <c r="P32" s="26"/>
    </row>
  </sheetData>
  <mergeCells count="10">
    <mergeCell ref="D1:G1"/>
    <mergeCell ref="H1:M1"/>
    <mergeCell ref="A1:A2"/>
    <mergeCell ref="B1:B2"/>
    <mergeCell ref="C1:C2"/>
    <mergeCell ref="N1:N2"/>
    <mergeCell ref="O1:O2"/>
    <mergeCell ref="O3:O32"/>
    <mergeCell ref="P1:P2"/>
    <mergeCell ref="P3:P3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2022-04-23T15:38:39Z</dcterms:created>
  <dcterms:modified xsi:type="dcterms:W3CDTF">2022-04-23T15:55:38Z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