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<sst xmlns="http://schemas.openxmlformats.org/spreadsheetml/2006/main" count="28">
  <si>
    <t>日期</t>
  </si>
  <si>
    <t>当日行情走势</t>
  </si>
  <si>
    <t>止损线状态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</si>
  <si>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</si>
  <si>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</si>
  <si>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</si>
  <si>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</si>
  <si>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</si>
  <si>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</si>
  <si>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</si>
  <si>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</si>
  <si>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</si>
  <si>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</si>
  <si>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单日涨幅
(创新高要注意)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</si>
  <si>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</si>
  <si>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</si>
  <si>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</si>
  <si>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</si>
  <si>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</si>
  <si>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</si>
  <si>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</si>
  <si>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</si>
  <si>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</si>
  <si>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</si>
  <si>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</si>
  <si>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</si>
  <si>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否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</si>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</sst>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10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97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K3" sqref="K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20.3839285714286" customWidth="1"/>
    <col min="12" max="12" width="30.0625" customWidth="1"/>
    <col min="13" max="13" width="40.4732142857143" customWidth="1"/>
    <col min="14" max="14" width="25.4464285714286" customWidth="1"/>
    <col min="15" max="15" width="28.7142857142857" customWidth="1"/>
    <col min="16" max="16" width="30.0625" customWidth="1"/>
    <col min="17" max="17" width="21.875" customWidth="1"/>
    <col min="18" max="18" width="24.9910714285714" customWidth="1"/>
    <col min="19" max="19" width="39.5803571428571" customWidth="1"/>
    <col min="20" max="20" width="20.5267857142857" style="1" customWidth="1"/>
    <col min="21" max="21" width="18.4464285714286" customWidth="1"/>
    <col min="22" max="22" width="22.3125" style="1" customWidth="1"/>
    <col min="23" max="23" width="18.3035714285714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7" t="s">
        <v>2</v>
      </c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5" t="s">
        <v>3</v>
      </c>
      <c r="U1" s="15"/>
      <c r="V1" s="15"/>
      <c r="W1" s="15"/>
    </row>
    <row r="2" ht="56" customHeight="1" spans="1:23">
      <c r="A2" s="2"/>
      <c r="B2" s="4" t="s">
        <v>4</v>
      </c>
      <c r="C2" s="4" t="s">
        <v>5</v>
      </c>
      <c r="D2" s="4" t="s">
        <v>6</v>
      </c>
      <c r="E2" s="4" t="s">
        <v>7</v>
      </c>
      <c r="F2" s="3" t="s">
        <v>8</v>
      </c>
      <c r="G2" s="3" t="s">
        <v>9</v>
      </c>
      <c r="H2" s="7" t="s">
        <v>10</v>
      </c>
      <c r="I2" s="11" t="s">
        <v>11</v>
      </c>
      <c r="J2" s="7" t="s">
        <v>12</v>
      </c>
      <c r="K2" s="12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0" t="s">
        <v>19</v>
      </c>
      <c r="R2" s="16" t="s">
        <v>20</v>
      </c>
      <c r="S2" s="16" t="s">
        <v>21</v>
      </c>
      <c r="T2" s="17" t="s">
        <v>22</v>
      </c>
      <c r="U2" s="17" t="s">
        <v>23</v>
      </c>
      <c r="V2" s="17" t="s">
        <v>24</v>
      </c>
      <c r="W2" s="17" t="s">
        <v>25</v>
      </c>
    </row>
    <row r="3" spans="1:23">
      <c r="A3" s="5">
        <v>44526</v>
      </c>
      <c r="B3" s="6">
        <v>71.25</v>
      </c>
      <c r="C3" s="6">
        <v>72</v>
      </c>
      <c r="D3" s="6">
        <v>74.5</v>
      </c>
      <c r="E3" s="6">
        <v>70.4</v>
      </c>
      <c r="F3" s="6">
        <v>6.49</v>
      </c>
      <c r="G3" s="8">
        <v>0</v>
      </c>
      <c r="H3" s="6">
        <v>67.53</v>
      </c>
      <c r="I3" s="6">
        <f>H3/(1-VLOOKUP([1]交易计划及执行表!$A$8,[1]交易计划及执行表!$A$4:$BL10001,43,FALSE))</f>
        <v>71.6698474880383</v>
      </c>
      <c r="J3" s="6">
        <f>I3+I3*VLOOKUP([1]交易计划及执行表!$A$8,[1]交易计划及执行表!$A$4:$BL1000,43,FALSE)*2</f>
        <v>79.9495424641149</v>
      </c>
      <c r="K3" s="14">
        <v>0.0302</v>
      </c>
      <c r="L3" s="8" t="s">
        <v>26</v>
      </c>
      <c r="M3" s="9" t="s">
        <v>27</v>
      </c>
      <c r="N3" s="8" t="s">
        <v>26</v>
      </c>
      <c r="O3" s="8" t="s">
        <v>26</v>
      </c>
      <c r="P3" s="8" t="str">
        <f>IF(B3&gt;(D3-(D3-C3)/3),"上部",IF(B3&gt;=(E3+(D3-C3)/3),"中部","下部"))</f>
        <v>中部</v>
      </c>
      <c r="Q3" s="8" t="s">
        <v>26</v>
      </c>
      <c r="R3" s="9" t="s">
        <v>27</v>
      </c>
      <c r="S3" s="18">
        <f>D3-E3</f>
        <v>4.09999999999999</v>
      </c>
      <c r="T3" s="19">
        <v>0</v>
      </c>
      <c r="U3" s="21">
        <f>F3/VLOOKUP([1]交易计划及执行表!$A$8,[1]交易计划及执行表!$A$4:$BL10001,45,FALSE)</f>
        <v>1</v>
      </c>
      <c r="V3" s="22">
        <f>(B3-VLOOKUP([1]交易计划及执行表!$A$8,[1]交易计划及执行表!$A$4:$BL10001,48,FALSE))/VLOOKUP([1]交易计划及执行表!$A$8,[1]交易计划及执行表!$A$4:$BL10001,48,FALSE)</f>
        <v>-0.0113778271125294</v>
      </c>
      <c r="W3" s="23">
        <f>G3/(ROW()-2)</f>
        <v>0</v>
      </c>
    </row>
    <row r="4" spans="1:23">
      <c r="A4" s="5">
        <v>44527</v>
      </c>
      <c r="B4" s="6"/>
      <c r="C4" s="6"/>
      <c r="D4" s="6"/>
      <c r="E4" s="6"/>
      <c r="F4" s="6"/>
      <c r="G4" s="8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6"/>
      <c r="V4" s="8"/>
      <c r="W4" s="8"/>
    </row>
    <row r="5" spans="1:23">
      <c r="A5" s="5">
        <v>44528</v>
      </c>
      <c r="B5" s="6"/>
      <c r="C5" s="6"/>
      <c r="D5" s="6"/>
      <c r="E5" s="6"/>
      <c r="F5" s="6"/>
      <c r="G5" s="8"/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6"/>
      <c r="V5" s="8"/>
      <c r="W5" s="8"/>
    </row>
    <row r="6" spans="1:23">
      <c r="A6" s="5">
        <v>44529</v>
      </c>
      <c r="B6" s="6"/>
      <c r="C6" s="6"/>
      <c r="D6" s="6"/>
      <c r="E6" s="6"/>
      <c r="F6" s="6"/>
      <c r="G6" s="8"/>
      <c r="H6" s="6"/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6"/>
      <c r="V6" s="8"/>
      <c r="W6" s="8"/>
    </row>
    <row r="7" spans="1:23">
      <c r="A7" s="5">
        <v>44530</v>
      </c>
      <c r="B7" s="6"/>
      <c r="C7" s="6"/>
      <c r="D7" s="6"/>
      <c r="E7" s="6"/>
      <c r="F7" s="6"/>
      <c r="G7" s="8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6"/>
      <c r="V7" s="8"/>
      <c r="W7" s="8"/>
    </row>
    <row r="8" spans="1:23">
      <c r="A8" s="5">
        <v>44531</v>
      </c>
      <c r="B8" s="6"/>
      <c r="C8" s="6"/>
      <c r="D8" s="6"/>
      <c r="E8" s="6"/>
      <c r="F8" s="6"/>
      <c r="G8" s="8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6"/>
      <c r="V8" s="8"/>
      <c r="W8" s="8"/>
    </row>
    <row r="9" spans="1:23">
      <c r="A9" s="5">
        <v>44532</v>
      </c>
      <c r="B9" s="6"/>
      <c r="C9" s="6"/>
      <c r="D9" s="6"/>
      <c r="E9" s="6"/>
      <c r="F9" s="6"/>
      <c r="G9" s="8"/>
      <c r="H9" s="6"/>
      <c r="I9" s="6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6"/>
      <c r="V9" s="8"/>
      <c r="W9" s="8"/>
    </row>
    <row r="10" spans="1:23">
      <c r="A10" s="5">
        <v>44533</v>
      </c>
      <c r="B10" s="6"/>
      <c r="C10" s="6"/>
      <c r="D10" s="6"/>
      <c r="E10" s="6"/>
      <c r="F10" s="6"/>
      <c r="G10" s="8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6"/>
      <c r="V10" s="8"/>
      <c r="W10" s="8"/>
    </row>
    <row r="11" spans="1:23">
      <c r="A11" s="5">
        <v>44534</v>
      </c>
      <c r="B11" s="6"/>
      <c r="C11" s="6"/>
      <c r="D11" s="6"/>
      <c r="E11" s="6"/>
      <c r="F11" s="6"/>
      <c r="G11" s="8"/>
      <c r="H11" s="6"/>
      <c r="I11" s="6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6"/>
      <c r="V11" s="8"/>
      <c r="W11" s="8"/>
    </row>
    <row r="12" spans="1:23">
      <c r="A12" s="5">
        <v>44535</v>
      </c>
      <c r="B12" s="6"/>
      <c r="C12" s="6"/>
      <c r="D12" s="6"/>
      <c r="E12" s="6"/>
      <c r="F12" s="6"/>
      <c r="G12" s="8"/>
      <c r="H12" s="6"/>
      <c r="I12" s="6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6"/>
      <c r="V12" s="8"/>
      <c r="W12" s="8"/>
    </row>
    <row r="13" spans="1:23">
      <c r="A13" s="5">
        <v>44536</v>
      </c>
      <c r="B13" s="6"/>
      <c r="C13" s="6"/>
      <c r="D13" s="6"/>
      <c r="E13" s="6"/>
      <c r="F13" s="6"/>
      <c r="G13" s="8"/>
      <c r="H13" s="6"/>
      <c r="I13" s="6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6"/>
      <c r="V13" s="8"/>
      <c r="W13" s="8"/>
    </row>
    <row r="14" spans="1:23">
      <c r="A14" s="5">
        <v>44537</v>
      </c>
      <c r="B14" s="6"/>
      <c r="C14" s="6"/>
      <c r="D14" s="6"/>
      <c r="E14" s="6"/>
      <c r="F14" s="6"/>
      <c r="G14" s="8"/>
      <c r="H14" s="6"/>
      <c r="I14" s="6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6"/>
      <c r="V14" s="8"/>
      <c r="W14" s="8"/>
    </row>
    <row r="15" spans="1:23">
      <c r="A15" s="5">
        <v>44538</v>
      </c>
      <c r="B15" s="6"/>
      <c r="C15" s="6"/>
      <c r="D15" s="6"/>
      <c r="E15" s="6"/>
      <c r="F15" s="6"/>
      <c r="G15" s="8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6"/>
      <c r="V15" s="8"/>
      <c r="W15" s="8"/>
    </row>
    <row r="16" spans="1:23">
      <c r="A16" s="5">
        <v>44539</v>
      </c>
      <c r="B16" s="6"/>
      <c r="C16" s="6"/>
      <c r="D16" s="6"/>
      <c r="E16" s="6"/>
      <c r="F16" s="6"/>
      <c r="G16" s="8"/>
      <c r="H16" s="6"/>
      <c r="I16" s="6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6"/>
      <c r="V16" s="8"/>
      <c r="W16" s="8"/>
    </row>
    <row r="17" spans="1:23">
      <c r="A17" s="5">
        <v>44540</v>
      </c>
      <c r="B17" s="6"/>
      <c r="C17" s="6"/>
      <c r="D17" s="6"/>
      <c r="E17" s="6"/>
      <c r="F17" s="6"/>
      <c r="G17" s="8"/>
      <c r="H17" s="6"/>
      <c r="I17" s="6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6"/>
      <c r="V17" s="8"/>
      <c r="W17" s="8"/>
    </row>
    <row r="18" spans="1:23">
      <c r="A18" s="5">
        <v>44541</v>
      </c>
      <c r="B18" s="6"/>
      <c r="C18" s="6"/>
      <c r="D18" s="6"/>
      <c r="E18" s="6"/>
      <c r="F18" s="6"/>
      <c r="G18" s="8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6"/>
      <c r="V18" s="8"/>
      <c r="W18" s="8"/>
    </row>
    <row r="19" spans="1:23">
      <c r="A19" s="5">
        <v>44542</v>
      </c>
      <c r="B19" s="6"/>
      <c r="C19" s="6"/>
      <c r="D19" s="6"/>
      <c r="E19" s="6"/>
      <c r="F19" s="6"/>
      <c r="G19" s="8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6"/>
      <c r="V19" s="8"/>
      <c r="W19" s="8"/>
    </row>
    <row r="20" spans="1:23">
      <c r="A20" s="5">
        <v>44543</v>
      </c>
      <c r="B20" s="6"/>
      <c r="C20" s="6"/>
      <c r="D20" s="6"/>
      <c r="E20" s="6"/>
      <c r="F20" s="6"/>
      <c r="G20" s="8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6"/>
      <c r="V20" s="8"/>
      <c r="W20" s="8"/>
    </row>
    <row r="21" spans="1:23">
      <c r="A21" s="5">
        <v>44544</v>
      </c>
      <c r="B21" s="6"/>
      <c r="C21" s="6"/>
      <c r="D21" s="6"/>
      <c r="E21" s="6"/>
      <c r="F21" s="8"/>
      <c r="G21" s="8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6"/>
      <c r="V21" s="8"/>
      <c r="W21" s="8"/>
    </row>
    <row r="22" spans="1:23">
      <c r="A22" s="5">
        <v>44545</v>
      </c>
      <c r="B22" s="6"/>
      <c r="C22" s="6"/>
      <c r="D22" s="6"/>
      <c r="E22" s="6"/>
      <c r="F22" s="8"/>
      <c r="G22" s="8"/>
      <c r="H22" s="6"/>
      <c r="I22" s="6"/>
      <c r="J22" s="6"/>
      <c r="K22" s="8"/>
      <c r="L22" s="8"/>
      <c r="M22" s="8"/>
      <c r="N22" s="8"/>
      <c r="O22" s="8"/>
      <c r="P22" s="8"/>
      <c r="Q22" s="8"/>
      <c r="R22" s="8"/>
      <c r="S22" s="20"/>
      <c r="T22" s="8"/>
      <c r="U22" s="8"/>
      <c r="V22" s="8"/>
      <c r="W22" s="8"/>
    </row>
    <row r="23" spans="1:23">
      <c r="A23" s="5">
        <v>44546</v>
      </c>
      <c r="B23" s="6"/>
      <c r="C23" s="6"/>
      <c r="D23" s="6"/>
      <c r="E23" s="6"/>
      <c r="F23" s="8"/>
      <c r="G23" s="8"/>
      <c r="H23" s="6"/>
      <c r="I23" s="6"/>
      <c r="J23" s="6"/>
      <c r="K23" s="8"/>
      <c r="L23" s="8"/>
      <c r="M23" s="8"/>
      <c r="N23" s="8"/>
      <c r="O23" s="8"/>
      <c r="P23" s="8"/>
      <c r="Q23" s="8"/>
      <c r="R23" s="8"/>
      <c r="S23" s="20"/>
      <c r="T23" s="8"/>
      <c r="U23" s="8"/>
      <c r="V23" s="8"/>
      <c r="W23" s="8"/>
    </row>
    <row r="24" spans="1:23">
      <c r="A24" s="5">
        <v>44547</v>
      </c>
      <c r="B24" s="6"/>
      <c r="C24" s="6"/>
      <c r="D24" s="6"/>
      <c r="E24" s="6"/>
      <c r="F24" s="8"/>
      <c r="G24" s="8"/>
      <c r="H24" s="6"/>
      <c r="I24" s="6"/>
      <c r="J24" s="6"/>
      <c r="K24" s="8"/>
      <c r="L24" s="8"/>
      <c r="M24" s="8"/>
      <c r="N24" s="8"/>
      <c r="O24" s="8"/>
      <c r="P24" s="8"/>
      <c r="Q24" s="8"/>
      <c r="R24" s="8"/>
      <c r="S24" s="20"/>
      <c r="T24" s="8"/>
      <c r="U24" s="8"/>
      <c r="V24" s="8"/>
      <c r="W24" s="8"/>
    </row>
    <row r="25" spans="1:23">
      <c r="A25" s="5">
        <v>44548</v>
      </c>
      <c r="B25" s="6"/>
      <c r="C25" s="6"/>
      <c r="D25" s="6"/>
      <c r="E25" s="6"/>
      <c r="F25" s="8"/>
      <c r="G25" s="8"/>
      <c r="H25" s="6"/>
      <c r="I25" s="6"/>
      <c r="J25" s="6"/>
      <c r="K25" s="8"/>
      <c r="L25" s="8"/>
      <c r="M25" s="8"/>
      <c r="N25" s="8"/>
      <c r="O25" s="8"/>
      <c r="P25" s="8"/>
      <c r="Q25" s="8"/>
      <c r="R25" s="8"/>
      <c r="S25" s="20"/>
      <c r="T25" s="8"/>
      <c r="U25" s="8"/>
      <c r="V25" s="8"/>
      <c r="W25" s="8"/>
    </row>
    <row r="26" spans="1:23">
      <c r="A26" s="5">
        <v>44549</v>
      </c>
      <c r="B26" s="6"/>
      <c r="C26" s="6"/>
      <c r="D26" s="6"/>
      <c r="E26" s="6"/>
      <c r="F26" s="8"/>
      <c r="G26" s="8"/>
      <c r="H26" s="6"/>
      <c r="I26" s="6"/>
      <c r="J26" s="6"/>
      <c r="K26" s="8"/>
      <c r="L26" s="8"/>
      <c r="M26" s="8"/>
      <c r="N26" s="8"/>
      <c r="O26" s="8"/>
      <c r="P26" s="8"/>
      <c r="Q26" s="8"/>
      <c r="R26" s="8"/>
      <c r="S26" s="20"/>
      <c r="T26" s="8"/>
      <c r="U26" s="8"/>
      <c r="V26" s="8"/>
      <c r="W26" s="8"/>
    </row>
    <row r="27" spans="1:23">
      <c r="A27" s="5">
        <v>44550</v>
      </c>
      <c r="B27" s="6"/>
      <c r="C27" s="6"/>
      <c r="D27" s="6"/>
      <c r="E27" s="6"/>
      <c r="F27" s="8"/>
      <c r="G27" s="8"/>
      <c r="H27" s="6"/>
      <c r="I27" s="6"/>
      <c r="J27" s="6"/>
      <c r="K27" s="8"/>
      <c r="L27" s="8"/>
      <c r="M27" s="8"/>
      <c r="N27" s="8"/>
      <c r="O27" s="8"/>
      <c r="P27" s="8"/>
      <c r="Q27" s="8"/>
      <c r="R27" s="8"/>
      <c r="S27" s="20"/>
      <c r="T27" s="8"/>
      <c r="U27" s="8"/>
      <c r="V27" s="8"/>
      <c r="W27" s="8"/>
    </row>
    <row r="28" spans="1:23">
      <c r="A28" s="5">
        <v>44551</v>
      </c>
      <c r="B28" s="6"/>
      <c r="C28" s="6"/>
      <c r="D28" s="6"/>
      <c r="E28" s="6"/>
      <c r="F28" s="8"/>
      <c r="G28" s="8"/>
      <c r="H28" s="6"/>
      <c r="I28" s="6"/>
      <c r="J28" s="6"/>
      <c r="K28" s="8"/>
      <c r="L28" s="8"/>
      <c r="M28" s="8"/>
      <c r="N28" s="8"/>
      <c r="O28" s="8"/>
      <c r="P28" s="8"/>
      <c r="Q28" s="8"/>
      <c r="R28" s="8"/>
      <c r="S28" s="20"/>
      <c r="T28" s="8"/>
      <c r="U28" s="8"/>
      <c r="V28" s="8"/>
      <c r="W28" s="8"/>
    </row>
    <row r="29" spans="1:23">
      <c r="A29" s="5">
        <v>44552</v>
      </c>
      <c r="B29" s="6"/>
      <c r="C29" s="6"/>
      <c r="D29" s="6"/>
      <c r="E29" s="6"/>
      <c r="F29" s="8"/>
      <c r="G29" s="8"/>
      <c r="H29" s="6"/>
      <c r="I29" s="6"/>
      <c r="J29" s="6"/>
      <c r="K29" s="8"/>
      <c r="L29" s="8"/>
      <c r="M29" s="8"/>
      <c r="N29" s="8"/>
      <c r="O29" s="8"/>
      <c r="P29" s="8"/>
      <c r="Q29" s="8"/>
      <c r="R29" s="8"/>
      <c r="S29" s="20"/>
      <c r="T29" s="8"/>
      <c r="U29" s="8"/>
      <c r="V29" s="8"/>
      <c r="W29" s="8"/>
    </row>
    <row r="30" spans="1:23">
      <c r="A30" s="5">
        <v>44553</v>
      </c>
      <c r="B30" s="6"/>
      <c r="C30" s="6"/>
      <c r="D30" s="6"/>
      <c r="E30" s="6"/>
      <c r="F30" s="8"/>
      <c r="G30" s="8"/>
      <c r="H30" s="6"/>
      <c r="I30" s="6"/>
      <c r="J30" s="6"/>
      <c r="K30" s="8"/>
      <c r="L30" s="8"/>
      <c r="M30" s="8"/>
      <c r="N30" s="8"/>
      <c r="O30" s="8"/>
      <c r="P30" s="8"/>
      <c r="Q30" s="8"/>
      <c r="R30" s="8"/>
      <c r="S30" s="20"/>
      <c r="T30" s="8"/>
      <c r="U30" s="8"/>
      <c r="V30" s="8"/>
      <c r="W30" s="8"/>
    </row>
    <row r="31" spans="1:23">
      <c r="A31" s="5">
        <v>44554</v>
      </c>
      <c r="B31" s="6"/>
      <c r="C31" s="6"/>
      <c r="D31" s="6"/>
      <c r="E31" s="6"/>
      <c r="F31" s="8"/>
      <c r="G31" s="8"/>
      <c r="H31" s="6"/>
      <c r="I31" s="6"/>
      <c r="J31" s="6"/>
      <c r="K31" s="8"/>
      <c r="L31" s="8"/>
      <c r="M31" s="8"/>
      <c r="N31" s="8"/>
      <c r="O31" s="8"/>
      <c r="P31" s="8"/>
      <c r="Q31" s="8"/>
      <c r="R31" s="8"/>
      <c r="S31" s="20"/>
      <c r="T31" s="8"/>
      <c r="U31" s="8"/>
      <c r="V31" s="8"/>
      <c r="W31" s="8"/>
    </row>
    <row r="32" spans="1:23">
      <c r="A32" s="5">
        <v>44555</v>
      </c>
      <c r="B32" s="6"/>
      <c r="C32" s="6"/>
      <c r="D32" s="6"/>
      <c r="E32" s="6"/>
      <c r="F32" s="8"/>
      <c r="G32" s="8"/>
      <c r="H32" s="6"/>
      <c r="I32" s="6"/>
      <c r="J32" s="6"/>
      <c r="K32" s="8"/>
      <c r="L32" s="8"/>
      <c r="M32" s="8"/>
      <c r="N32" s="8"/>
      <c r="O32" s="8"/>
      <c r="P32" s="8"/>
      <c r="Q32" s="8"/>
      <c r="R32" s="8"/>
      <c r="S32" s="20"/>
      <c r="T32" s="8"/>
      <c r="U32" s="8"/>
      <c r="V32" s="8"/>
      <c r="W32" s="8"/>
    </row>
    <row r="33" spans="1:23">
      <c r="A33" s="5">
        <v>44556</v>
      </c>
      <c r="B33" s="6"/>
      <c r="C33" s="6"/>
      <c r="D33" s="6"/>
      <c r="E33" s="6"/>
      <c r="F33" s="8"/>
      <c r="G33" s="8"/>
      <c r="H33" s="6"/>
      <c r="I33" s="6"/>
      <c r="J33" s="6"/>
      <c r="K33" s="8"/>
      <c r="L33" s="8"/>
      <c r="M33" s="8"/>
      <c r="N33" s="8"/>
      <c r="O33" s="8"/>
      <c r="P33" s="8"/>
      <c r="Q33" s="8"/>
      <c r="R33" s="8"/>
      <c r="S33" s="20"/>
      <c r="T33" s="8"/>
      <c r="U33" s="8"/>
      <c r="V33" s="8"/>
      <c r="W33" s="8"/>
    </row>
    <row r="34" spans="1:23">
      <c r="A34" s="5">
        <v>44557</v>
      </c>
      <c r="B34" s="6"/>
      <c r="C34" s="6"/>
      <c r="D34" s="6"/>
      <c r="E34" s="6"/>
      <c r="F34" s="8"/>
      <c r="G34" s="8"/>
      <c r="H34" s="6"/>
      <c r="I34" s="6"/>
      <c r="J34" s="6"/>
      <c r="K34" s="8"/>
      <c r="L34" s="8"/>
      <c r="M34" s="8"/>
      <c r="N34" s="8"/>
      <c r="O34" s="8"/>
      <c r="P34" s="8"/>
      <c r="Q34" s="8"/>
      <c r="R34" s="8"/>
      <c r="S34" s="20"/>
      <c r="T34" s="8"/>
      <c r="U34" s="8"/>
      <c r="V34" s="8"/>
      <c r="W34" s="8"/>
    </row>
    <row r="35" spans="1:23">
      <c r="A35" s="5">
        <v>44558</v>
      </c>
      <c r="B35" s="6"/>
      <c r="C35" s="6"/>
      <c r="D35" s="6"/>
      <c r="E35" s="6"/>
      <c r="F35" s="8"/>
      <c r="G35" s="8"/>
      <c r="H35" s="6"/>
      <c r="I35" s="6"/>
      <c r="J35" s="6"/>
      <c r="K35" s="8"/>
      <c r="L35" s="8"/>
      <c r="M35" s="8"/>
      <c r="N35" s="8"/>
      <c r="O35" s="8"/>
      <c r="P35" s="8"/>
      <c r="Q35" s="8"/>
      <c r="R35" s="8"/>
      <c r="S35" s="20"/>
      <c r="T35" s="8"/>
      <c r="U35" s="8"/>
      <c r="V35" s="8"/>
      <c r="W35" s="8"/>
    </row>
    <row r="36" spans="1:2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U36" s="1"/>
      <c r="W36" s="1"/>
    </row>
    <row r="37" spans="1:2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U37" s="1"/>
      <c r="W37" s="1"/>
    </row>
    <row r="38" spans="1:2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U38" s="1"/>
      <c r="W38" s="1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U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U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U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U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U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U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U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U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U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U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U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U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U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U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U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U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U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U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U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U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U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U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U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U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U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U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U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U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U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U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U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U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U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U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U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U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U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U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U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U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U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U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U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U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U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U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U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U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  <c r="W497" s="1"/>
    </row>
  </sheetData>
  <mergeCells count="5">
    <mergeCell ref="B1:G1"/>
    <mergeCell ref="H1:J1"/>
    <mergeCell ref="K1:S1"/>
    <mergeCell ref="T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2021-12-01T22:54:00Z</dcterms:created>
  <dcterms:modified xsi:type="dcterms:W3CDTF">2021-11-26T20:41:35Z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