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<sst xmlns="http://schemas.openxmlformats.org/spreadsheetml/2006/main" count="47">
  <si>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</si>
  <si>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</si>
  <si>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</si>
  <si>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</si>
  <si>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</si>
  <si>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</si>
  <si>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</si>
  <si>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</si>
  <si>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</si>
  <si>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</si>
  <si>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</si>
  <si>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</si>
  <si>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</si>
  <si>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</si>
  <si>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</si>
  <si>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</si>
  <si>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</si>
  <si>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</si>
  <si>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</si>
  <si>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</si>
  <si>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</si>
  <si>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</si>
  <si>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</si>
  <si>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</si>
  <si>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</si>
  <si>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</si>
  <si>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</si>
  <si>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</si>
  <si>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</si>
  <si>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</si>
  <si>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</si>
  <si>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</si>
  <si>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</si>
  <si>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</si>
  <si>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</si>
  <si>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</si>
  <si>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</si>
  <si>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</si>
  <si>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</si>
  <si>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</si>
  <si>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</si>
  <si>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1周内涨幅
（超过25%，则靠近，考虑卖出）</t>
  </si>
  <si>
    <t>3周内涨幅
(超过50%，则靠近，考虑卖出)</t>
  </si>
  <si>
    <t>入场点1</t>
  </si>
  <si>
    <t>入场点2</t>
  </si>
  <si>
    <t>否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</si>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</sst>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37" borderId="10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4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11" fillId="24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8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H7" sqref="H6:H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3" width="22.1696428571429" style="2" customWidth="1"/>
    <col min="14" max="14" width="30.0625" style="3" customWidth="1"/>
    <col min="15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1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9.07142857142857" style="4"/>
  </cols>
  <sheetData>
    <row r="1" spans="1:3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12"/>
      <c r="N1" s="17"/>
      <c r="O1" s="18" t="s">
        <v>2</v>
      </c>
      <c r="P1" s="18"/>
      <c r="Q1" s="18"/>
      <c r="R1" s="18"/>
      <c r="S1" s="18"/>
      <c r="T1" s="18"/>
      <c r="U1" s="18"/>
      <c r="V1" s="29" t="s">
        <v>3</v>
      </c>
      <c r="W1" s="30" t="s">
        <v>4</v>
      </c>
      <c r="X1" s="30"/>
      <c r="Y1" s="30"/>
      <c r="Z1" s="30"/>
      <c r="AA1" s="30"/>
      <c r="AB1" s="30"/>
      <c r="AC1" s="30"/>
      <c r="AD1" s="30"/>
      <c r="AE1" s="30"/>
      <c r="AF1" s="30"/>
      <c r="AG1" s="37" t="s">
        <v>5</v>
      </c>
      <c r="AH1" s="38" t="s">
        <v>6</v>
      </c>
      <c r="AI1" s="38"/>
    </row>
    <row r="2" spans="1:35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7"/>
      <c r="O2" s="18"/>
      <c r="P2" s="18"/>
      <c r="Q2" s="18"/>
      <c r="R2" s="18"/>
      <c r="S2" s="18"/>
      <c r="T2" s="18"/>
      <c r="U2" s="18"/>
      <c r="V2" s="29"/>
      <c r="W2" s="31" t="s">
        <v>7</v>
      </c>
      <c r="X2" s="31"/>
      <c r="Y2" s="31"/>
      <c r="Z2" s="31"/>
      <c r="AA2" s="31"/>
      <c r="AB2" s="31"/>
      <c r="AC2" s="31"/>
      <c r="AD2" s="31"/>
      <c r="AE2" s="35" t="s">
        <v>8</v>
      </c>
      <c r="AF2" s="35"/>
      <c r="AG2" s="37"/>
      <c r="AH2" s="38"/>
      <c r="AI2" s="3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7"/>
      <c r="O3" s="19" t="s">
        <v>9</v>
      </c>
      <c r="P3" s="19"/>
      <c r="Q3" s="19"/>
      <c r="R3" s="25" t="s">
        <v>10</v>
      </c>
      <c r="S3" s="25"/>
      <c r="T3" s="25"/>
      <c r="U3" s="25"/>
      <c r="V3" s="29"/>
      <c r="W3" s="31"/>
      <c r="X3" s="31"/>
      <c r="Y3" s="31"/>
      <c r="Z3" s="31"/>
      <c r="AA3" s="31"/>
      <c r="AB3" s="31"/>
      <c r="AC3" s="31"/>
      <c r="AD3" s="31"/>
      <c r="AE3" s="35"/>
      <c r="AF3" s="35"/>
      <c r="AG3" s="37"/>
      <c r="AH3" s="38"/>
      <c r="AI3" s="38"/>
    </row>
    <row r="4" spans="1:35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3"/>
      <c r="M4" s="20" t="s">
        <v>21</v>
      </c>
      <c r="N4" s="21" t="s">
        <v>22</v>
      </c>
      <c r="O4" s="22" t="s">
        <v>23</v>
      </c>
      <c r="P4" s="22" t="s">
        <v>24</v>
      </c>
      <c r="Q4" s="22" t="s">
        <v>25</v>
      </c>
      <c r="R4" s="26" t="s">
        <v>26</v>
      </c>
      <c r="S4" s="26" t="s">
        <v>27</v>
      </c>
      <c r="T4" s="26" t="s">
        <v>28</v>
      </c>
      <c r="U4" s="26" t="s">
        <v>29</v>
      </c>
      <c r="V4" s="29"/>
      <c r="W4" s="32" t="s">
        <v>30</v>
      </c>
      <c r="X4" s="32" t="s">
        <v>31</v>
      </c>
      <c r="Y4" s="31" t="s">
        <v>32</v>
      </c>
      <c r="Z4" s="31"/>
      <c r="AA4" s="33" t="s">
        <v>33</v>
      </c>
      <c r="AB4" s="31" t="s">
        <v>34</v>
      </c>
      <c r="AC4" s="33" t="s">
        <v>35</v>
      </c>
      <c r="AD4" s="33" t="s">
        <v>36</v>
      </c>
      <c r="AE4" s="35" t="s">
        <v>37</v>
      </c>
      <c r="AF4" s="36" t="s">
        <v>38</v>
      </c>
      <c r="AG4" s="37"/>
      <c r="AH4" s="38"/>
      <c r="AI4" s="38"/>
    </row>
    <row r="5" ht="56" customHeight="1" spans="1:35">
      <c r="A5" s="5"/>
      <c r="B5" s="7"/>
      <c r="C5" s="7"/>
      <c r="D5" s="7"/>
      <c r="E5" s="7"/>
      <c r="F5" s="7"/>
      <c r="G5" s="7"/>
      <c r="H5" s="11"/>
      <c r="I5" s="11"/>
      <c r="J5" s="13"/>
      <c r="K5" s="13" t="s">
        <v>39</v>
      </c>
      <c r="L5" s="14" t="s">
        <v>40</v>
      </c>
      <c r="M5" s="14"/>
      <c r="N5" s="21"/>
      <c r="O5" s="22"/>
      <c r="P5" s="22"/>
      <c r="Q5" s="22"/>
      <c r="R5" s="26"/>
      <c r="S5" s="26"/>
      <c r="T5" s="26"/>
      <c r="U5" s="26"/>
      <c r="V5" s="29"/>
      <c r="W5" s="32"/>
      <c r="X5" s="32"/>
      <c r="Y5" s="34" t="s">
        <v>41</v>
      </c>
      <c r="Z5" s="34" t="s">
        <v>42</v>
      </c>
      <c r="AA5" s="31"/>
      <c r="AB5" s="31"/>
      <c r="AC5" s="31"/>
      <c r="AD5" s="31"/>
      <c r="AE5" s="35"/>
      <c r="AF5" s="35"/>
      <c r="AG5" s="37"/>
      <c r="AH5" s="39" t="s">
        <v>43</v>
      </c>
      <c r="AI5" s="39" t="s">
        <v>44</v>
      </c>
    </row>
    <row r="6" spans="1:35">
      <c r="A6" s="8">
        <v>44543</v>
      </c>
      <c r="B6" s="9">
        <v>17</v>
      </c>
      <c r="C6" s="9">
        <v>16.51</v>
      </c>
      <c r="D6" s="9">
        <v>17.5</v>
      </c>
      <c r="E6" s="9">
        <v>16.48</v>
      </c>
      <c r="F6" s="9">
        <v>16.38</v>
      </c>
      <c r="G6" s="9">
        <v>15.75</v>
      </c>
      <c r="H6" s="9">
        <v>85.91</v>
      </c>
      <c r="I6" s="10">
        <v>1</v>
      </c>
      <c r="J6" s="15">
        <v>0.0297</v>
      </c>
      <c r="K6" s="16">
        <f>(B6-VLOOKUP([1]交易计划及执行表!$A$17,[1]交易计划及执行表!$A$4:$BL10004,6,FALSE))/VLOOKUP([1]交易计划及执行表!$A$17,[1]交易计划及执行表!$A$4:$BL10004,6,FALSE)</f>
        <v>-0.000587889476778458</v>
      </c>
      <c r="L6" s="16">
        <f>(B6-VLOOKUP([1]交易计划及执行表!$A$18,[1]交易计划及执行表!$A$4:$BL10004,6,FALSE))/VLOOKUP([1]交易计划及执行表!$A$18,[1]交易计划及执行表!$A$4:$BL10004,6,FALSE)</f>
        <v>-0.0110529377545085</v>
      </c>
      <c r="M6" s="15">
        <f>I6/(ROW()-5)</f>
        <v>1</v>
      </c>
      <c r="N6" s="23">
        <f>IF(B6&gt;(D6-(D6-E6)/2),1,-1)</f>
        <v>1</v>
      </c>
      <c r="O6" s="10" t="str">
        <f>IF(B6&lt;F6,"是","否")</f>
        <v>否</v>
      </c>
      <c r="P6" s="10" t="s">
        <v>45</v>
      </c>
      <c r="Q6" s="10" t="s">
        <v>45</v>
      </c>
      <c r="R6" s="10" t="s">
        <v>45</v>
      </c>
      <c r="S6" s="27" t="s">
        <v>46</v>
      </c>
      <c r="T6" s="27" t="str">
        <f>IF(I6/(ROW()-5)&gt;0.5,"是","否")</f>
        <v>是</v>
      </c>
      <c r="U6" s="27" t="str">
        <f>IF(SUM($N$6:$N6)&gt;0,"是","否")</f>
        <v>是</v>
      </c>
      <c r="V6" s="28" t="s">
        <v>46</v>
      </c>
      <c r="W6" s="10"/>
      <c r="X6" s="9"/>
      <c r="Y6" s="4"/>
      <c r="Z6" s="4"/>
      <c r="AA6" s="4"/>
      <c r="AB6" s="4"/>
      <c r="AC6" s="4"/>
      <c r="AD6" s="4"/>
      <c r="AE6" s="4"/>
      <c r="AF6" s="4"/>
      <c r="AG6" s="4">
        <v>15.5</v>
      </c>
      <c r="AH6" s="4">
        <f>AG6-VLOOKUP([1]交易计划及执行表!$A$17,[1]交易计划及执行表!$A$4:$BL10005,6,FALSE)</f>
        <v>-1.51</v>
      </c>
      <c r="AI6" s="4">
        <f>AG6-VLOOKUP([1]交易计划及执行表!$A$18,[1]交易计划及执行表!$A$4:$BL10005,6,FALSE)</f>
        <v>-1.69</v>
      </c>
    </row>
    <row r="7" spans="1:35">
      <c r="A7" s="8">
        <v>44544</v>
      </c>
      <c r="B7" s="9">
        <v>16.88</v>
      </c>
      <c r="C7" s="9">
        <v>16.84</v>
      </c>
      <c r="D7" s="9">
        <v>17.2</v>
      </c>
      <c r="E7" s="9">
        <v>16.61</v>
      </c>
      <c r="F7" s="9">
        <v>16.43</v>
      </c>
      <c r="G7" s="9">
        <v>15.79</v>
      </c>
      <c r="H7" s="10">
        <v>88.46</v>
      </c>
      <c r="I7" s="10">
        <v>1</v>
      </c>
      <c r="J7" s="15">
        <f>(B7-B6)/B6</f>
        <v>-0.00705882352941182</v>
      </c>
      <c r="K7" s="16">
        <f>(B7-VLOOKUP([1]交易计划及执行表!$A$17,[1]交易计划及执行表!$A$4:$BL10005,6,FALSE))/VLOOKUP([1]交易计划及执行表!$A$17,[1]交易计划及执行表!$A$4:$BL10005,6,FALSE)</f>
        <v>-0.0076425631981189</v>
      </c>
      <c r="L7" s="16">
        <f>(B7-VLOOKUP([1]交易计划及执行表!$A$18,[1]交易计划及执行表!$A$4:$BL10005,6,FALSE))/VLOOKUP([1]交易计划及执行表!$A$18,[1]交易计划及执行表!$A$4:$BL10005,6,FALSE)</f>
        <v>-0.0180337405468297</v>
      </c>
      <c r="M7" s="15">
        <f>I7/(ROW()-5)</f>
        <v>0.5</v>
      </c>
      <c r="N7" s="24">
        <f>IF(B7&gt;(D7-(D7-E7)/2),1,-1)</f>
        <v>-1</v>
      </c>
      <c r="O7" s="10" t="str">
        <f>IF(B7&lt;F7,"是","否")</f>
        <v>否</v>
      </c>
      <c r="P7" s="10" t="s">
        <v>45</v>
      </c>
      <c r="Q7" s="10" t="s">
        <v>45</v>
      </c>
      <c r="R7" s="10" t="s">
        <v>45</v>
      </c>
      <c r="S7" s="27" t="s">
        <v>46</v>
      </c>
      <c r="T7" s="28" t="str">
        <f>IF(I7/(ROW()-5)&gt;0.5,"是","否")</f>
        <v>否</v>
      </c>
      <c r="U7" s="28" t="str">
        <f>IF(SUM($N$6:$N7)&gt;0,"是","否")</f>
        <v>否</v>
      </c>
      <c r="V7" s="28" t="s">
        <v>46</v>
      </c>
      <c r="W7" s="10"/>
      <c r="X7" s="9"/>
      <c r="Y7" s="4"/>
      <c r="Z7" s="4"/>
      <c r="AA7" s="4"/>
      <c r="AB7" s="4"/>
      <c r="AC7" s="4"/>
      <c r="AD7" s="4"/>
      <c r="AE7" s="4"/>
      <c r="AF7" s="4"/>
      <c r="AG7" s="4">
        <f>IF(AND(G7-VLOOKUP([1]交易计划及执行表!$A$18,[1]交易计划及执行表!$A$4:$AF10004,6,FALSE)&gt;0,G7&gt;G6),G7,AG6)</f>
        <v>15.5</v>
      </c>
      <c r="AH7" s="4">
        <f>AG7-VLOOKUP([1]交易计划及执行表!$A$17,[1]交易计划及执行表!$A$4:$BL10006,6,FALSE)</f>
        <v>-1.51</v>
      </c>
      <c r="AI7" s="4">
        <f>AG7-VLOOKUP([1]交易计划及执行表!$A$18,[1]交易计划及执行表!$A$4:$BL10006,6,FALSE)</f>
        <v>-1.69</v>
      </c>
    </row>
    <row r="8" spans="1:35">
      <c r="A8" s="8">
        <v>44545</v>
      </c>
      <c r="B8" s="9"/>
      <c r="C8" s="9"/>
      <c r="D8" s="9"/>
      <c r="E8" s="9"/>
      <c r="F8" s="9"/>
      <c r="G8" s="9"/>
      <c r="H8" s="10"/>
      <c r="I8" s="10"/>
      <c r="J8" s="15"/>
      <c r="K8" s="15"/>
      <c r="L8" s="15"/>
      <c r="M8" s="15"/>
      <c r="N8" s="23"/>
      <c r="O8" s="10"/>
      <c r="P8" s="10"/>
      <c r="Q8" s="10"/>
      <c r="R8" s="10"/>
      <c r="S8" s="10"/>
      <c r="T8" s="10"/>
      <c r="U8" s="10"/>
      <c r="V8" s="10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I8" s="4"/>
    </row>
    <row r="9" spans="1:35">
      <c r="A9" s="8">
        <v>44546</v>
      </c>
      <c r="B9" s="9"/>
      <c r="C9" s="9"/>
      <c r="D9" s="9"/>
      <c r="E9" s="9"/>
      <c r="F9" s="9"/>
      <c r="G9" s="9"/>
      <c r="H9" s="10"/>
      <c r="I9" s="10"/>
      <c r="J9" s="15"/>
      <c r="K9" s="15"/>
      <c r="L9" s="15"/>
      <c r="M9" s="15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I9" s="4"/>
    </row>
    <row r="10" spans="1:35">
      <c r="A10" s="8">
        <v>44547</v>
      </c>
      <c r="B10" s="9"/>
      <c r="C10" s="9"/>
      <c r="D10" s="9"/>
      <c r="E10" s="9"/>
      <c r="F10" s="9"/>
      <c r="G10" s="9"/>
      <c r="H10" s="10"/>
      <c r="I10" s="10"/>
      <c r="J10" s="15"/>
      <c r="K10" s="15"/>
      <c r="L10" s="15"/>
      <c r="M10" s="15"/>
      <c r="N10" s="23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4"/>
      <c r="Z10" s="4"/>
      <c r="AA10" s="4"/>
      <c r="AB10" s="4"/>
      <c r="AC10" s="4"/>
      <c r="AD10" s="4"/>
      <c r="AE10" s="4"/>
      <c r="AF10" s="4"/>
      <c r="AG10" s="4"/>
      <c r="AI10" s="4"/>
    </row>
    <row r="11" spans="1:35">
      <c r="A11" s="8">
        <v>44548</v>
      </c>
      <c r="B11" s="9"/>
      <c r="C11" s="9"/>
      <c r="D11" s="9"/>
      <c r="E11" s="9"/>
      <c r="F11" s="9"/>
      <c r="G11" s="9"/>
      <c r="H11" s="10"/>
      <c r="I11" s="10"/>
      <c r="J11" s="15"/>
      <c r="K11" s="15"/>
      <c r="L11" s="15"/>
      <c r="M11" s="15"/>
      <c r="N11" s="23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4"/>
      <c r="Z11" s="4"/>
      <c r="AA11" s="4"/>
      <c r="AB11" s="4"/>
      <c r="AC11" s="4"/>
      <c r="AD11" s="4"/>
      <c r="AE11" s="4"/>
      <c r="AF11" s="4"/>
      <c r="AG11" s="4"/>
      <c r="AI11" s="4"/>
    </row>
    <row r="12" spans="1:35">
      <c r="A12" s="8">
        <v>44549</v>
      </c>
      <c r="B12" s="9"/>
      <c r="C12" s="9"/>
      <c r="D12" s="9"/>
      <c r="E12" s="9"/>
      <c r="F12" s="9"/>
      <c r="G12" s="9"/>
      <c r="H12" s="10"/>
      <c r="I12" s="10"/>
      <c r="J12" s="15"/>
      <c r="K12" s="15"/>
      <c r="L12" s="15"/>
      <c r="M12" s="15"/>
      <c r="N12" s="2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"/>
      <c r="Z12" s="4"/>
      <c r="AA12" s="4"/>
      <c r="AB12" s="4"/>
      <c r="AC12" s="4"/>
      <c r="AD12" s="4"/>
      <c r="AE12" s="4"/>
      <c r="AF12" s="4"/>
      <c r="AG12" s="4"/>
      <c r="AI12" s="4"/>
    </row>
    <row r="13" spans="1:35">
      <c r="A13" s="8">
        <v>44550</v>
      </c>
      <c r="B13" s="9"/>
      <c r="C13" s="9"/>
      <c r="D13" s="9"/>
      <c r="E13" s="9"/>
      <c r="F13" s="9"/>
      <c r="G13" s="9"/>
      <c r="H13" s="10"/>
      <c r="I13" s="10"/>
      <c r="J13" s="15"/>
      <c r="K13" s="15"/>
      <c r="L13" s="15"/>
      <c r="M13" s="15"/>
      <c r="N13" s="2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"/>
      <c r="Z13" s="4"/>
      <c r="AA13" s="4"/>
      <c r="AB13" s="4"/>
      <c r="AC13" s="4"/>
      <c r="AD13" s="4"/>
      <c r="AE13" s="4"/>
      <c r="AF13" s="4"/>
      <c r="AG13" s="4"/>
      <c r="AI13" s="4"/>
    </row>
    <row r="14" spans="1:35">
      <c r="A14" s="8">
        <v>44551</v>
      </c>
      <c r="B14" s="9"/>
      <c r="C14" s="9"/>
      <c r="D14" s="9"/>
      <c r="E14" s="9"/>
      <c r="F14" s="9"/>
      <c r="G14" s="9"/>
      <c r="H14" s="10"/>
      <c r="I14" s="10"/>
      <c r="J14" s="15"/>
      <c r="K14" s="15"/>
      <c r="L14" s="15"/>
      <c r="M14" s="15"/>
      <c r="N14" s="2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4"/>
      <c r="Z14" s="4"/>
      <c r="AA14" s="4"/>
      <c r="AB14" s="4"/>
      <c r="AC14" s="4"/>
      <c r="AD14" s="4"/>
      <c r="AE14" s="4"/>
      <c r="AF14" s="4"/>
      <c r="AG14" s="4"/>
      <c r="AI14" s="4"/>
    </row>
    <row r="15" spans="1:35">
      <c r="A15" s="8">
        <v>44552</v>
      </c>
      <c r="B15" s="9"/>
      <c r="C15" s="9"/>
      <c r="D15" s="9"/>
      <c r="E15" s="9"/>
      <c r="F15" s="9"/>
      <c r="G15" s="9"/>
      <c r="H15" s="10"/>
      <c r="I15" s="10"/>
      <c r="J15" s="15"/>
      <c r="K15" s="15"/>
      <c r="L15" s="15"/>
      <c r="M15" s="15"/>
      <c r="N15" s="2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6" spans="1:35">
      <c r="A16" s="8">
        <v>44553</v>
      </c>
      <c r="B16" s="9"/>
      <c r="C16" s="9"/>
      <c r="D16" s="9"/>
      <c r="E16" s="9"/>
      <c r="F16" s="9"/>
      <c r="G16" s="9"/>
      <c r="H16" s="10"/>
      <c r="I16" s="10"/>
      <c r="J16" s="15"/>
      <c r="K16" s="15"/>
      <c r="L16" s="15"/>
      <c r="M16" s="15"/>
      <c r="N16" s="2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4"/>
      <c r="AA16" s="4"/>
      <c r="AB16" s="4"/>
      <c r="AC16" s="4"/>
      <c r="AD16" s="4"/>
      <c r="AE16" s="4"/>
      <c r="AF16" s="4"/>
      <c r="AG16" s="4"/>
      <c r="AI16" s="4"/>
    </row>
    <row r="17" spans="1:35">
      <c r="A17" s="8">
        <v>44554</v>
      </c>
      <c r="B17" s="9"/>
      <c r="C17" s="9"/>
      <c r="D17" s="9"/>
      <c r="E17" s="9"/>
      <c r="F17" s="9"/>
      <c r="G17" s="9"/>
      <c r="H17" s="10"/>
      <c r="I17" s="10"/>
      <c r="J17" s="15"/>
      <c r="K17" s="15"/>
      <c r="L17" s="15"/>
      <c r="M17" s="15"/>
      <c r="N17" s="2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/>
      <c r="Z17" s="4"/>
      <c r="AA17" s="4"/>
      <c r="AB17" s="4"/>
      <c r="AC17" s="4"/>
      <c r="AD17" s="4"/>
      <c r="AE17" s="4"/>
      <c r="AF17" s="4"/>
      <c r="AG17" s="4"/>
      <c r="AI17" s="4"/>
    </row>
    <row r="18" spans="1:35">
      <c r="A18" s="8">
        <v>44555</v>
      </c>
      <c r="B18" s="9"/>
      <c r="C18" s="9"/>
      <c r="D18" s="9"/>
      <c r="E18" s="9"/>
      <c r="F18" s="9"/>
      <c r="G18" s="9"/>
      <c r="H18" s="10"/>
      <c r="I18" s="10"/>
      <c r="J18" s="15"/>
      <c r="K18" s="15"/>
      <c r="L18" s="15"/>
      <c r="M18" s="15"/>
      <c r="N18" s="2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4"/>
      <c r="Z18" s="4"/>
      <c r="AA18" s="4"/>
      <c r="AB18" s="4"/>
      <c r="AC18" s="4"/>
      <c r="AD18" s="4"/>
      <c r="AE18" s="4"/>
      <c r="AF18" s="4"/>
      <c r="AG18" s="4"/>
      <c r="AI18" s="4"/>
    </row>
    <row r="19" spans="1:35">
      <c r="A19" s="8">
        <v>44556</v>
      </c>
      <c r="B19" s="9"/>
      <c r="C19" s="9"/>
      <c r="D19" s="9"/>
      <c r="E19" s="9"/>
      <c r="F19" s="9"/>
      <c r="G19" s="9"/>
      <c r="H19" s="10"/>
      <c r="I19" s="10"/>
      <c r="J19" s="15"/>
      <c r="K19" s="15"/>
      <c r="L19" s="15"/>
      <c r="M19" s="15"/>
      <c r="N19" s="23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4"/>
      <c r="Z19" s="4"/>
      <c r="AA19" s="4"/>
      <c r="AB19" s="4"/>
      <c r="AC19" s="4"/>
      <c r="AD19" s="4"/>
      <c r="AE19" s="4"/>
      <c r="AF19" s="4"/>
      <c r="AG19" s="4"/>
      <c r="AI19" s="4"/>
    </row>
    <row r="20" spans="1:35">
      <c r="A20" s="8">
        <v>44557</v>
      </c>
      <c r="B20" s="9"/>
      <c r="C20" s="9"/>
      <c r="D20" s="9"/>
      <c r="E20" s="9"/>
      <c r="F20" s="9"/>
      <c r="G20" s="9"/>
      <c r="H20" s="10"/>
      <c r="I20" s="10"/>
      <c r="J20" s="15"/>
      <c r="K20" s="15"/>
      <c r="L20" s="15"/>
      <c r="M20" s="15"/>
      <c r="N20" s="23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4"/>
      <c r="Z20" s="4"/>
      <c r="AA20" s="4"/>
      <c r="AB20" s="4"/>
      <c r="AC20" s="4"/>
      <c r="AD20" s="4"/>
      <c r="AE20" s="4"/>
      <c r="AF20" s="4"/>
      <c r="AG20" s="4"/>
      <c r="AI20" s="4"/>
    </row>
    <row r="21" spans="1:35">
      <c r="A21" s="8">
        <v>44558</v>
      </c>
      <c r="B21" s="9"/>
      <c r="C21" s="9"/>
      <c r="D21" s="9"/>
      <c r="E21" s="9"/>
      <c r="F21" s="9"/>
      <c r="G21" s="9"/>
      <c r="H21" s="10"/>
      <c r="I21" s="10"/>
      <c r="J21" s="15"/>
      <c r="K21" s="15"/>
      <c r="L21" s="15"/>
      <c r="M21" s="15"/>
      <c r="N21" s="2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4"/>
      <c r="Z21" s="4"/>
      <c r="AA21" s="4"/>
      <c r="AB21" s="4"/>
      <c r="AC21" s="4"/>
      <c r="AD21" s="4"/>
      <c r="AE21" s="4"/>
      <c r="AF21" s="4"/>
      <c r="AG21" s="4"/>
      <c r="AI21" s="4"/>
    </row>
    <row r="22" spans="1:35">
      <c r="A22" s="8">
        <v>44559</v>
      </c>
      <c r="B22" s="10"/>
      <c r="C22" s="10"/>
      <c r="D22" s="10"/>
      <c r="E22" s="10"/>
      <c r="F22" s="10"/>
      <c r="G22" s="10"/>
      <c r="H22" s="10"/>
      <c r="I22" s="10"/>
      <c r="J22" s="15"/>
      <c r="K22" s="15"/>
      <c r="L22" s="15"/>
      <c r="M22" s="15"/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"/>
      <c r="Z22" s="4"/>
      <c r="AA22" s="4"/>
      <c r="AB22" s="4"/>
      <c r="AC22" s="4"/>
      <c r="AD22" s="4"/>
      <c r="AE22" s="4"/>
      <c r="AF22" s="4"/>
      <c r="AG22" s="4"/>
      <c r="AI22" s="4"/>
    </row>
    <row r="23" spans="1:35">
      <c r="A23" s="8">
        <v>44560</v>
      </c>
      <c r="B23" s="10"/>
      <c r="C23" s="10"/>
      <c r="D23" s="10"/>
      <c r="E23" s="10"/>
      <c r="F23" s="10"/>
      <c r="G23" s="10"/>
      <c r="H23" s="10"/>
      <c r="I23" s="10"/>
      <c r="J23" s="15"/>
      <c r="K23" s="15"/>
      <c r="L23" s="15"/>
      <c r="M23" s="15"/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4"/>
      <c r="Z23" s="4"/>
      <c r="AA23" s="4"/>
      <c r="AB23" s="4"/>
      <c r="AC23" s="4"/>
      <c r="AD23" s="4"/>
      <c r="AE23" s="4"/>
      <c r="AF23" s="4"/>
      <c r="AG23" s="4"/>
      <c r="AI23" s="4"/>
    </row>
    <row r="24" spans="1:35">
      <c r="A24" s="8">
        <v>44561</v>
      </c>
      <c r="B24" s="10"/>
      <c r="C24" s="10"/>
      <c r="D24" s="10"/>
      <c r="E24" s="10"/>
      <c r="F24" s="10"/>
      <c r="G24" s="10"/>
      <c r="H24" s="10"/>
      <c r="I24" s="10"/>
      <c r="J24" s="15"/>
      <c r="K24" s="15"/>
      <c r="L24" s="15"/>
      <c r="M24" s="15"/>
      <c r="N24" s="2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4"/>
      <c r="Z24" s="4"/>
      <c r="AA24" s="4"/>
      <c r="AB24" s="4"/>
      <c r="AC24" s="4"/>
      <c r="AD24" s="4"/>
      <c r="AE24" s="4"/>
      <c r="AF24" s="4"/>
      <c r="AG24" s="4"/>
      <c r="AI24" s="4"/>
    </row>
    <row r="25" spans="1:35">
      <c r="A25" s="8">
        <v>44562</v>
      </c>
      <c r="B25" s="10"/>
      <c r="C25" s="10"/>
      <c r="D25" s="10"/>
      <c r="E25" s="10"/>
      <c r="F25" s="10"/>
      <c r="G25" s="10"/>
      <c r="H25" s="10"/>
      <c r="I25" s="10"/>
      <c r="J25" s="15"/>
      <c r="K25" s="15"/>
      <c r="L25" s="15"/>
      <c r="M25" s="15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4"/>
      <c r="AA25" s="4"/>
      <c r="AB25" s="4"/>
      <c r="AC25" s="4"/>
      <c r="AD25" s="4"/>
      <c r="AE25" s="4"/>
      <c r="AF25" s="4"/>
      <c r="AG25" s="4"/>
      <c r="AI25" s="4"/>
    </row>
    <row r="26" spans="1:35">
      <c r="A26" s="8">
        <v>44563</v>
      </c>
      <c r="B26" s="10"/>
      <c r="C26" s="10"/>
      <c r="D26" s="10"/>
      <c r="E26" s="10"/>
      <c r="F26" s="10"/>
      <c r="G26" s="10"/>
      <c r="H26" s="10"/>
      <c r="I26" s="10"/>
      <c r="J26" s="15"/>
      <c r="K26" s="15"/>
      <c r="L26" s="15"/>
      <c r="M26" s="15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"/>
      <c r="Z26" s="4"/>
      <c r="AA26" s="4"/>
      <c r="AB26" s="4"/>
      <c r="AC26" s="4"/>
      <c r="AD26" s="4"/>
      <c r="AE26" s="4"/>
      <c r="AF26" s="4"/>
      <c r="AG26" s="4"/>
      <c r="AI26" s="4"/>
    </row>
    <row r="27" spans="1:35">
      <c r="A27" s="8">
        <v>44564</v>
      </c>
      <c r="B27" s="10"/>
      <c r="C27" s="10"/>
      <c r="D27" s="10"/>
      <c r="E27" s="10"/>
      <c r="F27" s="10"/>
      <c r="G27" s="10"/>
      <c r="H27" s="10"/>
      <c r="I27" s="10"/>
      <c r="J27" s="15"/>
      <c r="K27" s="15"/>
      <c r="L27" s="15"/>
      <c r="M27" s="15"/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"/>
      <c r="AI27" s="4"/>
    </row>
    <row r="28" spans="1:35">
      <c r="A28" s="8">
        <v>44565</v>
      </c>
      <c r="B28" s="10"/>
      <c r="C28" s="10"/>
      <c r="D28" s="10"/>
      <c r="E28" s="10"/>
      <c r="F28" s="10"/>
      <c r="G28" s="10"/>
      <c r="H28" s="10"/>
      <c r="I28" s="10"/>
      <c r="J28" s="15"/>
      <c r="K28" s="15"/>
      <c r="L28" s="15"/>
      <c r="M28" s="15"/>
      <c r="N28" s="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4"/>
      <c r="Z28" s="4"/>
      <c r="AA28" s="4"/>
      <c r="AB28" s="4"/>
      <c r="AC28" s="4"/>
      <c r="AD28" s="4"/>
      <c r="AE28" s="4"/>
      <c r="AF28" s="4"/>
      <c r="AG28" s="4"/>
      <c r="AI28" s="4"/>
    </row>
    <row r="29" spans="1:35">
      <c r="A29" s="8">
        <v>44566</v>
      </c>
      <c r="B29" s="10"/>
      <c r="C29" s="10"/>
      <c r="D29" s="10"/>
      <c r="E29" s="10"/>
      <c r="F29" s="10"/>
      <c r="G29" s="10"/>
      <c r="H29" s="10"/>
      <c r="I29" s="10"/>
      <c r="J29" s="15"/>
      <c r="K29" s="15"/>
      <c r="L29" s="15"/>
      <c r="M29" s="15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4"/>
      <c r="Z29" s="4"/>
      <c r="AA29" s="4"/>
      <c r="AB29" s="4"/>
      <c r="AC29" s="4"/>
      <c r="AD29" s="4"/>
      <c r="AE29" s="4"/>
      <c r="AF29" s="4"/>
      <c r="AG29" s="4"/>
      <c r="AI29" s="4"/>
    </row>
    <row r="30" spans="1:35">
      <c r="A30" s="8">
        <v>44567</v>
      </c>
      <c r="B30" s="10"/>
      <c r="C30" s="10"/>
      <c r="D30" s="10"/>
      <c r="E30" s="10"/>
      <c r="F30" s="10"/>
      <c r="G30" s="10"/>
      <c r="H30" s="10"/>
      <c r="I30" s="10"/>
      <c r="J30" s="15"/>
      <c r="K30" s="15"/>
      <c r="L30" s="15"/>
      <c r="M30" s="15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4"/>
      <c r="Z30" s="4"/>
      <c r="AA30" s="4"/>
      <c r="AB30" s="4"/>
      <c r="AC30" s="4"/>
      <c r="AD30" s="4"/>
      <c r="AE30" s="4"/>
      <c r="AF30" s="4"/>
      <c r="AG30" s="4"/>
      <c r="AI30" s="4"/>
    </row>
    <row r="31" spans="1:35">
      <c r="A31" s="8">
        <v>44568</v>
      </c>
      <c r="B31" s="10"/>
      <c r="C31" s="10"/>
      <c r="D31" s="10"/>
      <c r="E31" s="10"/>
      <c r="F31" s="10"/>
      <c r="G31" s="10"/>
      <c r="H31" s="10"/>
      <c r="I31" s="10"/>
      <c r="J31" s="15"/>
      <c r="K31" s="15"/>
      <c r="L31" s="15"/>
      <c r="M31" s="15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4"/>
      <c r="Z31" s="4"/>
      <c r="AA31" s="4"/>
      <c r="AB31" s="4"/>
      <c r="AC31" s="4"/>
      <c r="AD31" s="4"/>
      <c r="AE31" s="4"/>
      <c r="AF31" s="4"/>
      <c r="AG31" s="4"/>
      <c r="AI31" s="4"/>
    </row>
    <row r="32" spans="1:35">
      <c r="A32" s="8">
        <v>44569</v>
      </c>
      <c r="B32" s="10"/>
      <c r="C32" s="10"/>
      <c r="D32" s="10"/>
      <c r="E32" s="10"/>
      <c r="F32" s="10"/>
      <c r="G32" s="10"/>
      <c r="H32" s="10"/>
      <c r="I32" s="10"/>
      <c r="J32" s="15"/>
      <c r="K32" s="15"/>
      <c r="L32" s="15"/>
      <c r="M32" s="15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4"/>
      <c r="Z32" s="4"/>
      <c r="AA32" s="4"/>
      <c r="AB32" s="4"/>
      <c r="AC32" s="4"/>
      <c r="AD32" s="4"/>
      <c r="AE32" s="4"/>
      <c r="AF32" s="4"/>
      <c r="AG32" s="4"/>
      <c r="AI32" s="4"/>
    </row>
    <row r="33" spans="1:35">
      <c r="A33" s="8">
        <v>44570</v>
      </c>
      <c r="B33" s="10"/>
      <c r="C33" s="10"/>
      <c r="D33" s="10"/>
      <c r="E33" s="10"/>
      <c r="F33" s="10"/>
      <c r="G33" s="10"/>
      <c r="H33" s="10"/>
      <c r="I33" s="10"/>
      <c r="J33" s="15"/>
      <c r="K33" s="15"/>
      <c r="L33" s="15"/>
      <c r="M33" s="15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4"/>
      <c r="Z33" s="4"/>
      <c r="AA33" s="4"/>
      <c r="AB33" s="4"/>
      <c r="AC33" s="4"/>
      <c r="AD33" s="4"/>
      <c r="AE33" s="4"/>
      <c r="AF33" s="4"/>
      <c r="AG33" s="4"/>
      <c r="AI33" s="4"/>
    </row>
    <row r="34" spans="1:35">
      <c r="A34" s="8">
        <v>44571</v>
      </c>
      <c r="B34" s="10"/>
      <c r="C34" s="10"/>
      <c r="D34" s="10"/>
      <c r="E34" s="10"/>
      <c r="F34" s="10"/>
      <c r="G34" s="10"/>
      <c r="H34" s="10"/>
      <c r="I34" s="10"/>
      <c r="J34" s="15"/>
      <c r="K34" s="15"/>
      <c r="L34" s="15"/>
      <c r="M34" s="15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4"/>
      <c r="AA34" s="4"/>
      <c r="AB34" s="4"/>
      <c r="AC34" s="4"/>
      <c r="AD34" s="4"/>
      <c r="AE34" s="4"/>
      <c r="AF34" s="4"/>
      <c r="AG34" s="4"/>
      <c r="AI34" s="4"/>
    </row>
    <row r="35" spans="1:35">
      <c r="A35" s="8">
        <v>44572</v>
      </c>
      <c r="B35" s="10"/>
      <c r="C35" s="10"/>
      <c r="D35" s="10"/>
      <c r="E35" s="10"/>
      <c r="F35" s="10"/>
      <c r="G35" s="10"/>
      <c r="H35" s="10"/>
      <c r="I35" s="10"/>
      <c r="J35" s="15"/>
      <c r="K35" s="15"/>
      <c r="L35" s="15"/>
      <c r="M35" s="15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"/>
      <c r="Z35" s="4"/>
      <c r="AA35" s="4"/>
      <c r="AB35" s="4"/>
      <c r="AC35" s="4"/>
      <c r="AD35" s="4"/>
      <c r="AE35" s="4"/>
      <c r="AF35" s="4"/>
      <c r="AG35" s="4"/>
      <c r="AI35" s="4"/>
    </row>
    <row r="36" spans="1:35">
      <c r="A36" s="8">
        <v>44573</v>
      </c>
      <c r="B36" s="10"/>
      <c r="C36" s="10"/>
      <c r="D36" s="10"/>
      <c r="E36" s="10"/>
      <c r="F36" s="10"/>
      <c r="G36" s="10"/>
      <c r="H36" s="10"/>
      <c r="I36" s="10"/>
      <c r="J36" s="15"/>
      <c r="K36" s="15"/>
      <c r="L36" s="15"/>
      <c r="M36" s="15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"/>
      <c r="Z36" s="4"/>
      <c r="AA36" s="4"/>
      <c r="AB36" s="4"/>
      <c r="AC36" s="4"/>
      <c r="AD36" s="4"/>
      <c r="AE36" s="4"/>
      <c r="AF36" s="4"/>
      <c r="AG36" s="4"/>
      <c r="AI36" s="4"/>
    </row>
    <row r="37" spans="1:35">
      <c r="A37" s="8">
        <v>44574</v>
      </c>
      <c r="B37" s="10"/>
      <c r="C37" s="10"/>
      <c r="D37" s="10"/>
      <c r="E37" s="10"/>
      <c r="F37" s="10"/>
      <c r="G37" s="10"/>
      <c r="H37" s="10"/>
      <c r="I37" s="10"/>
      <c r="J37" s="15"/>
      <c r="K37" s="15"/>
      <c r="L37" s="15"/>
      <c r="M37" s="15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4"/>
      <c r="Z37" s="4"/>
      <c r="AA37" s="4"/>
      <c r="AB37" s="4"/>
      <c r="AC37" s="4"/>
      <c r="AD37" s="4"/>
      <c r="AE37" s="4"/>
      <c r="AF37" s="4"/>
      <c r="AG37" s="4"/>
      <c r="AI37" s="4"/>
    </row>
    <row r="38" spans="1:35">
      <c r="A38" s="8">
        <v>44575</v>
      </c>
      <c r="B38" s="10"/>
      <c r="C38" s="10"/>
      <c r="D38" s="10"/>
      <c r="E38" s="10"/>
      <c r="F38" s="10"/>
      <c r="G38" s="10"/>
      <c r="H38" s="10"/>
      <c r="I38" s="10"/>
      <c r="J38" s="15"/>
      <c r="K38" s="15"/>
      <c r="L38" s="15"/>
      <c r="M38" s="15"/>
      <c r="N38" s="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4"/>
      <c r="Z38" s="4"/>
      <c r="AA38" s="4"/>
      <c r="AB38" s="4"/>
      <c r="AC38" s="4"/>
      <c r="AD38" s="4"/>
      <c r="AE38" s="4"/>
      <c r="AF38" s="4"/>
      <c r="AG38" s="4"/>
      <c r="AI38" s="4"/>
    </row>
    <row r="39" spans="1:35">
      <c r="A39" s="8">
        <v>44576</v>
      </c>
      <c r="B39" s="10"/>
      <c r="C39" s="10"/>
      <c r="D39" s="10"/>
      <c r="E39" s="10"/>
      <c r="F39" s="10"/>
      <c r="G39" s="10"/>
      <c r="H39" s="10"/>
      <c r="I39" s="10"/>
      <c r="J39" s="15"/>
      <c r="K39" s="15"/>
      <c r="L39" s="15"/>
      <c r="M39" s="15"/>
      <c r="N39" s="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4"/>
      <c r="Z39" s="4"/>
      <c r="AA39" s="4"/>
      <c r="AB39" s="4"/>
      <c r="AC39" s="4"/>
      <c r="AD39" s="4"/>
      <c r="AE39" s="4"/>
      <c r="AF39" s="4"/>
      <c r="AG39" s="4"/>
      <c r="AI39" s="4"/>
    </row>
    <row r="40" spans="1:35">
      <c r="A40" s="8">
        <v>44577</v>
      </c>
      <c r="B40" s="10"/>
      <c r="C40" s="10"/>
      <c r="D40" s="10"/>
      <c r="E40" s="10"/>
      <c r="F40" s="10"/>
      <c r="G40" s="10"/>
      <c r="H40" s="10"/>
      <c r="I40" s="10"/>
      <c r="J40" s="15"/>
      <c r="K40" s="15"/>
      <c r="L40" s="15"/>
      <c r="M40" s="15"/>
      <c r="N40" s="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4"/>
      <c r="Z40" s="4"/>
      <c r="AA40" s="4"/>
      <c r="AB40" s="4"/>
      <c r="AC40" s="4"/>
      <c r="AD40" s="4"/>
      <c r="AE40" s="4"/>
      <c r="AF40" s="4"/>
      <c r="AG40" s="4"/>
      <c r="AI40" s="4"/>
    </row>
    <row r="41" spans="1:35">
      <c r="A41" s="8">
        <v>44578</v>
      </c>
      <c r="B41" s="10"/>
      <c r="C41" s="10"/>
      <c r="D41" s="10"/>
      <c r="E41" s="10"/>
      <c r="F41" s="10"/>
      <c r="G41" s="10"/>
      <c r="H41" s="10"/>
      <c r="I41" s="10"/>
      <c r="J41" s="15"/>
      <c r="K41" s="15"/>
      <c r="L41" s="15"/>
      <c r="M41" s="15"/>
      <c r="N41" s="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4"/>
      <c r="Z41" s="4"/>
      <c r="AA41" s="4"/>
      <c r="AB41" s="4"/>
      <c r="AC41" s="4"/>
      <c r="AD41" s="4"/>
      <c r="AE41" s="4"/>
      <c r="AF41" s="4"/>
      <c r="AG41" s="4"/>
      <c r="AI41" s="4"/>
    </row>
    <row r="42" spans="1:35">
      <c r="A42" s="8">
        <v>44579</v>
      </c>
      <c r="B42" s="10"/>
      <c r="C42" s="10"/>
      <c r="D42" s="10"/>
      <c r="E42" s="10"/>
      <c r="F42" s="10"/>
      <c r="G42" s="10"/>
      <c r="H42" s="10"/>
      <c r="I42" s="10"/>
      <c r="J42" s="15"/>
      <c r="K42" s="15"/>
      <c r="L42" s="15"/>
      <c r="M42" s="15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4"/>
      <c r="Z42" s="4"/>
      <c r="AA42" s="4"/>
      <c r="AB42" s="4"/>
      <c r="AC42" s="4"/>
      <c r="AD42" s="4"/>
      <c r="AE42" s="4"/>
      <c r="AF42" s="4"/>
      <c r="AG42" s="4"/>
      <c r="AI42" s="4"/>
    </row>
    <row r="43" spans="1:35">
      <c r="A43" s="8">
        <v>44580</v>
      </c>
      <c r="B43" s="10"/>
      <c r="C43" s="10"/>
      <c r="D43" s="10"/>
      <c r="E43" s="10"/>
      <c r="F43" s="10"/>
      <c r="G43" s="10"/>
      <c r="H43" s="10"/>
      <c r="I43" s="10"/>
      <c r="J43" s="15"/>
      <c r="K43" s="15"/>
      <c r="L43" s="15"/>
      <c r="M43" s="1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4"/>
      <c r="Z43" s="4"/>
      <c r="AA43" s="4"/>
      <c r="AB43" s="4"/>
      <c r="AC43" s="4"/>
      <c r="AD43" s="4"/>
      <c r="AE43" s="4"/>
      <c r="AF43" s="4"/>
      <c r="AG43" s="4"/>
      <c r="AI43" s="4"/>
    </row>
    <row r="44" spans="1:35">
      <c r="A44" s="8">
        <v>44581</v>
      </c>
      <c r="B44" s="10"/>
      <c r="C44" s="10"/>
      <c r="D44" s="10"/>
      <c r="E44" s="10"/>
      <c r="F44" s="10"/>
      <c r="G44" s="10"/>
      <c r="H44" s="10"/>
      <c r="I44" s="10"/>
      <c r="J44" s="15"/>
      <c r="K44" s="15"/>
      <c r="L44" s="15"/>
      <c r="M44" s="15"/>
      <c r="N44" s="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4"/>
      <c r="Z44" s="4"/>
      <c r="AA44" s="4"/>
      <c r="AB44" s="4"/>
      <c r="AC44" s="4"/>
      <c r="AD44" s="4"/>
      <c r="AE44" s="4"/>
      <c r="AF44" s="4"/>
      <c r="AG44" s="4"/>
      <c r="AI44" s="4"/>
    </row>
    <row r="45" spans="1:35">
      <c r="A45" s="8">
        <v>44582</v>
      </c>
      <c r="B45" s="10"/>
      <c r="C45" s="10"/>
      <c r="D45" s="10"/>
      <c r="E45" s="10"/>
      <c r="F45" s="10"/>
      <c r="G45" s="10"/>
      <c r="H45" s="10"/>
      <c r="I45" s="10"/>
      <c r="J45" s="15"/>
      <c r="K45" s="15"/>
      <c r="L45" s="15"/>
      <c r="M45" s="15"/>
      <c r="N45" s="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4"/>
      <c r="Z45" s="4"/>
      <c r="AA45" s="4"/>
      <c r="AB45" s="4"/>
      <c r="AC45" s="4"/>
      <c r="AD45" s="4"/>
      <c r="AE45" s="4"/>
      <c r="AF45" s="4"/>
      <c r="AG45" s="4"/>
      <c r="AI45" s="4"/>
    </row>
    <row r="46" spans="1:35">
      <c r="A46" s="8">
        <v>44583</v>
      </c>
      <c r="B46" s="10"/>
      <c r="C46" s="10"/>
      <c r="D46" s="10"/>
      <c r="E46" s="10"/>
      <c r="F46" s="10"/>
      <c r="G46" s="10"/>
      <c r="H46" s="10"/>
      <c r="I46" s="10"/>
      <c r="J46" s="15"/>
      <c r="K46" s="15"/>
      <c r="L46" s="15"/>
      <c r="M46" s="15"/>
      <c r="N46" s="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4"/>
      <c r="Z46" s="4"/>
      <c r="AA46" s="4"/>
      <c r="AB46" s="4"/>
      <c r="AC46" s="4"/>
      <c r="AD46" s="4"/>
      <c r="AE46" s="4"/>
      <c r="AF46" s="4"/>
      <c r="AG46" s="4"/>
      <c r="AI46" s="4"/>
    </row>
    <row r="47" spans="1:35">
      <c r="A47" s="8">
        <v>44584</v>
      </c>
      <c r="B47" s="10"/>
      <c r="C47" s="10"/>
      <c r="D47" s="10"/>
      <c r="E47" s="10"/>
      <c r="F47" s="10"/>
      <c r="G47" s="10"/>
      <c r="H47" s="10"/>
      <c r="I47" s="10"/>
      <c r="J47" s="15"/>
      <c r="K47" s="15"/>
      <c r="L47" s="15"/>
      <c r="M47" s="15"/>
      <c r="N47" s="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4"/>
      <c r="Z47" s="4"/>
      <c r="AA47" s="4"/>
      <c r="AB47" s="4"/>
      <c r="AC47" s="4"/>
      <c r="AD47" s="4"/>
      <c r="AE47" s="4"/>
      <c r="AF47" s="4"/>
      <c r="AG47" s="4"/>
      <c r="AI47" s="4"/>
    </row>
    <row r="48" spans="1:35">
      <c r="A48" s="8">
        <v>44585</v>
      </c>
      <c r="B48" s="10"/>
      <c r="C48" s="10"/>
      <c r="D48" s="10"/>
      <c r="E48" s="10"/>
      <c r="F48" s="10"/>
      <c r="G48" s="10"/>
      <c r="H48" s="10"/>
      <c r="I48" s="10"/>
      <c r="J48" s="15"/>
      <c r="K48" s="15"/>
      <c r="L48" s="15"/>
      <c r="M48" s="15"/>
      <c r="N48" s="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4"/>
      <c r="Z48" s="4"/>
      <c r="AA48" s="4"/>
      <c r="AB48" s="4"/>
      <c r="AC48" s="4"/>
      <c r="AD48" s="4"/>
      <c r="AE48" s="4"/>
      <c r="AF48" s="4"/>
      <c r="AG48" s="4"/>
      <c r="AI48" s="4"/>
    </row>
    <row r="49" spans="1:35">
      <c r="A49" s="8">
        <v>44586</v>
      </c>
      <c r="B49" s="10"/>
      <c r="C49" s="10"/>
      <c r="D49" s="10"/>
      <c r="E49" s="10"/>
      <c r="F49" s="10"/>
      <c r="G49" s="10"/>
      <c r="H49" s="10"/>
      <c r="I49" s="10"/>
      <c r="J49" s="15"/>
      <c r="K49" s="15"/>
      <c r="L49" s="15"/>
      <c r="M49" s="15"/>
      <c r="N49" s="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4"/>
      <c r="Z49" s="4"/>
      <c r="AA49" s="4"/>
      <c r="AB49" s="4"/>
      <c r="AC49" s="4"/>
      <c r="AD49" s="4"/>
      <c r="AE49" s="4"/>
      <c r="AF49" s="4"/>
      <c r="AG49" s="4"/>
      <c r="AI49" s="4"/>
    </row>
    <row r="50" spans="1:35">
      <c r="A50" s="8">
        <v>44587</v>
      </c>
      <c r="B50" s="10"/>
      <c r="C50" s="10"/>
      <c r="D50" s="10"/>
      <c r="E50" s="10"/>
      <c r="F50" s="10"/>
      <c r="G50" s="10"/>
      <c r="H50" s="10"/>
      <c r="I50" s="10"/>
      <c r="J50" s="15"/>
      <c r="K50" s="15"/>
      <c r="L50" s="15"/>
      <c r="M50" s="15"/>
      <c r="N50" s="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4"/>
      <c r="Z50" s="4"/>
      <c r="AA50" s="4"/>
      <c r="AB50" s="4"/>
      <c r="AC50" s="4"/>
      <c r="AD50" s="4"/>
      <c r="AE50" s="4"/>
      <c r="AF50" s="4"/>
      <c r="AG50" s="4"/>
      <c r="AI50" s="4"/>
    </row>
    <row r="51" spans="1:35">
      <c r="A51" s="8">
        <v>44588</v>
      </c>
      <c r="B51" s="10"/>
      <c r="C51" s="10"/>
      <c r="D51" s="10"/>
      <c r="E51" s="10"/>
      <c r="F51" s="10"/>
      <c r="G51" s="10"/>
      <c r="H51" s="10"/>
      <c r="I51" s="10"/>
      <c r="J51" s="15"/>
      <c r="K51" s="15"/>
      <c r="L51" s="15"/>
      <c r="M51" s="15"/>
      <c r="N51" s="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4"/>
      <c r="Z51" s="4"/>
      <c r="AA51" s="4"/>
      <c r="AB51" s="4"/>
      <c r="AC51" s="4"/>
      <c r="AD51" s="4"/>
      <c r="AE51" s="4"/>
      <c r="AF51" s="4"/>
      <c r="AG51" s="4"/>
      <c r="AI51" s="4"/>
    </row>
    <row r="52" spans="1:35">
      <c r="A52" s="8">
        <v>44589</v>
      </c>
      <c r="B52" s="10"/>
      <c r="C52" s="10"/>
      <c r="D52" s="10"/>
      <c r="E52" s="10"/>
      <c r="F52" s="10"/>
      <c r="G52" s="10"/>
      <c r="H52" s="10"/>
      <c r="I52" s="10"/>
      <c r="J52" s="15"/>
      <c r="K52" s="15"/>
      <c r="L52" s="15"/>
      <c r="M52" s="15"/>
      <c r="N52" s="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4"/>
      <c r="Z52" s="4"/>
      <c r="AA52" s="4"/>
      <c r="AB52" s="4"/>
      <c r="AC52" s="4"/>
      <c r="AD52" s="4"/>
      <c r="AE52" s="4"/>
      <c r="AF52" s="4"/>
      <c r="AG52" s="4"/>
      <c r="AI52" s="4"/>
    </row>
    <row r="53" spans="1:35">
      <c r="A53" s="8">
        <v>44590</v>
      </c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5"/>
      <c r="M53" s="15"/>
      <c r="N53" s="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4"/>
      <c r="Z53" s="4"/>
      <c r="AA53" s="4"/>
      <c r="AB53" s="4"/>
      <c r="AC53" s="4"/>
      <c r="AD53" s="4"/>
      <c r="AE53" s="4"/>
      <c r="AF53" s="4"/>
      <c r="AG53" s="4"/>
      <c r="AI53" s="4"/>
    </row>
    <row r="54" spans="1:35">
      <c r="A54" s="8">
        <v>44591</v>
      </c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5"/>
      <c r="M54" s="15"/>
      <c r="N54" s="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4"/>
      <c r="Z54" s="4"/>
      <c r="AA54" s="4"/>
      <c r="AB54" s="4"/>
      <c r="AC54" s="4"/>
      <c r="AD54" s="4"/>
      <c r="AE54" s="4"/>
      <c r="AF54" s="4"/>
      <c r="AG54" s="4"/>
      <c r="AI54" s="4"/>
    </row>
    <row r="55" spans="1:35">
      <c r="A55" s="8">
        <v>44592</v>
      </c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5"/>
      <c r="M55" s="15"/>
      <c r="N55" s="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4"/>
      <c r="Z55" s="4"/>
      <c r="AA55" s="4"/>
      <c r="AB55" s="4"/>
      <c r="AC55" s="4"/>
      <c r="AD55" s="4"/>
      <c r="AE55" s="4"/>
      <c r="AF55" s="4"/>
      <c r="AG55" s="4"/>
      <c r="AI55" s="4"/>
    </row>
    <row r="56" spans="1:35">
      <c r="A56" s="8">
        <v>44593</v>
      </c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5"/>
      <c r="M56" s="15"/>
      <c r="N56" s="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4"/>
      <c r="Z56" s="4"/>
      <c r="AA56" s="4"/>
      <c r="AB56" s="4"/>
      <c r="AC56" s="4"/>
      <c r="AD56" s="4"/>
      <c r="AE56" s="4"/>
      <c r="AF56" s="4"/>
      <c r="AG56" s="4"/>
      <c r="AI56" s="4"/>
    </row>
    <row r="57" spans="1:35">
      <c r="A57" s="8">
        <v>44594</v>
      </c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5"/>
      <c r="M57" s="15"/>
      <c r="N57" s="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4"/>
      <c r="Z57" s="4"/>
      <c r="AA57" s="4"/>
      <c r="AB57" s="4"/>
      <c r="AC57" s="4"/>
      <c r="AD57" s="4"/>
      <c r="AE57" s="4"/>
      <c r="AF57" s="4"/>
      <c r="AG57" s="4"/>
      <c r="AI57" s="4"/>
    </row>
    <row r="58" spans="1:35">
      <c r="A58" s="8">
        <v>44595</v>
      </c>
      <c r="B58" s="10"/>
      <c r="C58" s="10"/>
      <c r="D58" s="10"/>
      <c r="E58" s="10"/>
      <c r="F58" s="10"/>
      <c r="G58" s="10"/>
      <c r="H58" s="10"/>
      <c r="I58" s="10"/>
      <c r="J58" s="15"/>
      <c r="K58" s="15"/>
      <c r="L58" s="15"/>
      <c r="M58" s="15"/>
      <c r="N58" s="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4"/>
      <c r="Z58" s="4"/>
      <c r="AA58" s="4"/>
      <c r="AB58" s="4"/>
      <c r="AC58" s="4"/>
      <c r="AD58" s="4"/>
      <c r="AE58" s="4"/>
      <c r="AF58" s="4"/>
      <c r="AG58" s="4"/>
      <c r="AI58" s="4"/>
    </row>
    <row r="59" spans="1:35">
      <c r="A59" s="8">
        <v>44596</v>
      </c>
      <c r="B59" s="10"/>
      <c r="C59" s="10"/>
      <c r="D59" s="10"/>
      <c r="E59" s="10"/>
      <c r="F59" s="10"/>
      <c r="G59" s="10"/>
      <c r="H59" s="10"/>
      <c r="I59" s="10"/>
      <c r="J59" s="15"/>
      <c r="K59" s="15"/>
      <c r="L59" s="15"/>
      <c r="M59" s="15"/>
      <c r="N59" s="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4"/>
      <c r="Z59" s="4"/>
      <c r="AA59" s="4"/>
      <c r="AB59" s="4"/>
      <c r="AC59" s="4"/>
      <c r="AD59" s="4"/>
      <c r="AE59" s="4"/>
      <c r="AF59" s="4"/>
      <c r="AG59" s="4"/>
      <c r="AI59" s="4"/>
    </row>
    <row r="60" spans="1:35">
      <c r="A60" s="8">
        <v>44597</v>
      </c>
      <c r="B60" s="10"/>
      <c r="C60" s="10"/>
      <c r="D60" s="10"/>
      <c r="E60" s="10"/>
      <c r="F60" s="10"/>
      <c r="G60" s="10"/>
      <c r="H60" s="10"/>
      <c r="I60" s="10"/>
      <c r="J60" s="15"/>
      <c r="K60" s="15"/>
      <c r="L60" s="15"/>
      <c r="M60" s="15"/>
      <c r="N60" s="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4"/>
      <c r="Z60" s="4"/>
      <c r="AA60" s="4"/>
      <c r="AB60" s="4"/>
      <c r="AC60" s="4"/>
      <c r="AD60" s="4"/>
      <c r="AE60" s="4"/>
      <c r="AF60" s="4"/>
      <c r="AG60" s="4"/>
      <c r="AI60" s="4"/>
    </row>
    <row r="61" spans="1:35">
      <c r="A61" s="8">
        <v>44598</v>
      </c>
      <c r="B61" s="10"/>
      <c r="C61" s="10"/>
      <c r="D61" s="10"/>
      <c r="E61" s="10"/>
      <c r="F61" s="10"/>
      <c r="G61" s="10"/>
      <c r="H61" s="10"/>
      <c r="I61" s="10"/>
      <c r="J61" s="15"/>
      <c r="K61" s="15"/>
      <c r="L61" s="15"/>
      <c r="M61" s="15"/>
      <c r="N61" s="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4"/>
      <c r="Z61" s="4"/>
      <c r="AA61" s="4"/>
      <c r="AB61" s="4"/>
      <c r="AC61" s="4"/>
      <c r="AD61" s="4"/>
      <c r="AE61" s="4"/>
      <c r="AF61" s="4"/>
      <c r="AG61" s="4"/>
      <c r="AI61" s="4"/>
    </row>
    <row r="62" spans="1:35">
      <c r="A62" s="8">
        <v>44599</v>
      </c>
      <c r="B62" s="10"/>
      <c r="C62" s="10"/>
      <c r="D62" s="10"/>
      <c r="E62" s="10"/>
      <c r="F62" s="10"/>
      <c r="G62" s="10"/>
      <c r="H62" s="10"/>
      <c r="I62" s="10"/>
      <c r="J62" s="15"/>
      <c r="K62" s="15"/>
      <c r="L62" s="15"/>
      <c r="M62" s="15"/>
      <c r="N62" s="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4"/>
      <c r="Z62" s="4"/>
      <c r="AA62" s="4"/>
      <c r="AB62" s="4"/>
      <c r="AC62" s="4"/>
      <c r="AD62" s="4"/>
      <c r="AE62" s="4"/>
      <c r="AF62" s="4"/>
      <c r="AG62" s="4"/>
      <c r="AI62" s="4"/>
    </row>
    <row r="63" spans="1:35">
      <c r="A63" s="8">
        <v>44600</v>
      </c>
      <c r="B63" s="10"/>
      <c r="C63" s="10"/>
      <c r="D63" s="10"/>
      <c r="E63" s="10"/>
      <c r="F63" s="10"/>
      <c r="G63" s="10"/>
      <c r="H63" s="10"/>
      <c r="I63" s="10"/>
      <c r="J63" s="15"/>
      <c r="K63" s="15"/>
      <c r="L63" s="15"/>
      <c r="M63" s="15"/>
      <c r="N63" s="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4"/>
      <c r="Z63" s="4"/>
      <c r="AA63" s="4"/>
      <c r="AB63" s="4"/>
      <c r="AC63" s="4"/>
      <c r="AD63" s="4"/>
      <c r="AE63" s="4"/>
      <c r="AF63" s="4"/>
      <c r="AG63" s="4"/>
      <c r="AI63" s="4"/>
    </row>
    <row r="64" spans="1:35">
      <c r="A64" s="8">
        <v>44601</v>
      </c>
      <c r="B64" s="10"/>
      <c r="C64" s="10"/>
      <c r="D64" s="10"/>
      <c r="E64" s="10"/>
      <c r="F64" s="10"/>
      <c r="G64" s="10"/>
      <c r="H64" s="10"/>
      <c r="I64" s="10"/>
      <c r="J64" s="15"/>
      <c r="K64" s="15"/>
      <c r="L64" s="15"/>
      <c r="M64" s="15"/>
      <c r="N64" s="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4"/>
      <c r="Z64" s="4"/>
      <c r="AA64" s="4"/>
      <c r="AB64" s="4"/>
      <c r="AC64" s="4"/>
      <c r="AD64" s="4"/>
      <c r="AE64" s="4"/>
      <c r="AF64" s="4"/>
      <c r="AG64" s="4"/>
      <c r="AI64" s="4"/>
    </row>
    <row r="65" spans="1:35">
      <c r="A65" s="8">
        <v>44602</v>
      </c>
      <c r="B65" s="10"/>
      <c r="C65" s="10"/>
      <c r="D65" s="10"/>
      <c r="E65" s="10"/>
      <c r="F65" s="10"/>
      <c r="G65" s="10"/>
      <c r="H65" s="10"/>
      <c r="I65" s="10"/>
      <c r="J65" s="15"/>
      <c r="K65" s="15"/>
      <c r="L65" s="15"/>
      <c r="M65" s="15"/>
      <c r="N65" s="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4"/>
      <c r="Z65" s="4"/>
      <c r="AA65" s="4"/>
      <c r="AB65" s="4"/>
      <c r="AC65" s="4"/>
      <c r="AD65" s="4"/>
      <c r="AE65" s="4"/>
      <c r="AF65" s="4"/>
      <c r="AG65" s="4"/>
      <c r="AI65" s="4"/>
    </row>
    <row r="66" spans="1:35">
      <c r="A66" s="8">
        <v>44603</v>
      </c>
      <c r="B66" s="10"/>
      <c r="C66" s="10"/>
      <c r="D66" s="10"/>
      <c r="E66" s="10"/>
      <c r="F66" s="10"/>
      <c r="G66" s="10"/>
      <c r="H66" s="10"/>
      <c r="I66" s="10"/>
      <c r="J66" s="15"/>
      <c r="K66" s="15"/>
      <c r="L66" s="15"/>
      <c r="M66" s="15"/>
      <c r="N66" s="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4"/>
      <c r="Z66" s="4"/>
      <c r="AA66" s="4"/>
      <c r="AB66" s="4"/>
      <c r="AC66" s="4"/>
      <c r="AD66" s="4"/>
      <c r="AE66" s="4"/>
      <c r="AF66" s="4"/>
      <c r="AG66" s="4"/>
      <c r="AI66" s="4"/>
    </row>
    <row r="67" spans="1:35">
      <c r="A67" s="8">
        <v>44604</v>
      </c>
      <c r="B67" s="10"/>
      <c r="C67" s="10"/>
      <c r="D67" s="10"/>
      <c r="E67" s="10"/>
      <c r="F67" s="10"/>
      <c r="G67" s="10"/>
      <c r="H67" s="10"/>
      <c r="I67" s="10"/>
      <c r="J67" s="15"/>
      <c r="K67" s="15"/>
      <c r="L67" s="15"/>
      <c r="M67" s="15"/>
      <c r="N67" s="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4"/>
      <c r="Z67" s="4"/>
      <c r="AA67" s="4"/>
      <c r="AB67" s="4"/>
      <c r="AC67" s="4"/>
      <c r="AD67" s="4"/>
      <c r="AE67" s="4"/>
      <c r="AF67" s="4"/>
      <c r="AG67" s="4"/>
      <c r="AI67" s="4"/>
    </row>
    <row r="68" spans="1:35">
      <c r="A68" s="8">
        <v>44605</v>
      </c>
      <c r="B68" s="10"/>
      <c r="C68" s="10"/>
      <c r="D68" s="10"/>
      <c r="E68" s="10"/>
      <c r="F68" s="10"/>
      <c r="G68" s="10"/>
      <c r="H68" s="10"/>
      <c r="I68" s="10"/>
      <c r="J68" s="15"/>
      <c r="K68" s="15"/>
      <c r="L68" s="15"/>
      <c r="M68" s="15"/>
      <c r="N68" s="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4"/>
      <c r="Z68" s="4"/>
      <c r="AA68" s="4"/>
      <c r="AB68" s="4"/>
      <c r="AC68" s="4"/>
      <c r="AD68" s="4"/>
      <c r="AE68" s="4"/>
      <c r="AF68" s="4"/>
      <c r="AG68" s="4"/>
      <c r="AI68" s="4"/>
    </row>
    <row r="69" spans="1:35">
      <c r="A69" s="8">
        <v>44606</v>
      </c>
      <c r="B69" s="10"/>
      <c r="C69" s="10"/>
      <c r="D69" s="10"/>
      <c r="E69" s="10"/>
      <c r="F69" s="10"/>
      <c r="G69" s="10"/>
      <c r="H69" s="10"/>
      <c r="I69" s="10"/>
      <c r="J69" s="15"/>
      <c r="K69" s="15"/>
      <c r="L69" s="15"/>
      <c r="M69" s="15"/>
      <c r="N69" s="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4"/>
      <c r="Z69" s="4"/>
      <c r="AA69" s="4"/>
      <c r="AB69" s="4"/>
      <c r="AC69" s="4"/>
      <c r="AD69" s="4"/>
      <c r="AE69" s="4"/>
      <c r="AF69" s="4"/>
      <c r="AG69" s="4"/>
      <c r="AI69" s="4"/>
    </row>
    <row r="70" spans="1:35">
      <c r="A70" s="8">
        <v>44607</v>
      </c>
      <c r="B70" s="10"/>
      <c r="C70" s="10"/>
      <c r="D70" s="10"/>
      <c r="E70" s="10"/>
      <c r="F70" s="10"/>
      <c r="G70" s="10"/>
      <c r="H70" s="10"/>
      <c r="I70" s="10"/>
      <c r="J70" s="15"/>
      <c r="K70" s="15"/>
      <c r="L70" s="15"/>
      <c r="M70" s="15"/>
      <c r="N70" s="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4"/>
      <c r="Z70" s="4"/>
      <c r="AA70" s="4"/>
      <c r="AB70" s="4"/>
      <c r="AC70" s="4"/>
      <c r="AD70" s="4"/>
      <c r="AE70" s="4"/>
      <c r="AF70" s="4"/>
      <c r="AG70" s="4"/>
      <c r="AI70" s="4"/>
    </row>
    <row r="71" spans="1:35">
      <c r="A71" s="8">
        <v>44608</v>
      </c>
      <c r="B71" s="10"/>
      <c r="C71" s="10"/>
      <c r="D71" s="10"/>
      <c r="E71" s="10"/>
      <c r="F71" s="10"/>
      <c r="G71" s="10"/>
      <c r="H71" s="10"/>
      <c r="I71" s="10"/>
      <c r="J71" s="15"/>
      <c r="K71" s="15"/>
      <c r="L71" s="15"/>
      <c r="M71" s="15"/>
      <c r="N71" s="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4"/>
      <c r="Z71" s="4"/>
      <c r="AA71" s="4"/>
      <c r="AB71" s="4"/>
      <c r="AC71" s="4"/>
      <c r="AD71" s="4"/>
      <c r="AE71" s="4"/>
      <c r="AF71" s="4"/>
      <c r="AG71" s="4"/>
      <c r="AI71" s="4"/>
    </row>
    <row r="72" spans="1:35">
      <c r="A72" s="8">
        <v>44609</v>
      </c>
      <c r="B72" s="10"/>
      <c r="C72" s="10"/>
      <c r="D72" s="10"/>
      <c r="E72" s="10"/>
      <c r="F72" s="10"/>
      <c r="G72" s="10"/>
      <c r="H72" s="10"/>
      <c r="I72" s="10"/>
      <c r="J72" s="15"/>
      <c r="K72" s="15"/>
      <c r="L72" s="15"/>
      <c r="M72" s="15"/>
      <c r="N72" s="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4"/>
      <c r="Z72" s="4"/>
      <c r="AA72" s="4"/>
      <c r="AB72" s="4"/>
      <c r="AC72" s="4"/>
      <c r="AD72" s="4"/>
      <c r="AE72" s="4"/>
      <c r="AF72" s="4"/>
      <c r="AG72" s="4"/>
      <c r="AI72" s="4"/>
    </row>
    <row r="73" spans="1:35">
      <c r="A73" s="8">
        <v>44610</v>
      </c>
      <c r="B73" s="10"/>
      <c r="C73" s="10"/>
      <c r="D73" s="10"/>
      <c r="E73" s="10"/>
      <c r="F73" s="10"/>
      <c r="G73" s="10"/>
      <c r="H73" s="10"/>
      <c r="I73" s="10"/>
      <c r="J73" s="15"/>
      <c r="K73" s="15"/>
      <c r="L73" s="15"/>
      <c r="M73" s="15"/>
      <c r="N73" s="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4"/>
      <c r="Z73" s="4"/>
      <c r="AA73" s="4"/>
      <c r="AB73" s="4"/>
      <c r="AC73" s="4"/>
      <c r="AD73" s="4"/>
      <c r="AE73" s="4"/>
      <c r="AF73" s="4"/>
      <c r="AG73" s="4"/>
      <c r="AI73" s="4"/>
    </row>
    <row r="74" spans="1:35">
      <c r="A74" s="8">
        <v>44611</v>
      </c>
      <c r="B74" s="10"/>
      <c r="C74" s="10"/>
      <c r="D74" s="10"/>
      <c r="E74" s="10"/>
      <c r="F74" s="10"/>
      <c r="G74" s="10"/>
      <c r="H74" s="10"/>
      <c r="I74" s="10"/>
      <c r="J74" s="15"/>
      <c r="K74" s="15"/>
      <c r="L74" s="15"/>
      <c r="M74" s="15"/>
      <c r="N74" s="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4"/>
      <c r="Z74" s="4"/>
      <c r="AA74" s="4"/>
      <c r="AB74" s="4"/>
      <c r="AC74" s="4"/>
      <c r="AD74" s="4"/>
      <c r="AE74" s="4"/>
      <c r="AF74" s="4"/>
      <c r="AG74" s="4"/>
      <c r="AI74" s="4"/>
    </row>
    <row r="75" spans="1:35">
      <c r="A75" s="8">
        <v>44612</v>
      </c>
      <c r="B75" s="10"/>
      <c r="C75" s="10"/>
      <c r="D75" s="10"/>
      <c r="E75" s="10"/>
      <c r="F75" s="10"/>
      <c r="G75" s="10"/>
      <c r="H75" s="10"/>
      <c r="I75" s="10"/>
      <c r="J75" s="15"/>
      <c r="K75" s="15"/>
      <c r="L75" s="15"/>
      <c r="M75" s="15"/>
      <c r="N75" s="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4"/>
      <c r="Z75" s="4"/>
      <c r="AA75" s="4"/>
      <c r="AB75" s="4"/>
      <c r="AC75" s="4"/>
      <c r="AD75" s="4"/>
      <c r="AE75" s="4"/>
      <c r="AF75" s="4"/>
      <c r="AG75" s="4"/>
      <c r="AI75" s="4"/>
    </row>
    <row r="76" spans="1:35">
      <c r="A76" s="8">
        <v>44613</v>
      </c>
      <c r="B76" s="10"/>
      <c r="C76" s="10"/>
      <c r="D76" s="10"/>
      <c r="E76" s="10"/>
      <c r="F76" s="10"/>
      <c r="G76" s="10"/>
      <c r="H76" s="10"/>
      <c r="I76" s="10"/>
      <c r="J76" s="15"/>
      <c r="K76" s="15"/>
      <c r="L76" s="15"/>
      <c r="M76" s="15"/>
      <c r="N76" s="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4"/>
      <c r="Z76" s="4"/>
      <c r="AA76" s="4"/>
      <c r="AB76" s="4"/>
      <c r="AC76" s="4"/>
      <c r="AD76" s="4"/>
      <c r="AE76" s="4"/>
      <c r="AF76" s="4"/>
      <c r="AG76" s="4"/>
      <c r="AI76" s="4"/>
    </row>
    <row r="77" spans="1:35">
      <c r="A77" s="8">
        <v>44614</v>
      </c>
      <c r="B77" s="10"/>
      <c r="C77" s="10"/>
      <c r="D77" s="10"/>
      <c r="E77" s="10"/>
      <c r="F77" s="10"/>
      <c r="G77" s="10"/>
      <c r="H77" s="10"/>
      <c r="I77" s="10"/>
      <c r="J77" s="15"/>
      <c r="K77" s="15"/>
      <c r="L77" s="15"/>
      <c r="M77" s="15"/>
      <c r="N77" s="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I77" s="4"/>
    </row>
    <row r="78" spans="1:35">
      <c r="A78" s="8">
        <v>44615</v>
      </c>
      <c r="B78" s="10"/>
      <c r="C78" s="10"/>
      <c r="D78" s="10"/>
      <c r="E78" s="10"/>
      <c r="F78" s="10"/>
      <c r="G78" s="10"/>
      <c r="H78" s="10"/>
      <c r="I78" s="10"/>
      <c r="J78" s="15"/>
      <c r="K78" s="15"/>
      <c r="L78" s="15"/>
      <c r="M78" s="15"/>
      <c r="N78" s="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I78" s="4"/>
    </row>
    <row r="79" spans="1:35">
      <c r="A79" s="8">
        <v>44616</v>
      </c>
      <c r="B79" s="10"/>
      <c r="C79" s="10"/>
      <c r="D79" s="10"/>
      <c r="E79" s="10"/>
      <c r="F79" s="10"/>
      <c r="G79" s="10"/>
      <c r="H79" s="10"/>
      <c r="I79" s="10"/>
      <c r="J79" s="15"/>
      <c r="K79" s="15"/>
      <c r="L79" s="15"/>
      <c r="M79" s="15"/>
      <c r="N79" s="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I79" s="4"/>
    </row>
    <row r="80" spans="1:35">
      <c r="A80" s="8">
        <v>44617</v>
      </c>
      <c r="B80" s="10"/>
      <c r="C80" s="10"/>
      <c r="D80" s="10"/>
      <c r="E80" s="10"/>
      <c r="F80" s="10"/>
      <c r="G80" s="10"/>
      <c r="H80" s="10"/>
      <c r="I80" s="10"/>
      <c r="J80" s="15"/>
      <c r="K80" s="15"/>
      <c r="L80" s="15"/>
      <c r="M80" s="15"/>
      <c r="N80" s="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I80" s="4"/>
    </row>
    <row r="81" spans="1:35">
      <c r="A81" s="8">
        <v>44618</v>
      </c>
      <c r="B81" s="10"/>
      <c r="C81" s="10"/>
      <c r="D81" s="10"/>
      <c r="E81" s="10"/>
      <c r="F81" s="10"/>
      <c r="G81" s="10"/>
      <c r="H81" s="10"/>
      <c r="I81" s="10"/>
      <c r="J81" s="15"/>
      <c r="K81" s="15"/>
      <c r="L81" s="15"/>
      <c r="M81" s="15"/>
      <c r="N81" s="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"/>
      <c r="Z81" s="4"/>
      <c r="AA81" s="4"/>
      <c r="AB81" s="4"/>
      <c r="AC81" s="4"/>
      <c r="AD81" s="4"/>
      <c r="AE81" s="4"/>
      <c r="AF81" s="4"/>
      <c r="AG81" s="4"/>
      <c r="AI81" s="4"/>
    </row>
    <row r="82" spans="1:35">
      <c r="A82" s="8">
        <v>44619</v>
      </c>
      <c r="B82" s="10"/>
      <c r="C82" s="10"/>
      <c r="D82" s="10"/>
      <c r="E82" s="10"/>
      <c r="F82" s="10"/>
      <c r="G82" s="10"/>
      <c r="H82" s="10"/>
      <c r="I82" s="10"/>
      <c r="J82" s="15"/>
      <c r="K82" s="15"/>
      <c r="L82" s="15"/>
      <c r="M82" s="15"/>
      <c r="N82" s="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4"/>
      <c r="Z82" s="4"/>
      <c r="AA82" s="4"/>
      <c r="AB82" s="4"/>
      <c r="AC82" s="4"/>
      <c r="AD82" s="4"/>
      <c r="AE82" s="4"/>
      <c r="AF82" s="4"/>
      <c r="AG82" s="4"/>
      <c r="AI82" s="4"/>
    </row>
    <row r="83" spans="1:35">
      <c r="A83" s="8">
        <v>44620</v>
      </c>
      <c r="B83" s="10"/>
      <c r="C83" s="10"/>
      <c r="D83" s="10"/>
      <c r="E83" s="10"/>
      <c r="F83" s="10"/>
      <c r="G83" s="10"/>
      <c r="H83" s="10"/>
      <c r="I83" s="10"/>
      <c r="J83" s="15"/>
      <c r="K83" s="15"/>
      <c r="L83" s="15"/>
      <c r="M83" s="15"/>
      <c r="N83" s="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4"/>
      <c r="Z83" s="4"/>
      <c r="AA83" s="4"/>
      <c r="AB83" s="4"/>
      <c r="AC83" s="4"/>
      <c r="AD83" s="4"/>
      <c r="AE83" s="4"/>
      <c r="AF83" s="4"/>
      <c r="AG83" s="4"/>
      <c r="AI83" s="4"/>
    </row>
    <row r="84" spans="1:35">
      <c r="A84" s="8">
        <v>44621</v>
      </c>
      <c r="B84" s="10"/>
      <c r="C84" s="10"/>
      <c r="D84" s="10"/>
      <c r="E84" s="10"/>
      <c r="F84" s="10"/>
      <c r="G84" s="10"/>
      <c r="H84" s="10"/>
      <c r="I84" s="10"/>
      <c r="J84" s="15"/>
      <c r="K84" s="15"/>
      <c r="L84" s="15"/>
      <c r="M84" s="15"/>
      <c r="N84" s="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4"/>
      <c r="Z84" s="4"/>
      <c r="AA84" s="4"/>
      <c r="AB84" s="4"/>
      <c r="AC84" s="4"/>
      <c r="AD84" s="4"/>
      <c r="AE84" s="4"/>
      <c r="AF84" s="4"/>
      <c r="AG84" s="4"/>
      <c r="AI84" s="4"/>
    </row>
    <row r="85" spans="1:35">
      <c r="A85" s="8">
        <v>44622</v>
      </c>
      <c r="B85" s="10"/>
      <c r="C85" s="10"/>
      <c r="D85" s="10"/>
      <c r="E85" s="10"/>
      <c r="F85" s="10"/>
      <c r="G85" s="10"/>
      <c r="H85" s="10"/>
      <c r="I85" s="10"/>
      <c r="J85" s="15"/>
      <c r="K85" s="15"/>
      <c r="L85" s="15"/>
      <c r="M85" s="15"/>
      <c r="N85" s="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4"/>
      <c r="Z85" s="4"/>
      <c r="AA85" s="4"/>
      <c r="AB85" s="4"/>
      <c r="AC85" s="4"/>
      <c r="AD85" s="4"/>
      <c r="AE85" s="4"/>
      <c r="AF85" s="4"/>
      <c r="AG85" s="4"/>
      <c r="AI85" s="4"/>
    </row>
    <row r="86" spans="1:35">
      <c r="A86" s="8">
        <v>44623</v>
      </c>
      <c r="B86" s="10"/>
      <c r="C86" s="10"/>
      <c r="D86" s="10"/>
      <c r="E86" s="10"/>
      <c r="F86" s="10"/>
      <c r="G86" s="10"/>
      <c r="H86" s="10"/>
      <c r="I86" s="10"/>
      <c r="J86" s="15"/>
      <c r="K86" s="15"/>
      <c r="L86" s="15"/>
      <c r="M86" s="15"/>
      <c r="N86" s="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4"/>
      <c r="Z86" s="4"/>
      <c r="AA86" s="4"/>
      <c r="AB86" s="4"/>
      <c r="AC86" s="4"/>
      <c r="AD86" s="4"/>
      <c r="AE86" s="4"/>
      <c r="AF86" s="4"/>
      <c r="AG86" s="4"/>
      <c r="AI86" s="4"/>
    </row>
    <row r="87" spans="1:35">
      <c r="A87" s="8">
        <v>44624</v>
      </c>
      <c r="B87" s="10"/>
      <c r="C87" s="10"/>
      <c r="D87" s="10"/>
      <c r="E87" s="10"/>
      <c r="F87" s="10"/>
      <c r="G87" s="10"/>
      <c r="H87" s="10"/>
      <c r="I87" s="10"/>
      <c r="J87" s="15"/>
      <c r="K87" s="15"/>
      <c r="L87" s="15"/>
      <c r="M87" s="15"/>
      <c r="N87" s="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"/>
      <c r="Z87" s="4"/>
      <c r="AA87" s="4"/>
      <c r="AB87" s="4"/>
      <c r="AC87" s="4"/>
      <c r="AD87" s="4"/>
      <c r="AE87" s="4"/>
      <c r="AF87" s="4"/>
      <c r="AG87" s="4"/>
      <c r="AI87" s="4"/>
    </row>
    <row r="88" spans="1:35">
      <c r="A88" s="8">
        <v>44625</v>
      </c>
      <c r="B88" s="10"/>
      <c r="C88" s="10"/>
      <c r="D88" s="10"/>
      <c r="E88" s="10"/>
      <c r="F88" s="10"/>
      <c r="G88" s="10"/>
      <c r="H88" s="10"/>
      <c r="I88" s="10"/>
      <c r="J88" s="15"/>
      <c r="K88" s="15"/>
      <c r="L88" s="15"/>
      <c r="M88" s="15"/>
      <c r="N88" s="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4"/>
      <c r="Z88" s="4"/>
      <c r="AA88" s="4"/>
      <c r="AB88" s="4"/>
      <c r="AC88" s="4"/>
      <c r="AD88" s="4"/>
      <c r="AE88" s="4"/>
      <c r="AF88" s="4"/>
      <c r="AG88" s="4"/>
      <c r="AI88" s="4"/>
    </row>
    <row r="89" spans="1:35">
      <c r="A89" s="8">
        <v>44626</v>
      </c>
      <c r="B89" s="10"/>
      <c r="C89" s="10"/>
      <c r="D89" s="10"/>
      <c r="E89" s="10"/>
      <c r="F89" s="10"/>
      <c r="G89" s="10"/>
      <c r="H89" s="10"/>
      <c r="I89" s="10"/>
      <c r="J89" s="15"/>
      <c r="K89" s="15"/>
      <c r="L89" s="15"/>
      <c r="M89" s="15"/>
      <c r="N89" s="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4"/>
      <c r="Z89" s="4"/>
      <c r="AA89" s="4"/>
      <c r="AB89" s="4"/>
      <c r="AC89" s="4"/>
      <c r="AD89" s="4"/>
      <c r="AE89" s="4"/>
      <c r="AF89" s="4"/>
      <c r="AG89" s="4"/>
      <c r="AI89" s="4"/>
    </row>
    <row r="90" spans="1:35">
      <c r="A90" s="8">
        <v>44627</v>
      </c>
      <c r="B90" s="10"/>
      <c r="C90" s="10"/>
      <c r="D90" s="10"/>
      <c r="E90" s="10"/>
      <c r="F90" s="10"/>
      <c r="G90" s="10"/>
      <c r="H90" s="10"/>
      <c r="I90" s="10"/>
      <c r="J90" s="15"/>
      <c r="K90" s="15"/>
      <c r="L90" s="15"/>
      <c r="M90" s="15"/>
      <c r="N90" s="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4"/>
      <c r="Z90" s="4"/>
      <c r="AA90" s="4"/>
      <c r="AB90" s="4"/>
      <c r="AC90" s="4"/>
      <c r="AD90" s="4"/>
      <c r="AE90" s="4"/>
      <c r="AF90" s="4"/>
      <c r="AG90" s="4"/>
      <c r="AI90" s="4"/>
    </row>
    <row r="91" spans="1:35">
      <c r="A91" s="8">
        <v>44628</v>
      </c>
      <c r="B91" s="10"/>
      <c r="C91" s="10"/>
      <c r="D91" s="10"/>
      <c r="E91" s="10"/>
      <c r="F91" s="10"/>
      <c r="G91" s="10"/>
      <c r="H91" s="10"/>
      <c r="I91" s="10"/>
      <c r="J91" s="15"/>
      <c r="K91" s="15"/>
      <c r="L91" s="15"/>
      <c r="M91" s="15"/>
      <c r="N91" s="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4"/>
      <c r="Z91" s="4"/>
      <c r="AA91" s="4"/>
      <c r="AB91" s="4"/>
      <c r="AC91" s="4"/>
      <c r="AD91" s="4"/>
      <c r="AE91" s="4"/>
      <c r="AF91" s="4"/>
      <c r="AG91" s="4"/>
      <c r="AI91" s="4"/>
    </row>
    <row r="92" spans="1:35">
      <c r="A92" s="8">
        <v>44629</v>
      </c>
      <c r="B92" s="10"/>
      <c r="C92" s="10"/>
      <c r="D92" s="10"/>
      <c r="E92" s="10"/>
      <c r="F92" s="10"/>
      <c r="G92" s="10"/>
      <c r="H92" s="10"/>
      <c r="I92" s="10"/>
      <c r="J92" s="15"/>
      <c r="K92" s="15"/>
      <c r="L92" s="15"/>
      <c r="M92" s="15"/>
      <c r="N92" s="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4"/>
      <c r="Z92" s="4"/>
      <c r="AA92" s="4"/>
      <c r="AB92" s="4"/>
      <c r="AC92" s="4"/>
      <c r="AD92" s="4"/>
      <c r="AE92" s="4"/>
      <c r="AF92" s="4"/>
      <c r="AG92" s="4"/>
      <c r="AI92" s="4"/>
    </row>
    <row r="93" spans="1:35">
      <c r="A93" s="8">
        <v>44630</v>
      </c>
      <c r="B93" s="10"/>
      <c r="C93" s="10"/>
      <c r="D93" s="10"/>
      <c r="E93" s="10"/>
      <c r="F93" s="10"/>
      <c r="G93" s="10"/>
      <c r="H93" s="10"/>
      <c r="I93" s="10"/>
      <c r="J93" s="15"/>
      <c r="K93" s="15"/>
      <c r="L93" s="15"/>
      <c r="M93" s="15"/>
      <c r="N93" s="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4"/>
      <c r="Z93" s="4"/>
      <c r="AA93" s="4"/>
      <c r="AB93" s="4"/>
      <c r="AC93" s="4"/>
      <c r="AD93" s="4"/>
      <c r="AE93" s="4"/>
      <c r="AF93" s="4"/>
      <c r="AG93" s="4"/>
      <c r="AI93" s="4"/>
    </row>
    <row r="94" spans="1:35">
      <c r="A94" s="8">
        <v>44631</v>
      </c>
      <c r="B94" s="10"/>
      <c r="C94" s="10"/>
      <c r="D94" s="10"/>
      <c r="E94" s="10"/>
      <c r="F94" s="10"/>
      <c r="G94" s="10"/>
      <c r="H94" s="10"/>
      <c r="I94" s="10"/>
      <c r="J94" s="15"/>
      <c r="K94" s="15"/>
      <c r="L94" s="15"/>
      <c r="M94" s="15"/>
      <c r="N94" s="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4"/>
      <c r="Z94" s="4"/>
      <c r="AA94" s="4"/>
      <c r="AB94" s="4"/>
      <c r="AC94" s="4"/>
      <c r="AD94" s="4"/>
      <c r="AE94" s="4"/>
      <c r="AF94" s="4"/>
      <c r="AG94" s="4"/>
      <c r="AI94" s="4"/>
    </row>
    <row r="95" spans="1:35">
      <c r="A95" s="8">
        <v>44632</v>
      </c>
      <c r="B95" s="10"/>
      <c r="C95" s="10"/>
      <c r="D95" s="10"/>
      <c r="E95" s="10"/>
      <c r="F95" s="10"/>
      <c r="G95" s="10"/>
      <c r="H95" s="10"/>
      <c r="I95" s="10"/>
      <c r="J95" s="15"/>
      <c r="K95" s="15"/>
      <c r="L95" s="15"/>
      <c r="M95" s="15"/>
      <c r="N95" s="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4"/>
      <c r="Z95" s="4"/>
      <c r="AA95" s="4"/>
      <c r="AB95" s="4"/>
      <c r="AC95" s="4"/>
      <c r="AD95" s="4"/>
      <c r="AE95" s="4"/>
      <c r="AF95" s="4"/>
      <c r="AG95" s="4"/>
      <c r="AI95" s="4"/>
    </row>
    <row r="96" spans="1:35">
      <c r="A96" s="8">
        <v>44633</v>
      </c>
      <c r="B96" s="10"/>
      <c r="C96" s="10"/>
      <c r="D96" s="10"/>
      <c r="E96" s="10"/>
      <c r="F96" s="10"/>
      <c r="G96" s="10"/>
      <c r="H96" s="10"/>
      <c r="I96" s="10"/>
      <c r="J96" s="15"/>
      <c r="K96" s="15"/>
      <c r="L96" s="15"/>
      <c r="M96" s="15"/>
      <c r="N96" s="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4"/>
      <c r="Z96" s="4"/>
      <c r="AA96" s="4"/>
      <c r="AB96" s="4"/>
      <c r="AC96" s="4"/>
      <c r="AD96" s="4"/>
      <c r="AE96" s="4"/>
      <c r="AF96" s="4"/>
      <c r="AG96" s="4"/>
      <c r="AI96" s="4"/>
    </row>
    <row r="97" spans="1:35">
      <c r="A97" s="8">
        <v>44634</v>
      </c>
      <c r="B97" s="10"/>
      <c r="C97" s="10"/>
      <c r="D97" s="10"/>
      <c r="E97" s="10"/>
      <c r="F97" s="10"/>
      <c r="G97" s="10"/>
      <c r="H97" s="10"/>
      <c r="I97" s="10"/>
      <c r="J97" s="15"/>
      <c r="K97" s="15"/>
      <c r="L97" s="15"/>
      <c r="M97" s="15"/>
      <c r="N97" s="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4"/>
      <c r="Z97" s="4"/>
      <c r="AA97" s="4"/>
      <c r="AB97" s="4"/>
      <c r="AC97" s="4"/>
      <c r="AD97" s="4"/>
      <c r="AE97" s="4"/>
      <c r="AF97" s="4"/>
      <c r="AG97" s="4"/>
      <c r="AI97" s="4"/>
    </row>
    <row r="98" spans="1:35">
      <c r="A98" s="8">
        <v>44635</v>
      </c>
      <c r="B98" s="10"/>
      <c r="C98" s="10"/>
      <c r="D98" s="10"/>
      <c r="E98" s="10"/>
      <c r="F98" s="10"/>
      <c r="G98" s="10"/>
      <c r="H98" s="10"/>
      <c r="I98" s="10"/>
      <c r="J98" s="15"/>
      <c r="K98" s="15"/>
      <c r="L98" s="15"/>
      <c r="M98" s="15"/>
      <c r="N98" s="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"/>
      <c r="Z98" s="4"/>
      <c r="AA98" s="4"/>
      <c r="AB98" s="4"/>
      <c r="AC98" s="4"/>
      <c r="AD98" s="4"/>
      <c r="AE98" s="4"/>
      <c r="AF98" s="4"/>
      <c r="AG98" s="4"/>
      <c r="AI98" s="4"/>
    </row>
    <row r="99" spans="1:35">
      <c r="A99" s="8">
        <v>44636</v>
      </c>
      <c r="B99" s="10"/>
      <c r="C99" s="10"/>
      <c r="D99" s="10"/>
      <c r="E99" s="10"/>
      <c r="F99" s="10"/>
      <c r="G99" s="10"/>
      <c r="H99" s="10"/>
      <c r="I99" s="10"/>
      <c r="J99" s="15"/>
      <c r="K99" s="15"/>
      <c r="L99" s="15"/>
      <c r="M99" s="15"/>
      <c r="N99" s="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4"/>
      <c r="Z99" s="4"/>
      <c r="AA99" s="4"/>
      <c r="AB99" s="4"/>
      <c r="AC99" s="4"/>
      <c r="AD99" s="4"/>
      <c r="AE99" s="4"/>
      <c r="AF99" s="4"/>
      <c r="AG99" s="4"/>
      <c r="AI99" s="4"/>
    </row>
    <row r="100" spans="1:35">
      <c r="A100" s="8">
        <v>44637</v>
      </c>
      <c r="B100" s="10"/>
      <c r="C100" s="10"/>
      <c r="D100" s="10"/>
      <c r="E100" s="10"/>
      <c r="F100" s="10"/>
      <c r="G100" s="10"/>
      <c r="H100" s="10"/>
      <c r="I100" s="10"/>
      <c r="J100" s="15"/>
      <c r="K100" s="15"/>
      <c r="L100" s="15"/>
      <c r="M100" s="15"/>
      <c r="N100" s="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4"/>
      <c r="Z100" s="4"/>
      <c r="AA100" s="4"/>
      <c r="AB100" s="4"/>
      <c r="AC100" s="4"/>
      <c r="AD100" s="4"/>
      <c r="AE100" s="4"/>
      <c r="AF100" s="4"/>
      <c r="AG100" s="4"/>
      <c r="AI100" s="4"/>
    </row>
    <row r="101" spans="1:35">
      <c r="A101" s="8">
        <v>44638</v>
      </c>
      <c r="B101" s="10"/>
      <c r="C101" s="10"/>
      <c r="D101" s="10"/>
      <c r="E101" s="10"/>
      <c r="F101" s="10"/>
      <c r="G101" s="10"/>
      <c r="H101" s="10"/>
      <c r="I101" s="10"/>
      <c r="J101" s="15"/>
      <c r="K101" s="15"/>
      <c r="L101" s="15"/>
      <c r="M101" s="15"/>
      <c r="N101" s="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4"/>
      <c r="Z101" s="4"/>
      <c r="AA101" s="4"/>
      <c r="AB101" s="4"/>
      <c r="AC101" s="4"/>
      <c r="AD101" s="4"/>
      <c r="AE101" s="4"/>
      <c r="AF101" s="4"/>
      <c r="AG101" s="4"/>
      <c r="AI101" s="4"/>
    </row>
    <row r="102" spans="1:35">
      <c r="A102" s="8">
        <v>44639</v>
      </c>
      <c r="B102" s="10"/>
      <c r="C102" s="10"/>
      <c r="D102" s="10"/>
      <c r="E102" s="10"/>
      <c r="F102" s="10"/>
      <c r="G102" s="10"/>
      <c r="H102" s="10"/>
      <c r="I102" s="10"/>
      <c r="J102" s="15"/>
      <c r="K102" s="15"/>
      <c r="L102" s="15"/>
      <c r="M102" s="15"/>
      <c r="N102" s="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4"/>
      <c r="Z102" s="4"/>
      <c r="AA102" s="4"/>
      <c r="AB102" s="4"/>
      <c r="AC102" s="4"/>
      <c r="AD102" s="4"/>
      <c r="AE102" s="4"/>
      <c r="AF102" s="4"/>
      <c r="AG102" s="4"/>
      <c r="AI102" s="4"/>
    </row>
    <row r="103" spans="1:35">
      <c r="A103" s="8">
        <v>44640</v>
      </c>
      <c r="B103" s="10"/>
      <c r="C103" s="10"/>
      <c r="D103" s="10"/>
      <c r="E103" s="10"/>
      <c r="F103" s="10"/>
      <c r="G103" s="10"/>
      <c r="H103" s="10"/>
      <c r="I103" s="10"/>
      <c r="J103" s="15"/>
      <c r="K103" s="15"/>
      <c r="L103" s="15"/>
      <c r="M103" s="15"/>
      <c r="N103" s="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  <c r="Z103" s="4"/>
      <c r="AA103" s="4"/>
      <c r="AB103" s="4"/>
      <c r="AC103" s="4"/>
      <c r="AD103" s="4"/>
      <c r="AE103" s="4"/>
      <c r="AF103" s="4"/>
      <c r="AG103" s="4"/>
      <c r="AI103" s="4"/>
    </row>
    <row r="104" spans="1:35">
      <c r="A104" s="8">
        <v>44641</v>
      </c>
      <c r="B104" s="10"/>
      <c r="C104" s="10"/>
      <c r="D104" s="10"/>
      <c r="E104" s="10"/>
      <c r="F104" s="10"/>
      <c r="G104" s="10"/>
      <c r="H104" s="10"/>
      <c r="I104" s="10"/>
      <c r="J104" s="15"/>
      <c r="K104" s="15"/>
      <c r="L104" s="15"/>
      <c r="M104" s="15"/>
      <c r="N104" s="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  <c r="Z104" s="4"/>
      <c r="AA104" s="4"/>
      <c r="AB104" s="4"/>
      <c r="AC104" s="4"/>
      <c r="AD104" s="4"/>
      <c r="AE104" s="4"/>
      <c r="AF104" s="4"/>
      <c r="AG104" s="4"/>
      <c r="AI104" s="4"/>
    </row>
    <row r="105" spans="1:35">
      <c r="A105" s="8">
        <v>44642</v>
      </c>
      <c r="B105" s="10"/>
      <c r="C105" s="10"/>
      <c r="D105" s="10"/>
      <c r="E105" s="10"/>
      <c r="F105" s="10"/>
      <c r="G105" s="10"/>
      <c r="H105" s="10"/>
      <c r="I105" s="10"/>
      <c r="J105" s="15"/>
      <c r="K105" s="15"/>
      <c r="L105" s="15"/>
      <c r="M105" s="15"/>
      <c r="N105" s="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4"/>
      <c r="Z105" s="4"/>
      <c r="AA105" s="4"/>
      <c r="AB105" s="4"/>
      <c r="AC105" s="4"/>
      <c r="AD105" s="4"/>
      <c r="AE105" s="4"/>
      <c r="AF105" s="4"/>
      <c r="AG105" s="4"/>
      <c r="AI105" s="4"/>
    </row>
    <row r="106" spans="1:35">
      <c r="A106" s="8">
        <v>44643</v>
      </c>
      <c r="B106" s="10"/>
      <c r="C106" s="10"/>
      <c r="D106" s="10"/>
      <c r="E106" s="10"/>
      <c r="F106" s="10"/>
      <c r="G106" s="10"/>
      <c r="H106" s="10"/>
      <c r="I106" s="10"/>
      <c r="J106" s="15"/>
      <c r="K106" s="15"/>
      <c r="L106" s="15"/>
      <c r="M106" s="15"/>
      <c r="N106" s="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4"/>
      <c r="Z106" s="4"/>
      <c r="AA106" s="4"/>
      <c r="AB106" s="4"/>
      <c r="AC106" s="4"/>
      <c r="AD106" s="4"/>
      <c r="AE106" s="4"/>
      <c r="AF106" s="4"/>
      <c r="AG106" s="4"/>
      <c r="AI106" s="4"/>
    </row>
    <row r="107" spans="1:35">
      <c r="A107" s="8">
        <v>44644</v>
      </c>
      <c r="B107" s="10"/>
      <c r="C107" s="10"/>
      <c r="D107" s="10"/>
      <c r="E107" s="10"/>
      <c r="F107" s="10"/>
      <c r="G107" s="10"/>
      <c r="H107" s="10"/>
      <c r="I107" s="10"/>
      <c r="J107" s="15"/>
      <c r="K107" s="15"/>
      <c r="L107" s="15"/>
      <c r="M107" s="15"/>
      <c r="N107" s="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4"/>
      <c r="Z107" s="4"/>
      <c r="AA107" s="4"/>
      <c r="AB107" s="4"/>
      <c r="AC107" s="4"/>
      <c r="AD107" s="4"/>
      <c r="AE107" s="4"/>
      <c r="AF107" s="4"/>
      <c r="AG107" s="4"/>
      <c r="AI107" s="4"/>
    </row>
    <row r="108" spans="1:35">
      <c r="A108" s="8">
        <v>44645</v>
      </c>
      <c r="B108" s="10"/>
      <c r="C108" s="10"/>
      <c r="D108" s="10"/>
      <c r="E108" s="10"/>
      <c r="F108" s="10"/>
      <c r="G108" s="10"/>
      <c r="H108" s="10"/>
      <c r="I108" s="10"/>
      <c r="J108" s="15"/>
      <c r="K108" s="15"/>
      <c r="L108" s="15"/>
      <c r="M108" s="15"/>
      <c r="N108" s="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4"/>
      <c r="Z108" s="4"/>
      <c r="AA108" s="4"/>
      <c r="AB108" s="4"/>
      <c r="AC108" s="4"/>
      <c r="AD108" s="4"/>
      <c r="AE108" s="4"/>
      <c r="AF108" s="4"/>
      <c r="AG108" s="4"/>
      <c r="AI108" s="4"/>
    </row>
    <row r="109" spans="1:35">
      <c r="A109" s="8">
        <v>44646</v>
      </c>
      <c r="B109" s="10"/>
      <c r="C109" s="10"/>
      <c r="D109" s="10"/>
      <c r="E109" s="10"/>
      <c r="F109" s="10"/>
      <c r="G109" s="10"/>
      <c r="H109" s="10"/>
      <c r="I109" s="10"/>
      <c r="J109" s="15"/>
      <c r="K109" s="15"/>
      <c r="L109" s="15"/>
      <c r="M109" s="15"/>
      <c r="N109" s="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4"/>
      <c r="Z109" s="4"/>
      <c r="AA109" s="4"/>
      <c r="AB109" s="4"/>
      <c r="AC109" s="4"/>
      <c r="AD109" s="4"/>
      <c r="AE109" s="4"/>
      <c r="AF109" s="4"/>
      <c r="AG109" s="4"/>
      <c r="AI109" s="4"/>
    </row>
    <row r="110" spans="1:35">
      <c r="A110" s="8">
        <v>44647</v>
      </c>
      <c r="B110" s="10"/>
      <c r="C110" s="10"/>
      <c r="D110" s="10"/>
      <c r="E110" s="10"/>
      <c r="F110" s="10"/>
      <c r="G110" s="10"/>
      <c r="H110" s="10"/>
      <c r="I110" s="10"/>
      <c r="J110" s="15"/>
      <c r="K110" s="15"/>
      <c r="L110" s="15"/>
      <c r="M110" s="15"/>
      <c r="N110" s="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4"/>
      <c r="Z110" s="4"/>
      <c r="AA110" s="4"/>
      <c r="AB110" s="4"/>
      <c r="AC110" s="4"/>
      <c r="AD110" s="4"/>
      <c r="AE110" s="4"/>
      <c r="AF110" s="4"/>
      <c r="AG110" s="4"/>
      <c r="AI110" s="4"/>
    </row>
    <row r="111" spans="1:35">
      <c r="A111" s="8">
        <v>44648</v>
      </c>
      <c r="B111" s="10"/>
      <c r="C111" s="10"/>
      <c r="D111" s="10"/>
      <c r="E111" s="10"/>
      <c r="F111" s="10"/>
      <c r="G111" s="10"/>
      <c r="H111" s="10"/>
      <c r="I111" s="10"/>
      <c r="J111" s="15"/>
      <c r="K111" s="15"/>
      <c r="L111" s="15"/>
      <c r="M111" s="15"/>
      <c r="N111" s="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"/>
      <c r="Z111" s="4"/>
      <c r="AA111" s="4"/>
      <c r="AB111" s="4"/>
      <c r="AC111" s="4"/>
      <c r="AD111" s="4"/>
      <c r="AE111" s="4"/>
      <c r="AF111" s="4"/>
      <c r="AG111" s="4"/>
      <c r="AI111" s="4"/>
    </row>
    <row r="112" spans="1:35">
      <c r="A112" s="8">
        <v>44649</v>
      </c>
      <c r="B112" s="10"/>
      <c r="C112" s="10"/>
      <c r="D112" s="10"/>
      <c r="E112" s="10"/>
      <c r="F112" s="10"/>
      <c r="G112" s="10"/>
      <c r="H112" s="10"/>
      <c r="I112" s="10"/>
      <c r="J112" s="15"/>
      <c r="K112" s="15"/>
      <c r="L112" s="15"/>
      <c r="M112" s="15"/>
      <c r="N112" s="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4"/>
      <c r="Z112" s="4"/>
      <c r="AA112" s="4"/>
      <c r="AB112" s="4"/>
      <c r="AC112" s="4"/>
      <c r="AD112" s="4"/>
      <c r="AE112" s="4"/>
      <c r="AF112" s="4"/>
      <c r="AG112" s="4"/>
      <c r="AI112" s="4"/>
    </row>
    <row r="113" spans="1:34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40"/>
      <c r="N113" s="41"/>
      <c r="O113" s="1"/>
      <c r="P113" s="1"/>
      <c r="Q113" s="1"/>
      <c r="R113" s="1"/>
      <c r="S113" s="1"/>
      <c r="T113" s="1"/>
      <c r="U113" s="1"/>
      <c r="X113" s="1"/>
      <c r="AH113" s="42"/>
    </row>
    <row r="114" spans="1:24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40"/>
      <c r="N114" s="41"/>
      <c r="O114" s="1"/>
      <c r="P114" s="1"/>
      <c r="Q114" s="1"/>
      <c r="R114" s="1"/>
      <c r="S114" s="1"/>
      <c r="T114" s="1"/>
      <c r="U114" s="1"/>
      <c r="X114" s="1"/>
    </row>
    <row r="115" spans="1:24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40"/>
      <c r="N115" s="41"/>
      <c r="O115" s="1"/>
      <c r="P115" s="1"/>
      <c r="Q115" s="1"/>
      <c r="R115" s="1"/>
      <c r="S115" s="1"/>
      <c r="T115" s="1"/>
      <c r="U115" s="1"/>
      <c r="X115" s="1"/>
    </row>
    <row r="116" spans="1:24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40"/>
      <c r="N116" s="41"/>
      <c r="O116" s="1"/>
      <c r="P116" s="1"/>
      <c r="Q116" s="1"/>
      <c r="R116" s="1"/>
      <c r="S116" s="1"/>
      <c r="T116" s="1"/>
      <c r="U116" s="1"/>
      <c r="X116" s="1"/>
    </row>
    <row r="117" spans="1:24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40"/>
      <c r="N117" s="41"/>
      <c r="O117" s="1"/>
      <c r="P117" s="1"/>
      <c r="Q117" s="1"/>
      <c r="R117" s="1"/>
      <c r="S117" s="1"/>
      <c r="T117" s="1"/>
      <c r="U117" s="1"/>
      <c r="X117" s="1"/>
    </row>
    <row r="118" spans="1:24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40"/>
      <c r="N118" s="41"/>
      <c r="O118" s="1"/>
      <c r="P118" s="1"/>
      <c r="Q118" s="1"/>
      <c r="R118" s="1"/>
      <c r="S118" s="1"/>
      <c r="T118" s="1"/>
      <c r="U118" s="1"/>
      <c r="X118" s="1"/>
    </row>
    <row r="119" spans="1:24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40"/>
      <c r="N119" s="41"/>
      <c r="O119" s="1"/>
      <c r="P119" s="1"/>
      <c r="Q119" s="1"/>
      <c r="R119" s="1"/>
      <c r="S119" s="1"/>
      <c r="T119" s="1"/>
      <c r="U119" s="1"/>
      <c r="X119" s="1"/>
    </row>
    <row r="120" spans="1:24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40"/>
      <c r="N120" s="41"/>
      <c r="O120" s="1"/>
      <c r="P120" s="1"/>
      <c r="Q120" s="1"/>
      <c r="R120" s="1"/>
      <c r="S120" s="1"/>
      <c r="T120" s="1"/>
      <c r="U120" s="1"/>
      <c r="X120" s="1"/>
    </row>
    <row r="121" spans="1:24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40"/>
      <c r="N121" s="41"/>
      <c r="O121" s="1"/>
      <c r="P121" s="1"/>
      <c r="Q121" s="1"/>
      <c r="R121" s="1"/>
      <c r="S121" s="1"/>
      <c r="T121" s="1"/>
      <c r="U121" s="1"/>
      <c r="X121" s="1"/>
    </row>
    <row r="122" spans="1:24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40"/>
      <c r="N122" s="41"/>
      <c r="O122" s="1"/>
      <c r="P122" s="1"/>
      <c r="Q122" s="1"/>
      <c r="R122" s="1"/>
      <c r="S122" s="1"/>
      <c r="T122" s="1"/>
      <c r="U122" s="1"/>
      <c r="X122" s="1"/>
    </row>
    <row r="123" spans="1:24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40"/>
      <c r="N123" s="41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40"/>
      <c r="N124" s="41"/>
      <c r="O124" s="1"/>
      <c r="P124" s="1"/>
      <c r="Q124" s="1"/>
      <c r="R124" s="1"/>
      <c r="S124" s="1"/>
      <c r="T124" s="1"/>
      <c r="U124" s="1"/>
      <c r="X124" s="1"/>
    </row>
    <row r="125" spans="1:24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40"/>
      <c r="N125" s="41"/>
      <c r="O125" s="1"/>
      <c r="P125" s="1"/>
      <c r="Q125" s="1"/>
      <c r="R125" s="1"/>
      <c r="S125" s="1"/>
      <c r="T125" s="1"/>
      <c r="U125" s="1"/>
      <c r="X125" s="1"/>
    </row>
    <row r="126" spans="1:24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40"/>
      <c r="N126" s="41"/>
      <c r="O126" s="1"/>
      <c r="P126" s="1"/>
      <c r="Q126" s="1"/>
      <c r="R126" s="1"/>
      <c r="S126" s="1"/>
      <c r="T126" s="1"/>
      <c r="U126" s="1"/>
      <c r="X126" s="1"/>
    </row>
    <row r="127" spans="1:24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40"/>
      <c r="N127" s="41"/>
      <c r="O127" s="1"/>
      <c r="P127" s="1"/>
      <c r="Q127" s="1"/>
      <c r="R127" s="1"/>
      <c r="S127" s="1"/>
      <c r="T127" s="1"/>
      <c r="U127" s="1"/>
      <c r="X127" s="1"/>
    </row>
    <row r="128" spans="1:24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40"/>
      <c r="N128" s="41"/>
      <c r="O128" s="1"/>
      <c r="P128" s="1"/>
      <c r="Q128" s="1"/>
      <c r="R128" s="1"/>
      <c r="S128" s="1"/>
      <c r="T128" s="1"/>
      <c r="U128" s="1"/>
      <c r="X128" s="1"/>
    </row>
    <row r="129" spans="1:24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40"/>
      <c r="N129" s="41"/>
      <c r="O129" s="1"/>
      <c r="P129" s="1"/>
      <c r="Q129" s="1"/>
      <c r="R129" s="1"/>
      <c r="S129" s="1"/>
      <c r="T129" s="1"/>
      <c r="U129" s="1"/>
      <c r="X129" s="1"/>
    </row>
    <row r="130" spans="1:24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40"/>
      <c r="N130" s="41"/>
      <c r="O130" s="1"/>
      <c r="P130" s="1"/>
      <c r="Q130" s="1"/>
      <c r="R130" s="1"/>
      <c r="S130" s="1"/>
      <c r="T130" s="1"/>
      <c r="U130" s="1"/>
      <c r="X130" s="1"/>
    </row>
    <row r="131" spans="1:24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40"/>
      <c r="N131" s="41"/>
      <c r="O131" s="1"/>
      <c r="P131" s="1"/>
      <c r="Q131" s="1"/>
      <c r="R131" s="1"/>
      <c r="S131" s="1"/>
      <c r="T131" s="1"/>
      <c r="U131" s="1"/>
      <c r="X131" s="1"/>
    </row>
    <row r="132" spans="1:24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40"/>
      <c r="N132" s="41"/>
      <c r="O132" s="1"/>
      <c r="P132" s="1"/>
      <c r="Q132" s="1"/>
      <c r="R132" s="1"/>
      <c r="S132" s="1"/>
      <c r="T132" s="1"/>
      <c r="U132" s="1"/>
      <c r="X132" s="1"/>
    </row>
    <row r="133" spans="1:24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40"/>
      <c r="N133" s="41"/>
      <c r="O133" s="1"/>
      <c r="P133" s="1"/>
      <c r="Q133" s="1"/>
      <c r="R133" s="1"/>
      <c r="S133" s="1"/>
      <c r="T133" s="1"/>
      <c r="U133" s="1"/>
      <c r="X133" s="1"/>
    </row>
    <row r="134" spans="1:24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40"/>
      <c r="N134" s="41"/>
      <c r="O134" s="1"/>
      <c r="P134" s="1"/>
      <c r="Q134" s="1"/>
      <c r="R134" s="1"/>
      <c r="S134" s="1"/>
      <c r="T134" s="1"/>
      <c r="U134" s="1"/>
      <c r="X134" s="1"/>
    </row>
    <row r="135" spans="1:24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40"/>
      <c r="N135" s="41"/>
      <c r="O135" s="1"/>
      <c r="P135" s="1"/>
      <c r="Q135" s="1"/>
      <c r="R135" s="1"/>
      <c r="S135" s="1"/>
      <c r="T135" s="1"/>
      <c r="U135" s="1"/>
      <c r="X135" s="1"/>
    </row>
    <row r="136" spans="1:24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40"/>
      <c r="N136" s="41"/>
      <c r="O136" s="1"/>
      <c r="P136" s="1"/>
      <c r="Q136" s="1"/>
      <c r="R136" s="1"/>
      <c r="S136" s="1"/>
      <c r="T136" s="1"/>
      <c r="U136" s="1"/>
      <c r="X136" s="1"/>
    </row>
    <row r="137" spans="1:24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40"/>
      <c r="N137" s="41"/>
      <c r="O137" s="1"/>
      <c r="P137" s="1"/>
      <c r="Q137" s="1"/>
      <c r="R137" s="1"/>
      <c r="S137" s="1"/>
      <c r="T137" s="1"/>
      <c r="U137" s="1"/>
      <c r="X137" s="1"/>
    </row>
    <row r="138" spans="1:24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40"/>
      <c r="N138" s="41"/>
      <c r="O138" s="1"/>
      <c r="P138" s="1"/>
      <c r="Q138" s="1"/>
      <c r="R138" s="1"/>
      <c r="S138" s="1"/>
      <c r="T138" s="1"/>
      <c r="U138" s="1"/>
      <c r="X138" s="1"/>
    </row>
    <row r="139" spans="1:24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40"/>
      <c r="N139" s="41"/>
      <c r="O139" s="1"/>
      <c r="P139" s="1"/>
      <c r="Q139" s="1"/>
      <c r="R139" s="1"/>
      <c r="S139" s="1"/>
      <c r="T139" s="1"/>
      <c r="U139" s="1"/>
      <c r="X139" s="1"/>
    </row>
    <row r="140" spans="1:24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40"/>
      <c r="N140" s="41"/>
      <c r="O140" s="1"/>
      <c r="P140" s="1"/>
      <c r="Q140" s="1"/>
      <c r="R140" s="1"/>
      <c r="S140" s="1"/>
      <c r="T140" s="1"/>
      <c r="U140" s="1"/>
      <c r="X140" s="1"/>
    </row>
    <row r="141" spans="1:24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40"/>
      <c r="N141" s="41"/>
      <c r="O141" s="1"/>
      <c r="P141" s="1"/>
      <c r="Q141" s="1"/>
      <c r="R141" s="1"/>
      <c r="S141" s="1"/>
      <c r="T141" s="1"/>
      <c r="U141" s="1"/>
      <c r="X141" s="1"/>
    </row>
    <row r="142" spans="1:24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40"/>
      <c r="N142" s="41"/>
      <c r="O142" s="1"/>
      <c r="P142" s="1"/>
      <c r="Q142" s="1"/>
      <c r="R142" s="1"/>
      <c r="S142" s="1"/>
      <c r="T142" s="1"/>
      <c r="U142" s="1"/>
      <c r="X142" s="1"/>
    </row>
    <row r="143" spans="1:24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40"/>
      <c r="N143" s="41"/>
      <c r="O143" s="1"/>
      <c r="P143" s="1"/>
      <c r="Q143" s="1"/>
      <c r="R143" s="1"/>
      <c r="S143" s="1"/>
      <c r="T143" s="1"/>
      <c r="U143" s="1"/>
      <c r="X143" s="1"/>
    </row>
    <row r="144" spans="1:24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40"/>
      <c r="N144" s="41"/>
      <c r="O144" s="1"/>
      <c r="P144" s="1"/>
      <c r="Q144" s="1"/>
      <c r="R144" s="1"/>
      <c r="S144" s="1"/>
      <c r="T144" s="1"/>
      <c r="U144" s="1"/>
      <c r="X144" s="1"/>
    </row>
    <row r="145" spans="1:24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40"/>
      <c r="N145" s="41"/>
      <c r="O145" s="1"/>
      <c r="P145" s="1"/>
      <c r="Q145" s="1"/>
      <c r="R145" s="1"/>
      <c r="S145" s="1"/>
      <c r="T145" s="1"/>
      <c r="U145" s="1"/>
      <c r="X145" s="1"/>
    </row>
    <row r="146" spans="1:24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40"/>
      <c r="N146" s="41"/>
      <c r="O146" s="1"/>
      <c r="P146" s="1"/>
      <c r="Q146" s="1"/>
      <c r="R146" s="1"/>
      <c r="S146" s="1"/>
      <c r="T146" s="1"/>
      <c r="U146" s="1"/>
      <c r="X146" s="1"/>
    </row>
    <row r="147" spans="1:24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40"/>
      <c r="N147" s="41"/>
      <c r="O147" s="1"/>
      <c r="P147" s="1"/>
      <c r="Q147" s="1"/>
      <c r="R147" s="1"/>
      <c r="S147" s="1"/>
      <c r="T147" s="1"/>
      <c r="U147" s="1"/>
      <c r="X147" s="1"/>
    </row>
    <row r="148" spans="1:24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40"/>
      <c r="N148" s="41"/>
      <c r="O148" s="1"/>
      <c r="P148" s="1"/>
      <c r="Q148" s="1"/>
      <c r="R148" s="1"/>
      <c r="S148" s="1"/>
      <c r="T148" s="1"/>
      <c r="U148" s="1"/>
      <c r="X148" s="1"/>
    </row>
    <row r="149" spans="1:24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40"/>
      <c r="N149" s="41"/>
      <c r="O149" s="1"/>
      <c r="P149" s="1"/>
      <c r="Q149" s="1"/>
      <c r="R149" s="1"/>
      <c r="S149" s="1"/>
      <c r="T149" s="1"/>
      <c r="U149" s="1"/>
      <c r="X149" s="1"/>
    </row>
    <row r="150" spans="1:24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40"/>
      <c r="N150" s="41"/>
      <c r="O150" s="1"/>
      <c r="P150" s="1"/>
      <c r="Q150" s="1"/>
      <c r="R150" s="1"/>
      <c r="S150" s="1"/>
      <c r="T150" s="1"/>
      <c r="U150" s="1"/>
      <c r="X150" s="1"/>
    </row>
    <row r="151" spans="1:24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40"/>
      <c r="N151" s="41"/>
      <c r="O151" s="1"/>
      <c r="P151" s="1"/>
      <c r="Q151" s="1"/>
      <c r="R151" s="1"/>
      <c r="S151" s="1"/>
      <c r="T151" s="1"/>
      <c r="U151" s="1"/>
      <c r="X151" s="1"/>
    </row>
    <row r="152" spans="1:24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40"/>
      <c r="N152" s="41"/>
      <c r="O152" s="1"/>
      <c r="P152" s="1"/>
      <c r="Q152" s="1"/>
      <c r="R152" s="1"/>
      <c r="S152" s="1"/>
      <c r="T152" s="1"/>
      <c r="U152" s="1"/>
      <c r="X152" s="1"/>
    </row>
    <row r="153" spans="1:24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40"/>
      <c r="N153" s="41"/>
      <c r="O153" s="1"/>
      <c r="P153" s="1"/>
      <c r="Q153" s="1"/>
      <c r="R153" s="1"/>
      <c r="S153" s="1"/>
      <c r="T153" s="1"/>
      <c r="U153" s="1"/>
      <c r="X153" s="1"/>
    </row>
    <row r="154" spans="1:24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40"/>
      <c r="N154" s="41"/>
      <c r="O154" s="1"/>
      <c r="P154" s="1"/>
      <c r="Q154" s="1"/>
      <c r="R154" s="1"/>
      <c r="S154" s="1"/>
      <c r="T154" s="1"/>
      <c r="U154" s="1"/>
      <c r="X154" s="1"/>
    </row>
    <row r="155" spans="1:24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40"/>
      <c r="N155" s="41"/>
      <c r="O155" s="1"/>
      <c r="P155" s="1"/>
      <c r="Q155" s="1"/>
      <c r="R155" s="1"/>
      <c r="S155" s="1"/>
      <c r="T155" s="1"/>
      <c r="U155" s="1"/>
      <c r="X155" s="1"/>
    </row>
    <row r="156" spans="1:24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40"/>
      <c r="N156" s="41"/>
      <c r="O156" s="1"/>
      <c r="P156" s="1"/>
      <c r="Q156" s="1"/>
      <c r="R156" s="1"/>
      <c r="S156" s="1"/>
      <c r="T156" s="1"/>
      <c r="U156" s="1"/>
      <c r="X156" s="1"/>
    </row>
    <row r="157" spans="1:24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40"/>
      <c r="N157" s="41"/>
      <c r="O157" s="1"/>
      <c r="P157" s="1"/>
      <c r="Q157" s="1"/>
      <c r="R157" s="1"/>
      <c r="S157" s="1"/>
      <c r="T157" s="1"/>
      <c r="U157" s="1"/>
      <c r="X157" s="1"/>
    </row>
    <row r="158" spans="1:24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40"/>
      <c r="N158" s="41"/>
      <c r="O158" s="1"/>
      <c r="P158" s="1"/>
      <c r="Q158" s="1"/>
      <c r="R158" s="1"/>
      <c r="S158" s="1"/>
      <c r="T158" s="1"/>
      <c r="U158" s="1"/>
      <c r="X158" s="1"/>
    </row>
    <row r="159" spans="1:24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40"/>
      <c r="N159" s="41"/>
      <c r="O159" s="1"/>
      <c r="P159" s="1"/>
      <c r="Q159" s="1"/>
      <c r="R159" s="1"/>
      <c r="S159" s="1"/>
      <c r="T159" s="1"/>
      <c r="U159" s="1"/>
      <c r="X159" s="1"/>
    </row>
    <row r="160" spans="1:24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40"/>
      <c r="N160" s="41"/>
      <c r="O160" s="1"/>
      <c r="P160" s="1"/>
      <c r="Q160" s="1"/>
      <c r="R160" s="1"/>
      <c r="S160" s="1"/>
      <c r="T160" s="1"/>
      <c r="U160" s="1"/>
      <c r="X160" s="1"/>
    </row>
    <row r="161" spans="1:24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40"/>
      <c r="N161" s="41"/>
      <c r="O161" s="1"/>
      <c r="P161" s="1"/>
      <c r="Q161" s="1"/>
      <c r="R161" s="1"/>
      <c r="S161" s="1"/>
      <c r="T161" s="1"/>
      <c r="U161" s="1"/>
      <c r="X161" s="1"/>
    </row>
    <row r="162" spans="1:24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40"/>
      <c r="N162" s="41"/>
      <c r="O162" s="1"/>
      <c r="P162" s="1"/>
      <c r="Q162" s="1"/>
      <c r="R162" s="1"/>
      <c r="S162" s="1"/>
      <c r="T162" s="1"/>
      <c r="U162" s="1"/>
      <c r="X162" s="1"/>
    </row>
    <row r="163" spans="1:24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40"/>
      <c r="N163" s="41"/>
      <c r="O163" s="1"/>
      <c r="P163" s="1"/>
      <c r="Q163" s="1"/>
      <c r="R163" s="1"/>
      <c r="S163" s="1"/>
      <c r="T163" s="1"/>
      <c r="U163" s="1"/>
      <c r="X163" s="1"/>
    </row>
    <row r="164" spans="1:24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40"/>
      <c r="N164" s="41"/>
      <c r="O164" s="1"/>
      <c r="P164" s="1"/>
      <c r="Q164" s="1"/>
      <c r="R164" s="1"/>
      <c r="S164" s="1"/>
      <c r="T164" s="1"/>
      <c r="U164" s="1"/>
      <c r="X164" s="1"/>
    </row>
    <row r="165" spans="1:24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40"/>
      <c r="N165" s="41"/>
      <c r="O165" s="1"/>
      <c r="P165" s="1"/>
      <c r="Q165" s="1"/>
      <c r="R165" s="1"/>
      <c r="S165" s="1"/>
      <c r="T165" s="1"/>
      <c r="U165" s="1"/>
      <c r="X165" s="1"/>
    </row>
    <row r="166" spans="1:24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40"/>
      <c r="N166" s="41"/>
      <c r="O166" s="1"/>
      <c r="P166" s="1"/>
      <c r="Q166" s="1"/>
      <c r="R166" s="1"/>
      <c r="S166" s="1"/>
      <c r="T166" s="1"/>
      <c r="U166" s="1"/>
      <c r="X166" s="1"/>
    </row>
    <row r="167" spans="1:24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40"/>
      <c r="N167" s="41"/>
      <c r="O167" s="1"/>
      <c r="P167" s="1"/>
      <c r="Q167" s="1"/>
      <c r="R167" s="1"/>
      <c r="S167" s="1"/>
      <c r="T167" s="1"/>
      <c r="U167" s="1"/>
      <c r="X167" s="1"/>
    </row>
    <row r="168" spans="1:24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40"/>
      <c r="N168" s="41"/>
      <c r="O168" s="1"/>
      <c r="P168" s="1"/>
      <c r="Q168" s="1"/>
      <c r="R168" s="1"/>
      <c r="S168" s="1"/>
      <c r="T168" s="1"/>
      <c r="U168" s="1"/>
      <c r="X168" s="1"/>
    </row>
    <row r="169" spans="1:24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40"/>
      <c r="N169" s="41"/>
      <c r="O169" s="1"/>
      <c r="P169" s="1"/>
      <c r="Q169" s="1"/>
      <c r="R169" s="1"/>
      <c r="S169" s="1"/>
      <c r="T169" s="1"/>
      <c r="U169" s="1"/>
      <c r="X169" s="1"/>
    </row>
    <row r="170" spans="1:24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40"/>
      <c r="N170" s="41"/>
      <c r="O170" s="1"/>
      <c r="P170" s="1"/>
      <c r="Q170" s="1"/>
      <c r="R170" s="1"/>
      <c r="S170" s="1"/>
      <c r="T170" s="1"/>
      <c r="U170" s="1"/>
      <c r="X170" s="1"/>
    </row>
    <row r="171" spans="1:24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40"/>
      <c r="N171" s="41"/>
      <c r="O171" s="1"/>
      <c r="P171" s="1"/>
      <c r="Q171" s="1"/>
      <c r="R171" s="1"/>
      <c r="S171" s="1"/>
      <c r="T171" s="1"/>
      <c r="U171" s="1"/>
      <c r="X171" s="1"/>
    </row>
    <row r="172" spans="1:24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40"/>
      <c r="N172" s="41"/>
      <c r="O172" s="1"/>
      <c r="P172" s="1"/>
      <c r="Q172" s="1"/>
      <c r="R172" s="1"/>
      <c r="S172" s="1"/>
      <c r="T172" s="1"/>
      <c r="U172" s="1"/>
      <c r="X172" s="1"/>
    </row>
    <row r="173" spans="1:24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40"/>
      <c r="N173" s="41"/>
      <c r="O173" s="1"/>
      <c r="P173" s="1"/>
      <c r="Q173" s="1"/>
      <c r="R173" s="1"/>
      <c r="S173" s="1"/>
      <c r="T173" s="1"/>
      <c r="U173" s="1"/>
      <c r="X173" s="1"/>
    </row>
    <row r="174" spans="1:24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40"/>
      <c r="N174" s="41"/>
      <c r="O174" s="1"/>
      <c r="P174" s="1"/>
      <c r="Q174" s="1"/>
      <c r="R174" s="1"/>
      <c r="S174" s="1"/>
      <c r="T174" s="1"/>
      <c r="U174" s="1"/>
      <c r="X174" s="1"/>
    </row>
    <row r="175" spans="1:24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40"/>
      <c r="N175" s="41"/>
      <c r="O175" s="1"/>
      <c r="P175" s="1"/>
      <c r="Q175" s="1"/>
      <c r="R175" s="1"/>
      <c r="S175" s="1"/>
      <c r="T175" s="1"/>
      <c r="U175" s="1"/>
      <c r="X175" s="1"/>
    </row>
    <row r="176" spans="1:24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40"/>
      <c r="N176" s="41"/>
      <c r="O176" s="1"/>
      <c r="P176" s="1"/>
      <c r="Q176" s="1"/>
      <c r="R176" s="1"/>
      <c r="S176" s="1"/>
      <c r="T176" s="1"/>
      <c r="U176" s="1"/>
      <c r="X176" s="1"/>
    </row>
    <row r="177" spans="1:24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40"/>
      <c r="N177" s="41"/>
      <c r="O177" s="1"/>
      <c r="P177" s="1"/>
      <c r="Q177" s="1"/>
      <c r="R177" s="1"/>
      <c r="S177" s="1"/>
      <c r="T177" s="1"/>
      <c r="U177" s="1"/>
      <c r="X177" s="1"/>
    </row>
    <row r="178" spans="1:24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40"/>
      <c r="N178" s="41"/>
      <c r="O178" s="1"/>
      <c r="P178" s="1"/>
      <c r="Q178" s="1"/>
      <c r="R178" s="1"/>
      <c r="S178" s="1"/>
      <c r="T178" s="1"/>
      <c r="U178" s="1"/>
      <c r="X178" s="1"/>
    </row>
    <row r="179" spans="1:24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40"/>
      <c r="N179" s="41"/>
      <c r="O179" s="1"/>
      <c r="P179" s="1"/>
      <c r="Q179" s="1"/>
      <c r="R179" s="1"/>
      <c r="S179" s="1"/>
      <c r="T179" s="1"/>
      <c r="U179" s="1"/>
      <c r="X179" s="1"/>
    </row>
    <row r="180" spans="1:24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40"/>
      <c r="N180" s="41"/>
      <c r="O180" s="1"/>
      <c r="P180" s="1"/>
      <c r="Q180" s="1"/>
      <c r="R180" s="1"/>
      <c r="S180" s="1"/>
      <c r="T180" s="1"/>
      <c r="U180" s="1"/>
      <c r="X180" s="1"/>
    </row>
    <row r="181" spans="1:24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40"/>
      <c r="N181" s="41"/>
      <c r="O181" s="1"/>
      <c r="P181" s="1"/>
      <c r="Q181" s="1"/>
      <c r="R181" s="1"/>
      <c r="S181" s="1"/>
      <c r="T181" s="1"/>
      <c r="U181" s="1"/>
      <c r="X181" s="1"/>
    </row>
    <row r="182" spans="1:24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40"/>
      <c r="N182" s="41"/>
      <c r="O182" s="1"/>
      <c r="P182" s="1"/>
      <c r="Q182" s="1"/>
      <c r="R182" s="1"/>
      <c r="S182" s="1"/>
      <c r="T182" s="1"/>
      <c r="U182" s="1"/>
      <c r="X182" s="1"/>
    </row>
    <row r="183" spans="1:24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40"/>
      <c r="N183" s="41"/>
      <c r="O183" s="1"/>
      <c r="P183" s="1"/>
      <c r="Q183" s="1"/>
      <c r="R183" s="1"/>
      <c r="S183" s="1"/>
      <c r="T183" s="1"/>
      <c r="U183" s="1"/>
      <c r="X183" s="1"/>
    </row>
    <row r="184" spans="1:24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40"/>
      <c r="N184" s="41"/>
      <c r="O184" s="1"/>
      <c r="P184" s="1"/>
      <c r="Q184" s="1"/>
      <c r="R184" s="1"/>
      <c r="S184" s="1"/>
      <c r="T184" s="1"/>
      <c r="U184" s="1"/>
      <c r="X184" s="1"/>
    </row>
    <row r="185" spans="1:24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40"/>
      <c r="N185" s="41"/>
      <c r="O185" s="1"/>
      <c r="P185" s="1"/>
      <c r="Q185" s="1"/>
      <c r="R185" s="1"/>
      <c r="S185" s="1"/>
      <c r="T185" s="1"/>
      <c r="U185" s="1"/>
      <c r="X185" s="1"/>
    </row>
    <row r="186" spans="1:24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40"/>
      <c r="N186" s="41"/>
      <c r="O186" s="1"/>
      <c r="P186" s="1"/>
      <c r="Q186" s="1"/>
      <c r="R186" s="1"/>
      <c r="S186" s="1"/>
      <c r="T186" s="1"/>
      <c r="U186" s="1"/>
      <c r="X186" s="1"/>
    </row>
    <row r="187" spans="1:24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40"/>
      <c r="N187" s="41"/>
      <c r="O187" s="1"/>
      <c r="P187" s="1"/>
      <c r="Q187" s="1"/>
      <c r="R187" s="1"/>
      <c r="S187" s="1"/>
      <c r="T187" s="1"/>
      <c r="U187" s="1"/>
      <c r="X187" s="1"/>
    </row>
    <row r="188" spans="1:24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40"/>
      <c r="N188" s="41"/>
      <c r="O188" s="1"/>
      <c r="P188" s="1"/>
      <c r="Q188" s="1"/>
      <c r="R188" s="1"/>
      <c r="S188" s="1"/>
      <c r="T188" s="1"/>
      <c r="U188" s="1"/>
      <c r="X188" s="1"/>
    </row>
    <row r="189" spans="1:24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40"/>
      <c r="N189" s="41"/>
      <c r="O189" s="1"/>
      <c r="P189" s="1"/>
      <c r="Q189" s="1"/>
      <c r="R189" s="1"/>
      <c r="S189" s="1"/>
      <c r="T189" s="1"/>
      <c r="U189" s="1"/>
      <c r="X189" s="1"/>
    </row>
    <row r="190" spans="1:24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40"/>
      <c r="N190" s="41"/>
      <c r="O190" s="1"/>
      <c r="P190" s="1"/>
      <c r="Q190" s="1"/>
      <c r="R190" s="1"/>
      <c r="S190" s="1"/>
      <c r="T190" s="1"/>
      <c r="U190" s="1"/>
      <c r="X190" s="1"/>
    </row>
    <row r="191" spans="1:24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40"/>
      <c r="N191" s="41"/>
      <c r="O191" s="1"/>
      <c r="P191" s="1"/>
      <c r="Q191" s="1"/>
      <c r="R191" s="1"/>
      <c r="S191" s="1"/>
      <c r="T191" s="1"/>
      <c r="U191" s="1"/>
      <c r="X191" s="1"/>
    </row>
    <row r="192" spans="1:24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40"/>
      <c r="N192" s="41"/>
      <c r="O192" s="1"/>
      <c r="P192" s="1"/>
      <c r="Q192" s="1"/>
      <c r="R192" s="1"/>
      <c r="S192" s="1"/>
      <c r="T192" s="1"/>
      <c r="U192" s="1"/>
      <c r="X192" s="1"/>
    </row>
    <row r="193" spans="1:24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40"/>
      <c r="N193" s="41"/>
      <c r="O193" s="1"/>
      <c r="P193" s="1"/>
      <c r="Q193" s="1"/>
      <c r="R193" s="1"/>
      <c r="S193" s="1"/>
      <c r="T193" s="1"/>
      <c r="U193" s="1"/>
      <c r="X193" s="1"/>
    </row>
    <row r="194" spans="1:24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40"/>
      <c r="N194" s="41"/>
      <c r="O194" s="1"/>
      <c r="P194" s="1"/>
      <c r="Q194" s="1"/>
      <c r="R194" s="1"/>
      <c r="S194" s="1"/>
      <c r="T194" s="1"/>
      <c r="U194" s="1"/>
      <c r="X194" s="1"/>
    </row>
    <row r="195" spans="1:24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40"/>
      <c r="N195" s="41"/>
      <c r="O195" s="1"/>
      <c r="P195" s="1"/>
      <c r="Q195" s="1"/>
      <c r="R195" s="1"/>
      <c r="S195" s="1"/>
      <c r="T195" s="1"/>
      <c r="U195" s="1"/>
      <c r="X195" s="1"/>
    </row>
    <row r="196" spans="1:24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40"/>
      <c r="N196" s="41"/>
      <c r="O196" s="1"/>
      <c r="P196" s="1"/>
      <c r="Q196" s="1"/>
      <c r="R196" s="1"/>
      <c r="S196" s="1"/>
      <c r="T196" s="1"/>
      <c r="U196" s="1"/>
      <c r="X196" s="1"/>
    </row>
    <row r="197" spans="1:24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40"/>
      <c r="N197" s="41"/>
      <c r="O197" s="1"/>
      <c r="P197" s="1"/>
      <c r="Q197" s="1"/>
      <c r="R197" s="1"/>
      <c r="S197" s="1"/>
      <c r="T197" s="1"/>
      <c r="U197" s="1"/>
      <c r="X197" s="1"/>
    </row>
    <row r="198" spans="1:24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40"/>
      <c r="N198" s="41"/>
      <c r="O198" s="1"/>
      <c r="P198" s="1"/>
      <c r="Q198" s="1"/>
      <c r="R198" s="1"/>
      <c r="S198" s="1"/>
      <c r="T198" s="1"/>
      <c r="U198" s="1"/>
      <c r="X198" s="1"/>
    </row>
    <row r="199" spans="1:24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40"/>
      <c r="N199" s="41"/>
      <c r="O199" s="1"/>
      <c r="P199" s="1"/>
      <c r="Q199" s="1"/>
      <c r="R199" s="1"/>
      <c r="S199" s="1"/>
      <c r="T199" s="1"/>
      <c r="U199" s="1"/>
      <c r="X199" s="1"/>
    </row>
    <row r="200" spans="1:24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40"/>
      <c r="N200" s="41"/>
      <c r="O200" s="1"/>
      <c r="P200" s="1"/>
      <c r="Q200" s="1"/>
      <c r="R200" s="1"/>
      <c r="S200" s="1"/>
      <c r="T200" s="1"/>
      <c r="U200" s="1"/>
      <c r="X200" s="1"/>
    </row>
    <row r="201" spans="1:24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40"/>
      <c r="N201" s="41"/>
      <c r="O201" s="1"/>
      <c r="P201" s="1"/>
      <c r="Q201" s="1"/>
      <c r="R201" s="1"/>
      <c r="S201" s="1"/>
      <c r="T201" s="1"/>
      <c r="U201" s="1"/>
      <c r="X201" s="1"/>
    </row>
    <row r="202" spans="1:24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40"/>
      <c r="N202" s="41"/>
      <c r="O202" s="1"/>
      <c r="P202" s="1"/>
      <c r="Q202" s="1"/>
      <c r="R202" s="1"/>
      <c r="S202" s="1"/>
      <c r="T202" s="1"/>
      <c r="U202" s="1"/>
      <c r="X202" s="1"/>
    </row>
    <row r="203" spans="1:24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40"/>
      <c r="N203" s="41"/>
      <c r="O203" s="1"/>
      <c r="P203" s="1"/>
      <c r="Q203" s="1"/>
      <c r="R203" s="1"/>
      <c r="S203" s="1"/>
      <c r="T203" s="1"/>
      <c r="U203" s="1"/>
      <c r="X203" s="1"/>
    </row>
    <row r="204" spans="1:24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40"/>
      <c r="N204" s="41"/>
      <c r="O204" s="1"/>
      <c r="P204" s="1"/>
      <c r="Q204" s="1"/>
      <c r="R204" s="1"/>
      <c r="S204" s="1"/>
      <c r="T204" s="1"/>
      <c r="U204" s="1"/>
      <c r="X204" s="1"/>
    </row>
    <row r="205" spans="1:24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40"/>
      <c r="N205" s="41"/>
      <c r="O205" s="1"/>
      <c r="P205" s="1"/>
      <c r="Q205" s="1"/>
      <c r="R205" s="1"/>
      <c r="S205" s="1"/>
      <c r="T205" s="1"/>
      <c r="U205" s="1"/>
      <c r="X205" s="1"/>
    </row>
    <row r="206" spans="1:24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40"/>
      <c r="N206" s="41"/>
      <c r="O206" s="1"/>
      <c r="P206" s="1"/>
      <c r="Q206" s="1"/>
      <c r="R206" s="1"/>
      <c r="S206" s="1"/>
      <c r="T206" s="1"/>
      <c r="U206" s="1"/>
      <c r="X206" s="1"/>
    </row>
    <row r="207" spans="1:24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40"/>
      <c r="N207" s="41"/>
      <c r="O207" s="1"/>
      <c r="P207" s="1"/>
      <c r="Q207" s="1"/>
      <c r="R207" s="1"/>
      <c r="S207" s="1"/>
      <c r="T207" s="1"/>
      <c r="U207" s="1"/>
      <c r="X207" s="1"/>
    </row>
    <row r="208" spans="1:24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40"/>
      <c r="N208" s="41"/>
      <c r="O208" s="1"/>
      <c r="P208" s="1"/>
      <c r="Q208" s="1"/>
      <c r="R208" s="1"/>
      <c r="S208" s="1"/>
      <c r="T208" s="1"/>
      <c r="U208" s="1"/>
      <c r="X208" s="1"/>
    </row>
    <row r="209" spans="1:24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40"/>
      <c r="N209" s="41"/>
      <c r="O209" s="1"/>
      <c r="P209" s="1"/>
      <c r="Q209" s="1"/>
      <c r="R209" s="1"/>
      <c r="S209" s="1"/>
      <c r="T209" s="1"/>
      <c r="U209" s="1"/>
      <c r="X209" s="1"/>
    </row>
    <row r="210" spans="1:24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40"/>
      <c r="N210" s="41"/>
      <c r="O210" s="1"/>
      <c r="P210" s="1"/>
      <c r="Q210" s="1"/>
      <c r="R210" s="1"/>
      <c r="S210" s="1"/>
      <c r="T210" s="1"/>
      <c r="U210" s="1"/>
      <c r="X210" s="1"/>
    </row>
    <row r="211" spans="1:24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40"/>
      <c r="N211" s="41"/>
      <c r="O211" s="1"/>
      <c r="P211" s="1"/>
      <c r="Q211" s="1"/>
      <c r="R211" s="1"/>
      <c r="S211" s="1"/>
      <c r="T211" s="1"/>
      <c r="U211" s="1"/>
      <c r="X211" s="1"/>
    </row>
    <row r="212" spans="1:24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40"/>
      <c r="N212" s="41"/>
      <c r="O212" s="1"/>
      <c r="P212" s="1"/>
      <c r="Q212" s="1"/>
      <c r="R212" s="1"/>
      <c r="S212" s="1"/>
      <c r="T212" s="1"/>
      <c r="U212" s="1"/>
      <c r="X212" s="1"/>
    </row>
    <row r="213" spans="1:24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40"/>
      <c r="N213" s="41"/>
      <c r="O213" s="1"/>
      <c r="P213" s="1"/>
      <c r="Q213" s="1"/>
      <c r="R213" s="1"/>
      <c r="S213" s="1"/>
      <c r="T213" s="1"/>
      <c r="U213" s="1"/>
      <c r="X213" s="1"/>
    </row>
    <row r="214" spans="1:24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40"/>
      <c r="N214" s="41"/>
      <c r="O214" s="1"/>
      <c r="P214" s="1"/>
      <c r="Q214" s="1"/>
      <c r="R214" s="1"/>
      <c r="S214" s="1"/>
      <c r="T214" s="1"/>
      <c r="U214" s="1"/>
      <c r="X214" s="1"/>
    </row>
    <row r="215" spans="1:24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40"/>
      <c r="N215" s="41"/>
      <c r="O215" s="1"/>
      <c r="P215" s="1"/>
      <c r="Q215" s="1"/>
      <c r="R215" s="1"/>
      <c r="S215" s="1"/>
      <c r="T215" s="1"/>
      <c r="U215" s="1"/>
      <c r="X215" s="1"/>
    </row>
    <row r="216" spans="1:24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40"/>
      <c r="N216" s="41"/>
      <c r="O216" s="1"/>
      <c r="P216" s="1"/>
      <c r="Q216" s="1"/>
      <c r="R216" s="1"/>
      <c r="S216" s="1"/>
      <c r="T216" s="1"/>
      <c r="U216" s="1"/>
      <c r="X216" s="1"/>
    </row>
    <row r="217" spans="1:24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40"/>
      <c r="N217" s="41"/>
      <c r="O217" s="1"/>
      <c r="P217" s="1"/>
      <c r="Q217" s="1"/>
      <c r="R217" s="1"/>
      <c r="S217" s="1"/>
      <c r="T217" s="1"/>
      <c r="U217" s="1"/>
      <c r="X217" s="1"/>
    </row>
    <row r="218" spans="1:24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40"/>
      <c r="N218" s="41"/>
      <c r="O218" s="1"/>
      <c r="P218" s="1"/>
      <c r="Q218" s="1"/>
      <c r="R218" s="1"/>
      <c r="S218" s="1"/>
      <c r="T218" s="1"/>
      <c r="U218" s="1"/>
      <c r="X218" s="1"/>
    </row>
    <row r="219" spans="1:24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40"/>
      <c r="N219" s="41"/>
      <c r="O219" s="1"/>
      <c r="P219" s="1"/>
      <c r="Q219" s="1"/>
      <c r="R219" s="1"/>
      <c r="S219" s="1"/>
      <c r="T219" s="1"/>
      <c r="U219" s="1"/>
      <c r="X219" s="1"/>
    </row>
    <row r="220" spans="1:24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40"/>
      <c r="N220" s="41"/>
      <c r="O220" s="1"/>
      <c r="P220" s="1"/>
      <c r="Q220" s="1"/>
      <c r="R220" s="1"/>
      <c r="S220" s="1"/>
      <c r="T220" s="1"/>
      <c r="U220" s="1"/>
      <c r="X220" s="1"/>
    </row>
    <row r="221" spans="1:24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40"/>
      <c r="N221" s="41"/>
      <c r="O221" s="1"/>
      <c r="P221" s="1"/>
      <c r="Q221" s="1"/>
      <c r="R221" s="1"/>
      <c r="S221" s="1"/>
      <c r="T221" s="1"/>
      <c r="U221" s="1"/>
      <c r="X221" s="1"/>
    </row>
    <row r="222" spans="1:24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40"/>
      <c r="N222" s="41"/>
      <c r="O222" s="1"/>
      <c r="P222" s="1"/>
      <c r="Q222" s="1"/>
      <c r="R222" s="1"/>
      <c r="S222" s="1"/>
      <c r="T222" s="1"/>
      <c r="U222" s="1"/>
      <c r="X222" s="1"/>
    </row>
    <row r="223" spans="1:24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40"/>
      <c r="N223" s="41"/>
      <c r="O223" s="1"/>
      <c r="P223" s="1"/>
      <c r="Q223" s="1"/>
      <c r="R223" s="1"/>
      <c r="S223" s="1"/>
      <c r="T223" s="1"/>
      <c r="U223" s="1"/>
      <c r="X223" s="1"/>
    </row>
    <row r="224" spans="1:24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40"/>
      <c r="N224" s="41"/>
      <c r="O224" s="1"/>
      <c r="P224" s="1"/>
      <c r="Q224" s="1"/>
      <c r="R224" s="1"/>
      <c r="S224" s="1"/>
      <c r="T224" s="1"/>
      <c r="U224" s="1"/>
      <c r="X224" s="1"/>
    </row>
    <row r="225" spans="1:24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40"/>
      <c r="N225" s="41"/>
      <c r="O225" s="1"/>
      <c r="P225" s="1"/>
      <c r="Q225" s="1"/>
      <c r="R225" s="1"/>
      <c r="S225" s="1"/>
      <c r="T225" s="1"/>
      <c r="U225" s="1"/>
      <c r="X225" s="1"/>
    </row>
    <row r="226" spans="1:24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40"/>
      <c r="N226" s="41"/>
      <c r="O226" s="1"/>
      <c r="P226" s="1"/>
      <c r="Q226" s="1"/>
      <c r="R226" s="1"/>
      <c r="S226" s="1"/>
      <c r="T226" s="1"/>
      <c r="U226" s="1"/>
      <c r="X226" s="1"/>
    </row>
    <row r="227" spans="1:24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40"/>
      <c r="N227" s="41"/>
      <c r="O227" s="1"/>
      <c r="P227" s="1"/>
      <c r="Q227" s="1"/>
      <c r="R227" s="1"/>
      <c r="S227" s="1"/>
      <c r="T227" s="1"/>
      <c r="U227" s="1"/>
      <c r="X227" s="1"/>
    </row>
    <row r="228" spans="1:24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40"/>
      <c r="N228" s="41"/>
      <c r="O228" s="1"/>
      <c r="P228" s="1"/>
      <c r="Q228" s="1"/>
      <c r="R228" s="1"/>
      <c r="S228" s="1"/>
      <c r="T228" s="1"/>
      <c r="U228" s="1"/>
      <c r="X228" s="1"/>
    </row>
    <row r="229" spans="1:24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40"/>
      <c r="N229" s="41"/>
      <c r="O229" s="1"/>
      <c r="P229" s="1"/>
      <c r="Q229" s="1"/>
      <c r="R229" s="1"/>
      <c r="S229" s="1"/>
      <c r="T229" s="1"/>
      <c r="U229" s="1"/>
      <c r="X229" s="1"/>
    </row>
    <row r="230" spans="1:24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40"/>
      <c r="N230" s="41"/>
      <c r="O230" s="1"/>
      <c r="P230" s="1"/>
      <c r="Q230" s="1"/>
      <c r="R230" s="1"/>
      <c r="S230" s="1"/>
      <c r="T230" s="1"/>
      <c r="U230" s="1"/>
      <c r="X230" s="1"/>
    </row>
    <row r="231" spans="1:24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40"/>
      <c r="N231" s="41"/>
      <c r="O231" s="1"/>
      <c r="P231" s="1"/>
      <c r="Q231" s="1"/>
      <c r="R231" s="1"/>
      <c r="S231" s="1"/>
      <c r="T231" s="1"/>
      <c r="U231" s="1"/>
      <c r="X231" s="1"/>
    </row>
    <row r="232" spans="1:24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40"/>
      <c r="N232" s="41"/>
      <c r="O232" s="1"/>
      <c r="P232" s="1"/>
      <c r="Q232" s="1"/>
      <c r="R232" s="1"/>
      <c r="S232" s="1"/>
      <c r="T232" s="1"/>
      <c r="U232" s="1"/>
      <c r="X232" s="1"/>
    </row>
    <row r="233" spans="1:24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40"/>
      <c r="N233" s="41"/>
      <c r="O233" s="1"/>
      <c r="P233" s="1"/>
      <c r="Q233" s="1"/>
      <c r="R233" s="1"/>
      <c r="S233" s="1"/>
      <c r="T233" s="1"/>
      <c r="U233" s="1"/>
      <c r="X233" s="1"/>
    </row>
    <row r="234" spans="1:24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40"/>
      <c r="N234" s="41"/>
      <c r="O234" s="1"/>
      <c r="P234" s="1"/>
      <c r="Q234" s="1"/>
      <c r="R234" s="1"/>
      <c r="S234" s="1"/>
      <c r="T234" s="1"/>
      <c r="U234" s="1"/>
      <c r="X234" s="1"/>
    </row>
    <row r="235" spans="1:24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40"/>
      <c r="N235" s="41"/>
      <c r="O235" s="1"/>
      <c r="P235" s="1"/>
      <c r="Q235" s="1"/>
      <c r="R235" s="1"/>
      <c r="S235" s="1"/>
      <c r="T235" s="1"/>
      <c r="U235" s="1"/>
      <c r="X235" s="1"/>
    </row>
    <row r="236" spans="1:24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40"/>
      <c r="N236" s="41"/>
      <c r="O236" s="1"/>
      <c r="P236" s="1"/>
      <c r="Q236" s="1"/>
      <c r="R236" s="1"/>
      <c r="S236" s="1"/>
      <c r="T236" s="1"/>
      <c r="U236" s="1"/>
      <c r="X236" s="1"/>
    </row>
    <row r="237" spans="1:24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40"/>
      <c r="N237" s="41"/>
      <c r="O237" s="1"/>
      <c r="P237" s="1"/>
      <c r="Q237" s="1"/>
      <c r="R237" s="1"/>
      <c r="S237" s="1"/>
      <c r="T237" s="1"/>
      <c r="U237" s="1"/>
      <c r="X237" s="1"/>
    </row>
    <row r="238" spans="1:24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40"/>
      <c r="N238" s="41"/>
      <c r="O238" s="1"/>
      <c r="P238" s="1"/>
      <c r="Q238" s="1"/>
      <c r="R238" s="1"/>
      <c r="S238" s="1"/>
      <c r="T238" s="1"/>
      <c r="U238" s="1"/>
      <c r="X238" s="1"/>
    </row>
    <row r="239" spans="1:24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40"/>
      <c r="N239" s="41"/>
      <c r="O239" s="1"/>
      <c r="P239" s="1"/>
      <c r="Q239" s="1"/>
      <c r="R239" s="1"/>
      <c r="S239" s="1"/>
      <c r="T239" s="1"/>
      <c r="U239" s="1"/>
      <c r="X239" s="1"/>
    </row>
    <row r="240" spans="1:24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40"/>
      <c r="N240" s="41"/>
      <c r="O240" s="1"/>
      <c r="P240" s="1"/>
      <c r="Q240" s="1"/>
      <c r="R240" s="1"/>
      <c r="S240" s="1"/>
      <c r="T240" s="1"/>
      <c r="U240" s="1"/>
      <c r="X240" s="1"/>
    </row>
    <row r="241" spans="1:24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40"/>
      <c r="N241" s="41"/>
      <c r="O241" s="1"/>
      <c r="P241" s="1"/>
      <c r="Q241" s="1"/>
      <c r="R241" s="1"/>
      <c r="S241" s="1"/>
      <c r="T241" s="1"/>
      <c r="U241" s="1"/>
      <c r="X241" s="1"/>
    </row>
    <row r="242" spans="1:24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40"/>
      <c r="N242" s="41"/>
      <c r="O242" s="1"/>
      <c r="P242" s="1"/>
      <c r="Q242" s="1"/>
      <c r="R242" s="1"/>
      <c r="S242" s="1"/>
      <c r="T242" s="1"/>
      <c r="U242" s="1"/>
      <c r="X242" s="1"/>
    </row>
    <row r="243" spans="1:24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40"/>
      <c r="N243" s="41"/>
      <c r="O243" s="1"/>
      <c r="P243" s="1"/>
      <c r="Q243" s="1"/>
      <c r="R243" s="1"/>
      <c r="S243" s="1"/>
      <c r="T243" s="1"/>
      <c r="U243" s="1"/>
      <c r="X243" s="1"/>
    </row>
    <row r="244" spans="1:24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40"/>
      <c r="N244" s="41"/>
      <c r="O244" s="1"/>
      <c r="P244" s="1"/>
      <c r="Q244" s="1"/>
      <c r="R244" s="1"/>
      <c r="S244" s="1"/>
      <c r="T244" s="1"/>
      <c r="U244" s="1"/>
      <c r="X244" s="1"/>
    </row>
    <row r="245" spans="1:24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40"/>
      <c r="N245" s="41"/>
      <c r="O245" s="1"/>
      <c r="P245" s="1"/>
      <c r="Q245" s="1"/>
      <c r="R245" s="1"/>
      <c r="S245" s="1"/>
      <c r="T245" s="1"/>
      <c r="U245" s="1"/>
      <c r="X245" s="1"/>
    </row>
    <row r="246" spans="1:24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40"/>
      <c r="N246" s="41"/>
      <c r="O246" s="1"/>
      <c r="P246" s="1"/>
      <c r="Q246" s="1"/>
      <c r="R246" s="1"/>
      <c r="S246" s="1"/>
      <c r="T246" s="1"/>
      <c r="U246" s="1"/>
      <c r="X246" s="1"/>
    </row>
    <row r="247" spans="1:24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40"/>
      <c r="N247" s="41"/>
      <c r="O247" s="1"/>
      <c r="P247" s="1"/>
      <c r="Q247" s="1"/>
      <c r="R247" s="1"/>
      <c r="S247" s="1"/>
      <c r="T247" s="1"/>
      <c r="U247" s="1"/>
      <c r="X247" s="1"/>
    </row>
    <row r="248" spans="1:24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40"/>
      <c r="N248" s="41"/>
      <c r="O248" s="1"/>
      <c r="P248" s="1"/>
      <c r="Q248" s="1"/>
      <c r="R248" s="1"/>
      <c r="S248" s="1"/>
      <c r="T248" s="1"/>
      <c r="U248" s="1"/>
      <c r="X248" s="1"/>
    </row>
    <row r="249" spans="1:24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40"/>
      <c r="N249" s="41"/>
      <c r="O249" s="1"/>
      <c r="P249" s="1"/>
      <c r="Q249" s="1"/>
      <c r="R249" s="1"/>
      <c r="S249" s="1"/>
      <c r="T249" s="1"/>
      <c r="U249" s="1"/>
      <c r="X249" s="1"/>
    </row>
    <row r="250" spans="1:24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40"/>
      <c r="N250" s="41"/>
      <c r="O250" s="1"/>
      <c r="P250" s="1"/>
      <c r="Q250" s="1"/>
      <c r="R250" s="1"/>
      <c r="S250" s="1"/>
      <c r="T250" s="1"/>
      <c r="U250" s="1"/>
      <c r="X250" s="1"/>
    </row>
    <row r="251" spans="1:24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40"/>
      <c r="N251" s="41"/>
      <c r="O251" s="1"/>
      <c r="P251" s="1"/>
      <c r="Q251" s="1"/>
      <c r="R251" s="1"/>
      <c r="S251" s="1"/>
      <c r="T251" s="1"/>
      <c r="U251" s="1"/>
      <c r="X251" s="1"/>
    </row>
    <row r="252" spans="1:24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40"/>
      <c r="N252" s="41"/>
      <c r="O252" s="1"/>
      <c r="P252" s="1"/>
      <c r="Q252" s="1"/>
      <c r="R252" s="1"/>
      <c r="S252" s="1"/>
      <c r="T252" s="1"/>
      <c r="U252" s="1"/>
      <c r="X252" s="1"/>
    </row>
    <row r="253" spans="1:24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40"/>
      <c r="N253" s="41"/>
      <c r="O253" s="1"/>
      <c r="P253" s="1"/>
      <c r="Q253" s="1"/>
      <c r="R253" s="1"/>
      <c r="S253" s="1"/>
      <c r="T253" s="1"/>
      <c r="U253" s="1"/>
      <c r="X253" s="1"/>
    </row>
    <row r="254" spans="1:24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40"/>
      <c r="N254" s="41"/>
      <c r="O254" s="1"/>
      <c r="P254" s="1"/>
      <c r="Q254" s="1"/>
      <c r="R254" s="1"/>
      <c r="S254" s="1"/>
      <c r="T254" s="1"/>
      <c r="U254" s="1"/>
      <c r="X254" s="1"/>
    </row>
    <row r="255" spans="1:24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40"/>
      <c r="N255" s="41"/>
      <c r="O255" s="1"/>
      <c r="P255" s="1"/>
      <c r="Q255" s="1"/>
      <c r="R255" s="1"/>
      <c r="S255" s="1"/>
      <c r="T255" s="1"/>
      <c r="U255" s="1"/>
      <c r="X255" s="1"/>
    </row>
    <row r="256" spans="1:24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40"/>
      <c r="N256" s="41"/>
      <c r="O256" s="1"/>
      <c r="P256" s="1"/>
      <c r="Q256" s="1"/>
      <c r="R256" s="1"/>
      <c r="S256" s="1"/>
      <c r="T256" s="1"/>
      <c r="U256" s="1"/>
      <c r="X256" s="1"/>
    </row>
    <row r="257" spans="1:24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40"/>
      <c r="N257" s="41"/>
      <c r="O257" s="1"/>
      <c r="P257" s="1"/>
      <c r="Q257" s="1"/>
      <c r="R257" s="1"/>
      <c r="S257" s="1"/>
      <c r="T257" s="1"/>
      <c r="U257" s="1"/>
      <c r="X257" s="1"/>
    </row>
    <row r="258" spans="1:24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40"/>
      <c r="N258" s="41"/>
      <c r="O258" s="1"/>
      <c r="P258" s="1"/>
      <c r="Q258" s="1"/>
      <c r="R258" s="1"/>
      <c r="S258" s="1"/>
      <c r="T258" s="1"/>
      <c r="U258" s="1"/>
      <c r="X258" s="1"/>
    </row>
    <row r="259" spans="1:24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40"/>
      <c r="N259" s="41"/>
      <c r="O259" s="1"/>
      <c r="P259" s="1"/>
      <c r="Q259" s="1"/>
      <c r="R259" s="1"/>
      <c r="S259" s="1"/>
      <c r="T259" s="1"/>
      <c r="U259" s="1"/>
      <c r="X259" s="1"/>
    </row>
    <row r="260" spans="1:24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40"/>
      <c r="N260" s="41"/>
      <c r="O260" s="1"/>
      <c r="P260" s="1"/>
      <c r="Q260" s="1"/>
      <c r="R260" s="1"/>
      <c r="S260" s="1"/>
      <c r="T260" s="1"/>
      <c r="U260" s="1"/>
      <c r="X260" s="1"/>
    </row>
    <row r="261" spans="1:24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40"/>
      <c r="N261" s="41"/>
      <c r="O261" s="1"/>
      <c r="P261" s="1"/>
      <c r="Q261" s="1"/>
      <c r="R261" s="1"/>
      <c r="S261" s="1"/>
      <c r="T261" s="1"/>
      <c r="U261" s="1"/>
      <c r="X261" s="1"/>
    </row>
    <row r="262" spans="1:24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40"/>
      <c r="N262" s="41"/>
      <c r="O262" s="1"/>
      <c r="P262" s="1"/>
      <c r="Q262" s="1"/>
      <c r="R262" s="1"/>
      <c r="S262" s="1"/>
      <c r="T262" s="1"/>
      <c r="U262" s="1"/>
      <c r="X262" s="1"/>
    </row>
    <row r="263" spans="1:24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40"/>
      <c r="N263" s="41"/>
      <c r="O263" s="1"/>
      <c r="P263" s="1"/>
      <c r="Q263" s="1"/>
      <c r="R263" s="1"/>
      <c r="S263" s="1"/>
      <c r="T263" s="1"/>
      <c r="U263" s="1"/>
      <c r="X263" s="1"/>
    </row>
    <row r="264" spans="1:24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40"/>
      <c r="N264" s="41"/>
      <c r="O264" s="1"/>
      <c r="P264" s="1"/>
      <c r="Q264" s="1"/>
      <c r="R264" s="1"/>
      <c r="S264" s="1"/>
      <c r="T264" s="1"/>
      <c r="U264" s="1"/>
      <c r="X264" s="1"/>
    </row>
    <row r="265" spans="1:24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40"/>
      <c r="N265" s="41"/>
      <c r="O265" s="1"/>
      <c r="P265" s="1"/>
      <c r="Q265" s="1"/>
      <c r="R265" s="1"/>
      <c r="S265" s="1"/>
      <c r="T265" s="1"/>
      <c r="U265" s="1"/>
      <c r="X265" s="1"/>
    </row>
    <row r="266" spans="1:24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40"/>
      <c r="N266" s="41"/>
      <c r="O266" s="1"/>
      <c r="P266" s="1"/>
      <c r="Q266" s="1"/>
      <c r="R266" s="1"/>
      <c r="S266" s="1"/>
      <c r="T266" s="1"/>
      <c r="U266" s="1"/>
      <c r="X266" s="1"/>
    </row>
    <row r="267" spans="1:24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40"/>
      <c r="N267" s="41"/>
      <c r="O267" s="1"/>
      <c r="P267" s="1"/>
      <c r="Q267" s="1"/>
      <c r="R267" s="1"/>
      <c r="S267" s="1"/>
      <c r="T267" s="1"/>
      <c r="U267" s="1"/>
      <c r="X267" s="1"/>
    </row>
    <row r="268" spans="1:24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40"/>
      <c r="N268" s="41"/>
      <c r="O268" s="1"/>
      <c r="P268" s="1"/>
      <c r="Q268" s="1"/>
      <c r="R268" s="1"/>
      <c r="S268" s="1"/>
      <c r="T268" s="1"/>
      <c r="U268" s="1"/>
      <c r="X268" s="1"/>
    </row>
    <row r="269" spans="1:24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40"/>
      <c r="N269" s="41"/>
      <c r="O269" s="1"/>
      <c r="P269" s="1"/>
      <c r="Q269" s="1"/>
      <c r="R269" s="1"/>
      <c r="S269" s="1"/>
      <c r="T269" s="1"/>
      <c r="U269" s="1"/>
      <c r="X269" s="1"/>
    </row>
    <row r="270" spans="1:24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40"/>
      <c r="N270" s="41"/>
      <c r="O270" s="1"/>
      <c r="P270" s="1"/>
      <c r="Q270" s="1"/>
      <c r="R270" s="1"/>
      <c r="S270" s="1"/>
      <c r="T270" s="1"/>
      <c r="U270" s="1"/>
      <c r="X270" s="1"/>
    </row>
    <row r="271" spans="1:24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40"/>
      <c r="N271" s="41"/>
      <c r="O271" s="1"/>
      <c r="P271" s="1"/>
      <c r="Q271" s="1"/>
      <c r="R271" s="1"/>
      <c r="S271" s="1"/>
      <c r="T271" s="1"/>
      <c r="U271" s="1"/>
      <c r="X271" s="1"/>
    </row>
    <row r="272" spans="1:24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40"/>
      <c r="N272" s="41"/>
      <c r="O272" s="1"/>
      <c r="P272" s="1"/>
      <c r="Q272" s="1"/>
      <c r="R272" s="1"/>
      <c r="S272" s="1"/>
      <c r="T272" s="1"/>
      <c r="U272" s="1"/>
      <c r="X272" s="1"/>
    </row>
    <row r="273" spans="1:24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40"/>
      <c r="N273" s="41"/>
      <c r="O273" s="1"/>
      <c r="P273" s="1"/>
      <c r="Q273" s="1"/>
      <c r="R273" s="1"/>
      <c r="S273" s="1"/>
      <c r="T273" s="1"/>
      <c r="U273" s="1"/>
      <c r="X273" s="1"/>
    </row>
    <row r="274" spans="1:24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40"/>
      <c r="N274" s="41"/>
      <c r="O274" s="1"/>
      <c r="P274" s="1"/>
      <c r="Q274" s="1"/>
      <c r="R274" s="1"/>
      <c r="S274" s="1"/>
      <c r="T274" s="1"/>
      <c r="U274" s="1"/>
      <c r="X274" s="1"/>
    </row>
    <row r="275" spans="1:24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40"/>
      <c r="N275" s="41"/>
      <c r="O275" s="1"/>
      <c r="P275" s="1"/>
      <c r="Q275" s="1"/>
      <c r="R275" s="1"/>
      <c r="S275" s="1"/>
      <c r="T275" s="1"/>
      <c r="U275" s="1"/>
      <c r="X275" s="1"/>
    </row>
    <row r="276" spans="1:24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40"/>
      <c r="N276" s="41"/>
      <c r="O276" s="1"/>
      <c r="P276" s="1"/>
      <c r="Q276" s="1"/>
      <c r="R276" s="1"/>
      <c r="S276" s="1"/>
      <c r="T276" s="1"/>
      <c r="U276" s="1"/>
      <c r="X276" s="1"/>
    </row>
    <row r="277" spans="1:24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40"/>
      <c r="N277" s="41"/>
      <c r="O277" s="1"/>
      <c r="P277" s="1"/>
      <c r="Q277" s="1"/>
      <c r="R277" s="1"/>
      <c r="S277" s="1"/>
      <c r="T277" s="1"/>
      <c r="U277" s="1"/>
      <c r="X277" s="1"/>
    </row>
    <row r="278" spans="1:24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40"/>
      <c r="N278" s="41"/>
      <c r="O278" s="1"/>
      <c r="P278" s="1"/>
      <c r="Q278" s="1"/>
      <c r="R278" s="1"/>
      <c r="S278" s="1"/>
      <c r="T278" s="1"/>
      <c r="U278" s="1"/>
      <c r="X278" s="1"/>
    </row>
    <row r="279" spans="1:24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40"/>
      <c r="N279" s="41"/>
      <c r="O279" s="1"/>
      <c r="P279" s="1"/>
      <c r="Q279" s="1"/>
      <c r="R279" s="1"/>
      <c r="S279" s="1"/>
      <c r="T279" s="1"/>
      <c r="U279" s="1"/>
      <c r="X279" s="1"/>
    </row>
    <row r="280" spans="1:24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40"/>
      <c r="N280" s="41"/>
      <c r="O280" s="1"/>
      <c r="P280" s="1"/>
      <c r="Q280" s="1"/>
      <c r="R280" s="1"/>
      <c r="S280" s="1"/>
      <c r="T280" s="1"/>
      <c r="U280" s="1"/>
      <c r="X280" s="1"/>
    </row>
    <row r="281" spans="1:24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40"/>
      <c r="N281" s="41"/>
      <c r="O281" s="1"/>
      <c r="P281" s="1"/>
      <c r="Q281" s="1"/>
      <c r="R281" s="1"/>
      <c r="S281" s="1"/>
      <c r="T281" s="1"/>
      <c r="U281" s="1"/>
      <c r="X281" s="1"/>
    </row>
    <row r="282" spans="1:24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40"/>
      <c r="N282" s="41"/>
      <c r="O282" s="1"/>
      <c r="P282" s="1"/>
      <c r="Q282" s="1"/>
      <c r="R282" s="1"/>
      <c r="S282" s="1"/>
      <c r="T282" s="1"/>
      <c r="U282" s="1"/>
      <c r="X282" s="1"/>
    </row>
    <row r="283" spans="1:24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40"/>
      <c r="N283" s="41"/>
      <c r="O283" s="1"/>
      <c r="P283" s="1"/>
      <c r="Q283" s="1"/>
      <c r="R283" s="1"/>
      <c r="S283" s="1"/>
      <c r="T283" s="1"/>
      <c r="U283" s="1"/>
      <c r="X283" s="1"/>
    </row>
    <row r="284" spans="1:24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40"/>
      <c r="N284" s="41"/>
      <c r="O284" s="1"/>
      <c r="P284" s="1"/>
      <c r="Q284" s="1"/>
      <c r="R284" s="1"/>
      <c r="S284" s="1"/>
      <c r="T284" s="1"/>
      <c r="U284" s="1"/>
      <c r="X284" s="1"/>
    </row>
    <row r="285" spans="1:24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40"/>
      <c r="N285" s="41"/>
      <c r="O285" s="1"/>
      <c r="P285" s="1"/>
      <c r="Q285" s="1"/>
      <c r="R285" s="1"/>
      <c r="S285" s="1"/>
      <c r="T285" s="1"/>
      <c r="U285" s="1"/>
      <c r="X285" s="1"/>
    </row>
    <row r="286" spans="1:24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40"/>
      <c r="N286" s="41"/>
      <c r="O286" s="1"/>
      <c r="P286" s="1"/>
      <c r="Q286" s="1"/>
      <c r="R286" s="1"/>
      <c r="S286" s="1"/>
      <c r="T286" s="1"/>
      <c r="U286" s="1"/>
      <c r="X286" s="1"/>
    </row>
    <row r="287" spans="1:24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40"/>
      <c r="N287" s="41"/>
      <c r="O287" s="1"/>
      <c r="P287" s="1"/>
      <c r="Q287" s="1"/>
      <c r="R287" s="1"/>
      <c r="S287" s="1"/>
      <c r="T287" s="1"/>
      <c r="U287" s="1"/>
      <c r="X287" s="1"/>
    </row>
    <row r="288" spans="1:24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40"/>
      <c r="N288" s="41"/>
      <c r="O288" s="1"/>
      <c r="P288" s="1"/>
      <c r="Q288" s="1"/>
      <c r="R288" s="1"/>
      <c r="S288" s="1"/>
      <c r="T288" s="1"/>
      <c r="U288" s="1"/>
      <c r="X288" s="1"/>
    </row>
    <row r="289" spans="1:24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40"/>
      <c r="N289" s="41"/>
      <c r="O289" s="1"/>
      <c r="P289" s="1"/>
      <c r="Q289" s="1"/>
      <c r="R289" s="1"/>
      <c r="S289" s="1"/>
      <c r="T289" s="1"/>
      <c r="U289" s="1"/>
      <c r="X289" s="1"/>
    </row>
    <row r="290" spans="1:24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40"/>
      <c r="N290" s="41"/>
      <c r="O290" s="1"/>
      <c r="P290" s="1"/>
      <c r="Q290" s="1"/>
      <c r="R290" s="1"/>
      <c r="S290" s="1"/>
      <c r="T290" s="1"/>
      <c r="U290" s="1"/>
      <c r="X290" s="1"/>
    </row>
    <row r="291" spans="1:24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40"/>
      <c r="N291" s="41"/>
      <c r="O291" s="1"/>
      <c r="P291" s="1"/>
      <c r="Q291" s="1"/>
      <c r="R291" s="1"/>
      <c r="S291" s="1"/>
      <c r="T291" s="1"/>
      <c r="U291" s="1"/>
      <c r="X291" s="1"/>
    </row>
    <row r="292" spans="1:24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40"/>
      <c r="N292" s="41"/>
      <c r="O292" s="1"/>
      <c r="P292" s="1"/>
      <c r="Q292" s="1"/>
      <c r="R292" s="1"/>
      <c r="S292" s="1"/>
      <c r="T292" s="1"/>
      <c r="U292" s="1"/>
      <c r="X292" s="1"/>
    </row>
    <row r="293" spans="1:24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40"/>
      <c r="N293" s="41"/>
      <c r="O293" s="1"/>
      <c r="P293" s="1"/>
      <c r="Q293" s="1"/>
      <c r="R293" s="1"/>
      <c r="S293" s="1"/>
      <c r="T293" s="1"/>
      <c r="U293" s="1"/>
      <c r="X293" s="1"/>
    </row>
    <row r="294" spans="1:24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40"/>
      <c r="N294" s="41"/>
      <c r="O294" s="1"/>
      <c r="P294" s="1"/>
      <c r="Q294" s="1"/>
      <c r="R294" s="1"/>
      <c r="S294" s="1"/>
      <c r="T294" s="1"/>
      <c r="U294" s="1"/>
      <c r="X294" s="1"/>
    </row>
    <row r="295" spans="1:24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40"/>
      <c r="N295" s="41"/>
      <c r="O295" s="1"/>
      <c r="P295" s="1"/>
      <c r="Q295" s="1"/>
      <c r="R295" s="1"/>
      <c r="S295" s="1"/>
      <c r="T295" s="1"/>
      <c r="U295" s="1"/>
      <c r="X295" s="1"/>
    </row>
    <row r="296" spans="1:24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40"/>
      <c r="N296" s="41"/>
      <c r="O296" s="1"/>
      <c r="P296" s="1"/>
      <c r="Q296" s="1"/>
      <c r="R296" s="1"/>
      <c r="S296" s="1"/>
      <c r="T296" s="1"/>
      <c r="U296" s="1"/>
      <c r="X296" s="1"/>
    </row>
    <row r="297" spans="1:24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40"/>
      <c r="N297" s="41"/>
      <c r="O297" s="1"/>
      <c r="P297" s="1"/>
      <c r="Q297" s="1"/>
      <c r="R297" s="1"/>
      <c r="S297" s="1"/>
      <c r="T297" s="1"/>
      <c r="U297" s="1"/>
      <c r="X297" s="1"/>
    </row>
    <row r="298" spans="1:24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40"/>
      <c r="N298" s="41"/>
      <c r="O298" s="1"/>
      <c r="P298" s="1"/>
      <c r="Q298" s="1"/>
      <c r="R298" s="1"/>
      <c r="S298" s="1"/>
      <c r="T298" s="1"/>
      <c r="U298" s="1"/>
      <c r="X298" s="1"/>
    </row>
    <row r="299" spans="1:24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40"/>
      <c r="N299" s="41"/>
      <c r="O299" s="1"/>
      <c r="P299" s="1"/>
      <c r="Q299" s="1"/>
      <c r="R299" s="1"/>
      <c r="S299" s="1"/>
      <c r="T299" s="1"/>
      <c r="U299" s="1"/>
      <c r="X299" s="1"/>
    </row>
    <row r="300" spans="1:24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40"/>
      <c r="N300" s="41"/>
      <c r="O300" s="1"/>
      <c r="P300" s="1"/>
      <c r="Q300" s="1"/>
      <c r="R300" s="1"/>
      <c r="S300" s="1"/>
      <c r="T300" s="1"/>
      <c r="U300" s="1"/>
      <c r="X300" s="1"/>
    </row>
    <row r="301" spans="1:24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40"/>
      <c r="N301" s="41"/>
      <c r="O301" s="1"/>
      <c r="P301" s="1"/>
      <c r="Q301" s="1"/>
      <c r="R301" s="1"/>
      <c r="S301" s="1"/>
      <c r="T301" s="1"/>
      <c r="U301" s="1"/>
      <c r="X301" s="1"/>
    </row>
    <row r="302" spans="1:24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40"/>
      <c r="N302" s="41"/>
      <c r="O302" s="1"/>
      <c r="P302" s="1"/>
      <c r="Q302" s="1"/>
      <c r="R302" s="1"/>
      <c r="S302" s="1"/>
      <c r="T302" s="1"/>
      <c r="U302" s="1"/>
      <c r="X302" s="1"/>
    </row>
    <row r="303" spans="1:24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40"/>
      <c r="N303" s="41"/>
      <c r="O303" s="1"/>
      <c r="P303" s="1"/>
      <c r="Q303" s="1"/>
      <c r="R303" s="1"/>
      <c r="S303" s="1"/>
      <c r="T303" s="1"/>
      <c r="U303" s="1"/>
      <c r="X303" s="1"/>
    </row>
    <row r="304" spans="1:24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40"/>
      <c r="N304" s="41"/>
      <c r="O304" s="1"/>
      <c r="P304" s="1"/>
      <c r="Q304" s="1"/>
      <c r="R304" s="1"/>
      <c r="S304" s="1"/>
      <c r="T304" s="1"/>
      <c r="U304" s="1"/>
      <c r="X304" s="1"/>
    </row>
    <row r="305" spans="1:24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40"/>
      <c r="N305" s="41"/>
      <c r="O305" s="1"/>
      <c r="P305" s="1"/>
      <c r="Q305" s="1"/>
      <c r="R305" s="1"/>
      <c r="S305" s="1"/>
      <c r="T305" s="1"/>
      <c r="U305" s="1"/>
      <c r="X305" s="1"/>
    </row>
    <row r="306" spans="1:24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40"/>
      <c r="N306" s="41"/>
      <c r="O306" s="1"/>
      <c r="P306" s="1"/>
      <c r="Q306" s="1"/>
      <c r="R306" s="1"/>
      <c r="S306" s="1"/>
      <c r="T306" s="1"/>
      <c r="U306" s="1"/>
      <c r="X306" s="1"/>
    </row>
    <row r="307" spans="1:24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40"/>
      <c r="N307" s="41"/>
      <c r="O307" s="1"/>
      <c r="P307" s="1"/>
      <c r="Q307" s="1"/>
      <c r="R307" s="1"/>
      <c r="S307" s="1"/>
      <c r="T307" s="1"/>
      <c r="U307" s="1"/>
      <c r="X307" s="1"/>
    </row>
    <row r="308" spans="1:24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40"/>
      <c r="N308" s="41"/>
      <c r="O308" s="1"/>
      <c r="P308" s="1"/>
      <c r="Q308" s="1"/>
      <c r="R308" s="1"/>
      <c r="S308" s="1"/>
      <c r="T308" s="1"/>
      <c r="U308" s="1"/>
      <c r="X308" s="1"/>
    </row>
    <row r="309" spans="1:24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40"/>
      <c r="N309" s="41"/>
      <c r="O309" s="1"/>
      <c r="P309" s="1"/>
      <c r="Q309" s="1"/>
      <c r="R309" s="1"/>
      <c r="S309" s="1"/>
      <c r="T309" s="1"/>
      <c r="U309" s="1"/>
      <c r="X309" s="1"/>
    </row>
    <row r="310" spans="1:24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40"/>
      <c r="N310" s="41"/>
      <c r="O310" s="1"/>
      <c r="P310" s="1"/>
      <c r="Q310" s="1"/>
      <c r="R310" s="1"/>
      <c r="S310" s="1"/>
      <c r="T310" s="1"/>
      <c r="U310" s="1"/>
      <c r="X310" s="1"/>
    </row>
    <row r="311" spans="1:24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40"/>
      <c r="N311" s="41"/>
      <c r="O311" s="1"/>
      <c r="P311" s="1"/>
      <c r="Q311" s="1"/>
      <c r="R311" s="1"/>
      <c r="S311" s="1"/>
      <c r="T311" s="1"/>
      <c r="U311" s="1"/>
      <c r="X311" s="1"/>
    </row>
    <row r="312" spans="1:24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40"/>
      <c r="N312" s="41"/>
      <c r="O312" s="1"/>
      <c r="P312" s="1"/>
      <c r="Q312" s="1"/>
      <c r="R312" s="1"/>
      <c r="S312" s="1"/>
      <c r="T312" s="1"/>
      <c r="U312" s="1"/>
      <c r="X312" s="1"/>
    </row>
    <row r="313" spans="1:24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40"/>
      <c r="N313" s="41"/>
      <c r="O313" s="1"/>
      <c r="P313" s="1"/>
      <c r="Q313" s="1"/>
      <c r="R313" s="1"/>
      <c r="S313" s="1"/>
      <c r="T313" s="1"/>
      <c r="U313" s="1"/>
      <c r="X313" s="1"/>
    </row>
    <row r="314" spans="1:24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40"/>
      <c r="N314" s="41"/>
      <c r="O314" s="1"/>
      <c r="P314" s="1"/>
      <c r="Q314" s="1"/>
      <c r="R314" s="1"/>
      <c r="S314" s="1"/>
      <c r="T314" s="1"/>
      <c r="U314" s="1"/>
      <c r="X314" s="1"/>
    </row>
    <row r="315" spans="1:24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40"/>
      <c r="N315" s="41"/>
      <c r="O315" s="1"/>
      <c r="P315" s="1"/>
      <c r="Q315" s="1"/>
      <c r="R315" s="1"/>
      <c r="S315" s="1"/>
      <c r="T315" s="1"/>
      <c r="U315" s="1"/>
      <c r="X315" s="1"/>
    </row>
    <row r="316" spans="1:24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40"/>
      <c r="N316" s="41"/>
      <c r="O316" s="1"/>
      <c r="P316" s="1"/>
      <c r="Q316" s="1"/>
      <c r="R316" s="1"/>
      <c r="S316" s="1"/>
      <c r="T316" s="1"/>
      <c r="U316" s="1"/>
      <c r="X316" s="1"/>
    </row>
    <row r="317" spans="1:24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40"/>
      <c r="N317" s="41"/>
      <c r="O317" s="1"/>
      <c r="P317" s="1"/>
      <c r="Q317" s="1"/>
      <c r="R317" s="1"/>
      <c r="S317" s="1"/>
      <c r="T317" s="1"/>
      <c r="U317" s="1"/>
      <c r="X317" s="1"/>
    </row>
    <row r="318" spans="1:24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40"/>
      <c r="N318" s="41"/>
      <c r="O318" s="1"/>
      <c r="P318" s="1"/>
      <c r="Q318" s="1"/>
      <c r="R318" s="1"/>
      <c r="S318" s="1"/>
      <c r="T318" s="1"/>
      <c r="U318" s="1"/>
      <c r="X318" s="1"/>
    </row>
    <row r="319" spans="1:24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40"/>
      <c r="N319" s="41"/>
      <c r="O319" s="1"/>
      <c r="P319" s="1"/>
      <c r="Q319" s="1"/>
      <c r="R319" s="1"/>
      <c r="S319" s="1"/>
      <c r="T319" s="1"/>
      <c r="U319" s="1"/>
      <c r="X319" s="1"/>
    </row>
    <row r="320" spans="1:24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40"/>
      <c r="N320" s="41"/>
      <c r="O320" s="1"/>
      <c r="P320" s="1"/>
      <c r="Q320" s="1"/>
      <c r="R320" s="1"/>
      <c r="S320" s="1"/>
      <c r="T320" s="1"/>
      <c r="U320" s="1"/>
      <c r="X320" s="1"/>
    </row>
    <row r="321" spans="1:24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40"/>
      <c r="N321" s="41"/>
      <c r="O321" s="1"/>
      <c r="P321" s="1"/>
      <c r="Q321" s="1"/>
      <c r="R321" s="1"/>
      <c r="S321" s="1"/>
      <c r="T321" s="1"/>
      <c r="U321" s="1"/>
      <c r="X321" s="1"/>
    </row>
    <row r="322" spans="1:24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40"/>
      <c r="N322" s="41"/>
      <c r="O322" s="1"/>
      <c r="P322" s="1"/>
      <c r="Q322" s="1"/>
      <c r="R322" s="1"/>
      <c r="S322" s="1"/>
      <c r="T322" s="1"/>
      <c r="U322" s="1"/>
      <c r="X322" s="1"/>
    </row>
    <row r="323" spans="1:24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40"/>
      <c r="N323" s="41"/>
      <c r="O323" s="1"/>
      <c r="P323" s="1"/>
      <c r="Q323" s="1"/>
      <c r="R323" s="1"/>
      <c r="S323" s="1"/>
      <c r="T323" s="1"/>
      <c r="U323" s="1"/>
      <c r="X323" s="1"/>
    </row>
    <row r="324" spans="1:24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40"/>
      <c r="N324" s="41"/>
      <c r="O324" s="1"/>
      <c r="P324" s="1"/>
      <c r="Q324" s="1"/>
      <c r="R324" s="1"/>
      <c r="S324" s="1"/>
      <c r="T324" s="1"/>
      <c r="U324" s="1"/>
      <c r="X324" s="1"/>
    </row>
    <row r="325" spans="1:24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40"/>
      <c r="N325" s="41"/>
      <c r="O325" s="1"/>
      <c r="P325" s="1"/>
      <c r="Q325" s="1"/>
      <c r="R325" s="1"/>
      <c r="S325" s="1"/>
      <c r="T325" s="1"/>
      <c r="U325" s="1"/>
      <c r="X325" s="1"/>
    </row>
    <row r="326" spans="1:24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40"/>
      <c r="N326" s="41"/>
      <c r="O326" s="1"/>
      <c r="P326" s="1"/>
      <c r="Q326" s="1"/>
      <c r="R326" s="1"/>
      <c r="S326" s="1"/>
      <c r="T326" s="1"/>
      <c r="U326" s="1"/>
      <c r="X326" s="1"/>
    </row>
    <row r="327" spans="1:24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40"/>
      <c r="N327" s="41"/>
      <c r="O327" s="1"/>
      <c r="P327" s="1"/>
      <c r="Q327" s="1"/>
      <c r="R327" s="1"/>
      <c r="S327" s="1"/>
      <c r="T327" s="1"/>
      <c r="U327" s="1"/>
      <c r="X327" s="1"/>
    </row>
    <row r="328" spans="1:24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40"/>
      <c r="N328" s="41"/>
      <c r="O328" s="1"/>
      <c r="P328" s="1"/>
      <c r="Q328" s="1"/>
      <c r="R328" s="1"/>
      <c r="S328" s="1"/>
      <c r="T328" s="1"/>
      <c r="U328" s="1"/>
      <c r="X328" s="1"/>
    </row>
    <row r="329" spans="1:24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40"/>
      <c r="N329" s="41"/>
      <c r="O329" s="1"/>
      <c r="P329" s="1"/>
      <c r="Q329" s="1"/>
      <c r="R329" s="1"/>
      <c r="S329" s="1"/>
      <c r="T329" s="1"/>
      <c r="U329" s="1"/>
      <c r="X329" s="1"/>
    </row>
    <row r="330" spans="1:24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40"/>
      <c r="N330" s="41"/>
      <c r="O330" s="1"/>
      <c r="P330" s="1"/>
      <c r="Q330" s="1"/>
      <c r="R330" s="1"/>
      <c r="S330" s="1"/>
      <c r="T330" s="1"/>
      <c r="U330" s="1"/>
      <c r="X330" s="1"/>
    </row>
    <row r="331" spans="1:24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40"/>
      <c r="N331" s="41"/>
      <c r="O331" s="1"/>
      <c r="P331" s="1"/>
      <c r="Q331" s="1"/>
      <c r="R331" s="1"/>
      <c r="S331" s="1"/>
      <c r="T331" s="1"/>
      <c r="U331" s="1"/>
      <c r="X331" s="1"/>
    </row>
    <row r="332" spans="1:24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40"/>
      <c r="N332" s="41"/>
      <c r="O332" s="1"/>
      <c r="P332" s="1"/>
      <c r="Q332" s="1"/>
      <c r="R332" s="1"/>
      <c r="S332" s="1"/>
      <c r="T332" s="1"/>
      <c r="U332" s="1"/>
      <c r="X332" s="1"/>
    </row>
    <row r="333" spans="1:24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40"/>
      <c r="N333" s="41"/>
      <c r="O333" s="1"/>
      <c r="P333" s="1"/>
      <c r="Q333" s="1"/>
      <c r="R333" s="1"/>
      <c r="S333" s="1"/>
      <c r="T333" s="1"/>
      <c r="U333" s="1"/>
      <c r="X333" s="1"/>
    </row>
    <row r="334" spans="1:24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40"/>
      <c r="N334" s="41"/>
      <c r="O334" s="1"/>
      <c r="P334" s="1"/>
      <c r="Q334" s="1"/>
      <c r="R334" s="1"/>
      <c r="S334" s="1"/>
      <c r="T334" s="1"/>
      <c r="U334" s="1"/>
      <c r="X334" s="1"/>
    </row>
    <row r="335" spans="1:24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40"/>
      <c r="N335" s="41"/>
      <c r="O335" s="1"/>
      <c r="P335" s="1"/>
      <c r="Q335" s="1"/>
      <c r="R335" s="1"/>
      <c r="S335" s="1"/>
      <c r="T335" s="1"/>
      <c r="U335" s="1"/>
      <c r="X335" s="1"/>
    </row>
    <row r="336" spans="1:24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40"/>
      <c r="N336" s="41"/>
      <c r="O336" s="1"/>
      <c r="P336" s="1"/>
      <c r="Q336" s="1"/>
      <c r="R336" s="1"/>
      <c r="S336" s="1"/>
      <c r="T336" s="1"/>
      <c r="U336" s="1"/>
      <c r="X336" s="1"/>
    </row>
    <row r="337" spans="1:24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40"/>
      <c r="N337" s="41"/>
      <c r="O337" s="1"/>
      <c r="P337" s="1"/>
      <c r="Q337" s="1"/>
      <c r="R337" s="1"/>
      <c r="S337" s="1"/>
      <c r="T337" s="1"/>
      <c r="U337" s="1"/>
      <c r="X337" s="1"/>
    </row>
    <row r="338" spans="1:24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40"/>
      <c r="N338" s="41"/>
      <c r="O338" s="1"/>
      <c r="P338" s="1"/>
      <c r="Q338" s="1"/>
      <c r="R338" s="1"/>
      <c r="S338" s="1"/>
      <c r="T338" s="1"/>
      <c r="U338" s="1"/>
      <c r="X338" s="1"/>
    </row>
    <row r="339" spans="1:24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40"/>
      <c r="N339" s="41"/>
      <c r="O339" s="1"/>
      <c r="P339" s="1"/>
      <c r="Q339" s="1"/>
      <c r="R339" s="1"/>
      <c r="S339" s="1"/>
      <c r="T339" s="1"/>
      <c r="U339" s="1"/>
      <c r="X339" s="1"/>
    </row>
    <row r="340" spans="1:24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40"/>
      <c r="N340" s="41"/>
      <c r="O340" s="1"/>
      <c r="P340" s="1"/>
      <c r="Q340" s="1"/>
      <c r="R340" s="1"/>
      <c r="S340" s="1"/>
      <c r="T340" s="1"/>
      <c r="U340" s="1"/>
      <c r="X340" s="1"/>
    </row>
    <row r="341" spans="1:24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40"/>
      <c r="N341" s="41"/>
      <c r="O341" s="1"/>
      <c r="P341" s="1"/>
      <c r="Q341" s="1"/>
      <c r="R341" s="1"/>
      <c r="S341" s="1"/>
      <c r="T341" s="1"/>
      <c r="U341" s="1"/>
      <c r="X341" s="1"/>
    </row>
    <row r="342" spans="1:24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40"/>
      <c r="N342" s="41"/>
      <c r="O342" s="1"/>
      <c r="P342" s="1"/>
      <c r="Q342" s="1"/>
      <c r="R342" s="1"/>
      <c r="S342" s="1"/>
      <c r="T342" s="1"/>
      <c r="U342" s="1"/>
      <c r="X342" s="1"/>
    </row>
    <row r="343" spans="1:24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40"/>
      <c r="N343" s="41"/>
      <c r="O343" s="1"/>
      <c r="P343" s="1"/>
      <c r="Q343" s="1"/>
      <c r="R343" s="1"/>
      <c r="S343" s="1"/>
      <c r="T343" s="1"/>
      <c r="U343" s="1"/>
      <c r="X343" s="1"/>
    </row>
    <row r="344" spans="1:24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40"/>
      <c r="N344" s="41"/>
      <c r="O344" s="1"/>
      <c r="P344" s="1"/>
      <c r="Q344" s="1"/>
      <c r="R344" s="1"/>
      <c r="S344" s="1"/>
      <c r="T344" s="1"/>
      <c r="U344" s="1"/>
      <c r="X344" s="1"/>
    </row>
    <row r="345" spans="1:24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40"/>
      <c r="N345" s="41"/>
      <c r="O345" s="1"/>
      <c r="P345" s="1"/>
      <c r="Q345" s="1"/>
      <c r="R345" s="1"/>
      <c r="S345" s="1"/>
      <c r="T345" s="1"/>
      <c r="U345" s="1"/>
      <c r="X345" s="1"/>
    </row>
    <row r="346" spans="1:24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40"/>
      <c r="N346" s="41"/>
      <c r="O346" s="1"/>
      <c r="P346" s="1"/>
      <c r="Q346" s="1"/>
      <c r="R346" s="1"/>
      <c r="S346" s="1"/>
      <c r="T346" s="1"/>
      <c r="U346" s="1"/>
      <c r="X346" s="1"/>
    </row>
    <row r="347" spans="1:24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40"/>
      <c r="N347" s="41"/>
      <c r="O347" s="1"/>
      <c r="P347" s="1"/>
      <c r="Q347" s="1"/>
      <c r="R347" s="1"/>
      <c r="S347" s="1"/>
      <c r="T347" s="1"/>
      <c r="U347" s="1"/>
      <c r="X347" s="1"/>
    </row>
    <row r="348" spans="1:24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40"/>
      <c r="N348" s="41"/>
      <c r="O348" s="1"/>
      <c r="P348" s="1"/>
      <c r="Q348" s="1"/>
      <c r="R348" s="1"/>
      <c r="S348" s="1"/>
      <c r="T348" s="1"/>
      <c r="U348" s="1"/>
      <c r="X348" s="1"/>
    </row>
    <row r="349" spans="1:24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40"/>
      <c r="N349" s="41"/>
      <c r="O349" s="1"/>
      <c r="P349" s="1"/>
      <c r="Q349" s="1"/>
      <c r="R349" s="1"/>
      <c r="S349" s="1"/>
      <c r="T349" s="1"/>
      <c r="U349" s="1"/>
      <c r="X349" s="1"/>
    </row>
    <row r="350" spans="1:24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40"/>
      <c r="N350" s="41"/>
      <c r="O350" s="1"/>
      <c r="P350" s="1"/>
      <c r="Q350" s="1"/>
      <c r="R350" s="1"/>
      <c r="S350" s="1"/>
      <c r="T350" s="1"/>
      <c r="U350" s="1"/>
      <c r="X350" s="1"/>
    </row>
    <row r="351" spans="1:24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40"/>
      <c r="N351" s="41"/>
      <c r="O351" s="1"/>
      <c r="P351" s="1"/>
      <c r="Q351" s="1"/>
      <c r="R351" s="1"/>
      <c r="S351" s="1"/>
      <c r="T351" s="1"/>
      <c r="U351" s="1"/>
      <c r="X351" s="1"/>
    </row>
    <row r="352" spans="1:24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40"/>
      <c r="N352" s="41"/>
      <c r="O352" s="1"/>
      <c r="P352" s="1"/>
      <c r="Q352" s="1"/>
      <c r="R352" s="1"/>
      <c r="S352" s="1"/>
      <c r="T352" s="1"/>
      <c r="U352" s="1"/>
      <c r="X352" s="1"/>
    </row>
    <row r="353" spans="1:24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40"/>
      <c r="N353" s="41"/>
      <c r="O353" s="1"/>
      <c r="P353" s="1"/>
      <c r="Q353" s="1"/>
      <c r="R353" s="1"/>
      <c r="S353" s="1"/>
      <c r="T353" s="1"/>
      <c r="U353" s="1"/>
      <c r="X353" s="1"/>
    </row>
    <row r="354" spans="1:24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40"/>
      <c r="N354" s="41"/>
      <c r="O354" s="1"/>
      <c r="P354" s="1"/>
      <c r="Q354" s="1"/>
      <c r="R354" s="1"/>
      <c r="S354" s="1"/>
      <c r="T354" s="1"/>
      <c r="U354" s="1"/>
      <c r="X354" s="1"/>
    </row>
    <row r="355" spans="1:24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40"/>
      <c r="N355" s="41"/>
      <c r="O355" s="1"/>
      <c r="P355" s="1"/>
      <c r="Q355" s="1"/>
      <c r="R355" s="1"/>
      <c r="S355" s="1"/>
      <c r="T355" s="1"/>
      <c r="U355" s="1"/>
      <c r="X355" s="1"/>
    </row>
    <row r="356" spans="1:24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40"/>
      <c r="N356" s="41"/>
      <c r="O356" s="1"/>
      <c r="P356" s="1"/>
      <c r="Q356" s="1"/>
      <c r="R356" s="1"/>
      <c r="S356" s="1"/>
      <c r="T356" s="1"/>
      <c r="U356" s="1"/>
      <c r="X356" s="1"/>
    </row>
    <row r="357" spans="1:24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40"/>
      <c r="N357" s="41"/>
      <c r="O357" s="1"/>
      <c r="P357" s="1"/>
      <c r="Q357" s="1"/>
      <c r="R357" s="1"/>
      <c r="S357" s="1"/>
      <c r="T357" s="1"/>
      <c r="U357" s="1"/>
      <c r="X357" s="1"/>
    </row>
    <row r="358" spans="1:24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40"/>
      <c r="N358" s="41"/>
      <c r="O358" s="1"/>
      <c r="P358" s="1"/>
      <c r="Q358" s="1"/>
      <c r="R358" s="1"/>
      <c r="S358" s="1"/>
      <c r="T358" s="1"/>
      <c r="U358" s="1"/>
      <c r="X358" s="1"/>
    </row>
    <row r="359" spans="1:24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40"/>
      <c r="N359" s="41"/>
      <c r="O359" s="1"/>
      <c r="P359" s="1"/>
      <c r="Q359" s="1"/>
      <c r="R359" s="1"/>
      <c r="S359" s="1"/>
      <c r="T359" s="1"/>
      <c r="U359" s="1"/>
      <c r="X359" s="1"/>
    </row>
    <row r="360" spans="1:24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40"/>
      <c r="N360" s="41"/>
      <c r="O360" s="1"/>
      <c r="P360" s="1"/>
      <c r="Q360" s="1"/>
      <c r="R360" s="1"/>
      <c r="S360" s="1"/>
      <c r="T360" s="1"/>
      <c r="U360" s="1"/>
      <c r="X360" s="1"/>
    </row>
    <row r="361" spans="1:24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40"/>
      <c r="N361" s="41"/>
      <c r="O361" s="1"/>
      <c r="P361" s="1"/>
      <c r="Q361" s="1"/>
      <c r="R361" s="1"/>
      <c r="S361" s="1"/>
      <c r="T361" s="1"/>
      <c r="U361" s="1"/>
      <c r="X361" s="1"/>
    </row>
    <row r="362" spans="1:24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40"/>
      <c r="N362" s="41"/>
      <c r="O362" s="1"/>
      <c r="P362" s="1"/>
      <c r="Q362" s="1"/>
      <c r="R362" s="1"/>
      <c r="S362" s="1"/>
      <c r="T362" s="1"/>
      <c r="U362" s="1"/>
      <c r="X362" s="1"/>
    </row>
    <row r="363" spans="1:24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40"/>
      <c r="N363" s="41"/>
      <c r="O363" s="1"/>
      <c r="P363" s="1"/>
      <c r="Q363" s="1"/>
      <c r="R363" s="1"/>
      <c r="S363" s="1"/>
      <c r="T363" s="1"/>
      <c r="U363" s="1"/>
      <c r="X363" s="1"/>
    </row>
    <row r="364" spans="1:24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40"/>
      <c r="N364" s="41"/>
      <c r="O364" s="1"/>
      <c r="P364" s="1"/>
      <c r="Q364" s="1"/>
      <c r="R364" s="1"/>
      <c r="S364" s="1"/>
      <c r="T364" s="1"/>
      <c r="U364" s="1"/>
      <c r="X364" s="1"/>
    </row>
    <row r="365" spans="1:24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40"/>
      <c r="N365" s="41"/>
      <c r="O365" s="1"/>
      <c r="P365" s="1"/>
      <c r="Q365" s="1"/>
      <c r="R365" s="1"/>
      <c r="S365" s="1"/>
      <c r="T365" s="1"/>
      <c r="U365" s="1"/>
      <c r="X365" s="1"/>
    </row>
    <row r="366" spans="1:24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40"/>
      <c r="N366" s="41"/>
      <c r="O366" s="1"/>
      <c r="P366" s="1"/>
      <c r="Q366" s="1"/>
      <c r="R366" s="1"/>
      <c r="S366" s="1"/>
      <c r="T366" s="1"/>
      <c r="U366" s="1"/>
      <c r="X366" s="1"/>
    </row>
    <row r="367" spans="1:24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40"/>
      <c r="N367" s="41"/>
      <c r="O367" s="1"/>
      <c r="P367" s="1"/>
      <c r="Q367" s="1"/>
      <c r="R367" s="1"/>
      <c r="S367" s="1"/>
      <c r="T367" s="1"/>
      <c r="U367" s="1"/>
      <c r="X367" s="1"/>
    </row>
    <row r="368" spans="1:24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40"/>
      <c r="N368" s="41"/>
      <c r="O368" s="1"/>
      <c r="P368" s="1"/>
      <c r="Q368" s="1"/>
      <c r="R368" s="1"/>
      <c r="S368" s="1"/>
      <c r="T368" s="1"/>
      <c r="U368" s="1"/>
      <c r="X368" s="1"/>
    </row>
    <row r="369" spans="1:24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40"/>
      <c r="N369" s="41"/>
      <c r="O369" s="1"/>
      <c r="P369" s="1"/>
      <c r="Q369" s="1"/>
      <c r="R369" s="1"/>
      <c r="S369" s="1"/>
      <c r="T369" s="1"/>
      <c r="U369" s="1"/>
      <c r="X369" s="1"/>
    </row>
    <row r="370" spans="1:24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40"/>
      <c r="N370" s="41"/>
      <c r="O370" s="1"/>
      <c r="P370" s="1"/>
      <c r="Q370" s="1"/>
      <c r="R370" s="1"/>
      <c r="S370" s="1"/>
      <c r="T370" s="1"/>
      <c r="U370" s="1"/>
      <c r="X370" s="1"/>
    </row>
    <row r="371" spans="1:24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40"/>
      <c r="N371" s="41"/>
      <c r="O371" s="1"/>
      <c r="P371" s="1"/>
      <c r="Q371" s="1"/>
      <c r="R371" s="1"/>
      <c r="S371" s="1"/>
      <c r="T371" s="1"/>
      <c r="U371" s="1"/>
      <c r="X371" s="1"/>
    </row>
    <row r="372" spans="1:24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40"/>
      <c r="N372" s="41"/>
      <c r="O372" s="1"/>
      <c r="P372" s="1"/>
      <c r="Q372" s="1"/>
      <c r="R372" s="1"/>
      <c r="S372" s="1"/>
      <c r="T372" s="1"/>
      <c r="U372" s="1"/>
      <c r="X372" s="1"/>
    </row>
    <row r="373" spans="1:24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40"/>
      <c r="N373" s="41"/>
      <c r="O373" s="1"/>
      <c r="P373" s="1"/>
      <c r="Q373" s="1"/>
      <c r="R373" s="1"/>
      <c r="S373" s="1"/>
      <c r="T373" s="1"/>
      <c r="U373" s="1"/>
      <c r="X373" s="1"/>
    </row>
    <row r="374" spans="1:24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40"/>
      <c r="N374" s="41"/>
      <c r="O374" s="1"/>
      <c r="P374" s="1"/>
      <c r="Q374" s="1"/>
      <c r="R374" s="1"/>
      <c r="S374" s="1"/>
      <c r="T374" s="1"/>
      <c r="U374" s="1"/>
      <c r="X374" s="1"/>
    </row>
    <row r="375" spans="1:24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40"/>
      <c r="N375" s="41"/>
      <c r="O375" s="1"/>
      <c r="P375" s="1"/>
      <c r="Q375" s="1"/>
      <c r="R375" s="1"/>
      <c r="S375" s="1"/>
      <c r="T375" s="1"/>
      <c r="U375" s="1"/>
      <c r="X375" s="1"/>
    </row>
    <row r="376" spans="1:24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40"/>
      <c r="N376" s="41"/>
      <c r="O376" s="1"/>
      <c r="P376" s="1"/>
      <c r="Q376" s="1"/>
      <c r="R376" s="1"/>
      <c r="S376" s="1"/>
      <c r="T376" s="1"/>
      <c r="U376" s="1"/>
      <c r="X376" s="1"/>
    </row>
    <row r="377" spans="1:24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40"/>
      <c r="N377" s="41"/>
      <c r="O377" s="1"/>
      <c r="P377" s="1"/>
      <c r="Q377" s="1"/>
      <c r="R377" s="1"/>
      <c r="S377" s="1"/>
      <c r="T377" s="1"/>
      <c r="U377" s="1"/>
      <c r="X377" s="1"/>
    </row>
    <row r="378" spans="1:24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40"/>
      <c r="N378" s="41"/>
      <c r="O378" s="1"/>
      <c r="P378" s="1"/>
      <c r="Q378" s="1"/>
      <c r="R378" s="1"/>
      <c r="S378" s="1"/>
      <c r="T378" s="1"/>
      <c r="U378" s="1"/>
      <c r="X378" s="1"/>
    </row>
    <row r="379" spans="1:24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40"/>
      <c r="N379" s="41"/>
      <c r="O379" s="1"/>
      <c r="P379" s="1"/>
      <c r="Q379" s="1"/>
      <c r="R379" s="1"/>
      <c r="S379" s="1"/>
      <c r="T379" s="1"/>
      <c r="U379" s="1"/>
      <c r="X379" s="1"/>
    </row>
    <row r="380" spans="1:24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40"/>
      <c r="N380" s="41"/>
      <c r="O380" s="1"/>
      <c r="P380" s="1"/>
      <c r="Q380" s="1"/>
      <c r="R380" s="1"/>
      <c r="S380" s="1"/>
      <c r="T380" s="1"/>
      <c r="U380" s="1"/>
      <c r="X380" s="1"/>
    </row>
    <row r="381" spans="1:24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40"/>
      <c r="N381" s="41"/>
      <c r="O381" s="1"/>
      <c r="P381" s="1"/>
      <c r="Q381" s="1"/>
      <c r="R381" s="1"/>
      <c r="S381" s="1"/>
      <c r="T381" s="1"/>
      <c r="U381" s="1"/>
      <c r="X381" s="1"/>
    </row>
    <row r="382" spans="1:24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40"/>
      <c r="N382" s="41"/>
      <c r="O382" s="1"/>
      <c r="P382" s="1"/>
      <c r="Q382" s="1"/>
      <c r="R382" s="1"/>
      <c r="S382" s="1"/>
      <c r="T382" s="1"/>
      <c r="U382" s="1"/>
      <c r="X382" s="1"/>
    </row>
    <row r="383" spans="1:24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40"/>
      <c r="N383" s="41"/>
      <c r="O383" s="1"/>
      <c r="P383" s="1"/>
      <c r="Q383" s="1"/>
      <c r="R383" s="1"/>
      <c r="S383" s="1"/>
      <c r="T383" s="1"/>
      <c r="U383" s="1"/>
      <c r="X383" s="1"/>
    </row>
    <row r="384" spans="1:24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40"/>
      <c r="N384" s="41"/>
      <c r="O384" s="1"/>
      <c r="P384" s="1"/>
      <c r="Q384" s="1"/>
      <c r="R384" s="1"/>
      <c r="S384" s="1"/>
      <c r="T384" s="1"/>
      <c r="U384" s="1"/>
      <c r="X384" s="1"/>
    </row>
    <row r="385" spans="1:24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40"/>
      <c r="N385" s="41"/>
      <c r="O385" s="1"/>
      <c r="P385" s="1"/>
      <c r="Q385" s="1"/>
      <c r="R385" s="1"/>
      <c r="S385" s="1"/>
      <c r="T385" s="1"/>
      <c r="U385" s="1"/>
      <c r="X385" s="1"/>
    </row>
    <row r="386" spans="1:24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40"/>
      <c r="N386" s="41"/>
      <c r="O386" s="1"/>
      <c r="P386" s="1"/>
      <c r="Q386" s="1"/>
      <c r="R386" s="1"/>
      <c r="S386" s="1"/>
      <c r="T386" s="1"/>
      <c r="U386" s="1"/>
      <c r="X386" s="1"/>
    </row>
    <row r="387" spans="1:24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40"/>
      <c r="N387" s="41"/>
      <c r="O387" s="1"/>
      <c r="P387" s="1"/>
      <c r="Q387" s="1"/>
      <c r="R387" s="1"/>
      <c r="S387" s="1"/>
      <c r="T387" s="1"/>
      <c r="U387" s="1"/>
      <c r="X387" s="1"/>
    </row>
    <row r="388" spans="1:24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40"/>
      <c r="N388" s="41"/>
      <c r="O388" s="1"/>
      <c r="P388" s="1"/>
      <c r="Q388" s="1"/>
      <c r="R388" s="1"/>
      <c r="S388" s="1"/>
      <c r="T388" s="1"/>
      <c r="U388" s="1"/>
      <c r="X388" s="1"/>
    </row>
    <row r="389" spans="1:24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40"/>
      <c r="N389" s="41"/>
      <c r="O389" s="1"/>
      <c r="P389" s="1"/>
      <c r="Q389" s="1"/>
      <c r="R389" s="1"/>
      <c r="S389" s="1"/>
      <c r="T389" s="1"/>
      <c r="U389" s="1"/>
      <c r="X389" s="1"/>
    </row>
    <row r="390" spans="1:24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40"/>
      <c r="N390" s="41"/>
      <c r="O390" s="1"/>
      <c r="P390" s="1"/>
      <c r="Q390" s="1"/>
      <c r="R390" s="1"/>
      <c r="S390" s="1"/>
      <c r="T390" s="1"/>
      <c r="U390" s="1"/>
      <c r="X390" s="1"/>
    </row>
    <row r="391" spans="1:24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40"/>
      <c r="N391" s="41"/>
      <c r="O391" s="1"/>
      <c r="P391" s="1"/>
      <c r="Q391" s="1"/>
      <c r="R391" s="1"/>
      <c r="S391" s="1"/>
      <c r="T391" s="1"/>
      <c r="U391" s="1"/>
      <c r="X391" s="1"/>
    </row>
    <row r="392" spans="1:24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40"/>
      <c r="N392" s="41"/>
      <c r="O392" s="1"/>
      <c r="P392" s="1"/>
      <c r="Q392" s="1"/>
      <c r="R392" s="1"/>
      <c r="S392" s="1"/>
      <c r="T392" s="1"/>
      <c r="U392" s="1"/>
      <c r="X392" s="1"/>
    </row>
    <row r="393" spans="1:24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40"/>
      <c r="N393" s="41"/>
      <c r="O393" s="1"/>
      <c r="P393" s="1"/>
      <c r="Q393" s="1"/>
      <c r="R393" s="1"/>
      <c r="S393" s="1"/>
      <c r="T393" s="1"/>
      <c r="U393" s="1"/>
      <c r="X393" s="1"/>
    </row>
    <row r="394" spans="1:24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40"/>
      <c r="N394" s="41"/>
      <c r="O394" s="1"/>
      <c r="P394" s="1"/>
      <c r="Q394" s="1"/>
      <c r="R394" s="1"/>
      <c r="S394" s="1"/>
      <c r="T394" s="1"/>
      <c r="U394" s="1"/>
      <c r="X394" s="1"/>
    </row>
    <row r="395" spans="1:24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40"/>
      <c r="N395" s="41"/>
      <c r="O395" s="1"/>
      <c r="P395" s="1"/>
      <c r="Q395" s="1"/>
      <c r="R395" s="1"/>
      <c r="S395" s="1"/>
      <c r="T395" s="1"/>
      <c r="U395" s="1"/>
      <c r="X395" s="1"/>
    </row>
    <row r="396" spans="1:24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40"/>
      <c r="N396" s="41"/>
      <c r="O396" s="1"/>
      <c r="P396" s="1"/>
      <c r="Q396" s="1"/>
      <c r="R396" s="1"/>
      <c r="S396" s="1"/>
      <c r="T396" s="1"/>
      <c r="U396" s="1"/>
      <c r="X396" s="1"/>
    </row>
    <row r="397" spans="1:24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40"/>
      <c r="N397" s="41"/>
      <c r="O397" s="1"/>
      <c r="P397" s="1"/>
      <c r="Q397" s="1"/>
      <c r="R397" s="1"/>
      <c r="S397" s="1"/>
      <c r="T397" s="1"/>
      <c r="U397" s="1"/>
      <c r="X397" s="1"/>
    </row>
    <row r="398" spans="1:24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40"/>
      <c r="N398" s="41"/>
      <c r="O398" s="1"/>
      <c r="P398" s="1"/>
      <c r="Q398" s="1"/>
      <c r="R398" s="1"/>
      <c r="S398" s="1"/>
      <c r="T398" s="1"/>
      <c r="U398" s="1"/>
      <c r="X398" s="1"/>
    </row>
    <row r="399" spans="1:24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40"/>
      <c r="N399" s="41"/>
      <c r="O399" s="1"/>
      <c r="P399" s="1"/>
      <c r="Q399" s="1"/>
      <c r="R399" s="1"/>
      <c r="S399" s="1"/>
      <c r="T399" s="1"/>
      <c r="U399" s="1"/>
      <c r="X399" s="1"/>
    </row>
    <row r="400" spans="1:24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40"/>
      <c r="N400" s="41"/>
      <c r="O400" s="1"/>
      <c r="P400" s="1"/>
      <c r="Q400" s="1"/>
      <c r="R400" s="1"/>
      <c r="S400" s="1"/>
      <c r="T400" s="1"/>
      <c r="U400" s="1"/>
      <c r="X400" s="1"/>
    </row>
    <row r="401" spans="1:24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40"/>
      <c r="N401" s="41"/>
      <c r="O401" s="1"/>
      <c r="P401" s="1"/>
      <c r="Q401" s="1"/>
      <c r="R401" s="1"/>
      <c r="S401" s="1"/>
      <c r="T401" s="1"/>
      <c r="U401" s="1"/>
      <c r="X401" s="1"/>
    </row>
    <row r="402" spans="1:24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40"/>
      <c r="N402" s="41"/>
      <c r="O402" s="1"/>
      <c r="P402" s="1"/>
      <c r="Q402" s="1"/>
      <c r="R402" s="1"/>
      <c r="S402" s="1"/>
      <c r="T402" s="1"/>
      <c r="U402" s="1"/>
      <c r="X402" s="1"/>
    </row>
    <row r="403" spans="1:24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40"/>
      <c r="N403" s="41"/>
      <c r="O403" s="1"/>
      <c r="P403" s="1"/>
      <c r="Q403" s="1"/>
      <c r="R403" s="1"/>
      <c r="S403" s="1"/>
      <c r="T403" s="1"/>
      <c r="U403" s="1"/>
      <c r="X403" s="1"/>
    </row>
    <row r="404" spans="1:24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40"/>
      <c r="N404" s="41"/>
      <c r="O404" s="1"/>
      <c r="P404" s="1"/>
      <c r="Q404" s="1"/>
      <c r="R404" s="1"/>
      <c r="S404" s="1"/>
      <c r="T404" s="1"/>
      <c r="U404" s="1"/>
      <c r="X404" s="1"/>
    </row>
    <row r="405" spans="1:24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40"/>
      <c r="N405" s="41"/>
      <c r="O405" s="1"/>
      <c r="P405" s="1"/>
      <c r="Q405" s="1"/>
      <c r="R405" s="1"/>
      <c r="S405" s="1"/>
      <c r="T405" s="1"/>
      <c r="U405" s="1"/>
      <c r="X405" s="1"/>
    </row>
    <row r="406" spans="1:24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40"/>
      <c r="N406" s="41"/>
      <c r="O406" s="1"/>
      <c r="P406" s="1"/>
      <c r="Q406" s="1"/>
      <c r="R406" s="1"/>
      <c r="S406" s="1"/>
      <c r="T406" s="1"/>
      <c r="U406" s="1"/>
      <c r="X406" s="1"/>
    </row>
    <row r="407" spans="1:24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40"/>
      <c r="N407" s="41"/>
      <c r="O407" s="1"/>
      <c r="P407" s="1"/>
      <c r="Q407" s="1"/>
      <c r="R407" s="1"/>
      <c r="S407" s="1"/>
      <c r="T407" s="1"/>
      <c r="U407" s="1"/>
      <c r="X407" s="1"/>
    </row>
    <row r="408" spans="1:24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40"/>
      <c r="N408" s="41"/>
      <c r="O408" s="1"/>
      <c r="P408" s="1"/>
      <c r="Q408" s="1"/>
      <c r="R408" s="1"/>
      <c r="S408" s="1"/>
      <c r="T408" s="1"/>
      <c r="U408" s="1"/>
      <c r="X408" s="1"/>
    </row>
    <row r="409" spans="1:24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40"/>
      <c r="N409" s="41"/>
      <c r="O409" s="1"/>
      <c r="P409" s="1"/>
      <c r="Q409" s="1"/>
      <c r="R409" s="1"/>
      <c r="S409" s="1"/>
      <c r="T409" s="1"/>
      <c r="U409" s="1"/>
      <c r="X409" s="1"/>
    </row>
    <row r="410" spans="1:24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40"/>
      <c r="N410" s="41"/>
      <c r="O410" s="1"/>
      <c r="P410" s="1"/>
      <c r="Q410" s="1"/>
      <c r="R410" s="1"/>
      <c r="S410" s="1"/>
      <c r="T410" s="1"/>
      <c r="U410" s="1"/>
      <c r="X410" s="1"/>
    </row>
    <row r="411" spans="1:24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40"/>
      <c r="N411" s="41"/>
      <c r="O411" s="1"/>
      <c r="P411" s="1"/>
      <c r="Q411" s="1"/>
      <c r="R411" s="1"/>
      <c r="S411" s="1"/>
      <c r="T411" s="1"/>
      <c r="U411" s="1"/>
      <c r="X411" s="1"/>
    </row>
    <row r="412" spans="1:24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40"/>
      <c r="N412" s="41"/>
      <c r="O412" s="1"/>
      <c r="P412" s="1"/>
      <c r="Q412" s="1"/>
      <c r="R412" s="1"/>
      <c r="S412" s="1"/>
      <c r="T412" s="1"/>
      <c r="U412" s="1"/>
      <c r="X412" s="1"/>
    </row>
    <row r="413" spans="1:24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40"/>
      <c r="N413" s="41"/>
      <c r="O413" s="1"/>
      <c r="P413" s="1"/>
      <c r="Q413" s="1"/>
      <c r="R413" s="1"/>
      <c r="S413" s="1"/>
      <c r="T413" s="1"/>
      <c r="U413" s="1"/>
      <c r="X413" s="1"/>
    </row>
    <row r="414" spans="1:24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40"/>
      <c r="N414" s="41"/>
      <c r="O414" s="1"/>
      <c r="P414" s="1"/>
      <c r="Q414" s="1"/>
      <c r="R414" s="1"/>
      <c r="S414" s="1"/>
      <c r="T414" s="1"/>
      <c r="U414" s="1"/>
      <c r="X414" s="1"/>
    </row>
    <row r="415" spans="1:24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40"/>
      <c r="N415" s="41"/>
      <c r="O415" s="1"/>
      <c r="P415" s="1"/>
      <c r="Q415" s="1"/>
      <c r="R415" s="1"/>
      <c r="S415" s="1"/>
      <c r="T415" s="1"/>
      <c r="U415" s="1"/>
      <c r="X415" s="1"/>
    </row>
    <row r="416" spans="1:24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40"/>
      <c r="N416" s="41"/>
      <c r="O416" s="1"/>
      <c r="P416" s="1"/>
      <c r="Q416" s="1"/>
      <c r="R416" s="1"/>
      <c r="S416" s="1"/>
      <c r="T416" s="1"/>
      <c r="U416" s="1"/>
      <c r="X416" s="1"/>
    </row>
    <row r="417" spans="1:24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40"/>
      <c r="N417" s="41"/>
      <c r="O417" s="1"/>
      <c r="P417" s="1"/>
      <c r="Q417" s="1"/>
      <c r="R417" s="1"/>
      <c r="S417" s="1"/>
      <c r="T417" s="1"/>
      <c r="U417" s="1"/>
      <c r="X417" s="1"/>
    </row>
    <row r="418" spans="1:24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40"/>
      <c r="N418" s="41"/>
      <c r="O418" s="1"/>
      <c r="P418" s="1"/>
      <c r="Q418" s="1"/>
      <c r="R418" s="1"/>
      <c r="S418" s="1"/>
      <c r="T418" s="1"/>
      <c r="U418" s="1"/>
      <c r="X418" s="1"/>
    </row>
    <row r="419" spans="1:24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40"/>
      <c r="N419" s="41"/>
      <c r="O419" s="1"/>
      <c r="P419" s="1"/>
      <c r="Q419" s="1"/>
      <c r="R419" s="1"/>
      <c r="S419" s="1"/>
      <c r="T419" s="1"/>
      <c r="U419" s="1"/>
      <c r="X419" s="1"/>
    </row>
    <row r="420" spans="1:24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40"/>
      <c r="N420" s="41"/>
      <c r="O420" s="1"/>
      <c r="P420" s="1"/>
      <c r="Q420" s="1"/>
      <c r="R420" s="1"/>
      <c r="S420" s="1"/>
      <c r="T420" s="1"/>
      <c r="U420" s="1"/>
      <c r="X420" s="1"/>
    </row>
    <row r="421" spans="1:24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40"/>
      <c r="N421" s="41"/>
      <c r="O421" s="1"/>
      <c r="P421" s="1"/>
      <c r="Q421" s="1"/>
      <c r="R421" s="1"/>
      <c r="S421" s="1"/>
      <c r="T421" s="1"/>
      <c r="U421" s="1"/>
      <c r="X421" s="1"/>
    </row>
    <row r="422" spans="1:24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40"/>
      <c r="N422" s="41"/>
      <c r="O422" s="1"/>
      <c r="P422" s="1"/>
      <c r="Q422" s="1"/>
      <c r="R422" s="1"/>
      <c r="S422" s="1"/>
      <c r="T422" s="1"/>
      <c r="U422" s="1"/>
      <c r="X422" s="1"/>
    </row>
    <row r="423" spans="1:24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40"/>
      <c r="N423" s="41"/>
      <c r="O423" s="1"/>
      <c r="P423" s="1"/>
      <c r="Q423" s="1"/>
      <c r="R423" s="1"/>
      <c r="S423" s="1"/>
      <c r="T423" s="1"/>
      <c r="U423" s="1"/>
      <c r="X423" s="1"/>
    </row>
    <row r="424" spans="1:24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40"/>
      <c r="N424" s="41"/>
      <c r="O424" s="1"/>
      <c r="P424" s="1"/>
      <c r="Q424" s="1"/>
      <c r="R424" s="1"/>
      <c r="S424" s="1"/>
      <c r="T424" s="1"/>
      <c r="U424" s="1"/>
      <c r="X424" s="1"/>
    </row>
    <row r="425" spans="1:24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40"/>
      <c r="N425" s="41"/>
      <c r="O425" s="1"/>
      <c r="P425" s="1"/>
      <c r="Q425" s="1"/>
      <c r="R425" s="1"/>
      <c r="S425" s="1"/>
      <c r="T425" s="1"/>
      <c r="U425" s="1"/>
      <c r="X425" s="1"/>
    </row>
    <row r="426" spans="1:24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40"/>
      <c r="N426" s="41"/>
      <c r="O426" s="1"/>
      <c r="P426" s="1"/>
      <c r="Q426" s="1"/>
      <c r="R426" s="1"/>
      <c r="S426" s="1"/>
      <c r="T426" s="1"/>
      <c r="U426" s="1"/>
      <c r="X426" s="1"/>
    </row>
    <row r="427" spans="1:24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40"/>
      <c r="N427" s="41"/>
      <c r="O427" s="1"/>
      <c r="P427" s="1"/>
      <c r="Q427" s="1"/>
      <c r="R427" s="1"/>
      <c r="S427" s="1"/>
      <c r="T427" s="1"/>
      <c r="U427" s="1"/>
      <c r="X427" s="1"/>
    </row>
    <row r="428" spans="1:24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40"/>
      <c r="N428" s="41"/>
      <c r="O428" s="1"/>
      <c r="P428" s="1"/>
      <c r="Q428" s="1"/>
      <c r="R428" s="1"/>
      <c r="S428" s="1"/>
      <c r="T428" s="1"/>
      <c r="U428" s="1"/>
      <c r="X428" s="1"/>
    </row>
    <row r="429" spans="1:24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40"/>
      <c r="N429" s="41"/>
      <c r="O429" s="1"/>
      <c r="P429" s="1"/>
      <c r="Q429" s="1"/>
      <c r="R429" s="1"/>
      <c r="S429" s="1"/>
      <c r="T429" s="1"/>
      <c r="U429" s="1"/>
      <c r="X429" s="1"/>
    </row>
    <row r="430" spans="1:24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40"/>
      <c r="N430" s="41"/>
      <c r="O430" s="1"/>
      <c r="P430" s="1"/>
      <c r="Q430" s="1"/>
      <c r="R430" s="1"/>
      <c r="S430" s="1"/>
      <c r="T430" s="1"/>
      <c r="U430" s="1"/>
      <c r="X430" s="1"/>
    </row>
    <row r="431" spans="1:24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40"/>
      <c r="N431" s="41"/>
      <c r="O431" s="1"/>
      <c r="P431" s="1"/>
      <c r="Q431" s="1"/>
      <c r="R431" s="1"/>
      <c r="S431" s="1"/>
      <c r="T431" s="1"/>
      <c r="U431" s="1"/>
      <c r="X431" s="1"/>
    </row>
    <row r="432" spans="1:24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40"/>
      <c r="N432" s="41"/>
      <c r="O432" s="1"/>
      <c r="P432" s="1"/>
      <c r="Q432" s="1"/>
      <c r="R432" s="1"/>
      <c r="S432" s="1"/>
      <c r="T432" s="1"/>
      <c r="U432" s="1"/>
      <c r="X432" s="1"/>
    </row>
    <row r="433" spans="1:24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40"/>
      <c r="N433" s="41"/>
      <c r="O433" s="1"/>
      <c r="P433" s="1"/>
      <c r="Q433" s="1"/>
      <c r="R433" s="1"/>
      <c r="S433" s="1"/>
      <c r="T433" s="1"/>
      <c r="U433" s="1"/>
      <c r="X433" s="1"/>
    </row>
    <row r="434" spans="1:24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40"/>
      <c r="N434" s="41"/>
      <c r="O434" s="1"/>
      <c r="P434" s="1"/>
      <c r="Q434" s="1"/>
      <c r="R434" s="1"/>
      <c r="S434" s="1"/>
      <c r="T434" s="1"/>
      <c r="U434" s="1"/>
      <c r="X434" s="1"/>
    </row>
    <row r="435" spans="1:24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40"/>
      <c r="N435" s="41"/>
      <c r="O435" s="1"/>
      <c r="P435" s="1"/>
      <c r="Q435" s="1"/>
      <c r="R435" s="1"/>
      <c r="S435" s="1"/>
      <c r="T435" s="1"/>
      <c r="U435" s="1"/>
      <c r="X435" s="1"/>
    </row>
    <row r="436" spans="1:24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40"/>
      <c r="N436" s="41"/>
      <c r="O436" s="1"/>
      <c r="P436" s="1"/>
      <c r="Q436" s="1"/>
      <c r="R436" s="1"/>
      <c r="S436" s="1"/>
      <c r="T436" s="1"/>
      <c r="U436" s="1"/>
      <c r="X436" s="1"/>
    </row>
    <row r="437" spans="1:24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40"/>
      <c r="N437" s="41"/>
      <c r="O437" s="1"/>
      <c r="P437" s="1"/>
      <c r="Q437" s="1"/>
      <c r="R437" s="1"/>
      <c r="S437" s="1"/>
      <c r="T437" s="1"/>
      <c r="U437" s="1"/>
      <c r="X437" s="1"/>
    </row>
    <row r="438" spans="1:24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40"/>
      <c r="N438" s="41"/>
      <c r="O438" s="1"/>
      <c r="P438" s="1"/>
      <c r="Q438" s="1"/>
      <c r="R438" s="1"/>
      <c r="S438" s="1"/>
      <c r="T438" s="1"/>
      <c r="U438" s="1"/>
      <c r="X438" s="1"/>
    </row>
    <row r="439" spans="1:24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40"/>
      <c r="N439" s="41"/>
      <c r="O439" s="1"/>
      <c r="P439" s="1"/>
      <c r="Q439" s="1"/>
      <c r="R439" s="1"/>
      <c r="S439" s="1"/>
      <c r="T439" s="1"/>
      <c r="U439" s="1"/>
      <c r="X439" s="1"/>
    </row>
    <row r="440" spans="1:24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40"/>
      <c r="N440" s="41"/>
      <c r="O440" s="1"/>
      <c r="P440" s="1"/>
      <c r="Q440" s="1"/>
      <c r="R440" s="1"/>
      <c r="S440" s="1"/>
      <c r="T440" s="1"/>
      <c r="U440" s="1"/>
      <c r="X440" s="1"/>
    </row>
    <row r="441" spans="1:24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40"/>
      <c r="N441" s="41"/>
      <c r="O441" s="1"/>
      <c r="P441" s="1"/>
      <c r="Q441" s="1"/>
      <c r="R441" s="1"/>
      <c r="S441" s="1"/>
      <c r="T441" s="1"/>
      <c r="U441" s="1"/>
      <c r="X441" s="1"/>
    </row>
    <row r="442" spans="1:24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40"/>
      <c r="N442" s="41"/>
      <c r="O442" s="1"/>
      <c r="P442" s="1"/>
      <c r="Q442" s="1"/>
      <c r="R442" s="1"/>
      <c r="S442" s="1"/>
      <c r="T442" s="1"/>
      <c r="U442" s="1"/>
      <c r="X442" s="1"/>
    </row>
    <row r="443" spans="1:24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40"/>
      <c r="N443" s="41"/>
      <c r="O443" s="1"/>
      <c r="P443" s="1"/>
      <c r="Q443" s="1"/>
      <c r="R443" s="1"/>
      <c r="S443" s="1"/>
      <c r="T443" s="1"/>
      <c r="U443" s="1"/>
      <c r="X443" s="1"/>
    </row>
    <row r="444" spans="1:24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40"/>
      <c r="N444" s="41"/>
      <c r="O444" s="1"/>
      <c r="P444" s="1"/>
      <c r="Q444" s="1"/>
      <c r="R444" s="1"/>
      <c r="S444" s="1"/>
      <c r="T444" s="1"/>
      <c r="U444" s="1"/>
      <c r="X444" s="1"/>
    </row>
    <row r="445" spans="1:24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40"/>
      <c r="N445" s="41"/>
      <c r="O445" s="1"/>
      <c r="P445" s="1"/>
      <c r="Q445" s="1"/>
      <c r="R445" s="1"/>
      <c r="S445" s="1"/>
      <c r="T445" s="1"/>
      <c r="U445" s="1"/>
      <c r="X445" s="1"/>
    </row>
    <row r="446" spans="1:24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40"/>
      <c r="N446" s="41"/>
      <c r="O446" s="1"/>
      <c r="P446" s="1"/>
      <c r="Q446" s="1"/>
      <c r="R446" s="1"/>
      <c r="S446" s="1"/>
      <c r="T446" s="1"/>
      <c r="U446" s="1"/>
      <c r="X446" s="1"/>
    </row>
    <row r="447" spans="1:24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40"/>
      <c r="N447" s="41"/>
      <c r="O447" s="1"/>
      <c r="P447" s="1"/>
      <c r="Q447" s="1"/>
      <c r="R447" s="1"/>
      <c r="S447" s="1"/>
      <c r="T447" s="1"/>
      <c r="U447" s="1"/>
      <c r="X447" s="1"/>
    </row>
    <row r="448" spans="1:24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40"/>
      <c r="N448" s="41"/>
      <c r="O448" s="1"/>
      <c r="P448" s="1"/>
      <c r="Q448" s="1"/>
      <c r="R448" s="1"/>
      <c r="S448" s="1"/>
      <c r="T448" s="1"/>
      <c r="U448" s="1"/>
      <c r="X448" s="1"/>
    </row>
    <row r="449" spans="1:24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40"/>
      <c r="N449" s="41"/>
      <c r="O449" s="1"/>
      <c r="P449" s="1"/>
      <c r="Q449" s="1"/>
      <c r="R449" s="1"/>
      <c r="S449" s="1"/>
      <c r="T449" s="1"/>
      <c r="U449" s="1"/>
      <c r="X449" s="1"/>
    </row>
    <row r="450" spans="1:24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40"/>
      <c r="N450" s="41"/>
      <c r="O450" s="1"/>
      <c r="P450" s="1"/>
      <c r="Q450" s="1"/>
      <c r="R450" s="1"/>
      <c r="S450" s="1"/>
      <c r="T450" s="1"/>
      <c r="U450" s="1"/>
      <c r="X450" s="1"/>
    </row>
    <row r="451" spans="1:24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40"/>
      <c r="N451" s="41"/>
      <c r="O451" s="1"/>
      <c r="P451" s="1"/>
      <c r="Q451" s="1"/>
      <c r="R451" s="1"/>
      <c r="S451" s="1"/>
      <c r="T451" s="1"/>
      <c r="U451" s="1"/>
      <c r="X451" s="1"/>
    </row>
    <row r="452" spans="1:24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40"/>
      <c r="N452" s="41"/>
      <c r="O452" s="1"/>
      <c r="P452" s="1"/>
      <c r="Q452" s="1"/>
      <c r="R452" s="1"/>
      <c r="S452" s="1"/>
      <c r="T452" s="1"/>
      <c r="U452" s="1"/>
      <c r="X452" s="1"/>
    </row>
    <row r="453" spans="1:24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40"/>
      <c r="N453" s="41"/>
      <c r="O453" s="1"/>
      <c r="P453" s="1"/>
      <c r="Q453" s="1"/>
      <c r="R453" s="1"/>
      <c r="S453" s="1"/>
      <c r="T453" s="1"/>
      <c r="U453" s="1"/>
      <c r="X453" s="1"/>
    </row>
    <row r="454" spans="1:24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40"/>
      <c r="N454" s="41"/>
      <c r="O454" s="1"/>
      <c r="P454" s="1"/>
      <c r="Q454" s="1"/>
      <c r="R454" s="1"/>
      <c r="S454" s="1"/>
      <c r="T454" s="1"/>
      <c r="U454" s="1"/>
      <c r="X454" s="1"/>
    </row>
    <row r="455" spans="1:24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40"/>
      <c r="N455" s="41"/>
      <c r="O455" s="1"/>
      <c r="P455" s="1"/>
      <c r="Q455" s="1"/>
      <c r="R455" s="1"/>
      <c r="S455" s="1"/>
      <c r="T455" s="1"/>
      <c r="U455" s="1"/>
      <c r="X455" s="1"/>
    </row>
    <row r="456" spans="1:24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40"/>
      <c r="N456" s="41"/>
      <c r="O456" s="1"/>
      <c r="P456" s="1"/>
      <c r="Q456" s="1"/>
      <c r="R456" s="1"/>
      <c r="S456" s="1"/>
      <c r="T456" s="1"/>
      <c r="U456" s="1"/>
      <c r="X456" s="1"/>
    </row>
    <row r="457" spans="1:24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40"/>
      <c r="N457" s="41"/>
      <c r="O457" s="1"/>
      <c r="P457" s="1"/>
      <c r="Q457" s="1"/>
      <c r="R457" s="1"/>
      <c r="S457" s="1"/>
      <c r="T457" s="1"/>
      <c r="U457" s="1"/>
      <c r="X457" s="1"/>
    </row>
    <row r="458" spans="1:24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40"/>
      <c r="N458" s="41"/>
      <c r="O458" s="1"/>
      <c r="P458" s="1"/>
      <c r="Q458" s="1"/>
      <c r="R458" s="1"/>
      <c r="S458" s="1"/>
      <c r="T458" s="1"/>
      <c r="U458" s="1"/>
      <c r="X458" s="1"/>
    </row>
    <row r="459" spans="1:24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40"/>
      <c r="N459" s="41"/>
      <c r="O459" s="1"/>
      <c r="P459" s="1"/>
      <c r="Q459" s="1"/>
      <c r="R459" s="1"/>
      <c r="S459" s="1"/>
      <c r="T459" s="1"/>
      <c r="U459" s="1"/>
      <c r="X459" s="1"/>
    </row>
    <row r="460" spans="1:24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40"/>
      <c r="N460" s="41"/>
      <c r="O460" s="1"/>
      <c r="P460" s="1"/>
      <c r="Q460" s="1"/>
      <c r="R460" s="1"/>
      <c r="S460" s="1"/>
      <c r="T460" s="1"/>
      <c r="U460" s="1"/>
      <c r="X460" s="1"/>
    </row>
    <row r="461" spans="1:24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40"/>
      <c r="N461" s="41"/>
      <c r="O461" s="1"/>
      <c r="P461" s="1"/>
      <c r="Q461" s="1"/>
      <c r="R461" s="1"/>
      <c r="S461" s="1"/>
      <c r="T461" s="1"/>
      <c r="U461" s="1"/>
      <c r="X461" s="1"/>
    </row>
    <row r="462" spans="1:24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40"/>
      <c r="N462" s="41"/>
      <c r="O462" s="1"/>
      <c r="P462" s="1"/>
      <c r="Q462" s="1"/>
      <c r="R462" s="1"/>
      <c r="S462" s="1"/>
      <c r="T462" s="1"/>
      <c r="U462" s="1"/>
      <c r="X462" s="1"/>
    </row>
    <row r="463" spans="1:24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40"/>
      <c r="N463" s="41"/>
      <c r="O463" s="1"/>
      <c r="P463" s="1"/>
      <c r="Q463" s="1"/>
      <c r="R463" s="1"/>
      <c r="S463" s="1"/>
      <c r="T463" s="1"/>
      <c r="U463" s="1"/>
      <c r="X463" s="1"/>
    </row>
    <row r="464" spans="1:24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40"/>
      <c r="N464" s="41"/>
      <c r="O464" s="1"/>
      <c r="P464" s="1"/>
      <c r="Q464" s="1"/>
      <c r="R464" s="1"/>
      <c r="S464" s="1"/>
      <c r="T464" s="1"/>
      <c r="U464" s="1"/>
      <c r="X464" s="1"/>
    </row>
    <row r="465" spans="1:24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40"/>
      <c r="N465" s="41"/>
      <c r="O465" s="1"/>
      <c r="P465" s="1"/>
      <c r="Q465" s="1"/>
      <c r="R465" s="1"/>
      <c r="S465" s="1"/>
      <c r="T465" s="1"/>
      <c r="U465" s="1"/>
      <c r="X465" s="1"/>
    </row>
    <row r="466" spans="1:24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40"/>
      <c r="N466" s="41"/>
      <c r="O466" s="1"/>
      <c r="P466" s="1"/>
      <c r="Q466" s="1"/>
      <c r="R466" s="1"/>
      <c r="S466" s="1"/>
      <c r="T466" s="1"/>
      <c r="U466" s="1"/>
      <c r="X466" s="1"/>
    </row>
    <row r="467" spans="1:24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40"/>
      <c r="N467" s="41"/>
      <c r="O467" s="1"/>
      <c r="P467" s="1"/>
      <c r="Q467" s="1"/>
      <c r="R467" s="1"/>
      <c r="S467" s="1"/>
      <c r="T467" s="1"/>
      <c r="U467" s="1"/>
      <c r="X467" s="1"/>
    </row>
    <row r="468" spans="1:24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40"/>
      <c r="N468" s="41"/>
      <c r="O468" s="1"/>
      <c r="P468" s="1"/>
      <c r="Q468" s="1"/>
      <c r="R468" s="1"/>
      <c r="S468" s="1"/>
      <c r="T468" s="1"/>
      <c r="U468" s="1"/>
      <c r="X468" s="1"/>
    </row>
    <row r="469" spans="1:24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40"/>
      <c r="N469" s="41"/>
      <c r="O469" s="1"/>
      <c r="P469" s="1"/>
      <c r="Q469" s="1"/>
      <c r="R469" s="1"/>
      <c r="S469" s="1"/>
      <c r="T469" s="1"/>
      <c r="U469" s="1"/>
      <c r="X469" s="1"/>
    </row>
    <row r="470" spans="1:24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40"/>
      <c r="N470" s="41"/>
      <c r="O470" s="1"/>
      <c r="P470" s="1"/>
      <c r="Q470" s="1"/>
      <c r="R470" s="1"/>
      <c r="S470" s="1"/>
      <c r="T470" s="1"/>
      <c r="U470" s="1"/>
      <c r="X470" s="1"/>
    </row>
    <row r="471" spans="1:24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40"/>
      <c r="N471" s="41"/>
      <c r="O471" s="1"/>
      <c r="P471" s="1"/>
      <c r="Q471" s="1"/>
      <c r="R471" s="1"/>
      <c r="S471" s="1"/>
      <c r="T471" s="1"/>
      <c r="U471" s="1"/>
      <c r="X471" s="1"/>
    </row>
    <row r="472" spans="1:24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40"/>
      <c r="N472" s="41"/>
      <c r="O472" s="1"/>
      <c r="P472" s="1"/>
      <c r="Q472" s="1"/>
      <c r="R472" s="1"/>
      <c r="S472" s="1"/>
      <c r="T472" s="1"/>
      <c r="U472" s="1"/>
      <c r="X472" s="1"/>
    </row>
    <row r="473" spans="1:24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40"/>
      <c r="N473" s="41"/>
      <c r="O473" s="1"/>
      <c r="P473" s="1"/>
      <c r="Q473" s="1"/>
      <c r="R473" s="1"/>
      <c r="S473" s="1"/>
      <c r="T473" s="1"/>
      <c r="U473" s="1"/>
      <c r="X473" s="1"/>
    </row>
    <row r="474" spans="1:24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40"/>
      <c r="N474" s="41"/>
      <c r="O474" s="1"/>
      <c r="P474" s="1"/>
      <c r="Q474" s="1"/>
      <c r="R474" s="1"/>
      <c r="S474" s="1"/>
      <c r="T474" s="1"/>
      <c r="U474" s="1"/>
      <c r="X474" s="1"/>
    </row>
    <row r="475" spans="1:24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40"/>
      <c r="N475" s="41"/>
      <c r="O475" s="1"/>
      <c r="P475" s="1"/>
      <c r="Q475" s="1"/>
      <c r="R475" s="1"/>
      <c r="S475" s="1"/>
      <c r="T475" s="1"/>
      <c r="U475" s="1"/>
      <c r="X475" s="1"/>
    </row>
    <row r="476" spans="1:24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40"/>
      <c r="N476" s="41"/>
      <c r="O476" s="1"/>
      <c r="P476" s="1"/>
      <c r="Q476" s="1"/>
      <c r="R476" s="1"/>
      <c r="S476" s="1"/>
      <c r="T476" s="1"/>
      <c r="U476" s="1"/>
      <c r="X476" s="1"/>
    </row>
    <row r="477" spans="1:24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40"/>
      <c r="N477" s="41"/>
      <c r="O477" s="1"/>
      <c r="P477" s="1"/>
      <c r="Q477" s="1"/>
      <c r="R477" s="1"/>
      <c r="S477" s="1"/>
      <c r="T477" s="1"/>
      <c r="U477" s="1"/>
      <c r="X477" s="1"/>
    </row>
    <row r="478" spans="1:24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40"/>
      <c r="N478" s="41"/>
      <c r="O478" s="1"/>
      <c r="P478" s="1"/>
      <c r="Q478" s="1"/>
      <c r="R478" s="1"/>
      <c r="S478" s="1"/>
      <c r="T478" s="1"/>
      <c r="U478" s="1"/>
      <c r="X478" s="1"/>
    </row>
    <row r="479" spans="1:24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40"/>
      <c r="N479" s="41"/>
      <c r="O479" s="1"/>
      <c r="P479" s="1"/>
      <c r="Q479" s="1"/>
      <c r="R479" s="1"/>
      <c r="S479" s="1"/>
      <c r="T479" s="1"/>
      <c r="U479" s="1"/>
      <c r="X479" s="1"/>
    </row>
    <row r="480" spans="1:24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40"/>
      <c r="N480" s="41"/>
      <c r="O480" s="1"/>
      <c r="P480" s="1"/>
      <c r="Q480" s="1"/>
      <c r="R480" s="1"/>
      <c r="S480" s="1"/>
      <c r="T480" s="1"/>
      <c r="U480" s="1"/>
      <c r="X480" s="1"/>
    </row>
    <row r="481" spans="1:24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40"/>
      <c r="N481" s="41"/>
      <c r="O481" s="1"/>
      <c r="P481" s="1"/>
      <c r="Q481" s="1"/>
      <c r="R481" s="1"/>
      <c r="S481" s="1"/>
      <c r="T481" s="1"/>
      <c r="U481" s="1"/>
      <c r="X481" s="1"/>
    </row>
    <row r="482" spans="1:24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40"/>
      <c r="N482" s="41"/>
      <c r="O482" s="1"/>
      <c r="P482" s="1"/>
      <c r="Q482" s="1"/>
      <c r="R482" s="1"/>
      <c r="S482" s="1"/>
      <c r="T482" s="1"/>
      <c r="U482" s="1"/>
      <c r="X482" s="1"/>
    </row>
    <row r="483" spans="1:24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40"/>
      <c r="N483" s="41"/>
      <c r="O483" s="1"/>
      <c r="P483" s="1"/>
      <c r="Q483" s="1"/>
      <c r="R483" s="1"/>
      <c r="S483" s="1"/>
      <c r="T483" s="1"/>
      <c r="U483" s="1"/>
      <c r="X483" s="1"/>
    </row>
  </sheetData>
  <mergeCells count="39">
    <mergeCell ref="W1:AF1"/>
    <mergeCell ref="W2:AD2"/>
    <mergeCell ref="AE2:AF2"/>
    <mergeCell ref="O3:Q3"/>
    <mergeCell ref="R3:U3"/>
    <mergeCell ref="K4:L4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B1:N3"/>
    <mergeCell ref="O1:U2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2021-12-14T17:58:51Z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