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<sst xmlns="http://schemas.openxmlformats.org/spreadsheetml/2006/main" count="6054">
  <si>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</si>
  <si>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</si>
  <si>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</si>
  <si>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</si>
  <si>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</si>
  <si>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</si>
  <si>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</si>
  <si>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</si>
  <si>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</si>
  <si>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</si>
  <si>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</si>
  <si>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</si>
  <si>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</si>
  <si>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</si>
  <si>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</si>
  <si>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</si>
  <si>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</si>
  <si>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</si>
  <si>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</si>
  <si>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</si>
  <si>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</si>
  <si>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</si>
  <si>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</si>
  <si>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</si>
  <si>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</si>
  <si>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</si>
  <si>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</si>
  <si>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</si>
  <si>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</si>
  <si>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</si>
  <si>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</si>
  <si>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</si>
  <si>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</si>
  <si>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</si>
  <si>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</si>
  <si>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息税前经营利润
(营业收入-营业成本-主营业务税金及附加-销售费用-管理费用-研发费用-资产减值损失-营业外支出+营业外收入)</t>
  </si>
  <si>
    <t>股权投资收益</t>
  </si>
  <si>
    <t>金融资产收益</t>
  </si>
  <si>
    <t>息税前利润
(息税前经营利润+股权投资收益+金融资产收益)</t>
  </si>
  <si>
    <t>毛利润
(毛利润=营业收入-营业成本)</t>
  </si>
  <si>
    <t>增值税
(息税前经营利润 * 经营利润所得税税率=息税前经营利润-息前税后经营利润)</t>
  </si>
  <si>
    <t>息前税后经营利润
(息税前经营利润-增值税)</t>
  </si>
  <si>
    <t>息后税前经营利润
(息税前经营利润-财务费用)</t>
  </si>
  <si>
    <t>息税后经营利润
(息税前经营利润-财务费用-增值税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</si>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</sst>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0" fillId="4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1" fillId="21" borderId="6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4" borderId="5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19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3" fillId="8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T3005"/>
  <sheetViews>
    <sheetView tabSelected="1" workbookViewId="0">
      <pane xSplit="2" ySplit="1" topLeftCell="AL2" activePane="bottomRight" state="frozen"/>
      <selection/>
      <selection pane="topRight"/>
      <selection pane="bottomLeft"/>
      <selection pane="bottomRight" activeCell="AS1" sqref="AS1"/>
    </sheetView>
  </sheetViews>
  <sheetFormatPr defaultColWidth="7.94117647058824" defaultRowHeight="14.8"/>
  <cols>
    <col min="1" max="2" width="8.71323529411765" customWidth="1"/>
    <col min="3" max="3" width="12.8529411764706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8" width="19.9411764705882" style="1"/>
    <col min="39" max="40" width="21" style="1"/>
    <col min="41" max="44" width="7.94117647058824" style="1"/>
    <col min="45" max="45" width="13.3529411764706" style="1" customWidth="1"/>
    <col min="46" max="46" width="10.9044117647059" style="1" customWidth="1"/>
  </cols>
  <sheetData>
    <row r="1" ht="109" spans="1:46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6" t="s">
        <v>30</v>
      </c>
      <c r="AF1" s="6" t="s">
        <v>31</v>
      </c>
      <c r="AG1" s="8" t="s">
        <v>32</v>
      </c>
      <c r="AH1" s="8" t="s">
        <v>33</v>
      </c>
      <c r="AI1" s="8" t="s">
        <v>34</v>
      </c>
      <c r="AJ1" s="9" t="s">
        <v>35</v>
      </c>
      <c r="AK1" s="11" t="s">
        <v>36</v>
      </c>
      <c r="AL1" s="12" t="s">
        <v>37</v>
      </c>
      <c r="AM1" s="13" t="s">
        <v>38</v>
      </c>
      <c r="AN1" s="14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3" t="s">
        <v>44</v>
      </c>
      <c r="AT1" s="13" t="s">
        <v>45</v>
      </c>
    </row>
    <row r="2" spans="1:46">
      <c r="A2" s="4" t="s">
        <v>46</v>
      </c>
      <c r="B2" s="4" t="s">
        <v>47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7">
        <f>C2</f>
        <v>2003350000000</v>
      </c>
      <c r="AF2" s="7">
        <f>(G2+O2+P2+Q2+R2)+S2</f>
        <v>1910375000000</v>
      </c>
      <c r="AG2" s="7">
        <f>AE2-AF2+T2+V2+W2-X2-Y2+Z2+AA2</f>
        <v>100640000000</v>
      </c>
      <c r="AH2" s="7">
        <f>AG2+AB2-AC2</f>
        <v>100085000000</v>
      </c>
      <c r="AI2" s="7">
        <f>AH2-AD2</f>
        <v>79137000000</v>
      </c>
      <c r="AJ2" s="10">
        <f>AN2-O2-P2-Q2-R2-Y2-AC2+AB2</f>
        <v>98639000000</v>
      </c>
      <c r="AK2" s="10">
        <f>U2</f>
        <v>17036000000</v>
      </c>
      <c r="AL2" s="10">
        <f>T2-U2+V2+W2+X2+Z2+AA2</f>
        <v>-8055000000</v>
      </c>
      <c r="AM2" s="10">
        <f>AJ2+AK2+AL2</f>
        <v>107620000000</v>
      </c>
      <c r="AN2" s="10">
        <f>C2-G2</f>
        <v>399372000000</v>
      </c>
      <c r="AO2" s="10"/>
      <c r="AP2" s="10"/>
      <c r="AQ2" s="10"/>
      <c r="AR2" s="10"/>
      <c r="AS2" s="16"/>
      <c r="AT2" s="16"/>
    </row>
    <row r="3" spans="1:46">
      <c r="A3" s="4" t="s">
        <v>48</v>
      </c>
      <c r="B3" s="4" t="s">
        <v>49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7">
        <f t="shared" ref="AE3:AE10" si="0">C3</f>
        <v>1880341000000</v>
      </c>
      <c r="AF3" s="7">
        <f t="shared" ref="AF3:AF10" si="1">(G3+O3+P3+Q3+R3)+S3</f>
        <v>1788665000000</v>
      </c>
      <c r="AG3" s="7">
        <f t="shared" ref="AG3:AG10" si="2">AE3-AF3+T3+V3+W3-X3-Y3+Z3+AA3</f>
        <v>122835000000</v>
      </c>
      <c r="AH3" s="7">
        <f t="shared" ref="AH3:AH10" si="3">AG3+AB3-AC3</f>
        <v>119213000000</v>
      </c>
      <c r="AI3" s="7">
        <f t="shared" ref="AI3:AI10" si="4">AH3-AD3</f>
        <v>89067000000</v>
      </c>
      <c r="AJ3" s="10"/>
      <c r="AK3" s="10"/>
      <c r="AL3" s="10"/>
      <c r="AM3" s="10"/>
      <c r="AN3" s="10"/>
      <c r="AO3" s="10"/>
      <c r="AP3" s="10"/>
      <c r="AQ3" s="10"/>
      <c r="AR3" s="10"/>
      <c r="AS3" s="16"/>
      <c r="AT3" s="16"/>
    </row>
    <row r="4" spans="1:46">
      <c r="A4" s="4" t="s">
        <v>50</v>
      </c>
      <c r="B4" s="4" t="s">
        <v>51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7">
        <f t="shared" si="0"/>
        <v>1337047568000</v>
      </c>
      <c r="AF4" s="7">
        <f t="shared" si="1"/>
        <v>1264212532000</v>
      </c>
      <c r="AG4" s="7">
        <f t="shared" si="2"/>
        <v>71890204000</v>
      </c>
      <c r="AH4" s="7">
        <f t="shared" si="3"/>
        <v>72109365000</v>
      </c>
      <c r="AI4" s="7">
        <f t="shared" si="4"/>
        <v>55314016000</v>
      </c>
      <c r="AJ4" s="10"/>
      <c r="AK4" s="10"/>
      <c r="AL4" s="10"/>
      <c r="AM4" s="10"/>
      <c r="AN4" s="10"/>
      <c r="AO4" s="10"/>
      <c r="AP4" s="10"/>
      <c r="AQ4" s="10"/>
      <c r="AR4" s="10"/>
      <c r="AS4" s="16"/>
      <c r="AT4" s="16"/>
    </row>
    <row r="5" spans="1:46">
      <c r="A5" s="4" t="s">
        <v>52</v>
      </c>
      <c r="B5" s="4" t="s">
        <v>53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7">
        <f t="shared" si="0"/>
        <v>904629000000</v>
      </c>
      <c r="AF5" s="7">
        <f t="shared" si="1"/>
        <v>3367000000</v>
      </c>
      <c r="AG5" s="7">
        <f t="shared" si="2"/>
        <v>884430000000</v>
      </c>
      <c r="AH5" s="7">
        <f t="shared" si="3"/>
        <v>884359000000</v>
      </c>
      <c r="AI5" s="7">
        <f t="shared" si="4"/>
        <v>868204000000</v>
      </c>
      <c r="AJ5" s="10"/>
      <c r="AK5" s="10"/>
      <c r="AL5" s="10"/>
      <c r="AM5" s="10"/>
      <c r="AN5" s="10"/>
      <c r="AO5" s="10"/>
      <c r="AP5" s="10"/>
      <c r="AQ5" s="10"/>
      <c r="AR5" s="10"/>
      <c r="AS5" s="16"/>
      <c r="AT5" s="16"/>
    </row>
    <row r="6" spans="1:46">
      <c r="A6" s="4" t="s">
        <v>54</v>
      </c>
      <c r="B6" s="4" t="s">
        <v>55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7">
        <f t="shared" si="0"/>
        <v>767925918000</v>
      </c>
      <c r="AF6" s="7">
        <f t="shared" si="1"/>
        <v>739308803000</v>
      </c>
      <c r="AG6" s="7">
        <f t="shared" si="2"/>
        <v>24926096000</v>
      </c>
      <c r="AH6" s="7">
        <f t="shared" si="3"/>
        <v>24606806000</v>
      </c>
      <c r="AI6" s="7">
        <f t="shared" si="4"/>
        <v>19743531000</v>
      </c>
      <c r="AJ6" s="10"/>
      <c r="AK6" s="10"/>
      <c r="AL6" s="10"/>
      <c r="AM6" s="10"/>
      <c r="AN6" s="10"/>
      <c r="AO6" s="10"/>
      <c r="AP6" s="10"/>
      <c r="AQ6" s="10"/>
      <c r="AR6" s="10"/>
      <c r="AS6" s="16"/>
      <c r="AT6" s="16"/>
    </row>
    <row r="7" spans="1:46">
      <c r="A7" s="4" t="s">
        <v>56</v>
      </c>
      <c r="B7" s="4" t="s">
        <v>57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7">
        <f t="shared" si="0"/>
        <v>735474689000</v>
      </c>
      <c r="AF7" s="7">
        <f t="shared" si="1"/>
        <v>709893382000</v>
      </c>
      <c r="AG7" s="7">
        <f t="shared" si="2"/>
        <v>23367882000</v>
      </c>
      <c r="AH7" s="7">
        <f t="shared" si="3"/>
        <v>23644953000</v>
      </c>
      <c r="AI7" s="7">
        <f t="shared" si="4"/>
        <v>19938325000</v>
      </c>
      <c r="AJ7" s="10"/>
      <c r="AK7" s="10"/>
      <c r="AL7" s="10"/>
      <c r="AM7" s="10"/>
      <c r="AN7" s="10"/>
      <c r="AO7" s="10"/>
      <c r="AP7" s="10"/>
      <c r="AQ7" s="10"/>
      <c r="AR7" s="10"/>
      <c r="AS7" s="16"/>
      <c r="AT7" s="16"/>
    </row>
    <row r="8" spans="1:46">
      <c r="A8" s="4" t="s">
        <v>58</v>
      </c>
      <c r="B8" s="4" t="s">
        <v>59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7">
        <f t="shared" si="0"/>
        <v>727711000000</v>
      </c>
      <c r="AF8" s="7">
        <f t="shared" si="1"/>
        <v>945000000</v>
      </c>
      <c r="AG8" s="7">
        <f t="shared" si="2"/>
        <v>892787000000</v>
      </c>
      <c r="AH8" s="7">
        <f t="shared" si="3"/>
        <v>892485000000</v>
      </c>
      <c r="AI8" s="7">
        <f t="shared" si="4"/>
        <v>891295000000</v>
      </c>
      <c r="AJ8" s="10"/>
      <c r="AK8" s="10"/>
      <c r="AL8" s="10"/>
      <c r="AM8" s="10"/>
      <c r="AN8" s="10"/>
      <c r="AO8" s="10"/>
      <c r="AP8" s="10"/>
      <c r="AQ8" s="10"/>
      <c r="AR8" s="10"/>
      <c r="AS8" s="16"/>
      <c r="AT8" s="16"/>
    </row>
    <row r="9" spans="1:46">
      <c r="A9" s="4" t="s">
        <v>60</v>
      </c>
      <c r="B9" s="4" t="s">
        <v>61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7">
        <f t="shared" si="0"/>
        <v>712093000000</v>
      </c>
      <c r="AF9" s="7">
        <f t="shared" si="1"/>
        <v>6740000000</v>
      </c>
      <c r="AG9" s="7">
        <f t="shared" si="2"/>
        <v>565149000000</v>
      </c>
      <c r="AH9" s="7">
        <f t="shared" si="3"/>
        <v>565808000000</v>
      </c>
      <c r="AI9" s="7">
        <f t="shared" si="4"/>
        <v>502621000000</v>
      </c>
      <c r="AJ9" s="10"/>
      <c r="AK9" s="10"/>
      <c r="AL9" s="10"/>
      <c r="AM9" s="10"/>
      <c r="AN9" s="10"/>
      <c r="AO9" s="10"/>
      <c r="AP9" s="10"/>
      <c r="AQ9" s="10"/>
      <c r="AR9" s="10"/>
      <c r="AS9" s="16"/>
      <c r="AT9" s="16"/>
    </row>
    <row r="10" spans="1:46">
      <c r="A10" s="4" t="s">
        <v>62</v>
      </c>
      <c r="B10" s="4" t="s">
        <v>63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7">
        <f t="shared" si="0"/>
        <v>648630000000</v>
      </c>
      <c r="AF10" s="7">
        <f t="shared" si="1"/>
        <v>545321000000</v>
      </c>
      <c r="AG10" s="7">
        <f t="shared" si="2"/>
        <v>110326000000</v>
      </c>
      <c r="AH10" s="7">
        <f t="shared" si="3"/>
        <v>111059000000</v>
      </c>
      <c r="AI10" s="7">
        <f t="shared" si="4"/>
        <v>83423000000</v>
      </c>
      <c r="AJ10" s="10"/>
      <c r="AK10" s="10"/>
      <c r="AL10" s="10"/>
      <c r="AM10" s="10"/>
      <c r="AN10" s="10"/>
      <c r="AO10" s="10"/>
      <c r="AP10" s="10"/>
      <c r="AQ10" s="10"/>
      <c r="AR10" s="10"/>
      <c r="AS10" s="16"/>
      <c r="AT10" s="16"/>
    </row>
    <row r="11" spans="1:46">
      <c r="A11" s="4" t="s">
        <v>64</v>
      </c>
      <c r="B11" s="4" t="s">
        <v>65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7">
        <f t="shared" ref="AE11:AE74" si="5">C11</f>
        <v>624405000000</v>
      </c>
      <c r="AF11" s="7">
        <f t="shared" ref="AF11:AF74" si="6">(G11+O11+P11+Q11+R11)+S11</f>
        <v>5306000000</v>
      </c>
      <c r="AG11" s="7">
        <f t="shared" ref="AG11:AG74" si="7">AE11-AF11+T11+V11+W11-X11-Y11+Z11+AA11</f>
        <v>503848000000</v>
      </c>
      <c r="AH11" s="7">
        <f t="shared" ref="AH11:AH74" si="8">AG11+AB11-AC11</f>
        <v>503820000000</v>
      </c>
      <c r="AI11" s="7">
        <f t="shared" ref="AI11:AI74" si="9">AH11-AD11</f>
        <v>444196000000</v>
      </c>
      <c r="AJ11" s="10"/>
      <c r="AK11" s="10"/>
      <c r="AL11" s="10"/>
      <c r="AM11" s="10"/>
      <c r="AN11" s="10"/>
      <c r="AO11" s="10"/>
      <c r="AP11" s="10"/>
      <c r="AQ11" s="10"/>
      <c r="AR11" s="10"/>
      <c r="AS11" s="16"/>
      <c r="AT11" s="16"/>
    </row>
    <row r="12" spans="1:46">
      <c r="A12" s="4" t="s">
        <v>66</v>
      </c>
      <c r="B12" s="4" t="s">
        <v>67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7">
        <f t="shared" si="5"/>
        <v>544897000000</v>
      </c>
      <c r="AF12" s="7">
        <f t="shared" si="6"/>
        <v>4667000000</v>
      </c>
      <c r="AG12" s="7">
        <f t="shared" si="7"/>
        <v>419550000000</v>
      </c>
      <c r="AH12" s="7">
        <f t="shared" si="8"/>
        <v>419900000000</v>
      </c>
      <c r="AI12" s="7">
        <f t="shared" si="9"/>
        <v>375974000000</v>
      </c>
      <c r="AJ12" s="10"/>
      <c r="AK12" s="10"/>
      <c r="AL12" s="10"/>
      <c r="AM12" s="10"/>
      <c r="AN12" s="10"/>
      <c r="AO12" s="10"/>
      <c r="AP12" s="10"/>
      <c r="AQ12" s="10"/>
      <c r="AR12" s="10"/>
      <c r="AS12" s="16"/>
      <c r="AT12" s="16"/>
    </row>
    <row r="13" spans="1:46">
      <c r="A13" s="4" t="s">
        <v>68</v>
      </c>
      <c r="B13" s="4" t="s">
        <v>69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7">
        <f t="shared" si="5"/>
        <v>538372624121.16</v>
      </c>
      <c r="AF13" s="7">
        <f t="shared" si="6"/>
        <v>536475393401.32</v>
      </c>
      <c r="AG13" s="7">
        <f t="shared" si="7"/>
        <v>22261265100.96</v>
      </c>
      <c r="AH13" s="7">
        <f t="shared" si="8"/>
        <v>22557597107.25</v>
      </c>
      <c r="AI13" s="7">
        <f t="shared" si="9"/>
        <v>15800615808.15</v>
      </c>
      <c r="AJ13" s="10"/>
      <c r="AK13" s="10"/>
      <c r="AL13" s="10"/>
      <c r="AM13" s="10"/>
      <c r="AN13" s="10"/>
      <c r="AO13" s="10"/>
      <c r="AP13" s="10"/>
      <c r="AQ13" s="10"/>
      <c r="AR13" s="10"/>
      <c r="AS13" s="16"/>
      <c r="AT13" s="16"/>
    </row>
    <row r="14" spans="1:46">
      <c r="A14" s="4" t="s">
        <v>70</v>
      </c>
      <c r="B14" s="4" t="s">
        <v>71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7">
        <f t="shared" si="5"/>
        <v>516216641112</v>
      </c>
      <c r="AF14" s="7">
        <f t="shared" si="6"/>
        <v>492389895707</v>
      </c>
      <c r="AG14" s="7">
        <f t="shared" si="7"/>
        <v>22505166444</v>
      </c>
      <c r="AH14" s="7">
        <f t="shared" si="8"/>
        <v>22743147741</v>
      </c>
      <c r="AI14" s="7">
        <f t="shared" si="9"/>
        <v>18302193233</v>
      </c>
      <c r="AJ14" s="10"/>
      <c r="AK14" s="10"/>
      <c r="AL14" s="10"/>
      <c r="AM14" s="10"/>
      <c r="AN14" s="10"/>
      <c r="AO14" s="10"/>
      <c r="AP14" s="10"/>
      <c r="AQ14" s="10"/>
      <c r="AR14" s="10"/>
      <c r="AS14" s="16"/>
      <c r="AT14" s="16"/>
    </row>
    <row r="15" spans="1:46">
      <c r="A15" s="4" t="s">
        <v>72</v>
      </c>
      <c r="B15" s="4" t="s">
        <v>73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7">
        <f t="shared" si="5"/>
        <v>471144196138.75</v>
      </c>
      <c r="AF15" s="7">
        <f t="shared" si="6"/>
        <v>466698664566.68</v>
      </c>
      <c r="AG15" s="7">
        <f t="shared" si="7"/>
        <v>4813944715.55001</v>
      </c>
      <c r="AH15" s="7">
        <f t="shared" si="8"/>
        <v>4943281750.52001</v>
      </c>
      <c r="AI15" s="7">
        <f t="shared" si="9"/>
        <v>3739809403.91001</v>
      </c>
      <c r="AJ15" s="10"/>
      <c r="AK15" s="10"/>
      <c r="AL15" s="10"/>
      <c r="AM15" s="10"/>
      <c r="AN15" s="10"/>
      <c r="AO15" s="10"/>
      <c r="AP15" s="10"/>
      <c r="AQ15" s="10"/>
      <c r="AR15" s="10"/>
      <c r="AS15" s="16"/>
      <c r="AT15" s="16"/>
    </row>
    <row r="16" spans="1:46">
      <c r="A16" s="4" t="s">
        <v>74</v>
      </c>
      <c r="B16" s="4" t="s">
        <v>75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7">
        <f t="shared" si="5"/>
        <v>456074000000</v>
      </c>
      <c r="AF16" s="7">
        <f t="shared" si="6"/>
        <v>4407000000</v>
      </c>
      <c r="AG16" s="7">
        <f t="shared" si="7"/>
        <v>398005000000</v>
      </c>
      <c r="AH16" s="7">
        <f t="shared" si="8"/>
        <v>398334000000</v>
      </c>
      <c r="AI16" s="7">
        <f t="shared" si="9"/>
        <v>358727000000</v>
      </c>
      <c r="AJ16" s="10"/>
      <c r="AK16" s="10"/>
      <c r="AL16" s="10"/>
      <c r="AM16" s="10"/>
      <c r="AN16" s="10"/>
      <c r="AO16" s="10"/>
      <c r="AP16" s="10"/>
      <c r="AQ16" s="10"/>
      <c r="AR16" s="10"/>
      <c r="AS16" s="16"/>
      <c r="AT16" s="16"/>
    </row>
    <row r="17" spans="1:46">
      <c r="A17" s="4" t="s">
        <v>76</v>
      </c>
      <c r="B17" s="4" t="s">
        <v>77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7">
        <f t="shared" si="5"/>
        <v>452710000000</v>
      </c>
      <c r="AF17" s="7">
        <f t="shared" si="6"/>
        <v>1433000000</v>
      </c>
      <c r="AG17" s="7">
        <f t="shared" si="7"/>
        <v>500546000000</v>
      </c>
      <c r="AH17" s="7">
        <f t="shared" si="8"/>
        <v>500579000000</v>
      </c>
      <c r="AI17" s="7">
        <f t="shared" si="9"/>
        <v>495689000000</v>
      </c>
      <c r="AJ17" s="10"/>
      <c r="AK17" s="10"/>
      <c r="AL17" s="10"/>
      <c r="AM17" s="10"/>
      <c r="AN17" s="10"/>
      <c r="AO17" s="10"/>
      <c r="AP17" s="10"/>
      <c r="AQ17" s="10"/>
      <c r="AR17" s="10"/>
      <c r="AS17" s="16"/>
      <c r="AT17" s="16"/>
    </row>
    <row r="18" spans="1:46">
      <c r="A18" s="4" t="s">
        <v>78</v>
      </c>
      <c r="B18" s="4" t="s">
        <v>79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7">
        <f t="shared" si="5"/>
        <v>426766813865.71</v>
      </c>
      <c r="AF18" s="7">
        <f t="shared" si="6"/>
        <v>407713254907.71</v>
      </c>
      <c r="AG18" s="7">
        <f t="shared" si="7"/>
        <v>21695397239.56</v>
      </c>
      <c r="AH18" s="7">
        <f t="shared" si="8"/>
        <v>20888711746.6</v>
      </c>
      <c r="AI18" s="7">
        <f t="shared" si="9"/>
        <v>14451405609.26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6"/>
      <c r="AT18" s="16"/>
    </row>
    <row r="19" spans="1:46">
      <c r="A19" s="4" t="s">
        <v>80</v>
      </c>
      <c r="B19" s="4" t="s">
        <v>81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7">
        <f t="shared" si="5"/>
        <v>412481902412.83</v>
      </c>
      <c r="AF19" s="7">
        <f t="shared" si="6"/>
        <v>407585886972.06</v>
      </c>
      <c r="AG19" s="7">
        <f t="shared" si="7"/>
        <v>5142412482.05008</v>
      </c>
      <c r="AH19" s="7">
        <f t="shared" si="8"/>
        <v>5182671445.90008</v>
      </c>
      <c r="AI19" s="7">
        <f t="shared" si="9"/>
        <v>3953593895.83008</v>
      </c>
      <c r="AJ19" s="10"/>
      <c r="AK19" s="10"/>
      <c r="AL19" s="10"/>
      <c r="AM19" s="10"/>
      <c r="AN19" s="10"/>
      <c r="AO19" s="10"/>
      <c r="AP19" s="10"/>
      <c r="AQ19" s="10"/>
      <c r="AR19" s="10"/>
      <c r="AS19" s="16"/>
      <c r="AT19" s="16"/>
    </row>
    <row r="20" spans="1:46">
      <c r="A20" s="4" t="s">
        <v>82</v>
      </c>
      <c r="B20" s="4" t="s">
        <v>83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7">
        <f t="shared" si="5"/>
        <v>358045884212.54</v>
      </c>
      <c r="AF20" s="7">
        <f t="shared" si="6"/>
        <v>354555166106.38</v>
      </c>
      <c r="AG20" s="7">
        <f t="shared" si="7"/>
        <v>4039770476.99997</v>
      </c>
      <c r="AH20" s="7">
        <f t="shared" si="8"/>
        <v>4089610466.04997</v>
      </c>
      <c r="AI20" s="7">
        <f t="shared" si="9"/>
        <v>2938513750.24997</v>
      </c>
      <c r="AJ20" s="10"/>
      <c r="AK20" s="10"/>
      <c r="AL20" s="10"/>
      <c r="AM20" s="10"/>
      <c r="AN20" s="10"/>
      <c r="AO20" s="10"/>
      <c r="AP20" s="10"/>
      <c r="AQ20" s="10"/>
      <c r="AR20" s="10"/>
      <c r="AS20" s="16"/>
      <c r="AT20" s="16"/>
    </row>
    <row r="21" spans="1:46">
      <c r="A21" s="4" t="s">
        <v>84</v>
      </c>
      <c r="B21" s="4" t="s">
        <v>85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7">
        <f t="shared" si="5"/>
        <v>350934000000</v>
      </c>
      <c r="AF21" s="7">
        <f t="shared" si="6"/>
        <v>742000000</v>
      </c>
      <c r="AG21" s="7">
        <f t="shared" si="7"/>
        <v>419590000000</v>
      </c>
      <c r="AH21" s="7">
        <f t="shared" si="8"/>
        <v>419616000000</v>
      </c>
      <c r="AI21" s="7">
        <f t="shared" si="9"/>
        <v>415644000000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6"/>
      <c r="AT21" s="16"/>
    </row>
    <row r="22" spans="1:46">
      <c r="A22" s="4" t="s">
        <v>86</v>
      </c>
      <c r="B22" s="4" t="s">
        <v>87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7">
        <f t="shared" si="5"/>
        <v>349487686000</v>
      </c>
      <c r="AF22" s="7">
        <f t="shared" si="6"/>
        <v>336271955000</v>
      </c>
      <c r="AG22" s="7">
        <f t="shared" si="7"/>
        <v>10149881000</v>
      </c>
      <c r="AH22" s="7">
        <f t="shared" si="8"/>
        <v>10306075000</v>
      </c>
      <c r="AI22" s="7">
        <f t="shared" si="9"/>
        <v>8246948000</v>
      </c>
      <c r="AJ22" s="10"/>
      <c r="AK22" s="10"/>
      <c r="AL22" s="10"/>
      <c r="AM22" s="10"/>
      <c r="AN22" s="10"/>
      <c r="AO22" s="10"/>
      <c r="AP22" s="10"/>
      <c r="AQ22" s="10"/>
      <c r="AR22" s="10"/>
      <c r="AS22" s="16"/>
      <c r="AT22" s="16"/>
    </row>
    <row r="23" spans="1:46">
      <c r="A23" s="4" t="s">
        <v>88</v>
      </c>
      <c r="B23" s="4" t="s">
        <v>89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7">
        <f t="shared" si="5"/>
        <v>344419335522.07</v>
      </c>
      <c r="AF23" s="7">
        <f t="shared" si="6"/>
        <v>340551965370.57</v>
      </c>
      <c r="AG23" s="7">
        <f t="shared" si="7"/>
        <v>2807271364.04</v>
      </c>
      <c r="AH23" s="7">
        <f t="shared" si="8"/>
        <v>2830744898.65</v>
      </c>
      <c r="AI23" s="7">
        <f t="shared" si="9"/>
        <v>1989127831.84</v>
      </c>
      <c r="AJ23" s="10"/>
      <c r="AK23" s="10"/>
      <c r="AL23" s="10"/>
      <c r="AM23" s="10"/>
      <c r="AN23" s="10"/>
      <c r="AO23" s="10"/>
      <c r="AP23" s="10"/>
      <c r="AQ23" s="10"/>
      <c r="AR23" s="10"/>
      <c r="AS23" s="16"/>
      <c r="AT23" s="16"/>
    </row>
    <row r="24" spans="1:46">
      <c r="A24" s="4" t="s">
        <v>90</v>
      </c>
      <c r="B24" s="4" t="s">
        <v>91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7">
        <f t="shared" si="5"/>
        <v>337256574727</v>
      </c>
      <c r="AF24" s="7">
        <f t="shared" si="6"/>
        <v>327353416211</v>
      </c>
      <c r="AG24" s="7">
        <f t="shared" si="7"/>
        <v>5704323467</v>
      </c>
      <c r="AH24" s="7">
        <f t="shared" si="8"/>
        <v>5640501622</v>
      </c>
      <c r="AI24" s="7">
        <f t="shared" si="9"/>
        <v>4697607549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6"/>
      <c r="AT24" s="16"/>
    </row>
    <row r="25" spans="1:46">
      <c r="A25" s="4" t="s">
        <v>92</v>
      </c>
      <c r="B25" s="4" t="s">
        <v>93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7">
        <f t="shared" si="5"/>
        <v>326536330125</v>
      </c>
      <c r="AF25" s="7">
        <f t="shared" si="6"/>
        <v>296152472915</v>
      </c>
      <c r="AG25" s="7">
        <f t="shared" si="7"/>
        <v>32273242213</v>
      </c>
      <c r="AH25" s="7">
        <f t="shared" si="8"/>
        <v>28570587643</v>
      </c>
      <c r="AI25" s="7">
        <f t="shared" si="9"/>
        <v>21519946939</v>
      </c>
      <c r="AJ25" s="10"/>
      <c r="AK25" s="10"/>
      <c r="AL25" s="10"/>
      <c r="AM25" s="10"/>
      <c r="AN25" s="10"/>
      <c r="AO25" s="10"/>
      <c r="AP25" s="10"/>
      <c r="AQ25" s="10"/>
      <c r="AR25" s="10"/>
      <c r="AS25" s="16"/>
      <c r="AT25" s="16"/>
    </row>
    <row r="26" spans="1:46">
      <c r="A26" s="4" t="s">
        <v>94</v>
      </c>
      <c r="B26" s="4" t="s">
        <v>95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7">
        <f t="shared" si="5"/>
        <v>315378702598.39</v>
      </c>
      <c r="AF26" s="7">
        <f t="shared" si="6"/>
        <v>302087433728.76</v>
      </c>
      <c r="AG26" s="7">
        <f t="shared" si="7"/>
        <v>11113373631.32</v>
      </c>
      <c r="AH26" s="7">
        <f t="shared" si="8"/>
        <v>11224438432.12</v>
      </c>
      <c r="AI26" s="7">
        <f t="shared" si="9"/>
        <v>8763947417.32</v>
      </c>
      <c r="AJ26" s="10"/>
      <c r="AK26" s="10"/>
      <c r="AL26" s="10"/>
      <c r="AM26" s="10"/>
      <c r="AN26" s="10"/>
      <c r="AO26" s="10"/>
      <c r="AP26" s="10"/>
      <c r="AQ26" s="10"/>
      <c r="AR26" s="10"/>
      <c r="AS26" s="16"/>
      <c r="AT26" s="16"/>
    </row>
    <row r="27" spans="1:46">
      <c r="A27" s="4" t="s">
        <v>96</v>
      </c>
      <c r="B27" s="4" t="s">
        <v>97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7">
        <f t="shared" si="5"/>
        <v>305357387000</v>
      </c>
      <c r="AF27" s="7">
        <f t="shared" si="6"/>
        <v>293376172000</v>
      </c>
      <c r="AG27" s="7">
        <f t="shared" si="7"/>
        <v>11876953000</v>
      </c>
      <c r="AH27" s="7">
        <f t="shared" si="8"/>
        <v>11825774000</v>
      </c>
      <c r="AI27" s="7">
        <f t="shared" si="9"/>
        <v>10408249000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6"/>
      <c r="AT27" s="16"/>
    </row>
    <row r="28" spans="1:46">
      <c r="A28" s="4" t="s">
        <v>98</v>
      </c>
      <c r="B28" s="4" t="s">
        <v>99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7">
        <f t="shared" si="5"/>
        <v>278222204206.8</v>
      </c>
      <c r="AF28" s="7">
        <f t="shared" si="6"/>
        <v>251818816506.2</v>
      </c>
      <c r="AG28" s="7">
        <f t="shared" si="7"/>
        <v>29815768266.34</v>
      </c>
      <c r="AH28" s="7">
        <f t="shared" si="8"/>
        <v>28305669781.67</v>
      </c>
      <c r="AI28" s="7">
        <f t="shared" si="9"/>
        <v>23272001056.49</v>
      </c>
      <c r="AJ28" s="10"/>
      <c r="AK28" s="10"/>
      <c r="AL28" s="10"/>
      <c r="AM28" s="10"/>
      <c r="AN28" s="10"/>
      <c r="AO28" s="10"/>
      <c r="AP28" s="10"/>
      <c r="AQ28" s="10"/>
      <c r="AR28" s="10"/>
      <c r="AS28" s="16"/>
      <c r="AT28" s="16"/>
    </row>
    <row r="29" spans="1:46">
      <c r="A29" s="4" t="s">
        <v>100</v>
      </c>
      <c r="B29" s="4" t="s">
        <v>101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7">
        <f t="shared" si="5"/>
        <v>271485774926.48</v>
      </c>
      <c r="AF29" s="7">
        <f t="shared" si="6"/>
        <v>242190992903.31</v>
      </c>
      <c r="AG29" s="7">
        <f t="shared" si="7"/>
        <v>32935474499.19</v>
      </c>
      <c r="AH29" s="7">
        <f t="shared" si="8"/>
        <v>33101303560.17</v>
      </c>
      <c r="AI29" s="7">
        <f t="shared" si="9"/>
        <v>24604349453.41</v>
      </c>
      <c r="AJ29" s="10"/>
      <c r="AK29" s="10"/>
      <c r="AL29" s="10"/>
      <c r="AM29" s="10"/>
      <c r="AN29" s="10"/>
      <c r="AO29" s="10"/>
      <c r="AP29" s="10"/>
      <c r="AQ29" s="10"/>
      <c r="AR29" s="10"/>
      <c r="AS29" s="16"/>
      <c r="AT29" s="16"/>
    </row>
    <row r="30" spans="1:46">
      <c r="A30" s="4" t="s">
        <v>102</v>
      </c>
      <c r="B30" s="4" t="s">
        <v>103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7">
        <f t="shared" si="5"/>
        <v>261341969000</v>
      </c>
      <c r="AF30" s="7">
        <f t="shared" si="6"/>
        <v>237585545000</v>
      </c>
      <c r="AG30" s="7">
        <f t="shared" si="7"/>
        <v>24512879000</v>
      </c>
      <c r="AH30" s="7">
        <f t="shared" si="8"/>
        <v>24779593000</v>
      </c>
      <c r="AI30" s="7">
        <f t="shared" si="9"/>
        <v>21130211000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6"/>
      <c r="AT30" s="16"/>
    </row>
    <row r="31" spans="1:46">
      <c r="A31" s="4" t="s">
        <v>104</v>
      </c>
      <c r="B31" s="4" t="s">
        <v>105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7">
        <f t="shared" si="5"/>
        <v>251410000000</v>
      </c>
      <c r="AF31" s="7">
        <f t="shared" si="6"/>
        <v>2082000000</v>
      </c>
      <c r="AG31" s="7">
        <f t="shared" si="7"/>
        <v>212648000000</v>
      </c>
      <c r="AH31" s="7">
        <f t="shared" si="8"/>
        <v>212723000000</v>
      </c>
      <c r="AI31" s="7">
        <f t="shared" si="9"/>
        <v>190423000000</v>
      </c>
      <c r="AJ31" s="10"/>
      <c r="AK31" s="10"/>
      <c r="AL31" s="10"/>
      <c r="AM31" s="10"/>
      <c r="AN31" s="10"/>
      <c r="AO31" s="10"/>
      <c r="AP31" s="10"/>
      <c r="AQ31" s="10"/>
      <c r="AR31" s="10"/>
      <c r="AS31" s="16"/>
      <c r="AT31" s="16"/>
    </row>
    <row r="32" spans="1:46">
      <c r="A32" s="4" t="s">
        <v>106</v>
      </c>
      <c r="B32" s="4" t="s">
        <v>107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7">
        <f t="shared" si="5"/>
        <v>244489193743</v>
      </c>
      <c r="AF32" s="7">
        <f t="shared" si="6"/>
        <v>228553563439</v>
      </c>
      <c r="AG32" s="7">
        <f t="shared" si="7"/>
        <v>13781759087</v>
      </c>
      <c r="AH32" s="7">
        <f t="shared" si="8"/>
        <v>14015764905</v>
      </c>
      <c r="AI32" s="7">
        <f t="shared" si="9"/>
        <v>11143374327</v>
      </c>
      <c r="AJ32" s="10"/>
      <c r="AK32" s="10"/>
      <c r="AL32" s="10"/>
      <c r="AM32" s="10"/>
      <c r="AN32" s="10"/>
      <c r="AO32" s="10"/>
      <c r="AP32" s="10"/>
      <c r="AQ32" s="10"/>
      <c r="AR32" s="10"/>
      <c r="AS32" s="16"/>
      <c r="AT32" s="16"/>
    </row>
    <row r="33" spans="1:46">
      <c r="A33" s="4" t="s">
        <v>108</v>
      </c>
      <c r="B33" s="4" t="s">
        <v>109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7">
        <f t="shared" si="5"/>
        <v>238358000000</v>
      </c>
      <c r="AF33" s="7">
        <f t="shared" si="6"/>
        <v>1855000000</v>
      </c>
      <c r="AG33" s="7">
        <f t="shared" si="7"/>
        <v>219010000000</v>
      </c>
      <c r="AH33" s="7">
        <f t="shared" si="8"/>
        <v>219043000000</v>
      </c>
      <c r="AI33" s="7">
        <f t="shared" si="9"/>
        <v>211531000000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6"/>
      <c r="AT33" s="16"/>
    </row>
    <row r="34" spans="1:46">
      <c r="A34" s="4" t="s">
        <v>110</v>
      </c>
      <c r="B34" s="4" t="s">
        <v>111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7">
        <f t="shared" si="5"/>
        <v>232949000000</v>
      </c>
      <c r="AF34" s="7">
        <f t="shared" si="6"/>
        <v>174876000000</v>
      </c>
      <c r="AG34" s="7">
        <f t="shared" si="7"/>
        <v>58748000000</v>
      </c>
      <c r="AH34" s="7">
        <f t="shared" si="8"/>
        <v>58416000000</v>
      </c>
      <c r="AI34" s="7">
        <f t="shared" si="9"/>
        <v>47619000000</v>
      </c>
      <c r="AJ34" s="10"/>
      <c r="AK34" s="10"/>
      <c r="AL34" s="10"/>
      <c r="AM34" s="10"/>
      <c r="AN34" s="10"/>
      <c r="AO34" s="10"/>
      <c r="AP34" s="10"/>
      <c r="AQ34" s="10"/>
      <c r="AR34" s="10"/>
      <c r="AS34" s="16"/>
      <c r="AT34" s="16"/>
    </row>
    <row r="35" spans="1:46">
      <c r="A35" s="4" t="s">
        <v>112</v>
      </c>
      <c r="B35" s="4" t="s">
        <v>113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7">
        <f t="shared" si="5"/>
        <v>231478581372.73</v>
      </c>
      <c r="AF35" s="7">
        <f t="shared" si="6"/>
        <v>140913234745.26</v>
      </c>
      <c r="AG35" s="7">
        <f t="shared" si="7"/>
        <v>92650991466.4</v>
      </c>
      <c r="AH35" s="7">
        <f t="shared" si="8"/>
        <v>92637830618.71</v>
      </c>
      <c r="AI35" s="7">
        <f t="shared" si="9"/>
        <v>77634134769.17</v>
      </c>
      <c r="AJ35" s="10"/>
      <c r="AK35" s="10"/>
      <c r="AL35" s="10"/>
      <c r="AM35" s="10"/>
      <c r="AN35" s="10"/>
      <c r="AO35" s="10"/>
      <c r="AP35" s="10"/>
      <c r="AQ35" s="10"/>
      <c r="AR35" s="10"/>
      <c r="AS35" s="16"/>
      <c r="AT35" s="16"/>
    </row>
    <row r="36" spans="1:46">
      <c r="A36" s="4" t="s">
        <v>114</v>
      </c>
      <c r="B36" s="4" t="s">
        <v>115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7">
        <f t="shared" si="5"/>
        <v>209587361512.27</v>
      </c>
      <c r="AF36" s="7">
        <f t="shared" si="6"/>
        <v>201486733064.98</v>
      </c>
      <c r="AG36" s="7">
        <f t="shared" si="7"/>
        <v>8115916183.64998</v>
      </c>
      <c r="AH36" s="7">
        <f t="shared" si="8"/>
        <v>8187432412.25998</v>
      </c>
      <c r="AI36" s="7">
        <f t="shared" si="9"/>
        <v>5954616653.59998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6"/>
      <c r="AT36" s="16"/>
    </row>
    <row r="37" spans="1:46">
      <c r="A37" s="4" t="s">
        <v>116</v>
      </c>
      <c r="B37" s="4" t="s">
        <v>117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7">
        <f t="shared" si="5"/>
        <v>208558677145.17</v>
      </c>
      <c r="AF37" s="7">
        <f t="shared" si="6"/>
        <v>205576304272.61</v>
      </c>
      <c r="AG37" s="7">
        <f t="shared" si="7"/>
        <v>3787782580.42003</v>
      </c>
      <c r="AH37" s="7">
        <f t="shared" si="8"/>
        <v>4132531244.29003</v>
      </c>
      <c r="AI37" s="7">
        <f t="shared" si="9"/>
        <v>3025216206.54003</v>
      </c>
      <c r="AJ37" s="10"/>
      <c r="AK37" s="10"/>
      <c r="AL37" s="10"/>
      <c r="AM37" s="10"/>
      <c r="AN37" s="10"/>
      <c r="AO37" s="10"/>
      <c r="AP37" s="10"/>
      <c r="AQ37" s="10"/>
      <c r="AR37" s="10"/>
      <c r="AS37" s="16"/>
      <c r="AT37" s="16"/>
    </row>
    <row r="38" spans="1:46">
      <c r="A38" s="4" t="s">
        <v>118</v>
      </c>
      <c r="B38" s="4" t="s">
        <v>119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7">
        <f t="shared" si="5"/>
        <v>199970000000</v>
      </c>
      <c r="AF38" s="7">
        <f t="shared" si="6"/>
        <v>2155000000</v>
      </c>
      <c r="AG38" s="7">
        <f t="shared" si="7"/>
        <v>163730000000</v>
      </c>
      <c r="AH38" s="7">
        <f t="shared" si="8"/>
        <v>163977000000</v>
      </c>
      <c r="AI38" s="7">
        <f t="shared" si="9"/>
        <v>160050000000</v>
      </c>
      <c r="AJ38" s="10"/>
      <c r="AK38" s="10"/>
      <c r="AL38" s="10"/>
      <c r="AM38" s="10"/>
      <c r="AN38" s="10"/>
      <c r="AO38" s="10"/>
      <c r="AP38" s="10"/>
      <c r="AQ38" s="10"/>
      <c r="AR38" s="10"/>
      <c r="AS38" s="16"/>
      <c r="AT38" s="16"/>
    </row>
    <row r="39" spans="1:46">
      <c r="A39" s="4" t="s">
        <v>120</v>
      </c>
      <c r="B39" s="4" t="s">
        <v>121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7">
        <f t="shared" si="5"/>
        <v>194928951000</v>
      </c>
      <c r="AF39" s="7">
        <f t="shared" si="6"/>
        <v>181798432000</v>
      </c>
      <c r="AG39" s="7">
        <f t="shared" si="7"/>
        <v>10752276000</v>
      </c>
      <c r="AH39" s="7">
        <f t="shared" si="8"/>
        <v>9971088000</v>
      </c>
      <c r="AI39" s="7">
        <f t="shared" si="9"/>
        <v>7951171000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6"/>
      <c r="AT39" s="16"/>
    </row>
    <row r="40" spans="1:46">
      <c r="A40" s="4" t="s">
        <v>122</v>
      </c>
      <c r="B40" s="4" t="s">
        <v>123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7">
        <f t="shared" si="5"/>
        <v>183988000000</v>
      </c>
      <c r="AF40" s="7">
        <f t="shared" si="6"/>
        <v>242000000</v>
      </c>
      <c r="AG40" s="7">
        <f t="shared" si="7"/>
        <v>229961000000</v>
      </c>
      <c r="AH40" s="7">
        <f t="shared" si="8"/>
        <v>229892000000</v>
      </c>
      <c r="AI40" s="7">
        <f t="shared" si="9"/>
        <v>228788000000</v>
      </c>
      <c r="AJ40" s="10"/>
      <c r="AK40" s="10"/>
      <c r="AL40" s="10"/>
      <c r="AM40" s="10"/>
      <c r="AN40" s="10"/>
      <c r="AO40" s="10"/>
      <c r="AP40" s="10"/>
      <c r="AQ40" s="10"/>
      <c r="AR40" s="10"/>
      <c r="AS40" s="16"/>
      <c r="AT40" s="16"/>
    </row>
    <row r="41" spans="1:46">
      <c r="A41" s="4" t="s">
        <v>124</v>
      </c>
      <c r="B41" s="4" t="s">
        <v>125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7">
        <f t="shared" si="5"/>
        <v>171766807000</v>
      </c>
      <c r="AF41" s="7">
        <f t="shared" si="6"/>
        <v>169803503000</v>
      </c>
      <c r="AG41" s="7">
        <f t="shared" si="7"/>
        <v>698815000</v>
      </c>
      <c r="AH41" s="7">
        <f t="shared" si="8"/>
        <v>698815000</v>
      </c>
      <c r="AI41" s="7">
        <f t="shared" si="9"/>
        <v>44333000</v>
      </c>
      <c r="AJ41" s="10"/>
      <c r="AK41" s="10"/>
      <c r="AL41" s="10"/>
      <c r="AM41" s="10"/>
      <c r="AN41" s="10"/>
      <c r="AO41" s="10"/>
      <c r="AP41" s="10"/>
      <c r="AQ41" s="10"/>
      <c r="AR41" s="10"/>
      <c r="AS41" s="16"/>
      <c r="AT41" s="16"/>
    </row>
    <row r="42" spans="1:46">
      <c r="A42" s="4" t="s">
        <v>126</v>
      </c>
      <c r="B42" s="4" t="s">
        <v>127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7">
        <f t="shared" si="5"/>
        <v>169963571548.76</v>
      </c>
      <c r="AF42" s="7">
        <f t="shared" si="6"/>
        <v>159343921456.82</v>
      </c>
      <c r="AG42" s="7">
        <f t="shared" si="7"/>
        <v>11661565890.12</v>
      </c>
      <c r="AH42" s="7">
        <f t="shared" si="8"/>
        <v>11704075000.4</v>
      </c>
      <c r="AI42" s="7">
        <f t="shared" si="9"/>
        <v>9429148217.4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6"/>
      <c r="AT42" s="16"/>
    </row>
    <row r="43" spans="1:46">
      <c r="A43" s="4" t="s">
        <v>128</v>
      </c>
      <c r="B43" s="4" t="s">
        <v>129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7">
        <f t="shared" si="5"/>
        <v>168975537944</v>
      </c>
      <c r="AF43" s="7">
        <f t="shared" si="6"/>
        <v>152129808851</v>
      </c>
      <c r="AG43" s="7">
        <f t="shared" si="7"/>
        <v>18420927711</v>
      </c>
      <c r="AH43" s="7">
        <f t="shared" si="8"/>
        <v>18218268560</v>
      </c>
      <c r="AI43" s="7">
        <f t="shared" si="9"/>
        <v>14310541490</v>
      </c>
      <c r="AJ43" s="10"/>
      <c r="AK43" s="10"/>
      <c r="AL43" s="10"/>
      <c r="AM43" s="10"/>
      <c r="AN43" s="10"/>
      <c r="AO43" s="10"/>
      <c r="AP43" s="10"/>
      <c r="AQ43" s="10"/>
      <c r="AR43" s="10"/>
      <c r="AS43" s="16"/>
      <c r="AT43" s="16"/>
    </row>
    <row r="44" spans="1:46">
      <c r="A44" s="4" t="s">
        <v>130</v>
      </c>
      <c r="B44" s="4" t="s">
        <v>131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7">
        <f t="shared" si="5"/>
        <v>166428696591.61</v>
      </c>
      <c r="AF44" s="7">
        <f t="shared" si="6"/>
        <v>154757001870.38</v>
      </c>
      <c r="AG44" s="7">
        <f t="shared" si="7"/>
        <v>12048820078.93</v>
      </c>
      <c r="AH44" s="7">
        <f t="shared" si="8"/>
        <v>12188992351.85</v>
      </c>
      <c r="AI44" s="7">
        <f t="shared" si="9"/>
        <v>9954474728.61</v>
      </c>
      <c r="AJ44" s="10"/>
      <c r="AK44" s="10"/>
      <c r="AL44" s="10"/>
      <c r="AM44" s="10"/>
      <c r="AN44" s="10"/>
      <c r="AO44" s="10"/>
      <c r="AP44" s="10"/>
      <c r="AQ44" s="10"/>
      <c r="AR44" s="10"/>
      <c r="AS44" s="16"/>
      <c r="AT44" s="16"/>
    </row>
    <row r="45" spans="1:46">
      <c r="A45" s="4" t="s">
        <v>132</v>
      </c>
      <c r="B45" s="4" t="s">
        <v>133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7">
        <f t="shared" si="5"/>
        <v>164047000000</v>
      </c>
      <c r="AF45" s="7">
        <f t="shared" si="6"/>
        <v>1578000000</v>
      </c>
      <c r="AG45" s="7">
        <f t="shared" si="7"/>
        <v>132933000000</v>
      </c>
      <c r="AH45" s="7">
        <f t="shared" si="8"/>
        <v>132993000000</v>
      </c>
      <c r="AI45" s="7">
        <f t="shared" si="9"/>
        <v>123910000000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6"/>
      <c r="AT45" s="16"/>
    </row>
    <row r="46" spans="1:46">
      <c r="A46" s="4" t="s">
        <v>134</v>
      </c>
      <c r="B46" s="4" t="s">
        <v>135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7">
        <f t="shared" si="5"/>
        <v>163278349727</v>
      </c>
      <c r="AF46" s="7">
        <f t="shared" si="6"/>
        <v>132729262597</v>
      </c>
      <c r="AG46" s="7">
        <f t="shared" si="7"/>
        <v>27948911330</v>
      </c>
      <c r="AH46" s="7">
        <f t="shared" si="8"/>
        <v>27992634753</v>
      </c>
      <c r="AI46" s="7">
        <f t="shared" si="9"/>
        <v>23992120733</v>
      </c>
      <c r="AJ46" s="10"/>
      <c r="AK46" s="10"/>
      <c r="AL46" s="10"/>
      <c r="AM46" s="10"/>
      <c r="AN46" s="10"/>
      <c r="AO46" s="10"/>
      <c r="AP46" s="10"/>
      <c r="AQ46" s="10"/>
      <c r="AR46" s="10"/>
      <c r="AS46" s="16"/>
      <c r="AT46" s="16"/>
    </row>
    <row r="47" spans="1:46">
      <c r="A47" s="4" t="s">
        <v>136</v>
      </c>
      <c r="B47" s="4" t="s">
        <v>137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7">
        <f t="shared" si="5"/>
        <v>161738815000</v>
      </c>
      <c r="AF47" s="7">
        <f t="shared" si="6"/>
        <v>142915347000</v>
      </c>
      <c r="AG47" s="7">
        <f t="shared" si="7"/>
        <v>20732774000</v>
      </c>
      <c r="AH47" s="7">
        <f t="shared" si="8"/>
        <v>20665857000</v>
      </c>
      <c r="AI47" s="7">
        <f t="shared" si="9"/>
        <v>16152197000</v>
      </c>
      <c r="AJ47" s="10"/>
      <c r="AK47" s="10"/>
      <c r="AL47" s="10"/>
      <c r="AM47" s="10"/>
      <c r="AN47" s="10"/>
      <c r="AO47" s="10"/>
      <c r="AP47" s="10"/>
      <c r="AQ47" s="10"/>
      <c r="AR47" s="10"/>
      <c r="AS47" s="16"/>
      <c r="AT47" s="16"/>
    </row>
    <row r="48" spans="1:46">
      <c r="A48" s="4" t="s">
        <v>138</v>
      </c>
      <c r="B48" s="4" t="s">
        <v>139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7">
        <f t="shared" si="5"/>
        <v>160972711401.28</v>
      </c>
      <c r="AF48" s="7">
        <f t="shared" si="6"/>
        <v>155830104098.8</v>
      </c>
      <c r="AG48" s="7">
        <f t="shared" si="7"/>
        <v>6529830498.50001</v>
      </c>
      <c r="AH48" s="7">
        <f t="shared" si="8"/>
        <v>6525106856.93001</v>
      </c>
      <c r="AI48" s="7">
        <f t="shared" si="9"/>
        <v>5092477817.35001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6"/>
      <c r="AT48" s="16"/>
    </row>
    <row r="49" spans="1:46">
      <c r="A49" s="4" t="s">
        <v>140</v>
      </c>
      <c r="B49" s="4" t="s">
        <v>141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7">
        <f t="shared" si="5"/>
        <v>155198000000</v>
      </c>
      <c r="AF49" s="7">
        <f t="shared" si="6"/>
        <v>1598000000</v>
      </c>
      <c r="AG49" s="7">
        <f t="shared" si="7"/>
        <v>103592000000</v>
      </c>
      <c r="AH49" s="7">
        <f t="shared" si="8"/>
        <v>103624000000</v>
      </c>
      <c r="AI49" s="7">
        <f t="shared" si="9"/>
        <v>96226000000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6"/>
      <c r="AT49" s="16"/>
    </row>
    <row r="50" spans="1:46">
      <c r="A50" s="4" t="s">
        <v>142</v>
      </c>
      <c r="B50" s="4" t="s">
        <v>143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7">
        <f t="shared" si="5"/>
        <v>151488588412.17</v>
      </c>
      <c r="AF50" s="7">
        <f t="shared" si="6"/>
        <v>135940510016.52</v>
      </c>
      <c r="AG50" s="7">
        <f t="shared" si="7"/>
        <v>15887462209.1</v>
      </c>
      <c r="AH50" s="7">
        <f t="shared" si="8"/>
        <v>15889948731.1</v>
      </c>
      <c r="AI50" s="7">
        <f t="shared" si="9"/>
        <v>12351594819.7</v>
      </c>
      <c r="AJ50" s="10"/>
      <c r="AK50" s="10"/>
      <c r="AL50" s="10"/>
      <c r="AM50" s="10"/>
      <c r="AN50" s="10"/>
      <c r="AO50" s="10"/>
      <c r="AP50" s="10"/>
      <c r="AQ50" s="10"/>
      <c r="AR50" s="10"/>
      <c r="AS50" s="16"/>
      <c r="AT50" s="16"/>
    </row>
    <row r="51" spans="1:46">
      <c r="A51" s="4" t="s">
        <v>144</v>
      </c>
      <c r="B51" s="4" t="s">
        <v>145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7">
        <f t="shared" si="5"/>
        <v>145192358000</v>
      </c>
      <c r="AF51" s="7">
        <f t="shared" si="6"/>
        <v>142770561000</v>
      </c>
      <c r="AG51" s="7">
        <f t="shared" si="7"/>
        <v>2361317000</v>
      </c>
      <c r="AH51" s="7">
        <f t="shared" si="8"/>
        <v>2418981000</v>
      </c>
      <c r="AI51" s="7">
        <f t="shared" si="9"/>
        <v>1789068000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6"/>
      <c r="AT51" s="16"/>
    </row>
    <row r="52" spans="1:46">
      <c r="A52" s="4" t="s">
        <v>146</v>
      </c>
      <c r="B52" s="4" t="s">
        <v>147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7">
        <f t="shared" si="5"/>
        <v>145005454078</v>
      </c>
      <c r="AF52" s="7">
        <f t="shared" si="6"/>
        <v>145530938087</v>
      </c>
      <c r="AG52" s="7">
        <f t="shared" si="7"/>
        <v>894481621</v>
      </c>
      <c r="AH52" s="7">
        <f t="shared" si="8"/>
        <v>833691804</v>
      </c>
      <c r="AI52" s="7">
        <f t="shared" si="9"/>
        <v>140819010</v>
      </c>
      <c r="AJ52" s="10"/>
      <c r="AK52" s="10"/>
      <c r="AL52" s="10"/>
      <c r="AM52" s="10"/>
      <c r="AN52" s="10"/>
      <c r="AO52" s="10"/>
      <c r="AP52" s="10"/>
      <c r="AQ52" s="10"/>
      <c r="AR52" s="10"/>
      <c r="AS52" s="16"/>
      <c r="AT52" s="16"/>
    </row>
    <row r="53" spans="1:46">
      <c r="A53" s="4" t="s">
        <v>148</v>
      </c>
      <c r="B53" s="4" t="s">
        <v>149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7">
        <f t="shared" si="5"/>
        <v>144459621000</v>
      </c>
      <c r="AF53" s="7">
        <f t="shared" si="6"/>
        <v>137250385000</v>
      </c>
      <c r="AG53" s="7">
        <f t="shared" si="7"/>
        <v>7741671000</v>
      </c>
      <c r="AH53" s="7">
        <f t="shared" si="8"/>
        <v>8196630000</v>
      </c>
      <c r="AI53" s="7">
        <f t="shared" si="9"/>
        <v>6872550000</v>
      </c>
      <c r="AJ53" s="10"/>
      <c r="AK53" s="10"/>
      <c r="AL53" s="10"/>
      <c r="AM53" s="10"/>
      <c r="AN53" s="10"/>
      <c r="AO53" s="10"/>
      <c r="AP53" s="10"/>
      <c r="AQ53" s="10"/>
      <c r="AR53" s="10"/>
      <c r="AS53" s="16"/>
      <c r="AT53" s="16"/>
    </row>
    <row r="54" spans="1:46">
      <c r="A54" s="4" t="s">
        <v>150</v>
      </c>
      <c r="B54" s="4" t="s">
        <v>151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7">
        <f t="shared" si="5"/>
        <v>143484000000</v>
      </c>
      <c r="AF54" s="7">
        <f t="shared" si="6"/>
        <v>1477000000</v>
      </c>
      <c r="AG54" s="7">
        <f t="shared" si="7"/>
        <v>100562000000</v>
      </c>
      <c r="AH54" s="7">
        <f t="shared" si="8"/>
        <v>100446000000</v>
      </c>
      <c r="AI54" s="7">
        <f t="shared" si="9"/>
        <v>95227000000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6"/>
      <c r="AT54" s="16"/>
    </row>
    <row r="55" spans="1:46">
      <c r="A55" s="4" t="s">
        <v>152</v>
      </c>
      <c r="B55" s="4" t="s">
        <v>153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7">
        <f t="shared" si="5"/>
        <v>142634692666.65</v>
      </c>
      <c r="AF55" s="7">
        <f t="shared" si="6"/>
        <v>141803043743.57</v>
      </c>
      <c r="AG55" s="7">
        <f t="shared" si="7"/>
        <v>914063860.729986</v>
      </c>
      <c r="AH55" s="7">
        <f t="shared" si="8"/>
        <v>930399600.729986</v>
      </c>
      <c r="AI55" s="7">
        <f t="shared" si="9"/>
        <v>698336062.099986</v>
      </c>
      <c r="AJ55" s="10"/>
      <c r="AK55" s="10"/>
      <c r="AL55" s="10"/>
      <c r="AM55" s="10"/>
      <c r="AN55" s="10"/>
      <c r="AO55" s="10"/>
      <c r="AP55" s="10"/>
      <c r="AQ55" s="10"/>
      <c r="AR55" s="10"/>
      <c r="AS55" s="16"/>
      <c r="AT55" s="16"/>
    </row>
    <row r="56" spans="1:46">
      <c r="A56" s="4" t="s">
        <v>154</v>
      </c>
      <c r="B56" s="4" t="s">
        <v>155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7">
        <f t="shared" si="5"/>
        <v>138387057795.37</v>
      </c>
      <c r="AF56" s="7">
        <f t="shared" si="6"/>
        <v>115995860947.08</v>
      </c>
      <c r="AG56" s="7">
        <f t="shared" si="7"/>
        <v>24711804056.33</v>
      </c>
      <c r="AH56" s="7">
        <f t="shared" si="8"/>
        <v>24886853706.78</v>
      </c>
      <c r="AI56" s="7">
        <f t="shared" si="9"/>
        <v>19236962277.48</v>
      </c>
      <c r="AJ56" s="10"/>
      <c r="AK56" s="10"/>
      <c r="AL56" s="10"/>
      <c r="AM56" s="10"/>
      <c r="AN56" s="10"/>
      <c r="AO56" s="10"/>
      <c r="AP56" s="10"/>
      <c r="AQ56" s="10"/>
      <c r="AR56" s="10"/>
      <c r="AS56" s="16"/>
      <c r="AT56" s="16"/>
    </row>
    <row r="57" spans="1:46">
      <c r="A57" s="4" t="s">
        <v>156</v>
      </c>
      <c r="B57" s="4" t="s">
        <v>157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7">
        <f t="shared" si="5"/>
        <v>138134680783.39</v>
      </c>
      <c r="AF57" s="7">
        <f t="shared" si="6"/>
        <v>121293029916.03</v>
      </c>
      <c r="AG57" s="7">
        <f t="shared" si="7"/>
        <v>16941758623.48</v>
      </c>
      <c r="AH57" s="7">
        <f t="shared" si="8"/>
        <v>17034837531.1</v>
      </c>
      <c r="AI57" s="7">
        <f t="shared" si="9"/>
        <v>14237598052.93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6"/>
      <c r="AT57" s="16"/>
    </row>
    <row r="58" spans="1:46">
      <c r="A58" s="4" t="s">
        <v>158</v>
      </c>
      <c r="B58" s="4" t="s">
        <v>159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7">
        <f t="shared" si="5"/>
        <v>135860538479.03</v>
      </c>
      <c r="AF58" s="7">
        <f t="shared" si="6"/>
        <v>135662541814.49</v>
      </c>
      <c r="AG58" s="7">
        <f t="shared" si="7"/>
        <v>1370636232.26999</v>
      </c>
      <c r="AH58" s="7">
        <f t="shared" si="8"/>
        <v>1373733218.50999</v>
      </c>
      <c r="AI58" s="7">
        <f t="shared" si="9"/>
        <v>92401918.0899899</v>
      </c>
      <c r="AJ58" s="10"/>
      <c r="AK58" s="10"/>
      <c r="AL58" s="10"/>
      <c r="AM58" s="10"/>
      <c r="AN58" s="10"/>
      <c r="AO58" s="10"/>
      <c r="AP58" s="10"/>
      <c r="AQ58" s="10"/>
      <c r="AR58" s="10"/>
      <c r="AS58" s="16"/>
      <c r="AT58" s="16"/>
    </row>
    <row r="59" spans="1:46">
      <c r="A59" s="4" t="s">
        <v>160</v>
      </c>
      <c r="B59" s="4" t="s">
        <v>161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7">
        <f t="shared" si="5"/>
        <v>135223500105.98</v>
      </c>
      <c r="AF59" s="7">
        <f t="shared" si="6"/>
        <v>126065738958.5</v>
      </c>
      <c r="AG59" s="7">
        <f t="shared" si="7"/>
        <v>9145717062.52999</v>
      </c>
      <c r="AH59" s="7">
        <f t="shared" si="8"/>
        <v>9136993950.35999</v>
      </c>
      <c r="AI59" s="7">
        <f t="shared" si="9"/>
        <v>7831160331.71999</v>
      </c>
      <c r="AJ59" s="10"/>
      <c r="AK59" s="10"/>
      <c r="AL59" s="10"/>
      <c r="AM59" s="10"/>
      <c r="AN59" s="10"/>
      <c r="AO59" s="10"/>
      <c r="AP59" s="10"/>
      <c r="AQ59" s="10"/>
      <c r="AR59" s="10"/>
      <c r="AS59" s="16"/>
      <c r="AT59" s="16"/>
    </row>
    <row r="60" spans="1:46">
      <c r="A60" s="4" t="s">
        <v>162</v>
      </c>
      <c r="B60" s="4" t="s">
        <v>163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7">
        <f t="shared" si="5"/>
        <v>130635000000</v>
      </c>
      <c r="AF60" s="7">
        <f t="shared" si="6"/>
        <v>1397000000</v>
      </c>
      <c r="AG60" s="7">
        <f t="shared" si="7"/>
        <v>82635000000</v>
      </c>
      <c r="AH60" s="7">
        <f t="shared" si="8"/>
        <v>82431000000</v>
      </c>
      <c r="AI60" s="7">
        <f t="shared" si="9"/>
        <v>80174000000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6"/>
      <c r="AT60" s="16"/>
    </row>
    <row r="61" spans="1:46">
      <c r="A61" s="4" t="s">
        <v>164</v>
      </c>
      <c r="B61" s="4" t="s">
        <v>165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7">
        <f t="shared" si="5"/>
        <v>129357060037.33</v>
      </c>
      <c r="AF61" s="7">
        <f t="shared" si="6"/>
        <v>106349829994.74</v>
      </c>
      <c r="AG61" s="7">
        <f t="shared" si="7"/>
        <v>23951455799.46</v>
      </c>
      <c r="AH61" s="7">
        <f t="shared" si="8"/>
        <v>23959032290.58</v>
      </c>
      <c r="AI61" s="7">
        <f t="shared" si="9"/>
        <v>18658952838.08</v>
      </c>
      <c r="AJ61" s="10"/>
      <c r="AK61" s="10"/>
      <c r="AL61" s="10"/>
      <c r="AM61" s="10"/>
      <c r="AN61" s="10"/>
      <c r="AO61" s="10"/>
      <c r="AP61" s="10"/>
      <c r="AQ61" s="10"/>
      <c r="AR61" s="10"/>
      <c r="AS61" s="16"/>
      <c r="AT61" s="16"/>
    </row>
    <row r="62" spans="1:46">
      <c r="A62" s="4" t="s">
        <v>166</v>
      </c>
      <c r="B62" s="4" t="s">
        <v>167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7">
        <f t="shared" si="5"/>
        <v>127190000000</v>
      </c>
      <c r="AF62" s="7">
        <f t="shared" si="6"/>
        <v>1229000000</v>
      </c>
      <c r="AG62" s="7">
        <f t="shared" si="7"/>
        <v>84080000000</v>
      </c>
      <c r="AH62" s="7">
        <f t="shared" si="8"/>
        <v>84038000000</v>
      </c>
      <c r="AI62" s="7">
        <f t="shared" si="9"/>
        <v>76386000000</v>
      </c>
      <c r="AJ62" s="10"/>
      <c r="AK62" s="10"/>
      <c r="AL62" s="10"/>
      <c r="AM62" s="10"/>
      <c r="AN62" s="10"/>
      <c r="AO62" s="10"/>
      <c r="AP62" s="10"/>
      <c r="AQ62" s="10"/>
      <c r="AR62" s="10"/>
      <c r="AS62" s="16"/>
      <c r="AT62" s="16"/>
    </row>
    <row r="63" spans="1:46">
      <c r="A63" s="4" t="s">
        <v>168</v>
      </c>
      <c r="B63" s="4" t="s">
        <v>169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7">
        <f t="shared" si="5"/>
        <v>126558604943.52</v>
      </c>
      <c r="AF63" s="7">
        <f t="shared" si="6"/>
        <v>117816999262.5</v>
      </c>
      <c r="AG63" s="7">
        <f t="shared" si="7"/>
        <v>6341199782.36</v>
      </c>
      <c r="AH63" s="7">
        <f t="shared" si="8"/>
        <v>6334292800.54</v>
      </c>
      <c r="AI63" s="7">
        <f t="shared" si="9"/>
        <v>4176261087.42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6"/>
      <c r="AT63" s="16"/>
    </row>
    <row r="64" spans="1:46">
      <c r="A64" s="4" t="s">
        <v>170</v>
      </c>
      <c r="B64" s="4" t="s">
        <v>171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7">
        <f t="shared" si="5"/>
        <v>124156641250.08</v>
      </c>
      <c r="AF64" s="7">
        <f t="shared" si="6"/>
        <v>121301270916.5</v>
      </c>
      <c r="AG64" s="7">
        <f t="shared" si="7"/>
        <v>2488662925.91</v>
      </c>
      <c r="AH64" s="7">
        <f t="shared" si="8"/>
        <v>2374512051.4</v>
      </c>
      <c r="AI64" s="7">
        <f t="shared" si="9"/>
        <v>1731717850.92</v>
      </c>
      <c r="AJ64" s="10"/>
      <c r="AK64" s="10"/>
      <c r="AL64" s="10"/>
      <c r="AM64" s="10"/>
      <c r="AN64" s="10"/>
      <c r="AO64" s="10"/>
      <c r="AP64" s="10"/>
      <c r="AQ64" s="10"/>
      <c r="AR64" s="10"/>
      <c r="AS64" s="16"/>
      <c r="AT64" s="16"/>
    </row>
    <row r="65" spans="1:46">
      <c r="A65" s="4" t="s">
        <v>172</v>
      </c>
      <c r="B65" s="4" t="s">
        <v>173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7">
        <f t="shared" si="5"/>
        <v>121746892451.45</v>
      </c>
      <c r="AF65" s="7">
        <f t="shared" si="6"/>
        <v>118811889609.61</v>
      </c>
      <c r="AG65" s="7">
        <f t="shared" si="7"/>
        <v>3410773297.93</v>
      </c>
      <c r="AH65" s="7">
        <f t="shared" si="8"/>
        <v>3401615391.67</v>
      </c>
      <c r="AI65" s="7">
        <f t="shared" si="9"/>
        <v>2591800351.56</v>
      </c>
      <c r="AJ65" s="10"/>
      <c r="AK65" s="10"/>
      <c r="AL65" s="10"/>
      <c r="AM65" s="10"/>
      <c r="AN65" s="10"/>
      <c r="AO65" s="10"/>
      <c r="AP65" s="10"/>
      <c r="AQ65" s="10"/>
      <c r="AR65" s="10"/>
      <c r="AS65" s="16"/>
      <c r="AT65" s="16"/>
    </row>
    <row r="66" spans="1:46">
      <c r="A66" s="4" t="s">
        <v>174</v>
      </c>
      <c r="B66" s="4" t="s">
        <v>175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7">
        <f t="shared" si="5"/>
        <v>121710775277</v>
      </c>
      <c r="AF66" s="7">
        <f t="shared" si="6"/>
        <v>94917027433</v>
      </c>
      <c r="AG66" s="7">
        <f t="shared" si="7"/>
        <v>28253298057</v>
      </c>
      <c r="AH66" s="7">
        <f t="shared" si="8"/>
        <v>29016055290</v>
      </c>
      <c r="AI66" s="7">
        <f t="shared" si="9"/>
        <v>22266934269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6"/>
      <c r="AT66" s="16"/>
    </row>
    <row r="67" spans="1:46">
      <c r="A67" s="4" t="s">
        <v>176</v>
      </c>
      <c r="B67" s="4" t="s">
        <v>177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7">
        <f t="shared" si="5"/>
        <v>121310291503.13</v>
      </c>
      <c r="AF67" s="7">
        <f t="shared" si="6"/>
        <v>95744894030.49</v>
      </c>
      <c r="AG67" s="7">
        <f t="shared" si="7"/>
        <v>27258148281.39</v>
      </c>
      <c r="AH67" s="7">
        <f t="shared" si="8"/>
        <v>27132600196.49</v>
      </c>
      <c r="AI67" s="7">
        <f t="shared" si="9"/>
        <v>22825444447.03</v>
      </c>
      <c r="AJ67" s="10"/>
      <c r="AK67" s="10"/>
      <c r="AL67" s="10"/>
      <c r="AM67" s="10"/>
      <c r="AN67" s="10"/>
      <c r="AO67" s="10"/>
      <c r="AP67" s="10"/>
      <c r="AQ67" s="10"/>
      <c r="AR67" s="10"/>
      <c r="AS67" s="16"/>
      <c r="AT67" s="16"/>
    </row>
    <row r="68" spans="1:46">
      <c r="A68" s="4" t="s">
        <v>178</v>
      </c>
      <c r="B68" s="4" t="s">
        <v>179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7">
        <f t="shared" si="5"/>
        <v>121251489340.14</v>
      </c>
      <c r="AF68" s="7">
        <f t="shared" si="6"/>
        <v>118491337141.74</v>
      </c>
      <c r="AG68" s="7">
        <f t="shared" si="7"/>
        <v>2525707349.39999</v>
      </c>
      <c r="AH68" s="7">
        <f t="shared" si="8"/>
        <v>2548988313.43999</v>
      </c>
      <c r="AI68" s="7">
        <f t="shared" si="9"/>
        <v>1806271406.08999</v>
      </c>
      <c r="AJ68" s="10"/>
      <c r="AK68" s="10"/>
      <c r="AL68" s="10"/>
      <c r="AM68" s="10"/>
      <c r="AN68" s="10"/>
      <c r="AO68" s="10"/>
      <c r="AP68" s="10"/>
      <c r="AQ68" s="10"/>
      <c r="AR68" s="10"/>
      <c r="AS68" s="16"/>
      <c r="AT68" s="16"/>
    </row>
    <row r="69" spans="1:46">
      <c r="A69" s="4" t="s">
        <v>180</v>
      </c>
      <c r="B69" s="4" t="s">
        <v>181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7">
        <f t="shared" si="5"/>
        <v>120928535190</v>
      </c>
      <c r="AF69" s="7">
        <f t="shared" si="6"/>
        <v>108607806332</v>
      </c>
      <c r="AG69" s="7">
        <f t="shared" si="7"/>
        <v>13698567813</v>
      </c>
      <c r="AH69" s="7">
        <f t="shared" si="8"/>
        <v>13941098855</v>
      </c>
      <c r="AI69" s="7">
        <f t="shared" si="9"/>
        <v>11838710510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6"/>
      <c r="AT69" s="16"/>
    </row>
    <row r="70" spans="1:46">
      <c r="A70" s="4" t="s">
        <v>182</v>
      </c>
      <c r="B70" s="4" t="s">
        <v>183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7">
        <f t="shared" si="5"/>
        <v>119510502301.16</v>
      </c>
      <c r="AF70" s="7">
        <f t="shared" si="6"/>
        <v>115364589608.99</v>
      </c>
      <c r="AG70" s="7">
        <f t="shared" si="7"/>
        <v>4774742867.18998</v>
      </c>
      <c r="AH70" s="7">
        <f t="shared" si="8"/>
        <v>4824129944.77998</v>
      </c>
      <c r="AI70" s="7">
        <f t="shared" si="9"/>
        <v>3045714348.28998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6"/>
      <c r="AT70" s="16"/>
    </row>
    <row r="71" spans="1:46">
      <c r="A71" s="4" t="s">
        <v>184</v>
      </c>
      <c r="B71" s="4" t="s">
        <v>185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7">
        <f t="shared" si="5"/>
        <v>118463353639.97</v>
      </c>
      <c r="AF71" s="7">
        <f t="shared" si="6"/>
        <v>103252420005.85</v>
      </c>
      <c r="AG71" s="7">
        <f t="shared" si="7"/>
        <v>15483205286.13</v>
      </c>
      <c r="AH71" s="7">
        <f t="shared" si="8"/>
        <v>15435977882.33</v>
      </c>
      <c r="AI71" s="7">
        <f t="shared" si="9"/>
        <v>11130067570.27</v>
      </c>
      <c r="AJ71" s="10"/>
      <c r="AK71" s="10"/>
      <c r="AL71" s="10"/>
      <c r="AM71" s="10"/>
      <c r="AN71" s="10"/>
      <c r="AO71" s="10"/>
      <c r="AP71" s="10"/>
      <c r="AQ71" s="10"/>
      <c r="AR71" s="10"/>
      <c r="AS71" s="16"/>
      <c r="AT71" s="16"/>
    </row>
    <row r="72" spans="1:46">
      <c r="A72" s="4" t="s">
        <v>186</v>
      </c>
      <c r="B72" s="4" t="s">
        <v>187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7">
        <f t="shared" si="5"/>
        <v>118242302000</v>
      </c>
      <c r="AF72" s="7">
        <f t="shared" si="6"/>
        <v>105622763000</v>
      </c>
      <c r="AG72" s="7">
        <f t="shared" si="7"/>
        <v>13096146000</v>
      </c>
      <c r="AH72" s="7">
        <f t="shared" si="8"/>
        <v>13034185000</v>
      </c>
      <c r="AI72" s="7">
        <f t="shared" si="9"/>
        <v>9580639000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6"/>
      <c r="AT72" s="16"/>
    </row>
    <row r="73" spans="1:46">
      <c r="A73" s="4" t="s">
        <v>188</v>
      </c>
      <c r="B73" s="4" t="s">
        <v>189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7">
        <f t="shared" si="5"/>
        <v>117784164857.56</v>
      </c>
      <c r="AF73" s="7">
        <f t="shared" si="6"/>
        <v>112281946411.83</v>
      </c>
      <c r="AG73" s="7">
        <f t="shared" si="7"/>
        <v>3999945534.29</v>
      </c>
      <c r="AH73" s="7">
        <f t="shared" si="8"/>
        <v>3996059501.78</v>
      </c>
      <c r="AI73" s="7">
        <f t="shared" si="9"/>
        <v>3489344019.8</v>
      </c>
      <c r="AJ73" s="10"/>
      <c r="AK73" s="10"/>
      <c r="AL73" s="10"/>
      <c r="AM73" s="10"/>
      <c r="AN73" s="10"/>
      <c r="AO73" s="10"/>
      <c r="AP73" s="10"/>
      <c r="AQ73" s="10"/>
      <c r="AR73" s="10"/>
      <c r="AS73" s="16"/>
      <c r="AT73" s="16"/>
    </row>
    <row r="74" spans="1:46">
      <c r="A74" s="4" t="s">
        <v>190</v>
      </c>
      <c r="B74" s="4" t="s">
        <v>191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7">
        <f t="shared" si="5"/>
        <v>116778000000</v>
      </c>
      <c r="AF74" s="7">
        <f t="shared" si="6"/>
        <v>1217000000</v>
      </c>
      <c r="AG74" s="7">
        <f t="shared" si="7"/>
        <v>82518000000</v>
      </c>
      <c r="AH74" s="7">
        <f t="shared" si="8"/>
        <v>82691000000</v>
      </c>
      <c r="AI74" s="7">
        <f t="shared" si="9"/>
        <v>75123000000</v>
      </c>
      <c r="AJ74" s="10"/>
      <c r="AK74" s="10"/>
      <c r="AL74" s="10"/>
      <c r="AM74" s="10"/>
      <c r="AN74" s="10"/>
      <c r="AO74" s="10"/>
      <c r="AP74" s="10"/>
      <c r="AQ74" s="10"/>
      <c r="AR74" s="10"/>
      <c r="AS74" s="16"/>
      <c r="AT74" s="16"/>
    </row>
    <row r="75" spans="1:46">
      <c r="A75" s="4" t="s">
        <v>192</v>
      </c>
      <c r="B75" s="4" t="s">
        <v>193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7">
        <f t="shared" ref="AE75:AE138" si="10">C75</f>
        <v>115573762000</v>
      </c>
      <c r="AF75" s="7">
        <f t="shared" ref="AF75:AF138" si="11">(G75+O75+P75+Q75+R75)+S75</f>
        <v>127754150000</v>
      </c>
      <c r="AG75" s="7">
        <f t="shared" ref="AG75:AG138" si="12">AE75-AF75+T75+V75+W75-X75-Y75+Z75+AA75</f>
        <v>-10527637000</v>
      </c>
      <c r="AH75" s="7">
        <f t="shared" ref="AH75:AH138" si="13">AG75+AB75-AC75</f>
        <v>-10567288000</v>
      </c>
      <c r="AI75" s="7">
        <f t="shared" ref="AI75:AI138" si="14">AH75-AD75</f>
        <v>-8477680000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6"/>
      <c r="AT75" s="16"/>
    </row>
    <row r="76" spans="1:46">
      <c r="A76" s="4" t="s">
        <v>194</v>
      </c>
      <c r="B76" s="4" t="s">
        <v>195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7">
        <f t="shared" si="10"/>
        <v>109122253192</v>
      </c>
      <c r="AF76" s="7">
        <f t="shared" si="11"/>
        <v>99919240662</v>
      </c>
      <c r="AG76" s="7">
        <f t="shared" si="12"/>
        <v>9393327384</v>
      </c>
      <c r="AH76" s="7">
        <f t="shared" si="13"/>
        <v>9474837766</v>
      </c>
      <c r="AI76" s="7">
        <f t="shared" si="14"/>
        <v>6653793170</v>
      </c>
      <c r="AJ76" s="10"/>
      <c r="AK76" s="10"/>
      <c r="AL76" s="10"/>
      <c r="AM76" s="10"/>
      <c r="AN76" s="10"/>
      <c r="AO76" s="10"/>
      <c r="AP76" s="10"/>
      <c r="AQ76" s="10"/>
      <c r="AR76" s="10"/>
      <c r="AS76" s="16"/>
      <c r="AT76" s="16"/>
    </row>
    <row r="77" spans="1:46">
      <c r="A77" s="4" t="s">
        <v>196</v>
      </c>
      <c r="B77" s="4" t="s">
        <v>197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7">
        <f t="shared" si="10"/>
        <v>108537000000</v>
      </c>
      <c r="AF77" s="7">
        <f t="shared" si="11"/>
        <v>99244000000</v>
      </c>
      <c r="AG77" s="7">
        <f t="shared" si="12"/>
        <v>9695000000</v>
      </c>
      <c r="AH77" s="7">
        <f t="shared" si="13"/>
        <v>9626000000</v>
      </c>
      <c r="AI77" s="7">
        <f t="shared" si="14"/>
        <v>7483000000</v>
      </c>
      <c r="AJ77" s="10"/>
      <c r="AK77" s="10"/>
      <c r="AL77" s="10"/>
      <c r="AM77" s="10"/>
      <c r="AN77" s="10"/>
      <c r="AO77" s="10"/>
      <c r="AP77" s="10"/>
      <c r="AQ77" s="10"/>
      <c r="AR77" s="10"/>
      <c r="AS77" s="16"/>
      <c r="AT77" s="16"/>
    </row>
    <row r="78" spans="1:46">
      <c r="A78" s="4" t="s">
        <v>198</v>
      </c>
      <c r="B78" s="4" t="s">
        <v>199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7">
        <f t="shared" si="10"/>
        <v>107318461437.45</v>
      </c>
      <c r="AF78" s="7">
        <f t="shared" si="11"/>
        <v>83956697829.05</v>
      </c>
      <c r="AG78" s="7">
        <f t="shared" si="12"/>
        <v>23495012037.69</v>
      </c>
      <c r="AH78" s="7">
        <f t="shared" si="13"/>
        <v>23315566850.7</v>
      </c>
      <c r="AI78" s="7">
        <f t="shared" si="14"/>
        <v>19582250193.38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6"/>
      <c r="AT78" s="16"/>
    </row>
    <row r="79" spans="1:46">
      <c r="A79" s="4" t="s">
        <v>200</v>
      </c>
      <c r="B79" s="4" t="s">
        <v>201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7">
        <f t="shared" si="10"/>
        <v>105035724000</v>
      </c>
      <c r="AF79" s="7">
        <f t="shared" si="11"/>
        <v>89473459000</v>
      </c>
      <c r="AG79" s="7">
        <f t="shared" si="12"/>
        <v>16919414000</v>
      </c>
      <c r="AH79" s="7">
        <f t="shared" si="13"/>
        <v>16536343000</v>
      </c>
      <c r="AI79" s="7">
        <f t="shared" si="14"/>
        <v>13412677000</v>
      </c>
      <c r="AJ79" s="10"/>
      <c r="AK79" s="10"/>
      <c r="AL79" s="10"/>
      <c r="AM79" s="10"/>
      <c r="AN79" s="10"/>
      <c r="AO79" s="10"/>
      <c r="AP79" s="10"/>
      <c r="AQ79" s="10"/>
      <c r="AR79" s="10"/>
      <c r="AS79" s="16"/>
      <c r="AT79" s="16"/>
    </row>
    <row r="80" spans="1:46">
      <c r="A80" s="4" t="s">
        <v>202</v>
      </c>
      <c r="B80" s="4" t="s">
        <v>203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7">
        <f t="shared" si="10"/>
        <v>100722475745.46</v>
      </c>
      <c r="AF80" s="7">
        <f t="shared" si="11"/>
        <v>97067464159.46</v>
      </c>
      <c r="AG80" s="7">
        <f t="shared" si="12"/>
        <v>3353320898.62001</v>
      </c>
      <c r="AH80" s="7">
        <f t="shared" si="13"/>
        <v>3347974778.79001</v>
      </c>
      <c r="AI80" s="7">
        <f t="shared" si="14"/>
        <v>2614815989.03001</v>
      </c>
      <c r="AJ80" s="10"/>
      <c r="AK80" s="10"/>
      <c r="AL80" s="10"/>
      <c r="AM80" s="10"/>
      <c r="AN80" s="10"/>
      <c r="AO80" s="10"/>
      <c r="AP80" s="10"/>
      <c r="AQ80" s="10"/>
      <c r="AR80" s="10"/>
      <c r="AS80" s="16"/>
      <c r="AT80" s="16"/>
    </row>
    <row r="81" spans="1:46">
      <c r="A81" s="4" t="s">
        <v>204</v>
      </c>
      <c r="B81" s="4" t="s">
        <v>205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7">
        <f t="shared" si="10"/>
        <v>100334247776.03</v>
      </c>
      <c r="AF81" s="7">
        <f t="shared" si="11"/>
        <v>97004766320</v>
      </c>
      <c r="AG81" s="7">
        <f t="shared" si="12"/>
        <v>6514311617.10998</v>
      </c>
      <c r="AH81" s="7">
        <f t="shared" si="13"/>
        <v>6543042778.11998</v>
      </c>
      <c r="AI81" s="7">
        <f t="shared" si="14"/>
        <v>5650332414.11998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6"/>
      <c r="AT81" s="16"/>
    </row>
    <row r="82" spans="1:46">
      <c r="A82" s="4" t="s">
        <v>206</v>
      </c>
      <c r="B82" s="4" t="s">
        <v>207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7">
        <f t="shared" si="10"/>
        <v>99589775271.25</v>
      </c>
      <c r="AF82" s="7">
        <f t="shared" si="11"/>
        <v>91496361065.04</v>
      </c>
      <c r="AG82" s="7">
        <f t="shared" si="12"/>
        <v>8069907584.54001</v>
      </c>
      <c r="AH82" s="7">
        <f t="shared" si="13"/>
        <v>8063001531.85001</v>
      </c>
      <c r="AI82" s="7">
        <f t="shared" si="14"/>
        <v>6850771301.58001</v>
      </c>
      <c r="AJ82" s="10"/>
      <c r="AK82" s="10"/>
      <c r="AL82" s="10"/>
      <c r="AM82" s="10"/>
      <c r="AN82" s="10"/>
      <c r="AO82" s="10"/>
      <c r="AP82" s="10"/>
      <c r="AQ82" s="10"/>
      <c r="AR82" s="10"/>
      <c r="AS82" s="16"/>
      <c r="AT82" s="16"/>
    </row>
    <row r="83" spans="1:46">
      <c r="A83" s="4" t="s">
        <v>208</v>
      </c>
      <c r="B83" s="4" t="s">
        <v>209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7">
        <f t="shared" si="10"/>
        <v>97815648460.31</v>
      </c>
      <c r="AF83" s="7">
        <f t="shared" si="11"/>
        <v>97002912740.06</v>
      </c>
      <c r="AG83" s="7">
        <f t="shared" si="12"/>
        <v>2729039214.46998</v>
      </c>
      <c r="AH83" s="7">
        <f t="shared" si="13"/>
        <v>2608280580.13998</v>
      </c>
      <c r="AI83" s="7">
        <f t="shared" si="14"/>
        <v>2033034649.76998</v>
      </c>
      <c r="AJ83" s="10"/>
      <c r="AK83" s="10"/>
      <c r="AL83" s="10"/>
      <c r="AM83" s="10"/>
      <c r="AN83" s="10"/>
      <c r="AO83" s="10"/>
      <c r="AP83" s="10"/>
      <c r="AQ83" s="10"/>
      <c r="AR83" s="10"/>
      <c r="AS83" s="16"/>
      <c r="AT83" s="16"/>
    </row>
    <row r="84" spans="1:46">
      <c r="A84" s="4" t="s">
        <v>210</v>
      </c>
      <c r="B84" s="4" t="s">
        <v>211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7">
        <f t="shared" si="10"/>
        <v>96691236313</v>
      </c>
      <c r="AF84" s="7">
        <f t="shared" si="11"/>
        <v>93444186678.75</v>
      </c>
      <c r="AG84" s="7">
        <f t="shared" si="12"/>
        <v>3717580723.89</v>
      </c>
      <c r="AH84" s="7">
        <f t="shared" si="13"/>
        <v>3723924879.94</v>
      </c>
      <c r="AI84" s="7">
        <f t="shared" si="14"/>
        <v>3317014812.42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6"/>
      <c r="AT84" s="16"/>
    </row>
    <row r="85" spans="1:46">
      <c r="A85" s="4" t="s">
        <v>212</v>
      </c>
      <c r="B85" s="4" t="s">
        <v>213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7">
        <f t="shared" si="10"/>
        <v>94475412101.5</v>
      </c>
      <c r="AF85" s="7">
        <f t="shared" si="11"/>
        <v>98078878527.79</v>
      </c>
      <c r="AG85" s="7">
        <f t="shared" si="12"/>
        <v>-4087845020.66001</v>
      </c>
      <c r="AH85" s="7">
        <f t="shared" si="13"/>
        <v>-5798150549.61001</v>
      </c>
      <c r="AI85" s="7">
        <f t="shared" si="14"/>
        <v>-6186417444.25001</v>
      </c>
      <c r="AJ85" s="10"/>
      <c r="AK85" s="10"/>
      <c r="AL85" s="10"/>
      <c r="AM85" s="10"/>
      <c r="AN85" s="10"/>
      <c r="AO85" s="10"/>
      <c r="AP85" s="10"/>
      <c r="AQ85" s="10"/>
      <c r="AR85" s="10"/>
      <c r="AS85" s="16"/>
      <c r="AT85" s="16"/>
    </row>
    <row r="86" spans="1:46">
      <c r="A86" s="4" t="s">
        <v>214</v>
      </c>
      <c r="B86" s="4" t="s">
        <v>215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7">
        <f t="shared" si="10"/>
        <v>93040256000</v>
      </c>
      <c r="AF86" s="7">
        <f t="shared" si="11"/>
        <v>91326341000</v>
      </c>
      <c r="AG86" s="7">
        <f t="shared" si="12"/>
        <v>-4259420000</v>
      </c>
      <c r="AH86" s="7">
        <f t="shared" si="13"/>
        <v>-4089443000</v>
      </c>
      <c r="AI86" s="7">
        <f t="shared" si="14"/>
        <v>-4732858000</v>
      </c>
      <c r="AJ86" s="10"/>
      <c r="AK86" s="10"/>
      <c r="AL86" s="10"/>
      <c r="AM86" s="10"/>
      <c r="AN86" s="10"/>
      <c r="AO86" s="10"/>
      <c r="AP86" s="10"/>
      <c r="AQ86" s="10"/>
      <c r="AR86" s="10"/>
      <c r="AS86" s="16"/>
      <c r="AT86" s="16"/>
    </row>
    <row r="87" spans="1:46">
      <c r="A87" s="4" t="s">
        <v>216</v>
      </c>
      <c r="B87" s="4" t="s">
        <v>217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7">
        <f t="shared" si="10"/>
        <v>93000470739.06</v>
      </c>
      <c r="AF87" s="7">
        <f t="shared" si="11"/>
        <v>91818366705.57</v>
      </c>
      <c r="AG87" s="7">
        <f t="shared" si="12"/>
        <v>1484052898.94001</v>
      </c>
      <c r="AH87" s="7">
        <f t="shared" si="13"/>
        <v>1483563127.98001</v>
      </c>
      <c r="AI87" s="7">
        <f t="shared" si="14"/>
        <v>1099106938.74001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6"/>
      <c r="AT87" s="16"/>
    </row>
    <row r="88" spans="1:46">
      <c r="A88" s="4" t="s">
        <v>218</v>
      </c>
      <c r="B88" s="4" t="s">
        <v>219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7">
        <f t="shared" si="10"/>
        <v>92093636970.9</v>
      </c>
      <c r="AF88" s="7">
        <f t="shared" si="11"/>
        <v>90013856015.74</v>
      </c>
      <c r="AG88" s="7">
        <f t="shared" si="12"/>
        <v>3325658012.29999</v>
      </c>
      <c r="AH88" s="7">
        <f t="shared" si="13"/>
        <v>3123054888.98999</v>
      </c>
      <c r="AI88" s="7">
        <f t="shared" si="14"/>
        <v>2331163070.32999</v>
      </c>
      <c r="AJ88" s="10"/>
      <c r="AK88" s="10"/>
      <c r="AL88" s="10"/>
      <c r="AM88" s="10"/>
      <c r="AN88" s="10"/>
      <c r="AO88" s="10"/>
      <c r="AP88" s="10"/>
      <c r="AQ88" s="10"/>
      <c r="AR88" s="10"/>
      <c r="AS88" s="16"/>
      <c r="AT88" s="16"/>
    </row>
    <row r="89" spans="1:46">
      <c r="A89" s="4" t="s">
        <v>220</v>
      </c>
      <c r="B89" s="4" t="s">
        <v>221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7">
        <f t="shared" si="10"/>
        <v>90797258492.46</v>
      </c>
      <c r="AF89" s="7">
        <f t="shared" si="11"/>
        <v>87137424520.53</v>
      </c>
      <c r="AG89" s="7">
        <f t="shared" si="12"/>
        <v>4439034124.18001</v>
      </c>
      <c r="AH89" s="7">
        <f t="shared" si="13"/>
        <v>4598387869.50001</v>
      </c>
      <c r="AI89" s="7">
        <f t="shared" si="14"/>
        <v>4105694971.54001</v>
      </c>
      <c r="AJ89" s="10"/>
      <c r="AK89" s="10"/>
      <c r="AL89" s="10"/>
      <c r="AM89" s="10"/>
      <c r="AN89" s="10"/>
      <c r="AO89" s="10"/>
      <c r="AP89" s="10"/>
      <c r="AQ89" s="10"/>
      <c r="AR89" s="10"/>
      <c r="AS89" s="16"/>
      <c r="AT89" s="16"/>
    </row>
    <row r="90" spans="1:46">
      <c r="A90" s="4" t="s">
        <v>222</v>
      </c>
      <c r="B90" s="4" t="s">
        <v>223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7">
        <f t="shared" si="10"/>
        <v>89985651455.1</v>
      </c>
      <c r="AF90" s="7">
        <f t="shared" si="11"/>
        <v>86742509706.99</v>
      </c>
      <c r="AG90" s="7">
        <f t="shared" si="12"/>
        <v>3220734132.35003</v>
      </c>
      <c r="AH90" s="7">
        <f t="shared" si="13"/>
        <v>3282140916.31003</v>
      </c>
      <c r="AI90" s="7">
        <f t="shared" si="14"/>
        <v>2640223649.71003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6"/>
      <c r="AT90" s="16"/>
    </row>
    <row r="91" spans="1:46">
      <c r="A91" s="4" t="s">
        <v>224</v>
      </c>
      <c r="B91" s="4" t="s">
        <v>225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7">
        <f t="shared" si="10"/>
        <v>88601476202.19</v>
      </c>
      <c r="AF91" s="7">
        <f t="shared" si="11"/>
        <v>85221213616.4</v>
      </c>
      <c r="AG91" s="7">
        <f t="shared" si="12"/>
        <v>3787556603.88999</v>
      </c>
      <c r="AH91" s="7">
        <f t="shared" si="13"/>
        <v>3810680374.71999</v>
      </c>
      <c r="AI91" s="7">
        <f t="shared" si="14"/>
        <v>3339914742.58999</v>
      </c>
      <c r="AJ91" s="10"/>
      <c r="AK91" s="10"/>
      <c r="AL91" s="10"/>
      <c r="AM91" s="10"/>
      <c r="AN91" s="10"/>
      <c r="AO91" s="10"/>
      <c r="AP91" s="10"/>
      <c r="AQ91" s="10"/>
      <c r="AR91" s="10"/>
      <c r="AS91" s="16"/>
      <c r="AT91" s="16"/>
    </row>
    <row r="92" spans="1:46">
      <c r="A92" s="4" t="s">
        <v>226</v>
      </c>
      <c r="B92" s="4" t="s">
        <v>227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7">
        <f t="shared" si="10"/>
        <v>87718220000</v>
      </c>
      <c r="AF92" s="7">
        <f t="shared" si="11"/>
        <v>75358198000</v>
      </c>
      <c r="AG92" s="7">
        <f t="shared" si="12"/>
        <v>13071033000</v>
      </c>
      <c r="AH92" s="7">
        <f t="shared" si="13"/>
        <v>13089012000</v>
      </c>
      <c r="AI92" s="7">
        <f t="shared" si="14"/>
        <v>11273484000</v>
      </c>
      <c r="AJ92" s="10"/>
      <c r="AK92" s="10"/>
      <c r="AL92" s="10"/>
      <c r="AM92" s="10"/>
      <c r="AN92" s="10"/>
      <c r="AO92" s="10"/>
      <c r="AP92" s="10"/>
      <c r="AQ92" s="10"/>
      <c r="AR92" s="10"/>
      <c r="AS92" s="16"/>
      <c r="AT92" s="16"/>
    </row>
    <row r="93" spans="1:46">
      <c r="A93" s="4" t="s">
        <v>228</v>
      </c>
      <c r="B93" s="4" t="s">
        <v>229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7">
        <f t="shared" si="10"/>
        <v>87405261814.21</v>
      </c>
      <c r="AF93" s="7">
        <f t="shared" si="11"/>
        <v>82655339865.1</v>
      </c>
      <c r="AG93" s="7">
        <f t="shared" si="12"/>
        <v>5185529412.05999</v>
      </c>
      <c r="AH93" s="7">
        <f t="shared" si="13"/>
        <v>5781176750.97999</v>
      </c>
      <c r="AI93" s="7">
        <f t="shared" si="14"/>
        <v>3981474422.77999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6"/>
      <c r="AT93" s="16"/>
    </row>
    <row r="94" spans="1:46">
      <c r="A94" s="4" t="s">
        <v>230</v>
      </c>
      <c r="B94" s="4" t="s">
        <v>231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7">
        <f t="shared" si="10"/>
        <v>87290934711.52</v>
      </c>
      <c r="AF94" s="7">
        <f t="shared" si="11"/>
        <v>81933395725.89</v>
      </c>
      <c r="AG94" s="7">
        <f t="shared" si="12"/>
        <v>5407921242.03</v>
      </c>
      <c r="AH94" s="7">
        <f t="shared" si="13"/>
        <v>5404284430.62</v>
      </c>
      <c r="AI94" s="7">
        <f t="shared" si="14"/>
        <v>4270632305.78</v>
      </c>
      <c r="AJ94" s="10"/>
      <c r="AK94" s="10"/>
      <c r="AL94" s="10"/>
      <c r="AM94" s="10"/>
      <c r="AN94" s="10"/>
      <c r="AO94" s="10"/>
      <c r="AP94" s="10"/>
      <c r="AQ94" s="10"/>
      <c r="AR94" s="10"/>
      <c r="AS94" s="16"/>
      <c r="AT94" s="16"/>
    </row>
    <row r="95" spans="1:46">
      <c r="A95" s="4" t="s">
        <v>232</v>
      </c>
      <c r="B95" s="4" t="s">
        <v>233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7">
        <f t="shared" si="10"/>
        <v>86010595812.24</v>
      </c>
      <c r="AF95" s="7">
        <f t="shared" si="11"/>
        <v>85071776504.81</v>
      </c>
      <c r="AG95" s="7">
        <f t="shared" si="12"/>
        <v>174788627.150008</v>
      </c>
      <c r="AH95" s="7">
        <f t="shared" si="13"/>
        <v>187196615.180008</v>
      </c>
      <c r="AI95" s="7">
        <f t="shared" si="14"/>
        <v>17752164.900008</v>
      </c>
      <c r="AJ95" s="10"/>
      <c r="AK95" s="10"/>
      <c r="AL95" s="10"/>
      <c r="AM95" s="10"/>
      <c r="AN95" s="10"/>
      <c r="AO95" s="10"/>
      <c r="AP95" s="10"/>
      <c r="AQ95" s="10"/>
      <c r="AR95" s="10"/>
      <c r="AS95" s="16"/>
      <c r="AT95" s="16"/>
    </row>
    <row r="96" spans="1:46">
      <c r="A96" s="4" t="s">
        <v>234</v>
      </c>
      <c r="B96" s="4" t="s">
        <v>235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7">
        <f t="shared" si="10"/>
        <v>85815514287</v>
      </c>
      <c r="AF96" s="7">
        <f t="shared" si="11"/>
        <v>77925800267</v>
      </c>
      <c r="AG96" s="7">
        <f t="shared" si="12"/>
        <v>8586630888</v>
      </c>
      <c r="AH96" s="7">
        <f t="shared" si="13"/>
        <v>8616623772</v>
      </c>
      <c r="AI96" s="7">
        <f t="shared" si="14"/>
        <v>7024002641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6"/>
      <c r="AT96" s="16"/>
    </row>
    <row r="97" spans="1:46">
      <c r="A97" s="4" t="s">
        <v>236</v>
      </c>
      <c r="B97" s="4" t="s">
        <v>237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7">
        <f t="shared" si="10"/>
        <v>85445258320.47</v>
      </c>
      <c r="AF97" s="7">
        <f t="shared" si="11"/>
        <v>81676437935.29</v>
      </c>
      <c r="AG97" s="7">
        <f t="shared" si="12"/>
        <v>3957986578.63002</v>
      </c>
      <c r="AH97" s="7">
        <f t="shared" si="13"/>
        <v>3962547408.65002</v>
      </c>
      <c r="AI97" s="7">
        <f t="shared" si="14"/>
        <v>3403901257.93002</v>
      </c>
      <c r="AJ97" s="10"/>
      <c r="AK97" s="10"/>
      <c r="AL97" s="10"/>
      <c r="AM97" s="10"/>
      <c r="AN97" s="10"/>
      <c r="AO97" s="10"/>
      <c r="AP97" s="10"/>
      <c r="AQ97" s="10"/>
      <c r="AR97" s="10"/>
      <c r="AS97" s="16"/>
      <c r="AT97" s="16"/>
    </row>
    <row r="98" spans="1:46">
      <c r="A98" s="4" t="s">
        <v>238</v>
      </c>
      <c r="B98" s="4" t="s">
        <v>239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7">
        <f t="shared" si="10"/>
        <v>84674219328.57</v>
      </c>
      <c r="AF98" s="7">
        <f t="shared" si="11"/>
        <v>76296422996.22</v>
      </c>
      <c r="AG98" s="7">
        <f t="shared" si="12"/>
        <v>8572303121.01001</v>
      </c>
      <c r="AH98" s="7">
        <f t="shared" si="13"/>
        <v>8470291443.81001</v>
      </c>
      <c r="AI98" s="7">
        <f t="shared" si="14"/>
        <v>7130164527.80001</v>
      </c>
      <c r="AJ98" s="10"/>
      <c r="AK98" s="10"/>
      <c r="AL98" s="10"/>
      <c r="AM98" s="10"/>
      <c r="AN98" s="10"/>
      <c r="AO98" s="10"/>
      <c r="AP98" s="10"/>
      <c r="AQ98" s="10"/>
      <c r="AR98" s="10"/>
      <c r="AS98" s="16"/>
      <c r="AT98" s="16"/>
    </row>
    <row r="99" spans="1:46">
      <c r="A99" s="4" t="s">
        <v>240</v>
      </c>
      <c r="B99" s="4" t="s">
        <v>241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7">
        <f t="shared" si="10"/>
        <v>83934042729.66</v>
      </c>
      <c r="AF99" s="7">
        <f t="shared" si="11"/>
        <v>83443563041.61</v>
      </c>
      <c r="AG99" s="7">
        <f t="shared" si="12"/>
        <v>212470407.910003</v>
      </c>
      <c r="AH99" s="7">
        <f t="shared" si="13"/>
        <v>213182818.660003</v>
      </c>
      <c r="AI99" s="7">
        <f t="shared" si="14"/>
        <v>96425767.620003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6"/>
      <c r="AT99" s="16"/>
    </row>
    <row r="100" spans="1:46">
      <c r="A100" s="4" t="s">
        <v>242</v>
      </c>
      <c r="B100" s="4" t="s">
        <v>243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7">
        <f t="shared" si="10"/>
        <v>83825169000</v>
      </c>
      <c r="AF100" s="7">
        <f t="shared" si="11"/>
        <v>78973087000</v>
      </c>
      <c r="AG100" s="7">
        <f t="shared" si="12"/>
        <v>6034692000</v>
      </c>
      <c r="AH100" s="7">
        <f t="shared" si="13"/>
        <v>5984960000</v>
      </c>
      <c r="AI100" s="7">
        <f t="shared" si="14"/>
        <v>4522310000</v>
      </c>
      <c r="AJ100" s="10"/>
      <c r="AK100" s="10"/>
      <c r="AL100" s="10"/>
      <c r="AM100" s="10"/>
      <c r="AN100" s="10"/>
      <c r="AO100" s="10"/>
      <c r="AP100" s="10"/>
      <c r="AQ100" s="10"/>
      <c r="AR100" s="10"/>
      <c r="AS100" s="16"/>
      <c r="AT100" s="16"/>
    </row>
    <row r="101" spans="1:46">
      <c r="A101" s="4" t="s">
        <v>244</v>
      </c>
      <c r="B101" s="4" t="s">
        <v>245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7">
        <f t="shared" si="10"/>
        <v>81757575013.99</v>
      </c>
      <c r="AF101" s="7">
        <f t="shared" si="11"/>
        <v>72514816538.55</v>
      </c>
      <c r="AG101" s="7">
        <f t="shared" si="12"/>
        <v>12263698952.45</v>
      </c>
      <c r="AH101" s="7">
        <f t="shared" si="13"/>
        <v>12319717577.01</v>
      </c>
      <c r="AI101" s="7">
        <f t="shared" si="14"/>
        <v>8596599388.07</v>
      </c>
      <c r="AJ101" s="10"/>
      <c r="AK101" s="10"/>
      <c r="AL101" s="10"/>
      <c r="AM101" s="10"/>
      <c r="AN101" s="10"/>
      <c r="AO101" s="10"/>
      <c r="AP101" s="10"/>
      <c r="AQ101" s="10"/>
      <c r="AR101" s="10"/>
      <c r="AS101" s="16"/>
      <c r="AT101" s="16"/>
    </row>
    <row r="102" spans="1:46">
      <c r="A102" s="4" t="s">
        <v>246</v>
      </c>
      <c r="B102" s="4" t="s">
        <v>247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7">
        <f t="shared" si="10"/>
        <v>81012583278.32</v>
      </c>
      <c r="AF102" s="7">
        <f t="shared" si="11"/>
        <v>76375994529.19</v>
      </c>
      <c r="AG102" s="7">
        <f t="shared" si="12"/>
        <v>5035871247.58</v>
      </c>
      <c r="AH102" s="7">
        <f t="shared" si="13"/>
        <v>5010533915.85</v>
      </c>
      <c r="AI102" s="7">
        <f t="shared" si="14"/>
        <v>4667221945.19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6"/>
      <c r="AT102" s="16"/>
    </row>
    <row r="103" spans="1:46">
      <c r="A103" s="4" t="s">
        <v>248</v>
      </c>
      <c r="B103" s="4" t="s">
        <v>249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7">
        <f t="shared" si="10"/>
        <v>79644350000</v>
      </c>
      <c r="AF103" s="7">
        <f t="shared" si="11"/>
        <v>71113290000</v>
      </c>
      <c r="AG103" s="7">
        <f t="shared" si="12"/>
        <v>9997120000</v>
      </c>
      <c r="AH103" s="7">
        <f t="shared" si="13"/>
        <v>9972580000</v>
      </c>
      <c r="AI103" s="7">
        <f t="shared" si="14"/>
        <v>7689970000</v>
      </c>
      <c r="AJ103" s="10"/>
      <c r="AK103" s="10"/>
      <c r="AL103" s="10"/>
      <c r="AM103" s="10"/>
      <c r="AN103" s="10"/>
      <c r="AO103" s="10"/>
      <c r="AP103" s="10"/>
      <c r="AQ103" s="10"/>
      <c r="AR103" s="10"/>
      <c r="AS103" s="16"/>
      <c r="AT103" s="16"/>
    </row>
    <row r="104" spans="1:46">
      <c r="A104" s="4" t="s">
        <v>250</v>
      </c>
      <c r="B104" s="4" t="s">
        <v>251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7">
        <f t="shared" si="10"/>
        <v>79199506065.57</v>
      </c>
      <c r="AF104" s="7">
        <f t="shared" si="11"/>
        <v>77217230853.66</v>
      </c>
      <c r="AG104" s="7">
        <f t="shared" si="12"/>
        <v>3019819334.14002</v>
      </c>
      <c r="AH104" s="7">
        <f t="shared" si="13"/>
        <v>3052258443.94002</v>
      </c>
      <c r="AI104" s="7">
        <f t="shared" si="14"/>
        <v>2929890956.96002</v>
      </c>
      <c r="AJ104" s="10"/>
      <c r="AK104" s="10"/>
      <c r="AL104" s="10"/>
      <c r="AM104" s="10"/>
      <c r="AN104" s="10"/>
      <c r="AO104" s="10"/>
      <c r="AP104" s="10"/>
      <c r="AQ104" s="10"/>
      <c r="AR104" s="10"/>
      <c r="AS104" s="16"/>
      <c r="AT104" s="16"/>
    </row>
    <row r="105" spans="1:46">
      <c r="A105" s="4" t="s">
        <v>252</v>
      </c>
      <c r="B105" s="4" t="s">
        <v>253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7">
        <f t="shared" si="10"/>
        <v>78495000000</v>
      </c>
      <c r="AF105" s="7">
        <f t="shared" si="11"/>
        <v>88437000000</v>
      </c>
      <c r="AG105" s="7">
        <f t="shared" si="12"/>
        <v>-9685000000</v>
      </c>
      <c r="AH105" s="7">
        <f t="shared" si="13"/>
        <v>-9308000000</v>
      </c>
      <c r="AI105" s="7">
        <f t="shared" si="14"/>
        <v>-7781000000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6"/>
      <c r="AT105" s="16"/>
    </row>
    <row r="106" spans="1:46">
      <c r="A106" s="4" t="s">
        <v>254</v>
      </c>
      <c r="B106" s="4" t="s">
        <v>255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7">
        <f t="shared" si="10"/>
        <v>78001888000</v>
      </c>
      <c r="AF106" s="7">
        <f t="shared" si="11"/>
        <v>80190162000</v>
      </c>
      <c r="AG106" s="7">
        <f t="shared" si="12"/>
        <v>1141107000</v>
      </c>
      <c r="AH106" s="7">
        <f t="shared" si="13"/>
        <v>1223008000</v>
      </c>
      <c r="AI106" s="7">
        <f t="shared" si="14"/>
        <v>1159557000</v>
      </c>
      <c r="AJ106" s="10"/>
      <c r="AK106" s="10"/>
      <c r="AL106" s="10"/>
      <c r="AM106" s="10"/>
      <c r="AN106" s="10"/>
      <c r="AO106" s="10"/>
      <c r="AP106" s="10"/>
      <c r="AQ106" s="10"/>
      <c r="AR106" s="10"/>
      <c r="AS106" s="16"/>
      <c r="AT106" s="16"/>
    </row>
    <row r="107" spans="1:46">
      <c r="A107" s="4" t="s">
        <v>256</v>
      </c>
      <c r="B107" s="4" t="s">
        <v>257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7">
        <f t="shared" si="10"/>
        <v>75148326000</v>
      </c>
      <c r="AF107" s="7">
        <f t="shared" si="11"/>
        <v>76024129000</v>
      </c>
      <c r="AG107" s="7">
        <f t="shared" si="12"/>
        <v>220459000</v>
      </c>
      <c r="AH107" s="7">
        <f t="shared" si="13"/>
        <v>236904000</v>
      </c>
      <c r="AI107" s="7">
        <f t="shared" si="14"/>
        <v>-379450000</v>
      </c>
      <c r="AJ107" s="10"/>
      <c r="AK107" s="10"/>
      <c r="AL107" s="10"/>
      <c r="AM107" s="10"/>
      <c r="AN107" s="10"/>
      <c r="AO107" s="10"/>
      <c r="AP107" s="10"/>
      <c r="AQ107" s="10"/>
      <c r="AR107" s="10"/>
      <c r="AS107" s="16"/>
      <c r="AT107" s="16"/>
    </row>
    <row r="108" spans="1:46">
      <c r="A108" s="4" t="s">
        <v>258</v>
      </c>
      <c r="B108" s="4" t="s">
        <v>259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7">
        <f t="shared" si="10"/>
        <v>74651445125.47</v>
      </c>
      <c r="AF108" s="7">
        <f t="shared" si="11"/>
        <v>66915732426.52</v>
      </c>
      <c r="AG108" s="7">
        <f t="shared" si="12"/>
        <v>7586866458.19001</v>
      </c>
      <c r="AH108" s="7">
        <f t="shared" si="13"/>
        <v>7536879502.23001</v>
      </c>
      <c r="AI108" s="7">
        <f t="shared" si="14"/>
        <v>6768774962.26001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6"/>
      <c r="AT108" s="16"/>
    </row>
    <row r="109" spans="1:46">
      <c r="A109" s="4" t="s">
        <v>260</v>
      </c>
      <c r="B109" s="4" t="s">
        <v>261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7">
        <f t="shared" si="10"/>
        <v>74642203802.55</v>
      </c>
      <c r="AF109" s="7">
        <f t="shared" si="11"/>
        <v>23947442649.74</v>
      </c>
      <c r="AG109" s="7">
        <f t="shared" si="12"/>
        <v>50724799778.65</v>
      </c>
      <c r="AH109" s="7">
        <f t="shared" si="13"/>
        <v>50557931263.47</v>
      </c>
      <c r="AI109" s="7">
        <f t="shared" si="14"/>
        <v>37276798533.34</v>
      </c>
      <c r="AJ109" s="10"/>
      <c r="AK109" s="10"/>
      <c r="AL109" s="10"/>
      <c r="AM109" s="10"/>
      <c r="AN109" s="10"/>
      <c r="AO109" s="10"/>
      <c r="AP109" s="10"/>
      <c r="AQ109" s="10"/>
      <c r="AR109" s="10"/>
      <c r="AS109" s="16"/>
      <c r="AT109" s="16"/>
    </row>
    <row r="110" spans="1:46">
      <c r="A110" s="4" t="s">
        <v>262</v>
      </c>
      <c r="B110" s="4" t="s">
        <v>263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7">
        <f t="shared" si="10"/>
        <v>74216403433.42</v>
      </c>
      <c r="AF110" s="7">
        <f t="shared" si="11"/>
        <v>66670436305.95</v>
      </c>
      <c r="AG110" s="7">
        <f t="shared" si="12"/>
        <v>7177616261.21</v>
      </c>
      <c r="AH110" s="7">
        <f t="shared" si="13"/>
        <v>7151204140.72</v>
      </c>
      <c r="AI110" s="7">
        <f t="shared" si="14"/>
        <v>5933315703.78</v>
      </c>
      <c r="AJ110" s="10"/>
      <c r="AK110" s="10"/>
      <c r="AL110" s="10"/>
      <c r="AM110" s="10"/>
      <c r="AN110" s="10"/>
      <c r="AO110" s="10"/>
      <c r="AP110" s="10"/>
      <c r="AQ110" s="10"/>
      <c r="AR110" s="10"/>
      <c r="AS110" s="16"/>
      <c r="AT110" s="16"/>
    </row>
    <row r="111" spans="1:46">
      <c r="A111" s="4" t="s">
        <v>264</v>
      </c>
      <c r="B111" s="4" t="s">
        <v>265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7">
        <f t="shared" si="10"/>
        <v>72862405726</v>
      </c>
      <c r="AF111" s="7">
        <f t="shared" si="11"/>
        <v>72440996753.86</v>
      </c>
      <c r="AG111" s="7">
        <f t="shared" si="12"/>
        <v>405259803.849999</v>
      </c>
      <c r="AH111" s="7">
        <f t="shared" si="13"/>
        <v>409643772.729999</v>
      </c>
      <c r="AI111" s="7">
        <f t="shared" si="14"/>
        <v>247953534.359999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6"/>
      <c r="AT111" s="16"/>
    </row>
    <row r="112" spans="1:46">
      <c r="A112" s="4" t="s">
        <v>266</v>
      </c>
      <c r="B112" s="4" t="s">
        <v>267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7">
        <f t="shared" si="10"/>
        <v>72493000000</v>
      </c>
      <c r="AF112" s="7">
        <f t="shared" si="11"/>
        <v>751000000</v>
      </c>
      <c r="AG112" s="7">
        <f t="shared" si="12"/>
        <v>46059000000</v>
      </c>
      <c r="AH112" s="7">
        <f t="shared" si="13"/>
        <v>46050000000</v>
      </c>
      <c r="AI112" s="7">
        <f t="shared" si="14"/>
        <v>40839000000</v>
      </c>
      <c r="AJ112" s="10"/>
      <c r="AK112" s="10"/>
      <c r="AL112" s="10"/>
      <c r="AM112" s="10"/>
      <c r="AN112" s="10"/>
      <c r="AO112" s="10"/>
      <c r="AP112" s="10"/>
      <c r="AQ112" s="10"/>
      <c r="AR112" s="10"/>
      <c r="AS112" s="16"/>
      <c r="AT112" s="16"/>
    </row>
    <row r="113" spans="1:46">
      <c r="A113" s="4" t="s">
        <v>268</v>
      </c>
      <c r="B113" s="4" t="s">
        <v>269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7">
        <f t="shared" si="10"/>
        <v>69835253044.45</v>
      </c>
      <c r="AF113" s="7">
        <f t="shared" si="11"/>
        <v>72146203253.5</v>
      </c>
      <c r="AG113" s="7">
        <f t="shared" si="12"/>
        <v>-2976673820.6</v>
      </c>
      <c r="AH113" s="7">
        <f t="shared" si="13"/>
        <v>-2820329771.14</v>
      </c>
      <c r="AI113" s="7">
        <f t="shared" si="14"/>
        <v>-2595594286.55</v>
      </c>
      <c r="AJ113" s="10"/>
      <c r="AK113" s="10"/>
      <c r="AL113" s="10"/>
      <c r="AM113" s="10"/>
      <c r="AN113" s="10"/>
      <c r="AO113" s="10"/>
      <c r="AP113" s="10"/>
      <c r="AQ113" s="10"/>
      <c r="AR113" s="10"/>
      <c r="AS113" s="16"/>
      <c r="AT113" s="16"/>
    </row>
    <row r="114" spans="1:46">
      <c r="A114" s="4" t="s">
        <v>270</v>
      </c>
      <c r="B114" s="4" t="s">
        <v>271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7">
        <f t="shared" si="10"/>
        <v>69795855677.5</v>
      </c>
      <c r="AF114" s="7">
        <f t="shared" si="11"/>
        <v>64861644979.99</v>
      </c>
      <c r="AG114" s="7">
        <f t="shared" si="12"/>
        <v>4865893363.81999</v>
      </c>
      <c r="AH114" s="7">
        <f t="shared" si="13"/>
        <v>5008180704.76999</v>
      </c>
      <c r="AI114" s="7">
        <f t="shared" si="14"/>
        <v>4411866132.12999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6"/>
      <c r="AT114" s="16"/>
    </row>
    <row r="115" spans="1:46">
      <c r="A115" s="4" t="s">
        <v>272</v>
      </c>
      <c r="B115" s="4" t="s">
        <v>273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7">
        <f t="shared" si="10"/>
        <v>68382063600.76</v>
      </c>
      <c r="AF115" s="7">
        <f t="shared" si="11"/>
        <v>66680658264.86</v>
      </c>
      <c r="AG115" s="7">
        <f t="shared" si="12"/>
        <v>1353884724.13001</v>
      </c>
      <c r="AH115" s="7">
        <f t="shared" si="13"/>
        <v>1389943218.12001</v>
      </c>
      <c r="AI115" s="7">
        <f t="shared" si="14"/>
        <v>1056777699.05001</v>
      </c>
      <c r="AJ115" s="10"/>
      <c r="AK115" s="10"/>
      <c r="AL115" s="10"/>
      <c r="AM115" s="10"/>
      <c r="AN115" s="10"/>
      <c r="AO115" s="10"/>
      <c r="AP115" s="10"/>
      <c r="AQ115" s="10"/>
      <c r="AR115" s="10"/>
      <c r="AS115" s="16"/>
      <c r="AT115" s="16"/>
    </row>
    <row r="116" spans="1:46">
      <c r="A116" s="4" t="s">
        <v>274</v>
      </c>
      <c r="B116" s="4" t="s">
        <v>275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7">
        <f t="shared" si="10"/>
        <v>66041508993.54</v>
      </c>
      <c r="AF116" s="7">
        <f t="shared" si="11"/>
        <v>65148501087.07</v>
      </c>
      <c r="AG116" s="7">
        <f t="shared" si="12"/>
        <v>586504018.349994</v>
      </c>
      <c r="AH116" s="7">
        <f t="shared" si="13"/>
        <v>575260673.529994</v>
      </c>
      <c r="AI116" s="7">
        <f t="shared" si="14"/>
        <v>320658762.399994</v>
      </c>
      <c r="AJ116" s="10"/>
      <c r="AK116" s="10"/>
      <c r="AL116" s="10"/>
      <c r="AM116" s="10"/>
      <c r="AN116" s="10"/>
      <c r="AO116" s="10"/>
      <c r="AP116" s="10"/>
      <c r="AQ116" s="10"/>
      <c r="AR116" s="10"/>
      <c r="AS116" s="16"/>
      <c r="AT116" s="16"/>
    </row>
    <row r="117" spans="1:46">
      <c r="A117" s="4" t="s">
        <v>276</v>
      </c>
      <c r="B117" s="4" t="s">
        <v>277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7">
        <f t="shared" si="10"/>
        <v>65230512239.93</v>
      </c>
      <c r="AF117" s="7">
        <f t="shared" si="11"/>
        <v>64521160999.66</v>
      </c>
      <c r="AG117" s="7">
        <f t="shared" si="12"/>
        <v>1032545423.96</v>
      </c>
      <c r="AH117" s="7">
        <f t="shared" si="13"/>
        <v>1036676887.18</v>
      </c>
      <c r="AI117" s="7">
        <f t="shared" si="14"/>
        <v>740989766.36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6"/>
      <c r="AT117" s="16"/>
    </row>
    <row r="118" spans="1:46">
      <c r="A118" s="4" t="s">
        <v>278</v>
      </c>
      <c r="B118" s="4" t="s">
        <v>279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7">
        <f t="shared" si="10"/>
        <v>65108087799.77</v>
      </c>
      <c r="AF118" s="7">
        <f t="shared" si="11"/>
        <v>61313756142.79</v>
      </c>
      <c r="AG118" s="7">
        <f t="shared" si="12"/>
        <v>3794620115.89999</v>
      </c>
      <c r="AH118" s="7">
        <f t="shared" si="13"/>
        <v>3804871134.18999</v>
      </c>
      <c r="AI118" s="7">
        <f t="shared" si="14"/>
        <v>3498300361.86999</v>
      </c>
      <c r="AJ118" s="10"/>
      <c r="AK118" s="10"/>
      <c r="AL118" s="10"/>
      <c r="AM118" s="10"/>
      <c r="AN118" s="10"/>
      <c r="AO118" s="10"/>
      <c r="AP118" s="10"/>
      <c r="AQ118" s="10"/>
      <c r="AR118" s="10"/>
      <c r="AS118" s="16"/>
      <c r="AT118" s="16"/>
    </row>
    <row r="119" spans="1:46">
      <c r="A119" s="4" t="s">
        <v>280</v>
      </c>
      <c r="B119" s="4" t="s">
        <v>281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7">
        <f t="shared" si="10"/>
        <v>64313902856.38</v>
      </c>
      <c r="AF119" s="7">
        <f t="shared" si="11"/>
        <v>62078616315.42</v>
      </c>
      <c r="AG119" s="7">
        <f t="shared" si="12"/>
        <v>2540604642.06</v>
      </c>
      <c r="AH119" s="7">
        <f t="shared" si="13"/>
        <v>2530465016.06</v>
      </c>
      <c r="AI119" s="7">
        <f t="shared" si="14"/>
        <v>1910006944.5</v>
      </c>
      <c r="AJ119" s="10"/>
      <c r="AK119" s="10"/>
      <c r="AL119" s="10"/>
      <c r="AM119" s="10"/>
      <c r="AN119" s="10"/>
      <c r="AO119" s="10"/>
      <c r="AP119" s="10"/>
      <c r="AQ119" s="10"/>
      <c r="AR119" s="10"/>
      <c r="AS119" s="16"/>
      <c r="AT119" s="16"/>
    </row>
    <row r="120" spans="1:46">
      <c r="A120" s="4" t="s">
        <v>282</v>
      </c>
      <c r="B120" s="4" t="s">
        <v>283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7">
        <f t="shared" si="10"/>
        <v>64254778192.75</v>
      </c>
      <c r="AF120" s="7">
        <f t="shared" si="11"/>
        <v>62304934200.22</v>
      </c>
      <c r="AG120" s="7">
        <f t="shared" si="12"/>
        <v>1784930409.07</v>
      </c>
      <c r="AH120" s="7">
        <f t="shared" si="13"/>
        <v>1798572612.87</v>
      </c>
      <c r="AI120" s="7">
        <f t="shared" si="14"/>
        <v>1438854934.34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6"/>
      <c r="AT120" s="16"/>
    </row>
    <row r="121" spans="1:46">
      <c r="A121" s="4" t="s">
        <v>284</v>
      </c>
      <c r="B121" s="4" t="s">
        <v>285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7">
        <f t="shared" si="10"/>
        <v>63996224555.72</v>
      </c>
      <c r="AF121" s="7">
        <f t="shared" si="11"/>
        <v>58948480080.75</v>
      </c>
      <c r="AG121" s="7">
        <f t="shared" si="12"/>
        <v>5026473959.69</v>
      </c>
      <c r="AH121" s="7">
        <f t="shared" si="13"/>
        <v>5000169467.15</v>
      </c>
      <c r="AI121" s="7">
        <f t="shared" si="14"/>
        <v>4239198723.45</v>
      </c>
      <c r="AJ121" s="10"/>
      <c r="AK121" s="10"/>
      <c r="AL121" s="10"/>
      <c r="AM121" s="10"/>
      <c r="AN121" s="10"/>
      <c r="AO121" s="10"/>
      <c r="AP121" s="10"/>
      <c r="AQ121" s="10"/>
      <c r="AR121" s="10"/>
      <c r="AS121" s="16"/>
      <c r="AT121" s="16"/>
    </row>
    <row r="122" spans="1:46">
      <c r="A122" s="4" t="s">
        <v>286</v>
      </c>
      <c r="B122" s="4" t="s">
        <v>287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7">
        <f t="shared" si="10"/>
        <v>63683363299.64</v>
      </c>
      <c r="AF122" s="7">
        <f t="shared" si="11"/>
        <v>57656355907.72</v>
      </c>
      <c r="AG122" s="7">
        <f t="shared" si="12"/>
        <v>7422485362.99</v>
      </c>
      <c r="AH122" s="7">
        <f t="shared" si="13"/>
        <v>7513125723.14</v>
      </c>
      <c r="AI122" s="7">
        <f t="shared" si="14"/>
        <v>5864294341.32</v>
      </c>
      <c r="AJ122" s="10"/>
      <c r="AK122" s="10"/>
      <c r="AL122" s="10"/>
      <c r="AM122" s="10"/>
      <c r="AN122" s="10"/>
      <c r="AO122" s="10"/>
      <c r="AP122" s="10"/>
      <c r="AQ122" s="10"/>
      <c r="AR122" s="10"/>
      <c r="AS122" s="16"/>
      <c r="AT122" s="16"/>
    </row>
    <row r="123" spans="1:46">
      <c r="A123" s="4" t="s">
        <v>288</v>
      </c>
      <c r="B123" s="4" t="s">
        <v>289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7">
        <f t="shared" si="10"/>
        <v>61863093000</v>
      </c>
      <c r="AF123" s="7">
        <f t="shared" si="11"/>
        <v>60150245000</v>
      </c>
      <c r="AG123" s="7">
        <f t="shared" si="12"/>
        <v>2488467000</v>
      </c>
      <c r="AH123" s="7">
        <f t="shared" si="13"/>
        <v>2426951000</v>
      </c>
      <c r="AI123" s="7">
        <f t="shared" si="14"/>
        <v>1946069000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6"/>
      <c r="AT123" s="16"/>
    </row>
    <row r="124" spans="1:46">
      <c r="A124" s="4" t="s">
        <v>290</v>
      </c>
      <c r="B124" s="4" t="s">
        <v>291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7">
        <f t="shared" si="10"/>
        <v>61427400512.67</v>
      </c>
      <c r="AF124" s="7">
        <f t="shared" si="11"/>
        <v>56367721090.19</v>
      </c>
      <c r="AG124" s="7">
        <f t="shared" si="12"/>
        <v>5071099842.81</v>
      </c>
      <c r="AH124" s="7">
        <f t="shared" si="13"/>
        <v>5040573419.6</v>
      </c>
      <c r="AI124" s="7">
        <f t="shared" si="14"/>
        <v>3757192145.32</v>
      </c>
      <c r="AJ124" s="10"/>
      <c r="AK124" s="10"/>
      <c r="AL124" s="10"/>
      <c r="AM124" s="10"/>
      <c r="AN124" s="10"/>
      <c r="AO124" s="10"/>
      <c r="AP124" s="10"/>
      <c r="AQ124" s="10"/>
      <c r="AR124" s="10"/>
      <c r="AS124" s="16"/>
      <c r="AT124" s="16"/>
    </row>
    <row r="125" spans="1:46">
      <c r="A125" s="4" t="s">
        <v>292</v>
      </c>
      <c r="B125" s="4" t="s">
        <v>293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7">
        <f t="shared" si="10"/>
        <v>61084129041.92</v>
      </c>
      <c r="AF125" s="7">
        <f t="shared" si="11"/>
        <v>57925164783.62</v>
      </c>
      <c r="AG125" s="7">
        <f t="shared" si="12"/>
        <v>4186882625.02</v>
      </c>
      <c r="AH125" s="7">
        <f t="shared" si="13"/>
        <v>4049817119.12</v>
      </c>
      <c r="AI125" s="7">
        <f t="shared" si="14"/>
        <v>3067829502.05</v>
      </c>
      <c r="AJ125" s="10"/>
      <c r="AK125" s="10"/>
      <c r="AL125" s="10"/>
      <c r="AM125" s="10"/>
      <c r="AN125" s="10"/>
      <c r="AO125" s="10"/>
      <c r="AP125" s="10"/>
      <c r="AQ125" s="10"/>
      <c r="AR125" s="10"/>
      <c r="AS125" s="16"/>
      <c r="AT125" s="16"/>
    </row>
    <row r="126" spans="1:46">
      <c r="A126" s="4" t="s">
        <v>294</v>
      </c>
      <c r="B126" s="4" t="s">
        <v>295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7">
        <f t="shared" si="10"/>
        <v>60078565970.03</v>
      </c>
      <c r="AF126" s="7">
        <f t="shared" si="11"/>
        <v>59836007759.82</v>
      </c>
      <c r="AG126" s="7">
        <f t="shared" si="12"/>
        <v>266637673.839991</v>
      </c>
      <c r="AH126" s="7">
        <f t="shared" si="13"/>
        <v>275358074.899991</v>
      </c>
      <c r="AI126" s="7">
        <f t="shared" si="14"/>
        <v>213756238.849991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6"/>
      <c r="AT126" s="16"/>
    </row>
    <row r="127" spans="1:46">
      <c r="A127" s="4" t="s">
        <v>296</v>
      </c>
      <c r="B127" s="4" t="s">
        <v>297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7">
        <f t="shared" si="10"/>
        <v>59155348560.88</v>
      </c>
      <c r="AF127" s="7">
        <f t="shared" si="11"/>
        <v>55293153765.33</v>
      </c>
      <c r="AG127" s="7">
        <f t="shared" si="12"/>
        <v>4043294868.12</v>
      </c>
      <c r="AH127" s="7">
        <f t="shared" si="13"/>
        <v>4050133090.15</v>
      </c>
      <c r="AI127" s="7">
        <f t="shared" si="14"/>
        <v>3250585828.95</v>
      </c>
      <c r="AJ127" s="10"/>
      <c r="AK127" s="10"/>
      <c r="AL127" s="10"/>
      <c r="AM127" s="10"/>
      <c r="AN127" s="10"/>
      <c r="AO127" s="10"/>
      <c r="AP127" s="10"/>
      <c r="AQ127" s="10"/>
      <c r="AR127" s="10"/>
      <c r="AS127" s="16"/>
      <c r="AT127" s="16"/>
    </row>
    <row r="128" spans="1:46">
      <c r="A128" s="4" t="s">
        <v>298</v>
      </c>
      <c r="B128" s="4" t="s">
        <v>299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7">
        <f t="shared" si="10"/>
        <v>59134848695.07</v>
      </c>
      <c r="AF128" s="7">
        <f t="shared" si="11"/>
        <v>45649211104.64</v>
      </c>
      <c r="AG128" s="7">
        <f t="shared" si="12"/>
        <v>14652243245.91</v>
      </c>
      <c r="AH128" s="7">
        <f t="shared" si="13"/>
        <v>14648061572.55</v>
      </c>
      <c r="AI128" s="7">
        <f t="shared" si="14"/>
        <v>12515157848.24</v>
      </c>
      <c r="AJ128" s="10"/>
      <c r="AK128" s="10"/>
      <c r="AL128" s="10"/>
      <c r="AM128" s="10"/>
      <c r="AN128" s="10"/>
      <c r="AO128" s="10"/>
      <c r="AP128" s="10"/>
      <c r="AQ128" s="10"/>
      <c r="AR128" s="10"/>
      <c r="AS128" s="16"/>
      <c r="AT128" s="16"/>
    </row>
    <row r="129" spans="1:46">
      <c r="A129" s="4" t="s">
        <v>300</v>
      </c>
      <c r="B129" s="4" t="s">
        <v>301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7">
        <f t="shared" si="10"/>
        <v>58580402245.36</v>
      </c>
      <c r="AF129" s="7">
        <f t="shared" si="11"/>
        <v>57907969262.3</v>
      </c>
      <c r="AG129" s="7">
        <f t="shared" si="12"/>
        <v>583200691.179997</v>
      </c>
      <c r="AH129" s="7">
        <f t="shared" si="13"/>
        <v>577477269.739997</v>
      </c>
      <c r="AI129" s="7">
        <f t="shared" si="14"/>
        <v>390849200.169997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6"/>
      <c r="AT129" s="16"/>
    </row>
    <row r="130" spans="1:46">
      <c r="A130" s="4" t="s">
        <v>302</v>
      </c>
      <c r="B130" s="4" t="s">
        <v>303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7">
        <f t="shared" si="10"/>
        <v>58306271899.32</v>
      </c>
      <c r="AF130" s="7">
        <f t="shared" si="11"/>
        <v>55539669256.82</v>
      </c>
      <c r="AG130" s="7">
        <f t="shared" si="12"/>
        <v>9484731576.95</v>
      </c>
      <c r="AH130" s="7">
        <f t="shared" si="13"/>
        <v>9492735199.5</v>
      </c>
      <c r="AI130" s="7">
        <f t="shared" si="14"/>
        <v>6530903717.65</v>
      </c>
      <c r="AJ130" s="10"/>
      <c r="AK130" s="10"/>
      <c r="AL130" s="10"/>
      <c r="AM130" s="10"/>
      <c r="AN130" s="10"/>
      <c r="AO130" s="10"/>
      <c r="AP130" s="10"/>
      <c r="AQ130" s="10"/>
      <c r="AR130" s="10"/>
      <c r="AS130" s="16"/>
      <c r="AT130" s="16"/>
    </row>
    <row r="131" spans="1:46">
      <c r="A131" s="4" t="s">
        <v>304</v>
      </c>
      <c r="B131" s="4" t="s">
        <v>305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7">
        <f t="shared" si="10"/>
        <v>57811543804.57</v>
      </c>
      <c r="AF131" s="7">
        <f t="shared" si="11"/>
        <v>328741571.55</v>
      </c>
      <c r="AG131" s="7">
        <f t="shared" si="12"/>
        <v>71217772274.68</v>
      </c>
      <c r="AH131" s="7">
        <f t="shared" si="13"/>
        <v>71173130383.25</v>
      </c>
      <c r="AI131" s="7">
        <f t="shared" si="14"/>
        <v>65633298696.59</v>
      </c>
      <c r="AJ131" s="10"/>
      <c r="AK131" s="10"/>
      <c r="AL131" s="10"/>
      <c r="AM131" s="10"/>
      <c r="AN131" s="10"/>
      <c r="AO131" s="10"/>
      <c r="AP131" s="10"/>
      <c r="AQ131" s="10"/>
      <c r="AR131" s="10"/>
      <c r="AS131" s="16"/>
      <c r="AT131" s="16"/>
    </row>
    <row r="132" spans="1:46">
      <c r="A132" s="4" t="s">
        <v>306</v>
      </c>
      <c r="B132" s="4" t="s">
        <v>307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7">
        <f t="shared" si="10"/>
        <v>57634651489</v>
      </c>
      <c r="AF132" s="7">
        <f t="shared" si="11"/>
        <v>44677866424</v>
      </c>
      <c r="AG132" s="7">
        <f t="shared" si="12"/>
        <v>15033567079</v>
      </c>
      <c r="AH132" s="7">
        <f t="shared" si="13"/>
        <v>14943462644</v>
      </c>
      <c r="AI132" s="7">
        <f t="shared" si="14"/>
        <v>11433176943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6"/>
      <c r="AT132" s="16"/>
    </row>
    <row r="133" spans="1:46">
      <c r="A133" s="4" t="s">
        <v>308</v>
      </c>
      <c r="B133" s="4" t="s">
        <v>309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7">
        <f t="shared" si="10"/>
        <v>57457425000</v>
      </c>
      <c r="AF133" s="7">
        <f t="shared" si="11"/>
        <v>73584421000</v>
      </c>
      <c r="AG133" s="7">
        <f t="shared" si="12"/>
        <v>-17598087000</v>
      </c>
      <c r="AH133" s="7">
        <f t="shared" si="13"/>
        <v>-17565030000</v>
      </c>
      <c r="AI133" s="7">
        <f t="shared" si="14"/>
        <v>-14715867000</v>
      </c>
      <c r="AJ133" s="10"/>
      <c r="AK133" s="10"/>
      <c r="AL133" s="10"/>
      <c r="AM133" s="10"/>
      <c r="AN133" s="10"/>
      <c r="AO133" s="10"/>
      <c r="AP133" s="10"/>
      <c r="AQ133" s="10"/>
      <c r="AR133" s="10"/>
      <c r="AS133" s="16"/>
      <c r="AT133" s="16"/>
    </row>
    <row r="134" spans="1:46">
      <c r="A134" s="4" t="s">
        <v>310</v>
      </c>
      <c r="B134" s="4" t="s">
        <v>311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7">
        <f t="shared" si="10"/>
        <v>56281803768.28</v>
      </c>
      <c r="AF134" s="7">
        <f t="shared" si="11"/>
        <v>47712445566.65</v>
      </c>
      <c r="AG134" s="7">
        <f t="shared" si="12"/>
        <v>8584284079.28</v>
      </c>
      <c r="AH134" s="7">
        <f t="shared" si="13"/>
        <v>8514539667.96</v>
      </c>
      <c r="AI134" s="7">
        <f t="shared" si="14"/>
        <v>8539917955.45</v>
      </c>
      <c r="AJ134" s="10"/>
      <c r="AK134" s="10"/>
      <c r="AL134" s="10"/>
      <c r="AM134" s="10"/>
      <c r="AN134" s="10"/>
      <c r="AO134" s="10"/>
      <c r="AP134" s="10"/>
      <c r="AQ134" s="10"/>
      <c r="AR134" s="10"/>
      <c r="AS134" s="16"/>
      <c r="AT134" s="16"/>
    </row>
    <row r="135" spans="1:46">
      <c r="A135" s="4" t="s">
        <v>312</v>
      </c>
      <c r="B135" s="4" t="s">
        <v>313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7">
        <f t="shared" si="10"/>
        <v>56205836143.64</v>
      </c>
      <c r="AF135" s="7">
        <f t="shared" si="11"/>
        <v>47930928542.94</v>
      </c>
      <c r="AG135" s="7">
        <f t="shared" si="12"/>
        <v>8562113690.97</v>
      </c>
      <c r="AH135" s="7">
        <f t="shared" si="13"/>
        <v>8441227075.97</v>
      </c>
      <c r="AI135" s="7">
        <f t="shared" si="14"/>
        <v>7326140326.83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6"/>
      <c r="AT135" s="16"/>
    </row>
    <row r="136" spans="1:46">
      <c r="A136" s="4" t="s">
        <v>314</v>
      </c>
      <c r="B136" s="4" t="s">
        <v>315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7">
        <f t="shared" si="10"/>
        <v>55629267490.88</v>
      </c>
      <c r="AF136" s="7">
        <f t="shared" si="11"/>
        <v>44117391608.9</v>
      </c>
      <c r="AG136" s="7">
        <f t="shared" si="12"/>
        <v>10960199571.79</v>
      </c>
      <c r="AH136" s="7">
        <f t="shared" si="13"/>
        <v>10946017787.04</v>
      </c>
      <c r="AI136" s="7">
        <f t="shared" si="14"/>
        <v>9730256446.61</v>
      </c>
      <c r="AJ136" s="10"/>
      <c r="AK136" s="10"/>
      <c r="AL136" s="10"/>
      <c r="AM136" s="10"/>
      <c r="AN136" s="10"/>
      <c r="AO136" s="10"/>
      <c r="AP136" s="10"/>
      <c r="AQ136" s="10"/>
      <c r="AR136" s="10"/>
      <c r="AS136" s="16"/>
      <c r="AT136" s="16"/>
    </row>
    <row r="137" spans="1:46">
      <c r="A137" s="4" t="s">
        <v>316</v>
      </c>
      <c r="B137" s="4" t="s">
        <v>317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7">
        <f t="shared" si="10"/>
        <v>55117021959</v>
      </c>
      <c r="AF137" s="7">
        <f t="shared" si="11"/>
        <v>59208664704</v>
      </c>
      <c r="AG137" s="7">
        <f t="shared" si="12"/>
        <v>4184445721</v>
      </c>
      <c r="AH137" s="7">
        <f t="shared" si="13"/>
        <v>4192280725</v>
      </c>
      <c r="AI137" s="7">
        <f t="shared" si="14"/>
        <v>4278977763</v>
      </c>
      <c r="AJ137" s="10"/>
      <c r="AK137" s="10"/>
      <c r="AL137" s="10"/>
      <c r="AM137" s="10"/>
      <c r="AN137" s="10"/>
      <c r="AO137" s="10"/>
      <c r="AP137" s="10"/>
      <c r="AQ137" s="10"/>
      <c r="AR137" s="10"/>
      <c r="AS137" s="16"/>
      <c r="AT137" s="16"/>
    </row>
    <row r="138" spans="1:46">
      <c r="A138" s="4" t="s">
        <v>318</v>
      </c>
      <c r="B138" s="4" t="s">
        <v>319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7">
        <f t="shared" si="10"/>
        <v>54427253993.35</v>
      </c>
      <c r="AF138" s="7">
        <f t="shared" si="11"/>
        <v>48403261276.99</v>
      </c>
      <c r="AG138" s="7">
        <f t="shared" si="12"/>
        <v>5855651778.84</v>
      </c>
      <c r="AH138" s="7">
        <f t="shared" si="13"/>
        <v>5937815584.99</v>
      </c>
      <c r="AI138" s="7">
        <f t="shared" si="14"/>
        <v>5001357666.73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6"/>
      <c r="AT138" s="16"/>
    </row>
    <row r="139" spans="1:46">
      <c r="A139" s="4" t="s">
        <v>320</v>
      </c>
      <c r="B139" s="4" t="s">
        <v>321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7">
        <f t="shared" ref="AE139:AE202" si="15">C139</f>
        <v>53649101740.15</v>
      </c>
      <c r="AF139" s="7">
        <f t="shared" ref="AF139:AF202" si="16">(G139+O139+P139+Q139+R139)+S139</f>
        <v>51591161187.81</v>
      </c>
      <c r="AG139" s="7">
        <f t="shared" ref="AG139:AG202" si="17">AE139-AF139+T139+V139+W139-X139-Y139+Z139+AA139</f>
        <v>6141368245.06</v>
      </c>
      <c r="AH139" s="7">
        <f t="shared" ref="AH139:AH202" si="18">AG139+AB139-AC139</f>
        <v>6094847698.95</v>
      </c>
      <c r="AI139" s="7">
        <f t="shared" ref="AI139:AI202" si="19">AH139-AD139</f>
        <v>5329291638.24</v>
      </c>
      <c r="AJ139" s="10"/>
      <c r="AK139" s="10"/>
      <c r="AL139" s="10"/>
      <c r="AM139" s="10"/>
      <c r="AN139" s="10"/>
      <c r="AO139" s="10"/>
      <c r="AP139" s="10"/>
      <c r="AQ139" s="10"/>
      <c r="AR139" s="10"/>
      <c r="AS139" s="16"/>
      <c r="AT139" s="16"/>
    </row>
    <row r="140" spans="1:46">
      <c r="A140" s="4" t="s">
        <v>322</v>
      </c>
      <c r="B140" s="4" t="s">
        <v>323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7">
        <f t="shared" si="15"/>
        <v>53539542415.85</v>
      </c>
      <c r="AF140" s="7">
        <f t="shared" si="16"/>
        <v>49470087334.14</v>
      </c>
      <c r="AG140" s="7">
        <f t="shared" si="17"/>
        <v>4163438722.23</v>
      </c>
      <c r="AH140" s="7">
        <f t="shared" si="18"/>
        <v>4106069731.55</v>
      </c>
      <c r="AI140" s="7">
        <f t="shared" si="19"/>
        <v>3410201067.27</v>
      </c>
      <c r="AJ140" s="10"/>
      <c r="AK140" s="10"/>
      <c r="AL140" s="10"/>
      <c r="AM140" s="10"/>
      <c r="AN140" s="10"/>
      <c r="AO140" s="10"/>
      <c r="AP140" s="10"/>
      <c r="AQ140" s="10"/>
      <c r="AR140" s="10"/>
      <c r="AS140" s="16"/>
      <c r="AT140" s="16"/>
    </row>
    <row r="141" spans="1:46">
      <c r="A141" s="4" t="s">
        <v>324</v>
      </c>
      <c r="B141" s="4" t="s">
        <v>325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7">
        <f t="shared" si="15"/>
        <v>53423922464.63</v>
      </c>
      <c r="AF141" s="7">
        <f t="shared" si="16"/>
        <v>53363637968.97</v>
      </c>
      <c r="AG141" s="7">
        <f t="shared" si="17"/>
        <v>721458485.449996</v>
      </c>
      <c r="AH141" s="7">
        <f t="shared" si="18"/>
        <v>720995860.199996</v>
      </c>
      <c r="AI141" s="7">
        <f t="shared" si="19"/>
        <v>532589473.629996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6"/>
      <c r="AT141" s="16"/>
    </row>
    <row r="142" spans="1:46">
      <c r="A142" s="4" t="s">
        <v>326</v>
      </c>
      <c r="B142" s="4" t="s">
        <v>327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7">
        <f t="shared" si="15"/>
        <v>53094932934</v>
      </c>
      <c r="AF142" s="7">
        <f t="shared" si="16"/>
        <v>52758007322</v>
      </c>
      <c r="AG142" s="7">
        <f t="shared" si="17"/>
        <v>389161291</v>
      </c>
      <c r="AH142" s="7">
        <f t="shared" si="18"/>
        <v>391396513</v>
      </c>
      <c r="AI142" s="7">
        <f t="shared" si="19"/>
        <v>306388853</v>
      </c>
      <c r="AJ142" s="10"/>
      <c r="AK142" s="10"/>
      <c r="AL142" s="10"/>
      <c r="AM142" s="10"/>
      <c r="AN142" s="10"/>
      <c r="AO142" s="10"/>
      <c r="AP142" s="10"/>
      <c r="AQ142" s="10"/>
      <c r="AR142" s="10"/>
      <c r="AS142" s="16"/>
      <c r="AT142" s="16"/>
    </row>
    <row r="143" spans="1:46">
      <c r="A143" s="4" t="s">
        <v>328</v>
      </c>
      <c r="B143" s="4" t="s">
        <v>329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7">
        <f t="shared" si="15"/>
        <v>52789165548.1</v>
      </c>
      <c r="AF143" s="7">
        <f t="shared" si="16"/>
        <v>49510990070.8</v>
      </c>
      <c r="AG143" s="7">
        <f t="shared" si="17"/>
        <v>3596735034.38</v>
      </c>
      <c r="AH143" s="7">
        <f t="shared" si="18"/>
        <v>3562798827.19</v>
      </c>
      <c r="AI143" s="7">
        <f t="shared" si="19"/>
        <v>3124884645.68</v>
      </c>
      <c r="AJ143" s="10"/>
      <c r="AK143" s="10"/>
      <c r="AL143" s="10"/>
      <c r="AM143" s="10"/>
      <c r="AN143" s="10"/>
      <c r="AO143" s="10"/>
      <c r="AP143" s="10"/>
      <c r="AQ143" s="10"/>
      <c r="AR143" s="10"/>
      <c r="AS143" s="16"/>
      <c r="AT143" s="16"/>
    </row>
    <row r="144" spans="1:46">
      <c r="A144" s="4" t="s">
        <v>330</v>
      </c>
      <c r="B144" s="4" t="s">
        <v>331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7">
        <f t="shared" si="15"/>
        <v>52501000000</v>
      </c>
      <c r="AF144" s="7">
        <f t="shared" si="16"/>
        <v>67880000000</v>
      </c>
      <c r="AG144" s="7">
        <f t="shared" si="17"/>
        <v>-15233000000</v>
      </c>
      <c r="AH144" s="7">
        <f t="shared" si="18"/>
        <v>-15087000000</v>
      </c>
      <c r="AI144" s="7">
        <f t="shared" si="19"/>
        <v>-12209000000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6"/>
      <c r="AT144" s="16"/>
    </row>
    <row r="145" spans="1:46">
      <c r="A145" s="4" t="s">
        <v>332</v>
      </c>
      <c r="B145" s="4" t="s">
        <v>333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7">
        <f t="shared" si="15"/>
        <v>52235213294.9</v>
      </c>
      <c r="AF145" s="7">
        <f t="shared" si="16"/>
        <v>51126367339.2</v>
      </c>
      <c r="AG145" s="7">
        <f t="shared" si="17"/>
        <v>1052771577.29</v>
      </c>
      <c r="AH145" s="7">
        <f t="shared" si="18"/>
        <v>1071315625.4</v>
      </c>
      <c r="AI145" s="7">
        <f t="shared" si="19"/>
        <v>785216371.25</v>
      </c>
      <c r="AJ145" s="10"/>
      <c r="AK145" s="10"/>
      <c r="AL145" s="10"/>
      <c r="AM145" s="10"/>
      <c r="AN145" s="10"/>
      <c r="AO145" s="10"/>
      <c r="AP145" s="10"/>
      <c r="AQ145" s="10"/>
      <c r="AR145" s="10"/>
      <c r="AS145" s="16"/>
      <c r="AT145" s="16"/>
    </row>
    <row r="146" spans="1:46">
      <c r="A146" s="4" t="s">
        <v>334</v>
      </c>
      <c r="B146" s="4" t="s">
        <v>335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7">
        <f t="shared" si="15"/>
        <v>52021354003.12</v>
      </c>
      <c r="AF146" s="7">
        <f t="shared" si="16"/>
        <v>47659465478.85</v>
      </c>
      <c r="AG146" s="7">
        <f t="shared" si="17"/>
        <v>4276903400.92</v>
      </c>
      <c r="AH146" s="7">
        <f t="shared" si="18"/>
        <v>4292847066.75</v>
      </c>
      <c r="AI146" s="7">
        <f t="shared" si="19"/>
        <v>3555078141.22</v>
      </c>
      <c r="AJ146" s="10"/>
      <c r="AK146" s="10"/>
      <c r="AL146" s="10"/>
      <c r="AM146" s="10"/>
      <c r="AN146" s="10"/>
      <c r="AO146" s="10"/>
      <c r="AP146" s="10"/>
      <c r="AQ146" s="10"/>
      <c r="AR146" s="10"/>
      <c r="AS146" s="16"/>
      <c r="AT146" s="16"/>
    </row>
    <row r="147" spans="1:46">
      <c r="A147" s="4" t="s">
        <v>336</v>
      </c>
      <c r="B147" s="4" t="s">
        <v>337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7">
        <f t="shared" si="15"/>
        <v>51904521129.16</v>
      </c>
      <c r="AF147" s="7">
        <f t="shared" si="16"/>
        <v>51399778343.71</v>
      </c>
      <c r="AG147" s="7">
        <f t="shared" si="17"/>
        <v>934338695.040005</v>
      </c>
      <c r="AH147" s="7">
        <f t="shared" si="18"/>
        <v>925544239.190005</v>
      </c>
      <c r="AI147" s="7">
        <f t="shared" si="19"/>
        <v>350855208.650005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6"/>
      <c r="AT147" s="16"/>
    </row>
    <row r="148" spans="1:46">
      <c r="A148" s="4" t="s">
        <v>338</v>
      </c>
      <c r="B148" s="4" t="s">
        <v>339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7">
        <f t="shared" si="15"/>
        <v>51174560754.07</v>
      </c>
      <c r="AF148" s="7">
        <f t="shared" si="16"/>
        <v>51051579144.42</v>
      </c>
      <c r="AG148" s="7">
        <f t="shared" si="17"/>
        <v>103037922.769994</v>
      </c>
      <c r="AH148" s="7">
        <f t="shared" si="18"/>
        <v>103446469.699994</v>
      </c>
      <c r="AI148" s="7">
        <f t="shared" si="19"/>
        <v>89688548.739994</v>
      </c>
      <c r="AJ148" s="10"/>
      <c r="AK148" s="10"/>
      <c r="AL148" s="10"/>
      <c r="AM148" s="10"/>
      <c r="AN148" s="10"/>
      <c r="AO148" s="10"/>
      <c r="AP148" s="10"/>
      <c r="AQ148" s="10"/>
      <c r="AR148" s="10"/>
      <c r="AS148" s="16"/>
      <c r="AT148" s="16"/>
    </row>
    <row r="149" spans="1:46">
      <c r="A149" s="4" t="s">
        <v>340</v>
      </c>
      <c r="B149" s="4" t="s">
        <v>341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7">
        <f t="shared" si="15"/>
        <v>50958105407.72</v>
      </c>
      <c r="AF149" s="7">
        <f t="shared" si="16"/>
        <v>45614675433.65</v>
      </c>
      <c r="AG149" s="7">
        <f t="shared" si="17"/>
        <v>3891471329.4</v>
      </c>
      <c r="AH149" s="7">
        <f t="shared" si="18"/>
        <v>3871408720.28</v>
      </c>
      <c r="AI149" s="7">
        <f t="shared" si="19"/>
        <v>3045274416.03</v>
      </c>
      <c r="AJ149" s="10"/>
      <c r="AK149" s="10"/>
      <c r="AL149" s="10"/>
      <c r="AM149" s="10"/>
      <c r="AN149" s="10"/>
      <c r="AO149" s="10"/>
      <c r="AP149" s="10"/>
      <c r="AQ149" s="10"/>
      <c r="AR149" s="10"/>
      <c r="AS149" s="16"/>
      <c r="AT149" s="16"/>
    </row>
    <row r="150" spans="1:46">
      <c r="A150" s="4" t="s">
        <v>342</v>
      </c>
      <c r="B150" s="4" t="s">
        <v>343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7">
        <f t="shared" si="15"/>
        <v>50836033599.98</v>
      </c>
      <c r="AF150" s="7">
        <f t="shared" si="16"/>
        <v>49653440274.59</v>
      </c>
      <c r="AG150" s="7">
        <f t="shared" si="17"/>
        <v>1367139318.73001</v>
      </c>
      <c r="AH150" s="7">
        <f t="shared" si="18"/>
        <v>1306530214.46001</v>
      </c>
      <c r="AI150" s="7">
        <f t="shared" si="19"/>
        <v>943581096.41001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6"/>
      <c r="AT150" s="16"/>
    </row>
    <row r="151" spans="1:46">
      <c r="A151" s="4" t="s">
        <v>344</v>
      </c>
      <c r="B151" s="4" t="s">
        <v>345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7">
        <f t="shared" si="15"/>
        <v>50411287847.74</v>
      </c>
      <c r="AF151" s="7">
        <f t="shared" si="16"/>
        <v>51029315358.86</v>
      </c>
      <c r="AG151" s="7">
        <f t="shared" si="17"/>
        <v>1445503024.37</v>
      </c>
      <c r="AH151" s="7">
        <f t="shared" si="18"/>
        <v>1436262626.87</v>
      </c>
      <c r="AI151" s="7">
        <f t="shared" si="19"/>
        <v>1429546201.89</v>
      </c>
      <c r="AJ151" s="10"/>
      <c r="AK151" s="10"/>
      <c r="AL151" s="10"/>
      <c r="AM151" s="10"/>
      <c r="AN151" s="10"/>
      <c r="AO151" s="10"/>
      <c r="AP151" s="10"/>
      <c r="AQ151" s="10"/>
      <c r="AR151" s="10"/>
      <c r="AS151" s="16"/>
      <c r="AT151" s="16"/>
    </row>
    <row r="152" spans="1:46">
      <c r="A152" s="4" t="s">
        <v>346</v>
      </c>
      <c r="B152" s="4" t="s">
        <v>347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7">
        <f t="shared" si="15"/>
        <v>50347520690.8</v>
      </c>
      <c r="AF152" s="7">
        <f t="shared" si="16"/>
        <v>47089768465.63</v>
      </c>
      <c r="AG152" s="7">
        <f t="shared" si="17"/>
        <v>6772528723.16</v>
      </c>
      <c r="AH152" s="7">
        <f t="shared" si="18"/>
        <v>6770162163.14</v>
      </c>
      <c r="AI152" s="7">
        <f t="shared" si="19"/>
        <v>6136777212.78</v>
      </c>
      <c r="AJ152" s="10"/>
      <c r="AK152" s="10"/>
      <c r="AL152" s="10"/>
      <c r="AM152" s="10"/>
      <c r="AN152" s="10"/>
      <c r="AO152" s="10"/>
      <c r="AP152" s="10"/>
      <c r="AQ152" s="10"/>
      <c r="AR152" s="10"/>
      <c r="AS152" s="16"/>
      <c r="AT152" s="16"/>
    </row>
    <row r="153" spans="1:46">
      <c r="A153" s="4" t="s">
        <v>348</v>
      </c>
      <c r="B153" s="4" t="s">
        <v>349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7">
        <f t="shared" si="15"/>
        <v>50210017018.57</v>
      </c>
      <c r="AF153" s="7">
        <f t="shared" si="16"/>
        <v>48889105650.99</v>
      </c>
      <c r="AG153" s="7">
        <f t="shared" si="17"/>
        <v>1523629813.62999</v>
      </c>
      <c r="AH153" s="7">
        <f t="shared" si="18"/>
        <v>1530263132.26999</v>
      </c>
      <c r="AI153" s="7">
        <f t="shared" si="19"/>
        <v>1201904603.63999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6"/>
      <c r="AT153" s="16"/>
    </row>
    <row r="154" spans="1:46">
      <c r="A154" s="4" t="s">
        <v>350</v>
      </c>
      <c r="B154" s="4" t="s">
        <v>351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7">
        <f t="shared" si="15"/>
        <v>50067205510.08</v>
      </c>
      <c r="AF154" s="7">
        <f t="shared" si="16"/>
        <v>48276454203.6</v>
      </c>
      <c r="AG154" s="7">
        <f t="shared" si="17"/>
        <v>2046230983.65</v>
      </c>
      <c r="AH154" s="7">
        <f t="shared" si="18"/>
        <v>2135102456.65</v>
      </c>
      <c r="AI154" s="7">
        <f t="shared" si="19"/>
        <v>1663522188.7</v>
      </c>
      <c r="AJ154" s="10"/>
      <c r="AK154" s="10"/>
      <c r="AL154" s="10"/>
      <c r="AM154" s="10"/>
      <c r="AN154" s="10"/>
      <c r="AO154" s="10"/>
      <c r="AP154" s="10"/>
      <c r="AQ154" s="10"/>
      <c r="AR154" s="10"/>
      <c r="AS154" s="16"/>
      <c r="AT154" s="16"/>
    </row>
    <row r="155" spans="1:46">
      <c r="A155" s="4" t="s">
        <v>352</v>
      </c>
      <c r="B155" s="4" t="s">
        <v>353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7">
        <f t="shared" si="15"/>
        <v>49786418184.83</v>
      </c>
      <c r="AF155" s="7">
        <f t="shared" si="16"/>
        <v>47488260255.15</v>
      </c>
      <c r="AG155" s="7">
        <f t="shared" si="17"/>
        <v>2561371971.03</v>
      </c>
      <c r="AH155" s="7">
        <f t="shared" si="18"/>
        <v>2565548211.14</v>
      </c>
      <c r="AI155" s="7">
        <f t="shared" si="19"/>
        <v>1926256027.76</v>
      </c>
      <c r="AJ155" s="10"/>
      <c r="AK155" s="10"/>
      <c r="AL155" s="10"/>
      <c r="AM155" s="10"/>
      <c r="AN155" s="10"/>
      <c r="AO155" s="10"/>
      <c r="AP155" s="10"/>
      <c r="AQ155" s="10"/>
      <c r="AR155" s="10"/>
      <c r="AS155" s="16"/>
      <c r="AT155" s="16"/>
    </row>
    <row r="156" spans="1:46">
      <c r="A156" s="4" t="s">
        <v>354</v>
      </c>
      <c r="B156" s="4" t="s">
        <v>355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7">
        <f t="shared" si="15"/>
        <v>49783000000</v>
      </c>
      <c r="AF156" s="7">
        <f t="shared" si="16"/>
        <v>568000000</v>
      </c>
      <c r="AG156" s="7">
        <f t="shared" si="17"/>
        <v>38546000000</v>
      </c>
      <c r="AH156" s="7">
        <f t="shared" si="18"/>
        <v>38444000000</v>
      </c>
      <c r="AI156" s="7">
        <f t="shared" si="19"/>
        <v>36211000000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6"/>
      <c r="AT156" s="16"/>
    </row>
    <row r="157" spans="1:46">
      <c r="A157" s="4" t="s">
        <v>356</v>
      </c>
      <c r="B157" s="4" t="s">
        <v>357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7">
        <f t="shared" si="15"/>
        <v>49720797308.73</v>
      </c>
      <c r="AF157" s="7">
        <f t="shared" si="16"/>
        <v>25793943650.43</v>
      </c>
      <c r="AG157" s="7">
        <f t="shared" si="17"/>
        <v>23935948270.01</v>
      </c>
      <c r="AH157" s="7">
        <f t="shared" si="18"/>
        <v>23852265820.04</v>
      </c>
      <c r="AI157" s="7">
        <f t="shared" si="19"/>
        <v>17999685113.79</v>
      </c>
      <c r="AJ157" s="10"/>
      <c r="AK157" s="10"/>
      <c r="AL157" s="10"/>
      <c r="AM157" s="10"/>
      <c r="AN157" s="10"/>
      <c r="AO157" s="10"/>
      <c r="AP157" s="10"/>
      <c r="AQ157" s="10"/>
      <c r="AR157" s="10"/>
      <c r="AS157" s="16"/>
      <c r="AT157" s="16"/>
    </row>
    <row r="158" spans="1:46">
      <c r="A158" s="4" t="s">
        <v>358</v>
      </c>
      <c r="B158" s="4" t="s">
        <v>359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7">
        <f t="shared" si="15"/>
        <v>49720179188.63</v>
      </c>
      <c r="AF158" s="7">
        <f t="shared" si="16"/>
        <v>48069631142.31</v>
      </c>
      <c r="AG158" s="7">
        <f t="shared" si="17"/>
        <v>1489534498.61999</v>
      </c>
      <c r="AH158" s="7">
        <f t="shared" si="18"/>
        <v>1498170318.54999</v>
      </c>
      <c r="AI158" s="7">
        <f t="shared" si="19"/>
        <v>1140648400.19999</v>
      </c>
      <c r="AJ158" s="10"/>
      <c r="AK158" s="10"/>
      <c r="AL158" s="10"/>
      <c r="AM158" s="10"/>
      <c r="AN158" s="10"/>
      <c r="AO158" s="10"/>
      <c r="AP158" s="10"/>
      <c r="AQ158" s="10"/>
      <c r="AR158" s="10"/>
      <c r="AS158" s="16"/>
      <c r="AT158" s="16"/>
    </row>
    <row r="159" spans="1:46">
      <c r="A159" s="4" t="s">
        <v>360</v>
      </c>
      <c r="B159" s="4" t="s">
        <v>361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7">
        <f t="shared" si="15"/>
        <v>49498790235.36</v>
      </c>
      <c r="AF159" s="7">
        <f t="shared" si="16"/>
        <v>36242370028.56</v>
      </c>
      <c r="AG159" s="7">
        <f t="shared" si="17"/>
        <v>13199010537.89</v>
      </c>
      <c r="AH159" s="7">
        <f t="shared" si="18"/>
        <v>13190453391.52</v>
      </c>
      <c r="AI159" s="7">
        <f t="shared" si="19"/>
        <v>10932362785.45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6"/>
      <c r="AT159" s="16"/>
    </row>
    <row r="160" spans="1:46">
      <c r="A160" s="4" t="s">
        <v>362</v>
      </c>
      <c r="B160" s="4" t="s">
        <v>363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7">
        <f t="shared" si="15"/>
        <v>49444778538.4</v>
      </c>
      <c r="AF160" s="7">
        <f t="shared" si="16"/>
        <v>42905482841.36</v>
      </c>
      <c r="AG160" s="7">
        <f t="shared" si="17"/>
        <v>6789400832.14</v>
      </c>
      <c r="AH160" s="7">
        <f t="shared" si="18"/>
        <v>6853793916.86</v>
      </c>
      <c r="AI160" s="7">
        <f t="shared" si="19"/>
        <v>4853761575.95</v>
      </c>
      <c r="AJ160" s="10"/>
      <c r="AK160" s="10"/>
      <c r="AL160" s="10"/>
      <c r="AM160" s="10"/>
      <c r="AN160" s="10"/>
      <c r="AO160" s="10"/>
      <c r="AP160" s="10"/>
      <c r="AQ160" s="10"/>
      <c r="AR160" s="10"/>
      <c r="AS160" s="16"/>
      <c r="AT160" s="16"/>
    </row>
    <row r="161" spans="1:46">
      <c r="A161" s="4" t="s">
        <v>364</v>
      </c>
      <c r="B161" s="4" t="s">
        <v>365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7">
        <f t="shared" si="15"/>
        <v>49441386359.82</v>
      </c>
      <c r="AF161" s="7">
        <f t="shared" si="16"/>
        <v>48594657758.27</v>
      </c>
      <c r="AG161" s="7">
        <f t="shared" si="17"/>
        <v>912118364.680003</v>
      </c>
      <c r="AH161" s="7">
        <f t="shared" si="18"/>
        <v>982481949.070003</v>
      </c>
      <c r="AI161" s="7">
        <f t="shared" si="19"/>
        <v>800072775.610003</v>
      </c>
      <c r="AJ161" s="10"/>
      <c r="AK161" s="10"/>
      <c r="AL161" s="10"/>
      <c r="AM161" s="10"/>
      <c r="AN161" s="10"/>
      <c r="AO161" s="10"/>
      <c r="AP161" s="10"/>
      <c r="AQ161" s="10"/>
      <c r="AR161" s="10"/>
      <c r="AS161" s="16"/>
      <c r="AT161" s="16"/>
    </row>
    <row r="162" spans="1:46">
      <c r="A162" s="4" t="s">
        <v>366</v>
      </c>
      <c r="B162" s="4" t="s">
        <v>367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7">
        <f t="shared" si="15"/>
        <v>49382306028.97</v>
      </c>
      <c r="AF162" s="7">
        <f t="shared" si="16"/>
        <v>48454566207.5</v>
      </c>
      <c r="AG162" s="7">
        <f t="shared" si="17"/>
        <v>774801491.900001</v>
      </c>
      <c r="AH162" s="7">
        <f t="shared" si="18"/>
        <v>771903370.600001</v>
      </c>
      <c r="AI162" s="7">
        <f t="shared" si="19"/>
        <v>541712887.050001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6"/>
      <c r="AT162" s="16"/>
    </row>
    <row r="163" spans="1:46">
      <c r="A163" s="4" t="s">
        <v>368</v>
      </c>
      <c r="B163" s="4" t="s">
        <v>369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7">
        <f t="shared" si="15"/>
        <v>48937059956.24</v>
      </c>
      <c r="AF163" s="7">
        <f t="shared" si="16"/>
        <v>46733863876.24</v>
      </c>
      <c r="AG163" s="7">
        <f t="shared" si="17"/>
        <v>2174332846.03</v>
      </c>
      <c r="AH163" s="7">
        <f t="shared" si="18"/>
        <v>2214051184.17</v>
      </c>
      <c r="AI163" s="7">
        <f t="shared" si="19"/>
        <v>1682748710.28</v>
      </c>
      <c r="AJ163" s="10"/>
      <c r="AK163" s="10"/>
      <c r="AL163" s="10"/>
      <c r="AM163" s="10"/>
      <c r="AN163" s="10"/>
      <c r="AO163" s="10"/>
      <c r="AP163" s="10"/>
      <c r="AQ163" s="10"/>
      <c r="AR163" s="10"/>
      <c r="AS163" s="16"/>
      <c r="AT163" s="16"/>
    </row>
    <row r="164" spans="1:46">
      <c r="A164" s="4" t="s">
        <v>370</v>
      </c>
      <c r="B164" s="4" t="s">
        <v>371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7">
        <f t="shared" si="15"/>
        <v>48655758815.14</v>
      </c>
      <c r="AF164" s="7">
        <f t="shared" si="16"/>
        <v>44362253383.27</v>
      </c>
      <c r="AG164" s="7">
        <f t="shared" si="17"/>
        <v>4414038871.08999</v>
      </c>
      <c r="AH164" s="7">
        <f t="shared" si="18"/>
        <v>4447754080.44999</v>
      </c>
      <c r="AI164" s="7">
        <f t="shared" si="19"/>
        <v>3330423233.20999</v>
      </c>
      <c r="AJ164" s="10"/>
      <c r="AK164" s="10"/>
      <c r="AL164" s="10"/>
      <c r="AM164" s="10"/>
      <c r="AN164" s="10"/>
      <c r="AO164" s="10"/>
      <c r="AP164" s="10"/>
      <c r="AQ164" s="10"/>
      <c r="AR164" s="10"/>
      <c r="AS164" s="16"/>
      <c r="AT164" s="16"/>
    </row>
    <row r="165" spans="1:46">
      <c r="A165" s="4" t="s">
        <v>372</v>
      </c>
      <c r="B165" s="4" t="s">
        <v>373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7">
        <f t="shared" si="15"/>
        <v>48520081126.68</v>
      </c>
      <c r="AF165" s="7">
        <f t="shared" si="16"/>
        <v>44124736311.01</v>
      </c>
      <c r="AG165" s="7">
        <f t="shared" si="17"/>
        <v>4409755139.94001</v>
      </c>
      <c r="AH165" s="7">
        <f t="shared" si="18"/>
        <v>4340283427.64001</v>
      </c>
      <c r="AI165" s="7">
        <f t="shared" si="19"/>
        <v>3719812737.47001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6"/>
      <c r="AT165" s="16"/>
    </row>
    <row r="166" spans="1:46">
      <c r="A166" s="4" t="s">
        <v>374</v>
      </c>
      <c r="B166" s="4" t="s">
        <v>375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7">
        <f t="shared" si="15"/>
        <v>47632123154.69</v>
      </c>
      <c r="AF166" s="7">
        <f t="shared" si="16"/>
        <v>44163595790.58</v>
      </c>
      <c r="AG166" s="7">
        <f t="shared" si="17"/>
        <v>3734799514.87002</v>
      </c>
      <c r="AH166" s="7">
        <f t="shared" si="18"/>
        <v>3700803698.83002</v>
      </c>
      <c r="AI166" s="7">
        <f t="shared" si="19"/>
        <v>3227097875.86002</v>
      </c>
      <c r="AJ166" s="10"/>
      <c r="AK166" s="10"/>
      <c r="AL166" s="10"/>
      <c r="AM166" s="10"/>
      <c r="AN166" s="10"/>
      <c r="AO166" s="10"/>
      <c r="AP166" s="10"/>
      <c r="AQ166" s="10"/>
      <c r="AR166" s="10"/>
      <c r="AS166" s="16"/>
      <c r="AT166" s="16"/>
    </row>
    <row r="167" spans="1:46">
      <c r="A167" s="4" t="s">
        <v>376</v>
      </c>
      <c r="B167" s="4" t="s">
        <v>377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7">
        <f t="shared" si="15"/>
        <v>47624218468.35</v>
      </c>
      <c r="AF167" s="7">
        <f t="shared" si="16"/>
        <v>44777524825.26</v>
      </c>
      <c r="AG167" s="7">
        <f t="shared" si="17"/>
        <v>2503711858.62</v>
      </c>
      <c r="AH167" s="7">
        <f t="shared" si="18"/>
        <v>2566350227.47</v>
      </c>
      <c r="AI167" s="7">
        <f t="shared" si="19"/>
        <v>2254983618.13</v>
      </c>
      <c r="AJ167" s="10"/>
      <c r="AK167" s="10"/>
      <c r="AL167" s="10"/>
      <c r="AM167" s="10"/>
      <c r="AN167" s="10"/>
      <c r="AO167" s="10"/>
      <c r="AP167" s="10"/>
      <c r="AQ167" s="10"/>
      <c r="AR167" s="10"/>
      <c r="AS167" s="16"/>
      <c r="AT167" s="16"/>
    </row>
    <row r="168" spans="1:46">
      <c r="A168" s="4" t="s">
        <v>378</v>
      </c>
      <c r="B168" s="4" t="s">
        <v>379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7">
        <f t="shared" si="15"/>
        <v>46793519000</v>
      </c>
      <c r="AF168" s="7">
        <f t="shared" si="16"/>
        <v>536866000</v>
      </c>
      <c r="AG168" s="7">
        <f t="shared" si="17"/>
        <v>38010562000</v>
      </c>
      <c r="AH168" s="7">
        <f t="shared" si="18"/>
        <v>38045868000</v>
      </c>
      <c r="AI168" s="7">
        <f t="shared" si="19"/>
        <v>33750355000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6"/>
      <c r="AT168" s="16"/>
    </row>
    <row r="169" spans="1:46">
      <c r="A169" s="4" t="s">
        <v>380</v>
      </c>
      <c r="B169" s="4" t="s">
        <v>381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7">
        <f t="shared" si="15"/>
        <v>46713891000</v>
      </c>
      <c r="AF169" s="7">
        <f t="shared" si="16"/>
        <v>46619720000</v>
      </c>
      <c r="AG169" s="7">
        <f t="shared" si="17"/>
        <v>218702000</v>
      </c>
      <c r="AH169" s="7">
        <f t="shared" si="18"/>
        <v>269685000</v>
      </c>
      <c r="AI169" s="7">
        <f t="shared" si="19"/>
        <v>139128000</v>
      </c>
      <c r="AJ169" s="10"/>
      <c r="AK169" s="10"/>
      <c r="AL169" s="10"/>
      <c r="AM169" s="10"/>
      <c r="AN169" s="10"/>
      <c r="AO169" s="10"/>
      <c r="AP169" s="10"/>
      <c r="AQ169" s="10"/>
      <c r="AR169" s="10"/>
      <c r="AS169" s="16"/>
      <c r="AT169" s="16"/>
    </row>
    <row r="170" spans="1:46">
      <c r="A170" s="4" t="s">
        <v>382</v>
      </c>
      <c r="B170" s="4" t="s">
        <v>383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7">
        <f t="shared" si="15"/>
        <v>46699736324.09</v>
      </c>
      <c r="AF170" s="7">
        <f t="shared" si="16"/>
        <v>39221660195.43</v>
      </c>
      <c r="AG170" s="7">
        <f t="shared" si="17"/>
        <v>7337684277.54</v>
      </c>
      <c r="AH170" s="7">
        <f t="shared" si="18"/>
        <v>7283435026.24</v>
      </c>
      <c r="AI170" s="7">
        <f t="shared" si="19"/>
        <v>6155943826.69</v>
      </c>
      <c r="AJ170" s="10"/>
      <c r="AK170" s="10"/>
      <c r="AL170" s="10"/>
      <c r="AM170" s="10"/>
      <c r="AN170" s="10"/>
      <c r="AO170" s="10"/>
      <c r="AP170" s="10"/>
      <c r="AQ170" s="10"/>
      <c r="AR170" s="10"/>
      <c r="AS170" s="16"/>
      <c r="AT170" s="16"/>
    </row>
    <row r="171" spans="1:46">
      <c r="A171" s="4" t="s">
        <v>384</v>
      </c>
      <c r="B171" s="4" t="s">
        <v>385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7">
        <f t="shared" si="15"/>
        <v>46247086543.39</v>
      </c>
      <c r="AF171" s="7">
        <f t="shared" si="16"/>
        <v>44279608876.83</v>
      </c>
      <c r="AG171" s="7">
        <f t="shared" si="17"/>
        <v>1256877340.09</v>
      </c>
      <c r="AH171" s="7">
        <f t="shared" si="18"/>
        <v>1262571813.71</v>
      </c>
      <c r="AI171" s="7">
        <f t="shared" si="19"/>
        <v>1093703943.26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6"/>
      <c r="AT171" s="16"/>
    </row>
    <row r="172" spans="1:46">
      <c r="A172" s="4" t="s">
        <v>386</v>
      </c>
      <c r="B172" s="4" t="s">
        <v>387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7">
        <f t="shared" si="15"/>
        <v>46218544640.38</v>
      </c>
      <c r="AF172" s="7">
        <f t="shared" si="16"/>
        <v>45165275695.55</v>
      </c>
      <c r="AG172" s="7">
        <f t="shared" si="17"/>
        <v>1023731592.59999</v>
      </c>
      <c r="AH172" s="7">
        <f t="shared" si="18"/>
        <v>1053735537.11999</v>
      </c>
      <c r="AI172" s="7">
        <f t="shared" si="19"/>
        <v>866349008.12999</v>
      </c>
      <c r="AJ172" s="10"/>
      <c r="AK172" s="10"/>
      <c r="AL172" s="10"/>
      <c r="AM172" s="10"/>
      <c r="AN172" s="10"/>
      <c r="AO172" s="10"/>
      <c r="AP172" s="10"/>
      <c r="AQ172" s="10"/>
      <c r="AR172" s="10"/>
      <c r="AS172" s="16"/>
      <c r="AT172" s="16"/>
    </row>
    <row r="173" spans="1:46">
      <c r="A173" s="4" t="s">
        <v>388</v>
      </c>
      <c r="B173" s="4" t="s">
        <v>389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7">
        <f t="shared" si="15"/>
        <v>46121094328.02</v>
      </c>
      <c r="AF173" s="7">
        <f t="shared" si="16"/>
        <v>33308239351.88</v>
      </c>
      <c r="AG173" s="7">
        <f t="shared" si="17"/>
        <v>13008480397.52</v>
      </c>
      <c r="AH173" s="7">
        <f t="shared" si="18"/>
        <v>12979897313.44</v>
      </c>
      <c r="AI173" s="7">
        <f t="shared" si="19"/>
        <v>10770683461.25</v>
      </c>
      <c r="AJ173" s="10"/>
      <c r="AK173" s="10"/>
      <c r="AL173" s="10"/>
      <c r="AM173" s="10"/>
      <c r="AN173" s="10"/>
      <c r="AO173" s="10"/>
      <c r="AP173" s="10"/>
      <c r="AQ173" s="10"/>
      <c r="AR173" s="10"/>
      <c r="AS173" s="16"/>
      <c r="AT173" s="16"/>
    </row>
    <row r="174" spans="1:46">
      <c r="A174" s="4" t="s">
        <v>390</v>
      </c>
      <c r="B174" s="4" t="s">
        <v>391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7">
        <f t="shared" si="15"/>
        <v>45918012756.54</v>
      </c>
      <c r="AF174" s="7">
        <f t="shared" si="16"/>
        <v>41075492796.41</v>
      </c>
      <c r="AG174" s="7">
        <f t="shared" si="17"/>
        <v>4698755029.16</v>
      </c>
      <c r="AH174" s="7">
        <f t="shared" si="18"/>
        <v>4650529800.33</v>
      </c>
      <c r="AI174" s="7">
        <f t="shared" si="19"/>
        <v>3447934521.47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6"/>
      <c r="AT174" s="16"/>
    </row>
    <row r="175" spans="1:46">
      <c r="A175" s="4" t="s">
        <v>392</v>
      </c>
      <c r="B175" s="4" t="s">
        <v>393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7">
        <f t="shared" si="15"/>
        <v>44748224461.07</v>
      </c>
      <c r="AF175" s="7">
        <f t="shared" si="16"/>
        <v>44938901141.49</v>
      </c>
      <c r="AG175" s="7">
        <f t="shared" si="17"/>
        <v>184340587.469994</v>
      </c>
      <c r="AH175" s="7">
        <f t="shared" si="18"/>
        <v>175766614.019994</v>
      </c>
      <c r="AI175" s="7">
        <f t="shared" si="19"/>
        <v>176686915.199994</v>
      </c>
      <c r="AJ175" s="10"/>
      <c r="AK175" s="10"/>
      <c r="AL175" s="10"/>
      <c r="AM175" s="10"/>
      <c r="AN175" s="10"/>
      <c r="AO175" s="10"/>
      <c r="AP175" s="10"/>
      <c r="AQ175" s="10"/>
      <c r="AR175" s="10"/>
      <c r="AS175" s="16"/>
      <c r="AT175" s="16"/>
    </row>
    <row r="176" spans="1:46">
      <c r="A176" s="4" t="s">
        <v>394</v>
      </c>
      <c r="B176" s="4" t="s">
        <v>395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7">
        <f t="shared" si="15"/>
        <v>43929920623.28</v>
      </c>
      <c r="AF176" s="7">
        <f t="shared" si="16"/>
        <v>41814723387.39</v>
      </c>
      <c r="AG176" s="7">
        <f t="shared" si="17"/>
        <v>2745470335.79001</v>
      </c>
      <c r="AH176" s="7">
        <f t="shared" si="18"/>
        <v>2754943432.91001</v>
      </c>
      <c r="AI176" s="7">
        <f t="shared" si="19"/>
        <v>1817811466.84001</v>
      </c>
      <c r="AJ176" s="10"/>
      <c r="AK176" s="10"/>
      <c r="AL176" s="10"/>
      <c r="AM176" s="10"/>
      <c r="AN176" s="10"/>
      <c r="AO176" s="10"/>
      <c r="AP176" s="10"/>
      <c r="AQ176" s="10"/>
      <c r="AR176" s="10"/>
      <c r="AS176" s="16"/>
      <c r="AT176" s="16"/>
    </row>
    <row r="177" spans="1:46">
      <c r="A177" s="4" t="s">
        <v>396</v>
      </c>
      <c r="B177" s="4" t="s">
        <v>397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7">
        <f t="shared" si="15"/>
        <v>43358749981.91</v>
      </c>
      <c r="AF177" s="7">
        <f t="shared" si="16"/>
        <v>42819481308.27</v>
      </c>
      <c r="AG177" s="7">
        <f t="shared" si="17"/>
        <v>379413125.049999</v>
      </c>
      <c r="AH177" s="7">
        <f t="shared" si="18"/>
        <v>390750377.949999</v>
      </c>
      <c r="AI177" s="7">
        <f t="shared" si="19"/>
        <v>344658492.589999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6"/>
      <c r="AT177" s="16"/>
    </row>
    <row r="178" spans="1:46">
      <c r="A178" s="4" t="s">
        <v>398</v>
      </c>
      <c r="B178" s="4" t="s">
        <v>399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7">
        <f t="shared" si="15"/>
        <v>43317765932.33</v>
      </c>
      <c r="AF178" s="7">
        <f t="shared" si="16"/>
        <v>42210346918.26</v>
      </c>
      <c r="AG178" s="7">
        <f t="shared" si="17"/>
        <v>1018811518.01001</v>
      </c>
      <c r="AH178" s="7">
        <f t="shared" si="18"/>
        <v>1026036282.10001</v>
      </c>
      <c r="AI178" s="7">
        <f t="shared" si="19"/>
        <v>814917334.30001</v>
      </c>
      <c r="AJ178" s="10"/>
      <c r="AK178" s="10"/>
      <c r="AL178" s="10"/>
      <c r="AM178" s="10"/>
      <c r="AN178" s="10"/>
      <c r="AO178" s="10"/>
      <c r="AP178" s="10"/>
      <c r="AQ178" s="10"/>
      <c r="AR178" s="10"/>
      <c r="AS178" s="16"/>
      <c r="AT178" s="16"/>
    </row>
    <row r="179" spans="1:46">
      <c r="A179" s="4" t="s">
        <v>400</v>
      </c>
      <c r="B179" s="4" t="s">
        <v>401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7">
        <f t="shared" si="15"/>
        <v>43214412721.9</v>
      </c>
      <c r="AF179" s="7">
        <f t="shared" si="16"/>
        <v>40926841700.04</v>
      </c>
      <c r="AG179" s="7">
        <f t="shared" si="17"/>
        <v>2160605949.71001</v>
      </c>
      <c r="AH179" s="7">
        <f t="shared" si="18"/>
        <v>2150041084.93001</v>
      </c>
      <c r="AI179" s="7">
        <f t="shared" si="19"/>
        <v>1838114347.08001</v>
      </c>
      <c r="AJ179" s="10"/>
      <c r="AK179" s="10"/>
      <c r="AL179" s="10"/>
      <c r="AM179" s="10"/>
      <c r="AN179" s="10"/>
      <c r="AO179" s="10"/>
      <c r="AP179" s="10"/>
      <c r="AQ179" s="10"/>
      <c r="AR179" s="10"/>
      <c r="AS179" s="16"/>
      <c r="AT179" s="16"/>
    </row>
    <row r="180" spans="1:46">
      <c r="A180" s="4" t="s">
        <v>402</v>
      </c>
      <c r="B180" s="4" t="s">
        <v>403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7">
        <f t="shared" si="15"/>
        <v>42238529756.03</v>
      </c>
      <c r="AF180" s="7">
        <f t="shared" si="16"/>
        <v>39556367859.88</v>
      </c>
      <c r="AG180" s="7">
        <f t="shared" si="17"/>
        <v>3018460794.00001</v>
      </c>
      <c r="AH180" s="7">
        <f t="shared" si="18"/>
        <v>3043746165.98001</v>
      </c>
      <c r="AI180" s="7">
        <f t="shared" si="19"/>
        <v>2664118194.50001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6"/>
      <c r="AT180" s="16"/>
    </row>
    <row r="181" spans="1:46">
      <c r="A181" s="4" t="s">
        <v>404</v>
      </c>
      <c r="B181" s="4" t="s">
        <v>405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7">
        <f t="shared" si="15"/>
        <v>42046826825.4</v>
      </c>
      <c r="AF181" s="7">
        <f t="shared" si="16"/>
        <v>39368813212.88</v>
      </c>
      <c r="AG181" s="7">
        <f t="shared" si="17"/>
        <v>2786665791.3</v>
      </c>
      <c r="AH181" s="7">
        <f t="shared" si="18"/>
        <v>2721169821.58</v>
      </c>
      <c r="AI181" s="7">
        <f t="shared" si="19"/>
        <v>2008421437.62</v>
      </c>
      <c r="AJ181" s="10"/>
      <c r="AK181" s="10"/>
      <c r="AL181" s="10"/>
      <c r="AM181" s="10"/>
      <c r="AN181" s="10"/>
      <c r="AO181" s="10"/>
      <c r="AP181" s="10"/>
      <c r="AQ181" s="10"/>
      <c r="AR181" s="10"/>
      <c r="AS181" s="16"/>
      <c r="AT181" s="16"/>
    </row>
    <row r="182" spans="1:46">
      <c r="A182" s="4" t="s">
        <v>406</v>
      </c>
      <c r="B182" s="4" t="s">
        <v>407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7">
        <f t="shared" si="15"/>
        <v>41455916000</v>
      </c>
      <c r="AF182" s="7">
        <f t="shared" si="16"/>
        <v>437473000</v>
      </c>
      <c r="AG182" s="7">
        <f t="shared" si="17"/>
        <v>32153516000</v>
      </c>
      <c r="AH182" s="7">
        <f t="shared" si="18"/>
        <v>32148753000</v>
      </c>
      <c r="AI182" s="7">
        <f t="shared" si="19"/>
        <v>30975657000</v>
      </c>
      <c r="AJ182" s="10"/>
      <c r="AK182" s="10"/>
      <c r="AL182" s="10"/>
      <c r="AM182" s="10"/>
      <c r="AN182" s="10"/>
      <c r="AO182" s="10"/>
      <c r="AP182" s="10"/>
      <c r="AQ182" s="10"/>
      <c r="AR182" s="10"/>
      <c r="AS182" s="16"/>
      <c r="AT182" s="16"/>
    </row>
    <row r="183" spans="1:46">
      <c r="A183" s="4" t="s">
        <v>408</v>
      </c>
      <c r="B183" s="4" t="s">
        <v>409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7">
        <f t="shared" si="15"/>
        <v>41332808601.98</v>
      </c>
      <c r="AF183" s="7">
        <f t="shared" si="16"/>
        <v>39225688771.03</v>
      </c>
      <c r="AG183" s="7">
        <f t="shared" si="17"/>
        <v>5247231628.53</v>
      </c>
      <c r="AH183" s="7">
        <f t="shared" si="18"/>
        <v>5233660301.77</v>
      </c>
      <c r="AI183" s="7">
        <f t="shared" si="19"/>
        <v>3064791701.84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6"/>
      <c r="AT183" s="16"/>
    </row>
    <row r="184" spans="1:46">
      <c r="A184" s="4" t="s">
        <v>410</v>
      </c>
      <c r="B184" s="4" t="s">
        <v>411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7">
        <f t="shared" si="15"/>
        <v>41032392375.62</v>
      </c>
      <c r="AF184" s="7">
        <f t="shared" si="16"/>
        <v>38869556502.49</v>
      </c>
      <c r="AG184" s="7">
        <f t="shared" si="17"/>
        <v>2187866493.9</v>
      </c>
      <c r="AH184" s="7">
        <f t="shared" si="18"/>
        <v>2063938182.91</v>
      </c>
      <c r="AI184" s="7">
        <f t="shared" si="19"/>
        <v>1647516869.77</v>
      </c>
      <c r="AJ184" s="10"/>
      <c r="AK184" s="10"/>
      <c r="AL184" s="10"/>
      <c r="AM184" s="10"/>
      <c r="AN184" s="10"/>
      <c r="AO184" s="10"/>
      <c r="AP184" s="10"/>
      <c r="AQ184" s="10"/>
      <c r="AR184" s="10"/>
      <c r="AS184" s="16"/>
      <c r="AT184" s="16"/>
    </row>
    <row r="185" spans="1:46">
      <c r="A185" s="4" t="s">
        <v>412</v>
      </c>
      <c r="B185" s="4" t="s">
        <v>413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7">
        <f t="shared" si="15"/>
        <v>40448219538.21</v>
      </c>
      <c r="AF185" s="7">
        <f t="shared" si="16"/>
        <v>21614585424.27</v>
      </c>
      <c r="AG185" s="7">
        <f t="shared" si="17"/>
        <v>24123967684.74</v>
      </c>
      <c r="AH185" s="7">
        <f t="shared" si="18"/>
        <v>23805748916.14</v>
      </c>
      <c r="AI185" s="7">
        <f t="shared" si="19"/>
        <v>19723472792.63</v>
      </c>
      <c r="AJ185" s="10"/>
      <c r="AK185" s="10"/>
      <c r="AL185" s="10"/>
      <c r="AM185" s="10"/>
      <c r="AN185" s="10"/>
      <c r="AO185" s="10"/>
      <c r="AP185" s="10"/>
      <c r="AQ185" s="10"/>
      <c r="AR185" s="10"/>
      <c r="AS185" s="16"/>
      <c r="AT185" s="16"/>
    </row>
    <row r="186" spans="1:46">
      <c r="A186" s="4" t="s">
        <v>414</v>
      </c>
      <c r="B186" s="4" t="s">
        <v>415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7">
        <f t="shared" si="15"/>
        <v>40416000000</v>
      </c>
      <c r="AF186" s="7">
        <f t="shared" si="16"/>
        <v>635000000</v>
      </c>
      <c r="AG186" s="7">
        <f t="shared" si="17"/>
        <v>28924000000</v>
      </c>
      <c r="AH186" s="7">
        <f t="shared" si="18"/>
        <v>28955000000</v>
      </c>
      <c r="AI186" s="7">
        <f t="shared" si="19"/>
        <v>27152000000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6"/>
      <c r="AT186" s="16"/>
    </row>
    <row r="187" spans="1:46">
      <c r="A187" s="4" t="s">
        <v>416</v>
      </c>
      <c r="B187" s="4" t="s">
        <v>417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7">
        <f t="shared" si="15"/>
        <v>40377585330.66</v>
      </c>
      <c r="AF187" s="7">
        <f t="shared" si="16"/>
        <v>37438040422.12</v>
      </c>
      <c r="AG187" s="7">
        <f t="shared" si="17"/>
        <v>2919569506.35</v>
      </c>
      <c r="AH187" s="7">
        <f t="shared" si="18"/>
        <v>2848961602.08</v>
      </c>
      <c r="AI187" s="7">
        <f t="shared" si="19"/>
        <v>2476395222.67</v>
      </c>
      <c r="AJ187" s="10"/>
      <c r="AK187" s="10"/>
      <c r="AL187" s="10"/>
      <c r="AM187" s="10"/>
      <c r="AN187" s="10"/>
      <c r="AO187" s="10"/>
      <c r="AP187" s="10"/>
      <c r="AQ187" s="10"/>
      <c r="AR187" s="10"/>
      <c r="AS187" s="16"/>
      <c r="AT187" s="16"/>
    </row>
    <row r="188" spans="1:46">
      <c r="A188" s="4" t="s">
        <v>418</v>
      </c>
      <c r="B188" s="4" t="s">
        <v>419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7">
        <f t="shared" si="15"/>
        <v>40131978367.5</v>
      </c>
      <c r="AF188" s="7">
        <f t="shared" si="16"/>
        <v>38939845296.59</v>
      </c>
      <c r="AG188" s="7">
        <f t="shared" si="17"/>
        <v>865881660.859996</v>
      </c>
      <c r="AH188" s="7">
        <f t="shared" si="18"/>
        <v>866420587.249996</v>
      </c>
      <c r="AI188" s="7">
        <f t="shared" si="19"/>
        <v>764883014.659996</v>
      </c>
      <c r="AJ188" s="10"/>
      <c r="AK188" s="10"/>
      <c r="AL188" s="10"/>
      <c r="AM188" s="10"/>
      <c r="AN188" s="10"/>
      <c r="AO188" s="10"/>
      <c r="AP188" s="10"/>
      <c r="AQ188" s="10"/>
      <c r="AR188" s="10"/>
      <c r="AS188" s="16"/>
      <c r="AT188" s="16"/>
    </row>
    <row r="189" spans="1:46">
      <c r="A189" s="4" t="s">
        <v>420</v>
      </c>
      <c r="B189" s="4" t="s">
        <v>421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7">
        <f t="shared" si="15"/>
        <v>39970700212.84</v>
      </c>
      <c r="AF189" s="7">
        <f t="shared" si="16"/>
        <v>45773395400.2</v>
      </c>
      <c r="AG189" s="7">
        <f t="shared" si="17"/>
        <v>-7044812775.48001</v>
      </c>
      <c r="AH189" s="7">
        <f t="shared" si="18"/>
        <v>-7897202080.34001</v>
      </c>
      <c r="AI189" s="7">
        <f t="shared" si="19"/>
        <v>-7914846047.92001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6"/>
      <c r="AT189" s="16"/>
    </row>
    <row r="190" spans="1:46">
      <c r="A190" s="4" t="s">
        <v>422</v>
      </c>
      <c r="B190" s="4" t="s">
        <v>423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7">
        <f t="shared" si="15"/>
        <v>39958352483</v>
      </c>
      <c r="AF190" s="7">
        <f t="shared" si="16"/>
        <v>39569173692.42</v>
      </c>
      <c r="AG190" s="7">
        <f t="shared" si="17"/>
        <v>1657894582.43999</v>
      </c>
      <c r="AH190" s="7">
        <f t="shared" si="18"/>
        <v>1665713716.21999</v>
      </c>
      <c r="AI190" s="7">
        <f t="shared" si="19"/>
        <v>1271899583.46999</v>
      </c>
      <c r="AJ190" s="10"/>
      <c r="AK190" s="10"/>
      <c r="AL190" s="10"/>
      <c r="AM190" s="10"/>
      <c r="AN190" s="10"/>
      <c r="AO190" s="10"/>
      <c r="AP190" s="10"/>
      <c r="AQ190" s="10"/>
      <c r="AR190" s="10"/>
      <c r="AS190" s="16"/>
      <c r="AT190" s="16"/>
    </row>
    <row r="191" spans="1:46">
      <c r="A191" s="4" t="s">
        <v>424</v>
      </c>
      <c r="B191" s="4" t="s">
        <v>425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7">
        <f t="shared" si="15"/>
        <v>39105937751.43</v>
      </c>
      <c r="AF191" s="7">
        <f t="shared" si="16"/>
        <v>32739792562.77</v>
      </c>
      <c r="AG191" s="7">
        <f t="shared" si="17"/>
        <v>7672378189.75</v>
      </c>
      <c r="AH191" s="7">
        <f t="shared" si="18"/>
        <v>7722558996.76</v>
      </c>
      <c r="AI191" s="7">
        <f t="shared" si="19"/>
        <v>6533948191.72</v>
      </c>
      <c r="AJ191" s="10"/>
      <c r="AK191" s="10"/>
      <c r="AL191" s="10"/>
      <c r="AM191" s="10"/>
      <c r="AN191" s="10"/>
      <c r="AO191" s="10"/>
      <c r="AP191" s="10"/>
      <c r="AQ191" s="10"/>
      <c r="AR191" s="10"/>
      <c r="AS191" s="16"/>
      <c r="AT191" s="16"/>
    </row>
    <row r="192" spans="1:46">
      <c r="A192" s="4" t="s">
        <v>426</v>
      </c>
      <c r="B192" s="4" t="s">
        <v>427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7">
        <f t="shared" si="15"/>
        <v>39098051574.83</v>
      </c>
      <c r="AF192" s="7">
        <f t="shared" si="16"/>
        <v>36907425144.92</v>
      </c>
      <c r="AG192" s="7">
        <f t="shared" si="17"/>
        <v>2059669050.35001</v>
      </c>
      <c r="AH192" s="7">
        <f t="shared" si="18"/>
        <v>2059785539.14001</v>
      </c>
      <c r="AI192" s="7">
        <f t="shared" si="19"/>
        <v>1621934834.45001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6"/>
      <c r="AT192" s="16"/>
    </row>
    <row r="193" spans="1:46">
      <c r="A193" s="4" t="s">
        <v>428</v>
      </c>
      <c r="B193" s="4" t="s">
        <v>429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7">
        <f t="shared" si="15"/>
        <v>38878000000</v>
      </c>
      <c r="AF193" s="7">
        <f t="shared" si="16"/>
        <v>313000000</v>
      </c>
      <c r="AG193" s="7">
        <f t="shared" si="17"/>
        <v>36961000000</v>
      </c>
      <c r="AH193" s="7">
        <f t="shared" si="18"/>
        <v>36967000000</v>
      </c>
      <c r="AI193" s="7">
        <f t="shared" si="19"/>
        <v>36493000000</v>
      </c>
      <c r="AJ193" s="10"/>
      <c r="AK193" s="10"/>
      <c r="AL193" s="10"/>
      <c r="AM193" s="10"/>
      <c r="AN193" s="10"/>
      <c r="AO193" s="10"/>
      <c r="AP193" s="10"/>
      <c r="AQ193" s="10"/>
      <c r="AR193" s="10"/>
      <c r="AS193" s="16"/>
      <c r="AT193" s="16"/>
    </row>
    <row r="194" spans="1:46">
      <c r="A194" s="4" t="s">
        <v>430</v>
      </c>
      <c r="B194" s="4" t="s">
        <v>431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7">
        <f t="shared" si="15"/>
        <v>38864407407.63</v>
      </c>
      <c r="AF194" s="7">
        <f t="shared" si="16"/>
        <v>37027878530.94</v>
      </c>
      <c r="AG194" s="7">
        <f t="shared" si="17"/>
        <v>1985956653.03</v>
      </c>
      <c r="AH194" s="7">
        <f t="shared" si="18"/>
        <v>1989452228.97</v>
      </c>
      <c r="AI194" s="7">
        <f t="shared" si="19"/>
        <v>1530086161.25</v>
      </c>
      <c r="AJ194" s="10"/>
      <c r="AK194" s="10"/>
      <c r="AL194" s="10"/>
      <c r="AM194" s="10"/>
      <c r="AN194" s="10"/>
      <c r="AO194" s="10"/>
      <c r="AP194" s="10"/>
      <c r="AQ194" s="10"/>
      <c r="AR194" s="10"/>
      <c r="AS194" s="16"/>
      <c r="AT194" s="16"/>
    </row>
    <row r="195" spans="1:46">
      <c r="A195" s="4" t="s">
        <v>432</v>
      </c>
      <c r="B195" s="4" t="s">
        <v>433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7">
        <f t="shared" si="15"/>
        <v>38645796431.25</v>
      </c>
      <c r="AF195" s="7">
        <f t="shared" si="16"/>
        <v>36408578414</v>
      </c>
      <c r="AG195" s="7">
        <f t="shared" si="17"/>
        <v>2061157299.17</v>
      </c>
      <c r="AH195" s="7">
        <f t="shared" si="18"/>
        <v>2058314257.51</v>
      </c>
      <c r="AI195" s="7">
        <f t="shared" si="19"/>
        <v>1744689189.75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6"/>
      <c r="AT195" s="16"/>
    </row>
    <row r="196" spans="1:46">
      <c r="A196" s="4" t="s">
        <v>434</v>
      </c>
      <c r="B196" s="4" t="s">
        <v>435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7">
        <f t="shared" si="15"/>
        <v>38226265317.17</v>
      </c>
      <c r="AF196" s="7">
        <f t="shared" si="16"/>
        <v>38218166213.18</v>
      </c>
      <c r="AG196" s="7">
        <f t="shared" si="17"/>
        <v>-210272010.030002</v>
      </c>
      <c r="AH196" s="7">
        <f t="shared" si="18"/>
        <v>-116244344.570002</v>
      </c>
      <c r="AI196" s="7">
        <f t="shared" si="19"/>
        <v>-178342622.620002</v>
      </c>
      <c r="AJ196" s="10"/>
      <c r="AK196" s="10"/>
      <c r="AL196" s="10"/>
      <c r="AM196" s="10"/>
      <c r="AN196" s="10"/>
      <c r="AO196" s="10"/>
      <c r="AP196" s="10"/>
      <c r="AQ196" s="10"/>
      <c r="AR196" s="10"/>
      <c r="AS196" s="16"/>
      <c r="AT196" s="16"/>
    </row>
    <row r="197" spans="1:46">
      <c r="A197" s="4" t="s">
        <v>436</v>
      </c>
      <c r="B197" s="4" t="s">
        <v>437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7">
        <f t="shared" si="15"/>
        <v>37800010585.86</v>
      </c>
      <c r="AF197" s="7">
        <f t="shared" si="16"/>
        <v>36585512168.34</v>
      </c>
      <c r="AG197" s="7">
        <f t="shared" si="17"/>
        <v>1216868809.25</v>
      </c>
      <c r="AH197" s="7">
        <f t="shared" si="18"/>
        <v>1226666250.2</v>
      </c>
      <c r="AI197" s="7">
        <f t="shared" si="19"/>
        <v>1014028698.5</v>
      </c>
      <c r="AJ197" s="10"/>
      <c r="AK197" s="10"/>
      <c r="AL197" s="10"/>
      <c r="AM197" s="10"/>
      <c r="AN197" s="10"/>
      <c r="AO197" s="10"/>
      <c r="AP197" s="10"/>
      <c r="AQ197" s="10"/>
      <c r="AR197" s="10"/>
      <c r="AS197" s="16"/>
      <c r="AT197" s="16"/>
    </row>
    <row r="198" spans="1:46">
      <c r="A198" s="4" t="s">
        <v>438</v>
      </c>
      <c r="B198" s="4" t="s">
        <v>439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7">
        <f t="shared" si="15"/>
        <v>37393769134.27</v>
      </c>
      <c r="AF198" s="7">
        <f t="shared" si="16"/>
        <v>34651520748.95</v>
      </c>
      <c r="AG198" s="7">
        <f t="shared" si="17"/>
        <v>474413514.89</v>
      </c>
      <c r="AH198" s="7">
        <f t="shared" si="18"/>
        <v>467372562.19</v>
      </c>
      <c r="AI198" s="7">
        <f t="shared" si="19"/>
        <v>412147580.67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6"/>
      <c r="AT198" s="16"/>
    </row>
    <row r="199" spans="1:46">
      <c r="A199" s="4" t="s">
        <v>440</v>
      </c>
      <c r="B199" s="4" t="s">
        <v>441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7">
        <f t="shared" si="15"/>
        <v>37375076708.85</v>
      </c>
      <c r="AF199" s="7">
        <f t="shared" si="16"/>
        <v>35330135865.89</v>
      </c>
      <c r="AG199" s="7">
        <f t="shared" si="17"/>
        <v>2740792730.76999</v>
      </c>
      <c r="AH199" s="7">
        <f t="shared" si="18"/>
        <v>2742657478.31999</v>
      </c>
      <c r="AI199" s="7">
        <f t="shared" si="19"/>
        <v>2529644578.49999</v>
      </c>
      <c r="AJ199" s="10"/>
      <c r="AK199" s="10"/>
      <c r="AL199" s="10"/>
      <c r="AM199" s="10"/>
      <c r="AN199" s="10"/>
      <c r="AO199" s="10"/>
      <c r="AP199" s="10"/>
      <c r="AQ199" s="10"/>
      <c r="AR199" s="10"/>
      <c r="AS199" s="16"/>
      <c r="AT199" s="16"/>
    </row>
    <row r="200" spans="1:46">
      <c r="A200" s="4" t="s">
        <v>442</v>
      </c>
      <c r="B200" s="4" t="s">
        <v>443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7">
        <f t="shared" si="15"/>
        <v>37199513955.1</v>
      </c>
      <c r="AF200" s="7">
        <f t="shared" si="16"/>
        <v>37297621238.45</v>
      </c>
      <c r="AG200" s="7">
        <f t="shared" si="17"/>
        <v>233421841.319994</v>
      </c>
      <c r="AH200" s="7">
        <f t="shared" si="18"/>
        <v>267589221.139994</v>
      </c>
      <c r="AI200" s="7">
        <f t="shared" si="19"/>
        <v>194464055.369994</v>
      </c>
      <c r="AJ200" s="10"/>
      <c r="AK200" s="10"/>
      <c r="AL200" s="10"/>
      <c r="AM200" s="10"/>
      <c r="AN200" s="10"/>
      <c r="AO200" s="10"/>
      <c r="AP200" s="10"/>
      <c r="AQ200" s="10"/>
      <c r="AR200" s="10"/>
      <c r="AS200" s="16"/>
      <c r="AT200" s="16"/>
    </row>
    <row r="201" spans="1:46">
      <c r="A201" s="4" t="s">
        <v>444</v>
      </c>
      <c r="B201" s="4" t="s">
        <v>445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7">
        <f t="shared" si="15"/>
        <v>36919825226.95</v>
      </c>
      <c r="AF201" s="7">
        <f t="shared" si="16"/>
        <v>36349617262.45</v>
      </c>
      <c r="AG201" s="7">
        <f t="shared" si="17"/>
        <v>697586623.750008</v>
      </c>
      <c r="AH201" s="7">
        <f t="shared" si="18"/>
        <v>702747878.280008</v>
      </c>
      <c r="AI201" s="7">
        <f t="shared" si="19"/>
        <v>562342990.350008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6"/>
      <c r="AT201" s="16"/>
    </row>
    <row r="202" spans="1:46">
      <c r="A202" s="4" t="s">
        <v>446</v>
      </c>
      <c r="B202" s="4" t="s">
        <v>447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7">
        <f t="shared" si="15"/>
        <v>36569209112.2</v>
      </c>
      <c r="AF202" s="7">
        <f t="shared" si="16"/>
        <v>34314130299.16</v>
      </c>
      <c r="AG202" s="7">
        <f t="shared" si="17"/>
        <v>2282888276.23999</v>
      </c>
      <c r="AH202" s="7">
        <f t="shared" si="18"/>
        <v>2291331077.11999</v>
      </c>
      <c r="AI202" s="7">
        <f t="shared" si="19"/>
        <v>1864994452.52999</v>
      </c>
      <c r="AJ202" s="10"/>
      <c r="AK202" s="10"/>
      <c r="AL202" s="10"/>
      <c r="AM202" s="10"/>
      <c r="AN202" s="10"/>
      <c r="AO202" s="10"/>
      <c r="AP202" s="10"/>
      <c r="AQ202" s="10"/>
      <c r="AR202" s="10"/>
      <c r="AS202" s="16"/>
      <c r="AT202" s="16"/>
    </row>
    <row r="203" spans="1:46">
      <c r="A203" s="4" t="s">
        <v>448</v>
      </c>
      <c r="B203" s="4" t="s">
        <v>449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7">
        <f t="shared" ref="AE203:AE266" si="20">C203</f>
        <v>36517833898.05</v>
      </c>
      <c r="AF203" s="7">
        <f t="shared" ref="AF203:AF266" si="21">(G203+O203+P203+Q203+R203)+S203</f>
        <v>35393672295.28</v>
      </c>
      <c r="AG203" s="7">
        <f t="shared" ref="AG203:AG266" si="22">AE203-AF203+T203+V203+W203-X203-Y203+Z203+AA203</f>
        <v>1231120591</v>
      </c>
      <c r="AH203" s="7">
        <f t="shared" ref="AH203:AH266" si="23">AG203+AB203-AC203</f>
        <v>1240625997.24</v>
      </c>
      <c r="AI203" s="7">
        <f t="shared" ref="AI203:AI266" si="24">AH203-AD203</f>
        <v>1082057065.08</v>
      </c>
      <c r="AJ203" s="10"/>
      <c r="AK203" s="10"/>
      <c r="AL203" s="10"/>
      <c r="AM203" s="10"/>
      <c r="AN203" s="10"/>
      <c r="AO203" s="10"/>
      <c r="AP203" s="10"/>
      <c r="AQ203" s="10"/>
      <c r="AR203" s="10"/>
      <c r="AS203" s="16"/>
      <c r="AT203" s="16"/>
    </row>
    <row r="204" spans="1:46">
      <c r="A204" s="4" t="s">
        <v>450</v>
      </c>
      <c r="B204" s="4" t="s">
        <v>451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7">
        <f t="shared" si="20"/>
        <v>35488151296.07</v>
      </c>
      <c r="AF204" s="7">
        <f t="shared" si="21"/>
        <v>50467211.23</v>
      </c>
      <c r="AG204" s="7">
        <f t="shared" si="22"/>
        <v>42570721785.5</v>
      </c>
      <c r="AH204" s="7">
        <f t="shared" si="23"/>
        <v>42546225506.44</v>
      </c>
      <c r="AI204" s="7">
        <f t="shared" si="24"/>
        <v>42777617750.06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6"/>
      <c r="AT204" s="16"/>
    </row>
    <row r="205" spans="1:46">
      <c r="A205" s="4" t="s">
        <v>452</v>
      </c>
      <c r="B205" s="4" t="s">
        <v>453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7">
        <f t="shared" si="20"/>
        <v>35151941940.39</v>
      </c>
      <c r="AF205" s="7">
        <f t="shared" si="21"/>
        <v>34811827163.47</v>
      </c>
      <c r="AG205" s="7">
        <f t="shared" si="22"/>
        <v>374166151.309998</v>
      </c>
      <c r="AH205" s="7">
        <f t="shared" si="23"/>
        <v>443206103.669998</v>
      </c>
      <c r="AI205" s="7">
        <f t="shared" si="24"/>
        <v>360069759.909998</v>
      </c>
      <c r="AJ205" s="10"/>
      <c r="AK205" s="10"/>
      <c r="AL205" s="10"/>
      <c r="AM205" s="10"/>
      <c r="AN205" s="10"/>
      <c r="AO205" s="10"/>
      <c r="AP205" s="10"/>
      <c r="AQ205" s="10"/>
      <c r="AR205" s="10"/>
      <c r="AS205" s="16"/>
      <c r="AT205" s="16"/>
    </row>
    <row r="206" spans="1:46">
      <c r="A206" s="4" t="s">
        <v>454</v>
      </c>
      <c r="B206" s="4" t="s">
        <v>455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7">
        <f t="shared" si="20"/>
        <v>34839100000.88</v>
      </c>
      <c r="AF206" s="7">
        <f t="shared" si="21"/>
        <v>216699512.09</v>
      </c>
      <c r="AG206" s="7">
        <f t="shared" si="22"/>
        <v>44652000866.85</v>
      </c>
      <c r="AH206" s="7">
        <f t="shared" si="23"/>
        <v>44682155001.71</v>
      </c>
      <c r="AI206" s="7">
        <f t="shared" si="24"/>
        <v>40559036059.25</v>
      </c>
      <c r="AJ206" s="10"/>
      <c r="AK206" s="10"/>
      <c r="AL206" s="10"/>
      <c r="AM206" s="10"/>
      <c r="AN206" s="10"/>
      <c r="AO206" s="10"/>
      <c r="AP206" s="10"/>
      <c r="AQ206" s="10"/>
      <c r="AR206" s="10"/>
      <c r="AS206" s="16"/>
      <c r="AT206" s="16"/>
    </row>
    <row r="207" spans="1:46">
      <c r="A207" s="4" t="s">
        <v>456</v>
      </c>
      <c r="B207" s="4" t="s">
        <v>457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7">
        <f t="shared" si="20"/>
        <v>34291981941.33</v>
      </c>
      <c r="AF207" s="7">
        <f t="shared" si="21"/>
        <v>32682947594.55</v>
      </c>
      <c r="AG207" s="7">
        <f t="shared" si="22"/>
        <v>1723070842.68</v>
      </c>
      <c r="AH207" s="7">
        <f t="shared" si="23"/>
        <v>1723041818.1</v>
      </c>
      <c r="AI207" s="7">
        <f t="shared" si="24"/>
        <v>1340909982.66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6"/>
      <c r="AT207" s="16"/>
    </row>
    <row r="208" spans="1:46">
      <c r="A208" s="4" t="s">
        <v>458</v>
      </c>
      <c r="B208" s="4" t="s">
        <v>459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7">
        <f t="shared" si="20"/>
        <v>34106864952.13</v>
      </c>
      <c r="AF208" s="7">
        <f t="shared" si="21"/>
        <v>34456476113.63</v>
      </c>
      <c r="AG208" s="7">
        <f t="shared" si="22"/>
        <v>-274019167.560004</v>
      </c>
      <c r="AH208" s="7">
        <f t="shared" si="23"/>
        <v>-274443994.860004</v>
      </c>
      <c r="AI208" s="7">
        <f t="shared" si="24"/>
        <v>-356897915.570004</v>
      </c>
      <c r="AJ208" s="10"/>
      <c r="AK208" s="10"/>
      <c r="AL208" s="10"/>
      <c r="AM208" s="10"/>
      <c r="AN208" s="10"/>
      <c r="AO208" s="10"/>
      <c r="AP208" s="10"/>
      <c r="AQ208" s="10"/>
      <c r="AR208" s="10"/>
      <c r="AS208" s="16"/>
      <c r="AT208" s="16"/>
    </row>
    <row r="209" spans="1:46">
      <c r="A209" s="4" t="s">
        <v>460</v>
      </c>
      <c r="B209" s="4" t="s">
        <v>461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7">
        <f t="shared" si="20"/>
        <v>33921101269.94</v>
      </c>
      <c r="AF209" s="7">
        <f t="shared" si="21"/>
        <v>33226516867.72</v>
      </c>
      <c r="AG209" s="7">
        <f t="shared" si="22"/>
        <v>933028908.369997</v>
      </c>
      <c r="AH209" s="7">
        <f t="shared" si="23"/>
        <v>953877868.519997</v>
      </c>
      <c r="AI209" s="7">
        <f t="shared" si="24"/>
        <v>824174680.309997</v>
      </c>
      <c r="AJ209" s="10"/>
      <c r="AK209" s="10"/>
      <c r="AL209" s="10"/>
      <c r="AM209" s="10"/>
      <c r="AN209" s="10"/>
      <c r="AO209" s="10"/>
      <c r="AP209" s="10"/>
      <c r="AQ209" s="10"/>
      <c r="AR209" s="10"/>
      <c r="AS209" s="16"/>
      <c r="AT209" s="16"/>
    </row>
    <row r="210" spans="1:46">
      <c r="A210" s="4" t="s">
        <v>462</v>
      </c>
      <c r="B210" s="4" t="s">
        <v>463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7">
        <f t="shared" si="20"/>
        <v>33664587254.68</v>
      </c>
      <c r="AF210" s="7">
        <f t="shared" si="21"/>
        <v>33225888326.5</v>
      </c>
      <c r="AG210" s="7">
        <f t="shared" si="22"/>
        <v>602984791.899997</v>
      </c>
      <c r="AH210" s="7">
        <f t="shared" si="23"/>
        <v>605297686.189997</v>
      </c>
      <c r="AI210" s="7">
        <f t="shared" si="24"/>
        <v>545356046.319997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6"/>
      <c r="AT210" s="16"/>
    </row>
    <row r="211" spans="1:46">
      <c r="A211" s="4" t="s">
        <v>464</v>
      </c>
      <c r="B211" s="4" t="s">
        <v>465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7">
        <f t="shared" si="20"/>
        <v>33550244023.33</v>
      </c>
      <c r="AF211" s="7">
        <f t="shared" si="21"/>
        <v>30694580682.87</v>
      </c>
      <c r="AG211" s="7">
        <f t="shared" si="22"/>
        <v>3518637312.06</v>
      </c>
      <c r="AH211" s="7">
        <f t="shared" si="23"/>
        <v>3510188225.65</v>
      </c>
      <c r="AI211" s="7">
        <f t="shared" si="24"/>
        <v>2837098786.42</v>
      </c>
      <c r="AJ211" s="10"/>
      <c r="AK211" s="10"/>
      <c r="AL211" s="10"/>
      <c r="AM211" s="10"/>
      <c r="AN211" s="10"/>
      <c r="AO211" s="10"/>
      <c r="AP211" s="10"/>
      <c r="AQ211" s="10"/>
      <c r="AR211" s="10"/>
      <c r="AS211" s="16"/>
      <c r="AT211" s="16"/>
    </row>
    <row r="212" spans="1:46">
      <c r="A212" s="4" t="s">
        <v>466</v>
      </c>
      <c r="B212" s="4" t="s">
        <v>467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7">
        <f t="shared" si="20"/>
        <v>33507450180.95</v>
      </c>
      <c r="AF212" s="7">
        <f t="shared" si="21"/>
        <v>31537656032.72</v>
      </c>
      <c r="AG212" s="7">
        <f t="shared" si="22"/>
        <v>1981588223.17</v>
      </c>
      <c r="AH212" s="7">
        <f t="shared" si="23"/>
        <v>1979716541.46</v>
      </c>
      <c r="AI212" s="7">
        <f t="shared" si="24"/>
        <v>1646223781.77</v>
      </c>
      <c r="AJ212" s="10"/>
      <c r="AK212" s="10"/>
      <c r="AL212" s="10"/>
      <c r="AM212" s="10"/>
      <c r="AN212" s="10"/>
      <c r="AO212" s="10"/>
      <c r="AP212" s="10"/>
      <c r="AQ212" s="10"/>
      <c r="AR212" s="10"/>
      <c r="AS212" s="16"/>
      <c r="AT212" s="16"/>
    </row>
    <row r="213" spans="1:46">
      <c r="A213" s="4" t="s">
        <v>468</v>
      </c>
      <c r="B213" s="4" t="s">
        <v>469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7">
        <f t="shared" si="20"/>
        <v>33396828052.12</v>
      </c>
      <c r="AF213" s="7">
        <f t="shared" si="21"/>
        <v>32726986068.77</v>
      </c>
      <c r="AG213" s="7">
        <f t="shared" si="22"/>
        <v>578646494.439999</v>
      </c>
      <c r="AH213" s="7">
        <f t="shared" si="23"/>
        <v>572758503.199999</v>
      </c>
      <c r="AI213" s="7">
        <f t="shared" si="24"/>
        <v>412577392.879999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6"/>
      <c r="AT213" s="16"/>
    </row>
    <row r="214" spans="1:46">
      <c r="A214" s="4" t="s">
        <v>470</v>
      </c>
      <c r="B214" s="4" t="s">
        <v>471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7">
        <f t="shared" si="20"/>
        <v>32635134874.82</v>
      </c>
      <c r="AF214" s="7">
        <f t="shared" si="21"/>
        <v>31535819717.08</v>
      </c>
      <c r="AG214" s="7">
        <f t="shared" si="22"/>
        <v>1472192935.23</v>
      </c>
      <c r="AH214" s="7">
        <f t="shared" si="23"/>
        <v>1476815016.8</v>
      </c>
      <c r="AI214" s="7">
        <f t="shared" si="24"/>
        <v>1208058777.51</v>
      </c>
      <c r="AJ214" s="10"/>
      <c r="AK214" s="10"/>
      <c r="AL214" s="10"/>
      <c r="AM214" s="10"/>
      <c r="AN214" s="10"/>
      <c r="AO214" s="10"/>
      <c r="AP214" s="10"/>
      <c r="AQ214" s="10"/>
      <c r="AR214" s="10"/>
      <c r="AS214" s="16"/>
      <c r="AT214" s="16"/>
    </row>
    <row r="215" spans="1:46">
      <c r="A215" s="4" t="s">
        <v>472</v>
      </c>
      <c r="B215" s="4" t="s">
        <v>473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7">
        <f t="shared" si="20"/>
        <v>32310181592.77</v>
      </c>
      <c r="AF215" s="7">
        <f t="shared" si="21"/>
        <v>25001997063.52</v>
      </c>
      <c r="AG215" s="7">
        <f t="shared" si="22"/>
        <v>7365688434.2</v>
      </c>
      <c r="AH215" s="7">
        <f t="shared" si="23"/>
        <v>7525043801.05</v>
      </c>
      <c r="AI215" s="7">
        <f t="shared" si="24"/>
        <v>6140910325.58</v>
      </c>
      <c r="AJ215" s="10"/>
      <c r="AK215" s="10"/>
      <c r="AL215" s="10"/>
      <c r="AM215" s="10"/>
      <c r="AN215" s="10"/>
      <c r="AO215" s="10"/>
      <c r="AP215" s="10"/>
      <c r="AQ215" s="10"/>
      <c r="AR215" s="10"/>
      <c r="AS215" s="16"/>
      <c r="AT215" s="16"/>
    </row>
    <row r="216" spans="1:46">
      <c r="A216" s="4" t="s">
        <v>474</v>
      </c>
      <c r="B216" s="4" t="s">
        <v>475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7">
        <f t="shared" si="20"/>
        <v>32230647939.82</v>
      </c>
      <c r="AF216" s="7">
        <f t="shared" si="21"/>
        <v>31635163559.59</v>
      </c>
      <c r="AG216" s="7">
        <f t="shared" si="22"/>
        <v>2062448771.33</v>
      </c>
      <c r="AH216" s="7">
        <f t="shared" si="23"/>
        <v>2111361305.04</v>
      </c>
      <c r="AI216" s="7">
        <f t="shared" si="24"/>
        <v>1804915514.18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6"/>
      <c r="AT216" s="16"/>
    </row>
    <row r="217" spans="1:46">
      <c r="A217" s="4" t="s">
        <v>476</v>
      </c>
      <c r="B217" s="4" t="s">
        <v>477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7">
        <f t="shared" si="20"/>
        <v>32122388657.93</v>
      </c>
      <c r="AF217" s="7">
        <f t="shared" si="21"/>
        <v>26467170834.64</v>
      </c>
      <c r="AG217" s="7">
        <f t="shared" si="22"/>
        <v>4489508036.65999</v>
      </c>
      <c r="AH217" s="7">
        <f t="shared" si="23"/>
        <v>4488288513.79999</v>
      </c>
      <c r="AI217" s="7">
        <f t="shared" si="24"/>
        <v>3920881349.85999</v>
      </c>
      <c r="AJ217" s="10"/>
      <c r="AK217" s="10"/>
      <c r="AL217" s="10"/>
      <c r="AM217" s="10"/>
      <c r="AN217" s="10"/>
      <c r="AO217" s="10"/>
      <c r="AP217" s="10"/>
      <c r="AQ217" s="10"/>
      <c r="AR217" s="10"/>
      <c r="AS217" s="16"/>
      <c r="AT217" s="16"/>
    </row>
    <row r="218" spans="1:46">
      <c r="A218" s="4" t="s">
        <v>478</v>
      </c>
      <c r="B218" s="4" t="s">
        <v>479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7">
        <f t="shared" si="20"/>
        <v>32087700523.95</v>
      </c>
      <c r="AF218" s="7">
        <f t="shared" si="21"/>
        <v>31171837706.95</v>
      </c>
      <c r="AG218" s="7">
        <f t="shared" si="22"/>
        <v>1210313503.31</v>
      </c>
      <c r="AH218" s="7">
        <f t="shared" si="23"/>
        <v>1213854867.36</v>
      </c>
      <c r="AI218" s="7">
        <f t="shared" si="24"/>
        <v>992118272.81</v>
      </c>
      <c r="AJ218" s="10"/>
      <c r="AK218" s="10"/>
      <c r="AL218" s="10"/>
      <c r="AM218" s="10"/>
      <c r="AN218" s="10"/>
      <c r="AO218" s="10"/>
      <c r="AP218" s="10"/>
      <c r="AQ218" s="10"/>
      <c r="AR218" s="10"/>
      <c r="AS218" s="16"/>
      <c r="AT218" s="16"/>
    </row>
    <row r="219" spans="1:46">
      <c r="A219" s="4" t="s">
        <v>480</v>
      </c>
      <c r="B219" s="4" t="s">
        <v>481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7">
        <f t="shared" si="20"/>
        <v>31906608416</v>
      </c>
      <c r="AF219" s="7">
        <f t="shared" si="21"/>
        <v>137944171</v>
      </c>
      <c r="AG219" s="7">
        <f t="shared" si="22"/>
        <v>40994158073</v>
      </c>
      <c r="AH219" s="7">
        <f t="shared" si="23"/>
        <v>40962049867</v>
      </c>
      <c r="AI219" s="7">
        <f t="shared" si="24"/>
        <v>38005093592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6"/>
      <c r="AT219" s="16"/>
    </row>
    <row r="220" spans="1:46">
      <c r="A220" s="4" t="s">
        <v>482</v>
      </c>
      <c r="B220" s="4" t="s">
        <v>483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7">
        <f t="shared" si="20"/>
        <v>31888170207.82</v>
      </c>
      <c r="AF220" s="7">
        <f t="shared" si="21"/>
        <v>28571653039.65</v>
      </c>
      <c r="AG220" s="7">
        <f t="shared" si="22"/>
        <v>3566095977.65</v>
      </c>
      <c r="AH220" s="7">
        <f t="shared" si="23"/>
        <v>3579852901.34</v>
      </c>
      <c r="AI220" s="7">
        <f t="shared" si="24"/>
        <v>2855966419.74</v>
      </c>
      <c r="AJ220" s="10"/>
      <c r="AK220" s="10"/>
      <c r="AL220" s="10"/>
      <c r="AM220" s="10"/>
      <c r="AN220" s="10"/>
      <c r="AO220" s="10"/>
      <c r="AP220" s="10"/>
      <c r="AQ220" s="10"/>
      <c r="AR220" s="10"/>
      <c r="AS220" s="16"/>
      <c r="AT220" s="16"/>
    </row>
    <row r="221" spans="1:46">
      <c r="A221" s="4" t="s">
        <v>484</v>
      </c>
      <c r="B221" s="4" t="s">
        <v>485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7">
        <f t="shared" si="20"/>
        <v>31818622116.68</v>
      </c>
      <c r="AF221" s="7">
        <f t="shared" si="21"/>
        <v>31050746948.27</v>
      </c>
      <c r="AG221" s="7">
        <f t="shared" si="22"/>
        <v>422459745.719996</v>
      </c>
      <c r="AH221" s="7">
        <f t="shared" si="23"/>
        <v>390046239.809996</v>
      </c>
      <c r="AI221" s="7">
        <f t="shared" si="24"/>
        <v>319596907.799996</v>
      </c>
      <c r="AJ221" s="10"/>
      <c r="AK221" s="10"/>
      <c r="AL221" s="10"/>
      <c r="AM221" s="10"/>
      <c r="AN221" s="10"/>
      <c r="AO221" s="10"/>
      <c r="AP221" s="10"/>
      <c r="AQ221" s="10"/>
      <c r="AR221" s="10"/>
      <c r="AS221" s="16"/>
      <c r="AT221" s="16"/>
    </row>
    <row r="222" spans="1:46">
      <c r="A222" s="4" t="s">
        <v>486</v>
      </c>
      <c r="B222" s="4" t="s">
        <v>487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7">
        <f t="shared" si="20"/>
        <v>31764218000</v>
      </c>
      <c r="AF222" s="7">
        <f t="shared" si="21"/>
        <v>28758515000</v>
      </c>
      <c r="AG222" s="7">
        <f t="shared" si="22"/>
        <v>3006013000</v>
      </c>
      <c r="AH222" s="7">
        <f t="shared" si="23"/>
        <v>2838840000</v>
      </c>
      <c r="AI222" s="7">
        <f t="shared" si="24"/>
        <v>2839457000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6"/>
      <c r="AT222" s="16"/>
    </row>
    <row r="223" spans="1:46">
      <c r="A223" s="4" t="s">
        <v>488</v>
      </c>
      <c r="B223" s="4" t="s">
        <v>489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7">
        <f t="shared" si="20"/>
        <v>31698437831.33</v>
      </c>
      <c r="AF223" s="7">
        <f t="shared" si="21"/>
        <v>31266992063.75</v>
      </c>
      <c r="AG223" s="7">
        <f t="shared" si="22"/>
        <v>271141180.770006</v>
      </c>
      <c r="AH223" s="7">
        <f t="shared" si="23"/>
        <v>265696826.450006</v>
      </c>
      <c r="AI223" s="7">
        <f t="shared" si="24"/>
        <v>166623976.460006</v>
      </c>
      <c r="AJ223" s="10"/>
      <c r="AK223" s="10"/>
      <c r="AL223" s="10"/>
      <c r="AM223" s="10"/>
      <c r="AN223" s="10"/>
      <c r="AO223" s="10"/>
      <c r="AP223" s="10"/>
      <c r="AQ223" s="10"/>
      <c r="AR223" s="10"/>
      <c r="AS223" s="16"/>
      <c r="AT223" s="16"/>
    </row>
    <row r="224" spans="1:46">
      <c r="A224" s="4" t="s">
        <v>490</v>
      </c>
      <c r="B224" s="4" t="s">
        <v>491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7">
        <f t="shared" si="20"/>
        <v>31626746378.63</v>
      </c>
      <c r="AF224" s="7">
        <f t="shared" si="21"/>
        <v>32958502701.12</v>
      </c>
      <c r="AG224" s="7">
        <f t="shared" si="22"/>
        <v>-903968915.199994</v>
      </c>
      <c r="AH224" s="7">
        <f t="shared" si="23"/>
        <v>-847179907.699994</v>
      </c>
      <c r="AI224" s="7">
        <f t="shared" si="24"/>
        <v>-888709041.559994</v>
      </c>
      <c r="AJ224" s="10"/>
      <c r="AK224" s="10"/>
      <c r="AL224" s="10"/>
      <c r="AM224" s="10"/>
      <c r="AN224" s="10"/>
      <c r="AO224" s="10"/>
      <c r="AP224" s="10"/>
      <c r="AQ224" s="10"/>
      <c r="AR224" s="10"/>
      <c r="AS224" s="16"/>
      <c r="AT224" s="16"/>
    </row>
    <row r="225" spans="1:46">
      <c r="A225" s="4" t="s">
        <v>492</v>
      </c>
      <c r="B225" s="4" t="s">
        <v>493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7">
        <f t="shared" si="20"/>
        <v>31615170510.28</v>
      </c>
      <c r="AF225" s="7">
        <f t="shared" si="21"/>
        <v>31152238742.18</v>
      </c>
      <c r="AG225" s="7">
        <f t="shared" si="22"/>
        <v>441566025.319995</v>
      </c>
      <c r="AH225" s="7">
        <f t="shared" si="23"/>
        <v>443492208.619995</v>
      </c>
      <c r="AI225" s="7">
        <f t="shared" si="24"/>
        <v>342473075.639995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6"/>
      <c r="AT225" s="16"/>
    </row>
    <row r="226" spans="1:46">
      <c r="A226" s="4" t="s">
        <v>494</v>
      </c>
      <c r="B226" s="4" t="s">
        <v>495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7">
        <f t="shared" si="20"/>
        <v>30926255664.54</v>
      </c>
      <c r="AF226" s="7">
        <f t="shared" si="21"/>
        <v>23186794805.09</v>
      </c>
      <c r="AG226" s="7">
        <f t="shared" si="22"/>
        <v>7810063690.7</v>
      </c>
      <c r="AH226" s="7">
        <f t="shared" si="23"/>
        <v>7750906770.92</v>
      </c>
      <c r="AI226" s="7">
        <f t="shared" si="24"/>
        <v>6448361541.79</v>
      </c>
      <c r="AJ226" s="10"/>
      <c r="AK226" s="10"/>
      <c r="AL226" s="10"/>
      <c r="AM226" s="10"/>
      <c r="AN226" s="10"/>
      <c r="AO226" s="10"/>
      <c r="AP226" s="10"/>
      <c r="AQ226" s="10"/>
      <c r="AR226" s="10"/>
      <c r="AS226" s="16"/>
      <c r="AT226" s="16"/>
    </row>
    <row r="227" spans="1:46">
      <c r="A227" s="4" t="s">
        <v>496</v>
      </c>
      <c r="B227" s="4" t="s">
        <v>497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7">
        <f t="shared" si="20"/>
        <v>30775630066.91</v>
      </c>
      <c r="AF227" s="7">
        <f t="shared" si="21"/>
        <v>30266436133.25</v>
      </c>
      <c r="AG227" s="7">
        <f t="shared" si="22"/>
        <v>509474252.68</v>
      </c>
      <c r="AH227" s="7">
        <f t="shared" si="23"/>
        <v>509580878.19</v>
      </c>
      <c r="AI227" s="7">
        <f t="shared" si="24"/>
        <v>329979466.24</v>
      </c>
      <c r="AJ227" s="10"/>
      <c r="AK227" s="10"/>
      <c r="AL227" s="10"/>
      <c r="AM227" s="10"/>
      <c r="AN227" s="10"/>
      <c r="AO227" s="10"/>
      <c r="AP227" s="10"/>
      <c r="AQ227" s="10"/>
      <c r="AR227" s="10"/>
      <c r="AS227" s="16"/>
      <c r="AT227" s="16"/>
    </row>
    <row r="228" spans="1:46">
      <c r="A228" s="4" t="s">
        <v>498</v>
      </c>
      <c r="B228" s="4" t="s">
        <v>499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7">
        <f t="shared" si="20"/>
        <v>30725956617.09</v>
      </c>
      <c r="AF228" s="7">
        <f t="shared" si="21"/>
        <v>31874343827.99</v>
      </c>
      <c r="AG228" s="7">
        <f t="shared" si="22"/>
        <v>-655491410.079998</v>
      </c>
      <c r="AH228" s="7">
        <f t="shared" si="23"/>
        <v>-635967970.739998</v>
      </c>
      <c r="AI228" s="7">
        <f t="shared" si="24"/>
        <v>-547260585.279998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6"/>
      <c r="AT228" s="16"/>
    </row>
    <row r="229" spans="1:46">
      <c r="A229" s="4" t="s">
        <v>500</v>
      </c>
      <c r="B229" s="4" t="s">
        <v>501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7">
        <f t="shared" si="20"/>
        <v>30541639422.8</v>
      </c>
      <c r="AF229" s="7">
        <f t="shared" si="21"/>
        <v>29413071005.79</v>
      </c>
      <c r="AG229" s="7">
        <f t="shared" si="22"/>
        <v>1126810975.14</v>
      </c>
      <c r="AH229" s="7">
        <f t="shared" si="23"/>
        <v>1105753184.02</v>
      </c>
      <c r="AI229" s="7">
        <f t="shared" si="24"/>
        <v>888716523.86</v>
      </c>
      <c r="AJ229" s="10"/>
      <c r="AK229" s="10"/>
      <c r="AL229" s="10"/>
      <c r="AM229" s="10"/>
      <c r="AN229" s="10"/>
      <c r="AO229" s="10"/>
      <c r="AP229" s="10"/>
      <c r="AQ229" s="10"/>
      <c r="AR229" s="10"/>
      <c r="AS229" s="16"/>
      <c r="AT229" s="16"/>
    </row>
    <row r="230" spans="1:46">
      <c r="A230" s="4" t="s">
        <v>502</v>
      </c>
      <c r="B230" s="4" t="s">
        <v>503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7">
        <f t="shared" si="20"/>
        <v>30516700827.66</v>
      </c>
      <c r="AF230" s="7">
        <f t="shared" si="21"/>
        <v>25391905399.83</v>
      </c>
      <c r="AG230" s="7">
        <f t="shared" si="22"/>
        <v>4571149480.22</v>
      </c>
      <c r="AH230" s="7">
        <f t="shared" si="23"/>
        <v>4464156957.32</v>
      </c>
      <c r="AI230" s="7">
        <f t="shared" si="24"/>
        <v>2646930211.37</v>
      </c>
      <c r="AJ230" s="10"/>
      <c r="AK230" s="10"/>
      <c r="AL230" s="10"/>
      <c r="AM230" s="10"/>
      <c r="AN230" s="10"/>
      <c r="AO230" s="10"/>
      <c r="AP230" s="10"/>
      <c r="AQ230" s="10"/>
      <c r="AR230" s="10"/>
      <c r="AS230" s="16"/>
      <c r="AT230" s="16"/>
    </row>
    <row r="231" spans="1:46">
      <c r="A231" s="4" t="s">
        <v>504</v>
      </c>
      <c r="B231" s="4" t="s">
        <v>505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7">
        <f t="shared" si="20"/>
        <v>30301566000</v>
      </c>
      <c r="AF231" s="7">
        <f t="shared" si="21"/>
        <v>351839000</v>
      </c>
      <c r="AG231" s="7">
        <f t="shared" si="22"/>
        <v>27754335000</v>
      </c>
      <c r="AH231" s="7">
        <f t="shared" si="23"/>
        <v>27749617000</v>
      </c>
      <c r="AI231" s="7">
        <f t="shared" si="24"/>
        <v>25360039000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6"/>
      <c r="AT231" s="16"/>
    </row>
    <row r="232" spans="1:46">
      <c r="A232" s="4" t="s">
        <v>506</v>
      </c>
      <c r="B232" s="4" t="s">
        <v>507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7">
        <f t="shared" si="20"/>
        <v>29936023300.96</v>
      </c>
      <c r="AF232" s="7">
        <f t="shared" si="21"/>
        <v>29004441935.15</v>
      </c>
      <c r="AG232" s="7">
        <f t="shared" si="22"/>
        <v>971662508.820001</v>
      </c>
      <c r="AH232" s="7">
        <f t="shared" si="23"/>
        <v>971491812.680001</v>
      </c>
      <c r="AI232" s="7">
        <f t="shared" si="24"/>
        <v>679728608.030001</v>
      </c>
      <c r="AJ232" s="10"/>
      <c r="AK232" s="10"/>
      <c r="AL232" s="10"/>
      <c r="AM232" s="10"/>
      <c r="AN232" s="10"/>
      <c r="AO232" s="10"/>
      <c r="AP232" s="10"/>
      <c r="AQ232" s="10"/>
      <c r="AR232" s="10"/>
      <c r="AS232" s="16"/>
      <c r="AT232" s="16"/>
    </row>
    <row r="233" spans="1:46">
      <c r="A233" s="4" t="s">
        <v>508</v>
      </c>
      <c r="B233" s="4" t="s">
        <v>509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7">
        <f t="shared" si="20"/>
        <v>29811867174.32</v>
      </c>
      <c r="AF233" s="7">
        <f t="shared" si="21"/>
        <v>28392226066.89</v>
      </c>
      <c r="AG233" s="7">
        <f t="shared" si="22"/>
        <v>1432824476.52</v>
      </c>
      <c r="AH233" s="7">
        <f t="shared" si="23"/>
        <v>1455783062.8</v>
      </c>
      <c r="AI233" s="7">
        <f t="shared" si="24"/>
        <v>1208628889.02</v>
      </c>
      <c r="AJ233" s="10"/>
      <c r="AK233" s="10"/>
      <c r="AL233" s="10"/>
      <c r="AM233" s="10"/>
      <c r="AN233" s="10"/>
      <c r="AO233" s="10"/>
      <c r="AP233" s="10"/>
      <c r="AQ233" s="10"/>
      <c r="AR233" s="10"/>
      <c r="AS233" s="16"/>
      <c r="AT233" s="16"/>
    </row>
    <row r="234" spans="1:46">
      <c r="A234" s="4" t="s">
        <v>510</v>
      </c>
      <c r="B234" s="4" t="s">
        <v>511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7">
        <f t="shared" si="20"/>
        <v>29692372072.65</v>
      </c>
      <c r="AF234" s="7">
        <f t="shared" si="21"/>
        <v>25153283653.91</v>
      </c>
      <c r="AG234" s="7">
        <f t="shared" si="22"/>
        <v>4661693443.88</v>
      </c>
      <c r="AH234" s="7">
        <f t="shared" si="23"/>
        <v>4685882541.52</v>
      </c>
      <c r="AI234" s="7">
        <f t="shared" si="24"/>
        <v>3509366869.19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6"/>
      <c r="AT234" s="16"/>
    </row>
    <row r="235" spans="1:46">
      <c r="A235" s="4" t="s">
        <v>512</v>
      </c>
      <c r="B235" s="4" t="s">
        <v>513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7">
        <f t="shared" si="20"/>
        <v>29593491981.42</v>
      </c>
      <c r="AF235" s="7">
        <f t="shared" si="21"/>
        <v>27523641361.46</v>
      </c>
      <c r="AG235" s="7">
        <f t="shared" si="22"/>
        <v>1912705207.64</v>
      </c>
      <c r="AH235" s="7">
        <f t="shared" si="23"/>
        <v>1896426700.16</v>
      </c>
      <c r="AI235" s="7">
        <f t="shared" si="24"/>
        <v>1551627663.38</v>
      </c>
      <c r="AJ235" s="10"/>
      <c r="AK235" s="10"/>
      <c r="AL235" s="10"/>
      <c r="AM235" s="10"/>
      <c r="AN235" s="10"/>
      <c r="AO235" s="10"/>
      <c r="AP235" s="10"/>
      <c r="AQ235" s="10"/>
      <c r="AR235" s="10"/>
      <c r="AS235" s="16"/>
      <c r="AT235" s="16"/>
    </row>
    <row r="236" spans="1:46">
      <c r="A236" s="4" t="s">
        <v>514</v>
      </c>
      <c r="B236" s="4" t="s">
        <v>515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7">
        <f t="shared" si="20"/>
        <v>29089053073.51</v>
      </c>
      <c r="AF236" s="7">
        <f t="shared" si="21"/>
        <v>26156168925.72</v>
      </c>
      <c r="AG236" s="7">
        <f t="shared" si="22"/>
        <v>3390085592.49</v>
      </c>
      <c r="AH236" s="7">
        <f t="shared" si="23"/>
        <v>3399657166.56</v>
      </c>
      <c r="AI236" s="7">
        <f t="shared" si="24"/>
        <v>3083838504.53</v>
      </c>
      <c r="AJ236" s="10"/>
      <c r="AK236" s="10"/>
      <c r="AL236" s="10"/>
      <c r="AM236" s="10"/>
      <c r="AN236" s="10"/>
      <c r="AO236" s="10"/>
      <c r="AP236" s="10"/>
      <c r="AQ236" s="10"/>
      <c r="AR236" s="10"/>
      <c r="AS236" s="16"/>
      <c r="AT236" s="16"/>
    </row>
    <row r="237" spans="1:46">
      <c r="A237" s="4" t="s">
        <v>516</v>
      </c>
      <c r="B237" s="4" t="s">
        <v>517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7">
        <f t="shared" si="20"/>
        <v>29062001665</v>
      </c>
      <c r="AF237" s="7">
        <f t="shared" si="21"/>
        <v>25128750309</v>
      </c>
      <c r="AG237" s="7">
        <f t="shared" si="22"/>
        <v>3821770573</v>
      </c>
      <c r="AH237" s="7">
        <f t="shared" si="23"/>
        <v>3907838734</v>
      </c>
      <c r="AI237" s="7">
        <f t="shared" si="24"/>
        <v>3437286323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6"/>
      <c r="AT237" s="16"/>
    </row>
    <row r="238" spans="1:46">
      <c r="A238" s="4" t="s">
        <v>518</v>
      </c>
      <c r="B238" s="4" t="s">
        <v>519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7">
        <f t="shared" si="20"/>
        <v>28864903081</v>
      </c>
      <c r="AF238" s="7">
        <f t="shared" si="21"/>
        <v>29978070774</v>
      </c>
      <c r="AG238" s="7">
        <f t="shared" si="22"/>
        <v>-308956586</v>
      </c>
      <c r="AH238" s="7">
        <f t="shared" si="23"/>
        <v>-327450875</v>
      </c>
      <c r="AI238" s="7">
        <f t="shared" si="24"/>
        <v>-344290048</v>
      </c>
      <c r="AJ238" s="10"/>
      <c r="AK238" s="10"/>
      <c r="AL238" s="10"/>
      <c r="AM238" s="10"/>
      <c r="AN238" s="10"/>
      <c r="AO238" s="10"/>
      <c r="AP238" s="10"/>
      <c r="AQ238" s="10"/>
      <c r="AR238" s="10"/>
      <c r="AS238" s="16"/>
      <c r="AT238" s="16"/>
    </row>
    <row r="239" spans="1:46">
      <c r="A239" s="4" t="s">
        <v>520</v>
      </c>
      <c r="B239" s="4" t="s">
        <v>521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7">
        <f t="shared" si="20"/>
        <v>28669506960.57</v>
      </c>
      <c r="AF239" s="7">
        <f t="shared" si="21"/>
        <v>25260414172.49</v>
      </c>
      <c r="AG239" s="7">
        <f t="shared" si="22"/>
        <v>3927231372.25</v>
      </c>
      <c r="AH239" s="7">
        <f t="shared" si="23"/>
        <v>3820691645.17</v>
      </c>
      <c r="AI239" s="7">
        <f t="shared" si="24"/>
        <v>2805120212.81</v>
      </c>
      <c r="AJ239" s="10"/>
      <c r="AK239" s="10"/>
      <c r="AL239" s="10"/>
      <c r="AM239" s="10"/>
      <c r="AN239" s="10"/>
      <c r="AO239" s="10"/>
      <c r="AP239" s="10"/>
      <c r="AQ239" s="10"/>
      <c r="AR239" s="10"/>
      <c r="AS239" s="16"/>
      <c r="AT239" s="16"/>
    </row>
    <row r="240" spans="1:46">
      <c r="A240" s="4" t="s">
        <v>522</v>
      </c>
      <c r="B240" s="4" t="s">
        <v>523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7">
        <f t="shared" si="20"/>
        <v>28651035708.51</v>
      </c>
      <c r="AF240" s="7">
        <f t="shared" si="21"/>
        <v>25306059100.85</v>
      </c>
      <c r="AG240" s="7">
        <f t="shared" si="22"/>
        <v>3341972190.15</v>
      </c>
      <c r="AH240" s="7">
        <f t="shared" si="23"/>
        <v>3346305191.14</v>
      </c>
      <c r="AI240" s="7">
        <f t="shared" si="24"/>
        <v>2787346987.75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6"/>
      <c r="AT240" s="16"/>
    </row>
    <row r="241" spans="1:46">
      <c r="A241" s="4" t="s">
        <v>524</v>
      </c>
      <c r="B241" s="4" t="s">
        <v>525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7">
        <f t="shared" si="20"/>
        <v>28601221706.97</v>
      </c>
      <c r="AF241" s="7">
        <f t="shared" si="21"/>
        <v>27836376051.03</v>
      </c>
      <c r="AG241" s="7">
        <f t="shared" si="22"/>
        <v>790839332.489999</v>
      </c>
      <c r="AH241" s="7">
        <f t="shared" si="23"/>
        <v>742500335.669999</v>
      </c>
      <c r="AI241" s="7">
        <f t="shared" si="24"/>
        <v>462369626.509999</v>
      </c>
      <c r="AJ241" s="10"/>
      <c r="AK241" s="10"/>
      <c r="AL241" s="10"/>
      <c r="AM241" s="10"/>
      <c r="AN241" s="10"/>
      <c r="AO241" s="10"/>
      <c r="AP241" s="10"/>
      <c r="AQ241" s="10"/>
      <c r="AR241" s="10"/>
      <c r="AS241" s="16"/>
      <c r="AT241" s="16"/>
    </row>
    <row r="242" spans="1:46">
      <c r="A242" s="4" t="s">
        <v>526</v>
      </c>
      <c r="B242" s="4" t="s">
        <v>527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7">
        <f t="shared" si="20"/>
        <v>28422467237.27</v>
      </c>
      <c r="AF242" s="7">
        <f t="shared" si="21"/>
        <v>40406600421.91</v>
      </c>
      <c r="AG242" s="7">
        <f t="shared" si="22"/>
        <v>-15049929639.62</v>
      </c>
      <c r="AH242" s="7">
        <f t="shared" si="23"/>
        <v>-15654585577.54</v>
      </c>
      <c r="AI242" s="7">
        <f t="shared" si="24"/>
        <v>-13142407336.76</v>
      </c>
      <c r="AJ242" s="10"/>
      <c r="AK242" s="10"/>
      <c r="AL242" s="10"/>
      <c r="AM242" s="10"/>
      <c r="AN242" s="10"/>
      <c r="AO242" s="10"/>
      <c r="AP242" s="10"/>
      <c r="AQ242" s="10"/>
      <c r="AR242" s="10"/>
      <c r="AS242" s="16"/>
      <c r="AT242" s="16"/>
    </row>
    <row r="243" spans="1:46">
      <c r="A243" s="4" t="s">
        <v>528</v>
      </c>
      <c r="B243" s="4" t="s">
        <v>529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7">
        <f t="shared" si="20"/>
        <v>28362522490</v>
      </c>
      <c r="AF243" s="7">
        <f t="shared" si="21"/>
        <v>24429801827.99</v>
      </c>
      <c r="AG243" s="7">
        <f t="shared" si="22"/>
        <v>2901712041.5</v>
      </c>
      <c r="AH243" s="7">
        <f t="shared" si="23"/>
        <v>2899955130.02</v>
      </c>
      <c r="AI243" s="7">
        <f t="shared" si="24"/>
        <v>2366118960.36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6"/>
      <c r="AT243" s="16"/>
    </row>
    <row r="244" spans="1:46">
      <c r="A244" s="4" t="s">
        <v>530</v>
      </c>
      <c r="B244" s="4" t="s">
        <v>531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7">
        <f t="shared" si="20"/>
        <v>28112942723.94</v>
      </c>
      <c r="AF244" s="7">
        <f t="shared" si="21"/>
        <v>27979799629.06</v>
      </c>
      <c r="AG244" s="7">
        <f t="shared" si="22"/>
        <v>498542892.859997</v>
      </c>
      <c r="AH244" s="7">
        <f t="shared" si="23"/>
        <v>562667993.309997</v>
      </c>
      <c r="AI244" s="7">
        <f t="shared" si="24"/>
        <v>661502518.479997</v>
      </c>
      <c r="AJ244" s="10"/>
      <c r="AK244" s="10"/>
      <c r="AL244" s="10"/>
      <c r="AM244" s="10"/>
      <c r="AN244" s="10"/>
      <c r="AO244" s="10"/>
      <c r="AP244" s="10"/>
      <c r="AQ244" s="10"/>
      <c r="AR244" s="10"/>
      <c r="AS244" s="16"/>
      <c r="AT244" s="16"/>
    </row>
    <row r="245" spans="1:46">
      <c r="A245" s="4" t="s">
        <v>532</v>
      </c>
      <c r="B245" s="4" t="s">
        <v>533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7">
        <f t="shared" si="20"/>
        <v>28003593809.65</v>
      </c>
      <c r="AF245" s="7">
        <f t="shared" si="21"/>
        <v>24354020735.93</v>
      </c>
      <c r="AG245" s="7">
        <f t="shared" si="22"/>
        <v>3570707260.71</v>
      </c>
      <c r="AH245" s="7">
        <f t="shared" si="23"/>
        <v>3550337062.34</v>
      </c>
      <c r="AI245" s="7">
        <f t="shared" si="24"/>
        <v>2623626748.01</v>
      </c>
      <c r="AJ245" s="10"/>
      <c r="AK245" s="10"/>
      <c r="AL245" s="10"/>
      <c r="AM245" s="10"/>
      <c r="AN245" s="10"/>
      <c r="AO245" s="10"/>
      <c r="AP245" s="10"/>
      <c r="AQ245" s="10"/>
      <c r="AR245" s="10"/>
      <c r="AS245" s="16"/>
      <c r="AT245" s="16"/>
    </row>
    <row r="246" spans="1:46">
      <c r="A246" s="4" t="s">
        <v>534</v>
      </c>
      <c r="B246" s="4" t="s">
        <v>535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7">
        <f t="shared" si="20"/>
        <v>27925122403.29</v>
      </c>
      <c r="AF246" s="7">
        <f t="shared" si="21"/>
        <v>27234846651.85</v>
      </c>
      <c r="AG246" s="7">
        <f t="shared" si="22"/>
        <v>753939461.699999</v>
      </c>
      <c r="AH246" s="7">
        <f t="shared" si="23"/>
        <v>752481651.119999</v>
      </c>
      <c r="AI246" s="7">
        <f t="shared" si="24"/>
        <v>413434363.849999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6"/>
      <c r="AT246" s="16"/>
    </row>
    <row r="247" spans="1:46">
      <c r="A247" s="4" t="s">
        <v>536</v>
      </c>
      <c r="B247" s="4" t="s">
        <v>537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7">
        <f t="shared" si="20"/>
        <v>27368030054.3</v>
      </c>
      <c r="AF247" s="7">
        <f t="shared" si="21"/>
        <v>8864077.7</v>
      </c>
      <c r="AG247" s="7">
        <f t="shared" si="22"/>
        <v>27508543878.87</v>
      </c>
      <c r="AH247" s="7">
        <f t="shared" si="23"/>
        <v>27629056999.65</v>
      </c>
      <c r="AI247" s="7">
        <f t="shared" si="24"/>
        <v>27430223687.26</v>
      </c>
      <c r="AJ247" s="10"/>
      <c r="AK247" s="10"/>
      <c r="AL247" s="10"/>
      <c r="AM247" s="10"/>
      <c r="AN247" s="10"/>
      <c r="AO247" s="10"/>
      <c r="AP247" s="10"/>
      <c r="AQ247" s="10"/>
      <c r="AR247" s="10"/>
      <c r="AS247" s="16"/>
      <c r="AT247" s="16"/>
    </row>
    <row r="248" spans="1:46">
      <c r="A248" s="4" t="s">
        <v>538</v>
      </c>
      <c r="B248" s="4" t="s">
        <v>539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7">
        <f t="shared" si="20"/>
        <v>27215533954.13</v>
      </c>
      <c r="AF248" s="7">
        <f t="shared" si="21"/>
        <v>26749825822.66</v>
      </c>
      <c r="AG248" s="7">
        <f t="shared" si="22"/>
        <v>354730679.919997</v>
      </c>
      <c r="AH248" s="7">
        <f t="shared" si="23"/>
        <v>354995986.039997</v>
      </c>
      <c r="AI248" s="7">
        <f t="shared" si="24"/>
        <v>310261935.989997</v>
      </c>
      <c r="AJ248" s="10"/>
      <c r="AK248" s="10"/>
      <c r="AL248" s="10"/>
      <c r="AM248" s="10"/>
      <c r="AN248" s="10"/>
      <c r="AO248" s="10"/>
      <c r="AP248" s="10"/>
      <c r="AQ248" s="10"/>
      <c r="AR248" s="10"/>
      <c r="AS248" s="16"/>
      <c r="AT248" s="16"/>
    </row>
    <row r="249" spans="1:46">
      <c r="A249" s="4" t="s">
        <v>540</v>
      </c>
      <c r="B249" s="4" t="s">
        <v>541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7">
        <f t="shared" si="20"/>
        <v>27175093811.32</v>
      </c>
      <c r="AF249" s="7">
        <f t="shared" si="21"/>
        <v>26888814226.39</v>
      </c>
      <c r="AG249" s="7">
        <f t="shared" si="22"/>
        <v>322585028.14</v>
      </c>
      <c r="AH249" s="7">
        <f t="shared" si="23"/>
        <v>296621172.15</v>
      </c>
      <c r="AI249" s="7">
        <f t="shared" si="24"/>
        <v>202123434.11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6"/>
      <c r="AT249" s="16"/>
    </row>
    <row r="250" spans="1:46">
      <c r="A250" s="4" t="s">
        <v>542</v>
      </c>
      <c r="B250" s="4" t="s">
        <v>543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7">
        <f t="shared" si="20"/>
        <v>27048280045.37</v>
      </c>
      <c r="AF250" s="7">
        <f t="shared" si="21"/>
        <v>25425602296.23</v>
      </c>
      <c r="AG250" s="7">
        <f t="shared" si="22"/>
        <v>4520691151.5</v>
      </c>
      <c r="AH250" s="7">
        <f t="shared" si="23"/>
        <v>4487682067.98</v>
      </c>
      <c r="AI250" s="7">
        <f t="shared" si="24"/>
        <v>3756416400.07</v>
      </c>
      <c r="AJ250" s="10"/>
      <c r="AK250" s="10"/>
      <c r="AL250" s="10"/>
      <c r="AM250" s="10"/>
      <c r="AN250" s="10"/>
      <c r="AO250" s="10"/>
      <c r="AP250" s="10"/>
      <c r="AQ250" s="10"/>
      <c r="AR250" s="10"/>
      <c r="AS250" s="16"/>
      <c r="AT250" s="16"/>
    </row>
    <row r="251" spans="1:46">
      <c r="A251" s="4" t="s">
        <v>544</v>
      </c>
      <c r="B251" s="4" t="s">
        <v>545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7">
        <f t="shared" si="20"/>
        <v>26906878358.17</v>
      </c>
      <c r="AF251" s="7">
        <f t="shared" si="21"/>
        <v>177719446.69</v>
      </c>
      <c r="AG251" s="7">
        <f t="shared" si="22"/>
        <v>38576244725.67</v>
      </c>
      <c r="AH251" s="7">
        <f t="shared" si="23"/>
        <v>38553354788.12</v>
      </c>
      <c r="AI251" s="7">
        <f t="shared" si="24"/>
        <v>35415629499.28</v>
      </c>
      <c r="AJ251" s="10"/>
      <c r="AK251" s="10"/>
      <c r="AL251" s="10"/>
      <c r="AM251" s="10"/>
      <c r="AN251" s="10"/>
      <c r="AO251" s="10"/>
      <c r="AP251" s="10"/>
      <c r="AQ251" s="10"/>
      <c r="AR251" s="10"/>
      <c r="AS251" s="16"/>
      <c r="AT251" s="16"/>
    </row>
    <row r="252" spans="1:46">
      <c r="A252" s="4" t="s">
        <v>546</v>
      </c>
      <c r="B252" s="4" t="s">
        <v>547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7">
        <f t="shared" si="20"/>
        <v>26870759283.59</v>
      </c>
      <c r="AF252" s="7">
        <f t="shared" si="21"/>
        <v>172959730.57</v>
      </c>
      <c r="AG252" s="7">
        <f t="shared" si="22"/>
        <v>32314409755.2</v>
      </c>
      <c r="AH252" s="7">
        <f t="shared" si="23"/>
        <v>32282834883.16</v>
      </c>
      <c r="AI252" s="7">
        <f t="shared" si="24"/>
        <v>29874627870.45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6"/>
      <c r="AT252" s="16"/>
    </row>
    <row r="253" spans="1:46">
      <c r="A253" s="4" t="s">
        <v>548</v>
      </c>
      <c r="B253" s="4" t="s">
        <v>549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7">
        <f t="shared" si="20"/>
        <v>26771391438</v>
      </c>
      <c r="AF253" s="7">
        <f t="shared" si="21"/>
        <v>22531063216</v>
      </c>
      <c r="AG253" s="7">
        <f t="shared" si="22"/>
        <v>4468138584</v>
      </c>
      <c r="AH253" s="7">
        <f t="shared" si="23"/>
        <v>4490192896</v>
      </c>
      <c r="AI253" s="7">
        <f t="shared" si="24"/>
        <v>3272154172</v>
      </c>
      <c r="AJ253" s="10"/>
      <c r="AK253" s="10"/>
      <c r="AL253" s="10"/>
      <c r="AM253" s="10"/>
      <c r="AN253" s="10"/>
      <c r="AO253" s="10"/>
      <c r="AP253" s="10"/>
      <c r="AQ253" s="10"/>
      <c r="AR253" s="10"/>
      <c r="AS253" s="16"/>
      <c r="AT253" s="16"/>
    </row>
    <row r="254" spans="1:46">
      <c r="A254" s="4" t="s">
        <v>550</v>
      </c>
      <c r="B254" s="4" t="s">
        <v>551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7">
        <f t="shared" si="20"/>
        <v>26728052655.98</v>
      </c>
      <c r="AF254" s="7">
        <f t="shared" si="21"/>
        <v>25536200929.76</v>
      </c>
      <c r="AG254" s="7">
        <f t="shared" si="22"/>
        <v>1196340539.85999</v>
      </c>
      <c r="AH254" s="7">
        <f t="shared" si="23"/>
        <v>1199906254.91999</v>
      </c>
      <c r="AI254" s="7">
        <f t="shared" si="24"/>
        <v>950635102.55999</v>
      </c>
      <c r="AJ254" s="10"/>
      <c r="AK254" s="10"/>
      <c r="AL254" s="10"/>
      <c r="AM254" s="10"/>
      <c r="AN254" s="10"/>
      <c r="AO254" s="10"/>
      <c r="AP254" s="10"/>
      <c r="AQ254" s="10"/>
      <c r="AR254" s="10"/>
      <c r="AS254" s="16"/>
      <c r="AT254" s="16"/>
    </row>
    <row r="255" spans="1:46">
      <c r="A255" s="4" t="s">
        <v>552</v>
      </c>
      <c r="B255" s="4" t="s">
        <v>553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7">
        <f t="shared" si="20"/>
        <v>26550994886.35</v>
      </c>
      <c r="AF255" s="7">
        <f t="shared" si="21"/>
        <v>25653119682.38</v>
      </c>
      <c r="AG255" s="7">
        <f t="shared" si="22"/>
        <v>959389962.569997</v>
      </c>
      <c r="AH255" s="7">
        <f t="shared" si="23"/>
        <v>969906502.949997</v>
      </c>
      <c r="AI255" s="7">
        <f t="shared" si="24"/>
        <v>751115048.649997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6"/>
      <c r="AT255" s="16"/>
    </row>
    <row r="256" spans="1:46">
      <c r="A256" s="4" t="s">
        <v>554</v>
      </c>
      <c r="B256" s="4" t="s">
        <v>555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7">
        <f t="shared" si="20"/>
        <v>26510710957.59</v>
      </c>
      <c r="AF256" s="7">
        <f t="shared" si="21"/>
        <v>25681734110.35</v>
      </c>
      <c r="AG256" s="7">
        <f t="shared" si="22"/>
        <v>944858922.369998</v>
      </c>
      <c r="AH256" s="7">
        <f t="shared" si="23"/>
        <v>995639279.959998</v>
      </c>
      <c r="AI256" s="7">
        <f t="shared" si="24"/>
        <v>557661771.599998</v>
      </c>
      <c r="AJ256" s="10"/>
      <c r="AK256" s="10"/>
      <c r="AL256" s="10"/>
      <c r="AM256" s="10"/>
      <c r="AN256" s="10"/>
      <c r="AO256" s="10"/>
      <c r="AP256" s="10"/>
      <c r="AQ256" s="10"/>
      <c r="AR256" s="10"/>
      <c r="AS256" s="16"/>
      <c r="AT256" s="16"/>
    </row>
    <row r="257" spans="1:46">
      <c r="A257" s="4" t="s">
        <v>556</v>
      </c>
      <c r="B257" s="4" t="s">
        <v>557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7">
        <f t="shared" si="20"/>
        <v>26237762344.32</v>
      </c>
      <c r="AF257" s="7">
        <f t="shared" si="21"/>
        <v>19834140695</v>
      </c>
      <c r="AG257" s="7">
        <f t="shared" si="22"/>
        <v>14015615094.53</v>
      </c>
      <c r="AH257" s="7">
        <f t="shared" si="23"/>
        <v>14080789350.09</v>
      </c>
      <c r="AI257" s="7">
        <f t="shared" si="24"/>
        <v>11973206991.66</v>
      </c>
      <c r="AJ257" s="10"/>
      <c r="AK257" s="10"/>
      <c r="AL257" s="10"/>
      <c r="AM257" s="10"/>
      <c r="AN257" s="10"/>
      <c r="AO257" s="10"/>
      <c r="AP257" s="10"/>
      <c r="AQ257" s="10"/>
      <c r="AR257" s="10"/>
      <c r="AS257" s="16"/>
      <c r="AT257" s="16"/>
    </row>
    <row r="258" spans="1:46">
      <c r="A258" s="4" t="s">
        <v>558</v>
      </c>
      <c r="B258" s="4" t="s">
        <v>559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7">
        <f t="shared" si="20"/>
        <v>26203722464.9</v>
      </c>
      <c r="AF258" s="7">
        <f t="shared" si="21"/>
        <v>23366447921.2</v>
      </c>
      <c r="AG258" s="7">
        <f t="shared" si="22"/>
        <v>3110166291.35</v>
      </c>
      <c r="AH258" s="7">
        <f t="shared" si="23"/>
        <v>3312548520.16</v>
      </c>
      <c r="AI258" s="7">
        <f t="shared" si="24"/>
        <v>2528570657.5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6"/>
      <c r="AT258" s="16"/>
    </row>
    <row r="259" spans="1:46">
      <c r="A259" s="4" t="s">
        <v>560</v>
      </c>
      <c r="B259" s="4" t="s">
        <v>561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7">
        <f t="shared" si="20"/>
        <v>26103859760.42</v>
      </c>
      <c r="AF259" s="7">
        <f t="shared" si="21"/>
        <v>24770121478.48</v>
      </c>
      <c r="AG259" s="7">
        <f t="shared" si="22"/>
        <v>1330980846.56</v>
      </c>
      <c r="AH259" s="7">
        <f t="shared" si="23"/>
        <v>1331274359</v>
      </c>
      <c r="AI259" s="7">
        <f t="shared" si="24"/>
        <v>1029956711.48</v>
      </c>
      <c r="AJ259" s="10"/>
      <c r="AK259" s="10"/>
      <c r="AL259" s="10"/>
      <c r="AM259" s="10"/>
      <c r="AN259" s="10"/>
      <c r="AO259" s="10"/>
      <c r="AP259" s="10"/>
      <c r="AQ259" s="10"/>
      <c r="AR259" s="10"/>
      <c r="AS259" s="16"/>
      <c r="AT259" s="16"/>
    </row>
    <row r="260" spans="1:46">
      <c r="A260" s="4" t="s">
        <v>562</v>
      </c>
      <c r="B260" s="4" t="s">
        <v>563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7">
        <f t="shared" si="20"/>
        <v>26102972051.11</v>
      </c>
      <c r="AF260" s="7">
        <f t="shared" si="21"/>
        <v>114333787.59</v>
      </c>
      <c r="AG260" s="7">
        <f t="shared" si="22"/>
        <v>31039397564.14</v>
      </c>
      <c r="AH260" s="7">
        <f t="shared" si="23"/>
        <v>30960123046.28</v>
      </c>
      <c r="AI260" s="7">
        <f t="shared" si="24"/>
        <v>29175198170.67</v>
      </c>
      <c r="AJ260" s="10"/>
      <c r="AK260" s="10"/>
      <c r="AL260" s="10"/>
      <c r="AM260" s="10"/>
      <c r="AN260" s="10"/>
      <c r="AO260" s="10"/>
      <c r="AP260" s="10"/>
      <c r="AQ260" s="10"/>
      <c r="AR260" s="10"/>
      <c r="AS260" s="16"/>
      <c r="AT260" s="16"/>
    </row>
    <row r="261" spans="1:46">
      <c r="A261" s="4" t="s">
        <v>564</v>
      </c>
      <c r="B261" s="4" t="s">
        <v>565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7">
        <f t="shared" si="20"/>
        <v>26097222011.68</v>
      </c>
      <c r="AF261" s="7">
        <f t="shared" si="21"/>
        <v>24704758713.92</v>
      </c>
      <c r="AG261" s="7">
        <f t="shared" si="22"/>
        <v>1471327437.04</v>
      </c>
      <c r="AH261" s="7">
        <f t="shared" si="23"/>
        <v>1428098601.09</v>
      </c>
      <c r="AI261" s="7">
        <f t="shared" si="24"/>
        <v>1200489771.64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6"/>
      <c r="AT261" s="16"/>
    </row>
    <row r="262" spans="1:46">
      <c r="A262" s="4" t="s">
        <v>566</v>
      </c>
      <c r="B262" s="4" t="s">
        <v>567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7">
        <f t="shared" si="20"/>
        <v>25927477363.27</v>
      </c>
      <c r="AF262" s="7">
        <f t="shared" si="21"/>
        <v>23721020429.04</v>
      </c>
      <c r="AG262" s="7">
        <f t="shared" si="22"/>
        <v>2111096607.18</v>
      </c>
      <c r="AH262" s="7">
        <f t="shared" si="23"/>
        <v>2108647134.15</v>
      </c>
      <c r="AI262" s="7">
        <f t="shared" si="24"/>
        <v>1784211381.72</v>
      </c>
      <c r="AJ262" s="10"/>
      <c r="AK262" s="10"/>
      <c r="AL262" s="10"/>
      <c r="AM262" s="10"/>
      <c r="AN262" s="10"/>
      <c r="AO262" s="10"/>
      <c r="AP262" s="10"/>
      <c r="AQ262" s="10"/>
      <c r="AR262" s="10"/>
      <c r="AS262" s="16"/>
      <c r="AT262" s="16"/>
    </row>
    <row r="263" spans="1:46">
      <c r="A263" s="4" t="s">
        <v>568</v>
      </c>
      <c r="B263" s="4" t="s">
        <v>569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7">
        <f t="shared" si="20"/>
        <v>25761617244.09</v>
      </c>
      <c r="AF263" s="7">
        <f t="shared" si="21"/>
        <v>23446218592.39</v>
      </c>
      <c r="AG263" s="7">
        <f t="shared" si="22"/>
        <v>2221456739.91</v>
      </c>
      <c r="AH263" s="7">
        <f t="shared" si="23"/>
        <v>2276731068.74</v>
      </c>
      <c r="AI263" s="7">
        <f t="shared" si="24"/>
        <v>1974116389.07</v>
      </c>
      <c r="AJ263" s="10"/>
      <c r="AK263" s="10"/>
      <c r="AL263" s="10"/>
      <c r="AM263" s="10"/>
      <c r="AN263" s="10"/>
      <c r="AO263" s="10"/>
      <c r="AP263" s="10"/>
      <c r="AQ263" s="10"/>
      <c r="AR263" s="10"/>
      <c r="AS263" s="16"/>
      <c r="AT263" s="16"/>
    </row>
    <row r="264" spans="1:46">
      <c r="A264" s="4" t="s">
        <v>570</v>
      </c>
      <c r="B264" s="4" t="s">
        <v>571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7">
        <f t="shared" si="20"/>
        <v>25755541024.23</v>
      </c>
      <c r="AF264" s="7">
        <f t="shared" si="21"/>
        <v>23227526278.96</v>
      </c>
      <c r="AG264" s="7">
        <f t="shared" si="22"/>
        <v>2560328463.71</v>
      </c>
      <c r="AH264" s="7">
        <f t="shared" si="23"/>
        <v>2552484022.42</v>
      </c>
      <c r="AI264" s="7">
        <f t="shared" si="24"/>
        <v>2199802488.49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6"/>
      <c r="AT264" s="16"/>
    </row>
    <row r="265" spans="1:46">
      <c r="A265" s="4" t="s">
        <v>572</v>
      </c>
      <c r="B265" s="4" t="s">
        <v>573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7">
        <f t="shared" si="20"/>
        <v>25530429696.7</v>
      </c>
      <c r="AF265" s="7">
        <f t="shared" si="21"/>
        <v>19316290304.58</v>
      </c>
      <c r="AG265" s="7">
        <f t="shared" si="22"/>
        <v>6265519761.86</v>
      </c>
      <c r="AH265" s="7">
        <f t="shared" si="23"/>
        <v>6254970346.43</v>
      </c>
      <c r="AI265" s="7">
        <f t="shared" si="24"/>
        <v>5076953811.45</v>
      </c>
      <c r="AJ265" s="10"/>
      <c r="AK265" s="10"/>
      <c r="AL265" s="10"/>
      <c r="AM265" s="10"/>
      <c r="AN265" s="10"/>
      <c r="AO265" s="10"/>
      <c r="AP265" s="10"/>
      <c r="AQ265" s="10"/>
      <c r="AR265" s="10"/>
      <c r="AS265" s="16"/>
      <c r="AT265" s="16"/>
    </row>
    <row r="266" spans="1:46">
      <c r="A266" s="4" t="s">
        <v>574</v>
      </c>
      <c r="B266" s="4" t="s">
        <v>575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7">
        <f t="shared" si="20"/>
        <v>25499968066.98</v>
      </c>
      <c r="AF266" s="7">
        <f t="shared" si="21"/>
        <v>24159193508.68</v>
      </c>
      <c r="AG266" s="7">
        <f t="shared" si="22"/>
        <v>1590670127.72</v>
      </c>
      <c r="AH266" s="7">
        <f t="shared" si="23"/>
        <v>1597666346.74</v>
      </c>
      <c r="AI266" s="7">
        <f t="shared" si="24"/>
        <v>1283610751.44</v>
      </c>
      <c r="AJ266" s="10"/>
      <c r="AK266" s="10"/>
      <c r="AL266" s="10"/>
      <c r="AM266" s="10"/>
      <c r="AN266" s="10"/>
      <c r="AO266" s="10"/>
      <c r="AP266" s="10"/>
      <c r="AQ266" s="10"/>
      <c r="AR266" s="10"/>
      <c r="AS266" s="16"/>
      <c r="AT266" s="16"/>
    </row>
    <row r="267" spans="1:46">
      <c r="A267" s="4" t="s">
        <v>576</v>
      </c>
      <c r="B267" s="4" t="s">
        <v>577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7">
        <f t="shared" ref="AE267:AE330" si="25">C267</f>
        <v>25491054253</v>
      </c>
      <c r="AF267" s="7">
        <f t="shared" ref="AF267:AF330" si="26">(G267+O267+P267+Q267+R267)+S267</f>
        <v>25332786549</v>
      </c>
      <c r="AG267" s="7">
        <f t="shared" ref="AG267:AG330" si="27">AE267-AF267+T267+V267+W267-X267-Y267+Z267+AA267</f>
        <v>174145952</v>
      </c>
      <c r="AH267" s="7">
        <f t="shared" ref="AH267:AH330" si="28">AG267+AB267-AC267</f>
        <v>147102983</v>
      </c>
      <c r="AI267" s="7">
        <f t="shared" ref="AI267:AI330" si="29">AH267-AD267</f>
        <v>133769607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6"/>
      <c r="AT267" s="16"/>
    </row>
    <row r="268" spans="1:46">
      <c r="A268" s="4" t="s">
        <v>578</v>
      </c>
      <c r="B268" s="4" t="s">
        <v>579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7">
        <f t="shared" si="25"/>
        <v>25286240026.97</v>
      </c>
      <c r="AF268" s="7">
        <f t="shared" si="26"/>
        <v>24866279380.11</v>
      </c>
      <c r="AG268" s="7">
        <f t="shared" si="27"/>
        <v>377893777.360004</v>
      </c>
      <c r="AH268" s="7">
        <f t="shared" si="28"/>
        <v>378175005.950004</v>
      </c>
      <c r="AI268" s="7">
        <f t="shared" si="29"/>
        <v>136429416.700004</v>
      </c>
      <c r="AJ268" s="10"/>
      <c r="AK268" s="10"/>
      <c r="AL268" s="10"/>
      <c r="AM268" s="10"/>
      <c r="AN268" s="10"/>
      <c r="AO268" s="10"/>
      <c r="AP268" s="10"/>
      <c r="AQ268" s="10"/>
      <c r="AR268" s="10"/>
      <c r="AS268" s="16"/>
      <c r="AT268" s="16"/>
    </row>
    <row r="269" spans="1:46">
      <c r="A269" s="4" t="s">
        <v>580</v>
      </c>
      <c r="B269" s="4" t="s">
        <v>581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7">
        <f t="shared" si="25"/>
        <v>25076808612.5</v>
      </c>
      <c r="AF269" s="7">
        <f t="shared" si="26"/>
        <v>23349157326.9</v>
      </c>
      <c r="AG269" s="7">
        <f t="shared" si="27"/>
        <v>1581378611.88</v>
      </c>
      <c r="AH269" s="7">
        <f t="shared" si="28"/>
        <v>1605989821.09</v>
      </c>
      <c r="AI269" s="7">
        <f t="shared" si="29"/>
        <v>1349492495.97</v>
      </c>
      <c r="AJ269" s="10"/>
      <c r="AK269" s="10"/>
      <c r="AL269" s="10"/>
      <c r="AM269" s="10"/>
      <c r="AN269" s="10"/>
      <c r="AO269" s="10"/>
      <c r="AP269" s="10"/>
      <c r="AQ269" s="10"/>
      <c r="AR269" s="10"/>
      <c r="AS269" s="16"/>
      <c r="AT269" s="16"/>
    </row>
    <row r="270" spans="1:46">
      <c r="A270" s="4" t="s">
        <v>582</v>
      </c>
      <c r="B270" s="4" t="s">
        <v>583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7">
        <f t="shared" si="25"/>
        <v>24995745033.89</v>
      </c>
      <c r="AF270" s="7">
        <f t="shared" si="26"/>
        <v>23214597048.95</v>
      </c>
      <c r="AG270" s="7">
        <f t="shared" si="27"/>
        <v>1872468939.58</v>
      </c>
      <c r="AH270" s="7">
        <f t="shared" si="28"/>
        <v>1894243169.08</v>
      </c>
      <c r="AI270" s="7">
        <f t="shared" si="29"/>
        <v>1583229954.69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6"/>
      <c r="AT270" s="16"/>
    </row>
    <row r="271" spans="1:46">
      <c r="A271" s="4" t="s">
        <v>584</v>
      </c>
      <c r="B271" s="4" t="s">
        <v>585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7">
        <f t="shared" si="25"/>
        <v>24980386957.66</v>
      </c>
      <c r="AF271" s="7">
        <f t="shared" si="26"/>
        <v>21887599484.53</v>
      </c>
      <c r="AG271" s="7">
        <f t="shared" si="27"/>
        <v>4808124301.28</v>
      </c>
      <c r="AH271" s="7">
        <f t="shared" si="28"/>
        <v>4779251584.79</v>
      </c>
      <c r="AI271" s="7">
        <f t="shared" si="29"/>
        <v>3928270682.59</v>
      </c>
      <c r="AJ271" s="10"/>
      <c r="AK271" s="10"/>
      <c r="AL271" s="10"/>
      <c r="AM271" s="10"/>
      <c r="AN271" s="10"/>
      <c r="AO271" s="10"/>
      <c r="AP271" s="10"/>
      <c r="AQ271" s="10"/>
      <c r="AR271" s="10"/>
      <c r="AS271" s="16"/>
      <c r="AT271" s="16"/>
    </row>
    <row r="272" spans="1:46">
      <c r="A272" s="4" t="s">
        <v>586</v>
      </c>
      <c r="B272" s="4" t="s">
        <v>587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7">
        <f t="shared" si="25"/>
        <v>24916706410.26</v>
      </c>
      <c r="AF272" s="7">
        <f t="shared" si="26"/>
        <v>23167723831.21</v>
      </c>
      <c r="AG272" s="7">
        <f t="shared" si="27"/>
        <v>1580948922.24</v>
      </c>
      <c r="AH272" s="7">
        <f t="shared" si="28"/>
        <v>1574644271.47</v>
      </c>
      <c r="AI272" s="7">
        <f t="shared" si="29"/>
        <v>1369035245.06</v>
      </c>
      <c r="AJ272" s="10"/>
      <c r="AK272" s="10"/>
      <c r="AL272" s="10"/>
      <c r="AM272" s="10"/>
      <c r="AN272" s="10"/>
      <c r="AO272" s="10"/>
      <c r="AP272" s="10"/>
      <c r="AQ272" s="10"/>
      <c r="AR272" s="10"/>
      <c r="AS272" s="16"/>
      <c r="AT272" s="16"/>
    </row>
    <row r="273" spans="1:46">
      <c r="A273" s="4" t="s">
        <v>588</v>
      </c>
      <c r="B273" s="4" t="s">
        <v>589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7">
        <f t="shared" si="25"/>
        <v>24891090025.69</v>
      </c>
      <c r="AF273" s="7">
        <f t="shared" si="26"/>
        <v>132089610.71</v>
      </c>
      <c r="AG273" s="7">
        <f t="shared" si="27"/>
        <v>32144781251.92</v>
      </c>
      <c r="AH273" s="7">
        <f t="shared" si="28"/>
        <v>32098009475.85</v>
      </c>
      <c r="AI273" s="7">
        <f t="shared" si="29"/>
        <v>30808304581.55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6"/>
      <c r="AT273" s="16"/>
    </row>
    <row r="274" spans="1:46">
      <c r="A274" s="4" t="s">
        <v>590</v>
      </c>
      <c r="B274" s="4" t="s">
        <v>591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7">
        <f t="shared" si="25"/>
        <v>24872481010.06</v>
      </c>
      <c r="AF274" s="7">
        <f t="shared" si="26"/>
        <v>23744174304.47</v>
      </c>
      <c r="AG274" s="7">
        <f t="shared" si="27"/>
        <v>654516612.509996</v>
      </c>
      <c r="AH274" s="7">
        <f t="shared" si="28"/>
        <v>676961867.979996</v>
      </c>
      <c r="AI274" s="7">
        <f t="shared" si="29"/>
        <v>548759141.679996</v>
      </c>
      <c r="AJ274" s="10"/>
      <c r="AK274" s="10"/>
      <c r="AL274" s="10"/>
      <c r="AM274" s="10"/>
      <c r="AN274" s="10"/>
      <c r="AO274" s="10"/>
      <c r="AP274" s="10"/>
      <c r="AQ274" s="10"/>
      <c r="AR274" s="10"/>
      <c r="AS274" s="16"/>
      <c r="AT274" s="16"/>
    </row>
    <row r="275" spans="1:46">
      <c r="A275" s="4" t="s">
        <v>592</v>
      </c>
      <c r="B275" s="4" t="s">
        <v>593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7">
        <f t="shared" si="25"/>
        <v>24847068370.41</v>
      </c>
      <c r="AF275" s="7">
        <f t="shared" si="26"/>
        <v>25186482924.66</v>
      </c>
      <c r="AG275" s="7">
        <f t="shared" si="27"/>
        <v>-182138957.120004</v>
      </c>
      <c r="AH275" s="7">
        <f t="shared" si="28"/>
        <v>-219034195.020004</v>
      </c>
      <c r="AI275" s="7">
        <f t="shared" si="29"/>
        <v>-312457289.550004</v>
      </c>
      <c r="AJ275" s="10"/>
      <c r="AK275" s="10"/>
      <c r="AL275" s="10"/>
      <c r="AM275" s="10"/>
      <c r="AN275" s="10"/>
      <c r="AO275" s="10"/>
      <c r="AP275" s="10"/>
      <c r="AQ275" s="10"/>
      <c r="AR275" s="10"/>
      <c r="AS275" s="16"/>
      <c r="AT275" s="16"/>
    </row>
    <row r="276" spans="1:46">
      <c r="A276" s="4" t="s">
        <v>594</v>
      </c>
      <c r="B276" s="4" t="s">
        <v>595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7">
        <f t="shared" si="25"/>
        <v>24820383707.5</v>
      </c>
      <c r="AF276" s="7">
        <f t="shared" si="26"/>
        <v>19128017225.42</v>
      </c>
      <c r="AG276" s="7">
        <f t="shared" si="27"/>
        <v>3853153029.89</v>
      </c>
      <c r="AH276" s="7">
        <f t="shared" si="28"/>
        <v>3823190762.61</v>
      </c>
      <c r="AI276" s="7">
        <f t="shared" si="29"/>
        <v>2655824927.92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6"/>
      <c r="AT276" s="16"/>
    </row>
    <row r="277" spans="1:46">
      <c r="A277" s="4" t="s">
        <v>596</v>
      </c>
      <c r="B277" s="4" t="s">
        <v>597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7">
        <f t="shared" si="25"/>
        <v>24435850322.47</v>
      </c>
      <c r="AF277" s="7">
        <f t="shared" si="26"/>
        <v>21250701212.09</v>
      </c>
      <c r="AG277" s="7">
        <f t="shared" si="27"/>
        <v>3180356616.7</v>
      </c>
      <c r="AH277" s="7">
        <f t="shared" si="28"/>
        <v>3170599157.87</v>
      </c>
      <c r="AI277" s="7">
        <f t="shared" si="29"/>
        <v>2267827645.58</v>
      </c>
      <c r="AJ277" s="10"/>
      <c r="AK277" s="10"/>
      <c r="AL277" s="10"/>
      <c r="AM277" s="10"/>
      <c r="AN277" s="10"/>
      <c r="AO277" s="10"/>
      <c r="AP277" s="10"/>
      <c r="AQ277" s="10"/>
      <c r="AR277" s="10"/>
      <c r="AS277" s="16"/>
      <c r="AT277" s="16"/>
    </row>
    <row r="278" spans="1:46">
      <c r="A278" s="4" t="s">
        <v>598</v>
      </c>
      <c r="B278" s="4" t="s">
        <v>599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7">
        <f t="shared" si="25"/>
        <v>24232279351.39</v>
      </c>
      <c r="AF278" s="7">
        <f t="shared" si="26"/>
        <v>18786973473.87</v>
      </c>
      <c r="AG278" s="7">
        <f t="shared" si="27"/>
        <v>5909878610.21</v>
      </c>
      <c r="AH278" s="7">
        <f t="shared" si="28"/>
        <v>5867670096.75</v>
      </c>
      <c r="AI278" s="7">
        <f t="shared" si="29"/>
        <v>4914033070.12</v>
      </c>
      <c r="AJ278" s="10"/>
      <c r="AK278" s="10"/>
      <c r="AL278" s="10"/>
      <c r="AM278" s="10"/>
      <c r="AN278" s="10"/>
      <c r="AO278" s="10"/>
      <c r="AP278" s="10"/>
      <c r="AQ278" s="10"/>
      <c r="AR278" s="10"/>
      <c r="AS278" s="16"/>
      <c r="AT278" s="16"/>
    </row>
    <row r="279" spans="1:46">
      <c r="A279" s="4" t="s">
        <v>600</v>
      </c>
      <c r="B279" s="4" t="s">
        <v>601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7">
        <f t="shared" si="25"/>
        <v>24091058044.99</v>
      </c>
      <c r="AF279" s="7">
        <f t="shared" si="26"/>
        <v>19860912881.68</v>
      </c>
      <c r="AG279" s="7">
        <f t="shared" si="27"/>
        <v>4046250538.38</v>
      </c>
      <c r="AH279" s="7">
        <f t="shared" si="28"/>
        <v>4035678018.24</v>
      </c>
      <c r="AI279" s="7">
        <f t="shared" si="29"/>
        <v>3374398080.29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6"/>
      <c r="AT279" s="16"/>
    </row>
    <row r="280" spans="1:46">
      <c r="A280" s="4" t="s">
        <v>602</v>
      </c>
      <c r="B280" s="4" t="s">
        <v>603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7">
        <f t="shared" si="25"/>
        <v>24053780777.71</v>
      </c>
      <c r="AF280" s="7">
        <f t="shared" si="26"/>
        <v>23555219791.33</v>
      </c>
      <c r="AG280" s="7">
        <f t="shared" si="27"/>
        <v>658183542.339997</v>
      </c>
      <c r="AH280" s="7">
        <f t="shared" si="28"/>
        <v>658711291.049997</v>
      </c>
      <c r="AI280" s="7">
        <f t="shared" si="29"/>
        <v>438656545.549997</v>
      </c>
      <c r="AJ280" s="10"/>
      <c r="AK280" s="10"/>
      <c r="AL280" s="10"/>
      <c r="AM280" s="10"/>
      <c r="AN280" s="10"/>
      <c r="AO280" s="10"/>
      <c r="AP280" s="10"/>
      <c r="AQ280" s="10"/>
      <c r="AR280" s="10"/>
      <c r="AS280" s="16"/>
      <c r="AT280" s="16"/>
    </row>
    <row r="281" spans="1:46">
      <c r="A281" s="4" t="s">
        <v>604</v>
      </c>
      <c r="B281" s="4" t="s">
        <v>605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7">
        <f t="shared" si="25"/>
        <v>23962168070.79</v>
      </c>
      <c r="AF281" s="7">
        <f t="shared" si="26"/>
        <v>22643400749.51</v>
      </c>
      <c r="AG281" s="7">
        <f t="shared" si="27"/>
        <v>786579505.669999</v>
      </c>
      <c r="AH281" s="7">
        <f t="shared" si="28"/>
        <v>823005135.349999</v>
      </c>
      <c r="AI281" s="7">
        <f t="shared" si="29"/>
        <v>756204466.649999</v>
      </c>
      <c r="AJ281" s="10"/>
      <c r="AK281" s="10"/>
      <c r="AL281" s="10"/>
      <c r="AM281" s="10"/>
      <c r="AN281" s="10"/>
      <c r="AO281" s="10"/>
      <c r="AP281" s="10"/>
      <c r="AQ281" s="10"/>
      <c r="AR281" s="10"/>
      <c r="AS281" s="16"/>
      <c r="AT281" s="16"/>
    </row>
    <row r="282" spans="1:46">
      <c r="A282" s="4" t="s">
        <v>606</v>
      </c>
      <c r="B282" s="4" t="s">
        <v>607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7">
        <f t="shared" si="25"/>
        <v>23813655783.96</v>
      </c>
      <c r="AF282" s="7">
        <f t="shared" si="26"/>
        <v>21201270708.16</v>
      </c>
      <c r="AG282" s="7">
        <f t="shared" si="27"/>
        <v>2609562896.19</v>
      </c>
      <c r="AH282" s="7">
        <f t="shared" si="28"/>
        <v>2610592002.23</v>
      </c>
      <c r="AI282" s="7">
        <f t="shared" si="29"/>
        <v>2226909248.78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6"/>
      <c r="AT282" s="16"/>
    </row>
    <row r="283" spans="1:46">
      <c r="A283" s="4" t="s">
        <v>608</v>
      </c>
      <c r="B283" s="4" t="s">
        <v>609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7">
        <f t="shared" si="25"/>
        <v>23714818646.91</v>
      </c>
      <c r="AF283" s="7">
        <f t="shared" si="26"/>
        <v>20478618165.84</v>
      </c>
      <c r="AG283" s="7">
        <f t="shared" si="27"/>
        <v>3253218374.26</v>
      </c>
      <c r="AH283" s="7">
        <f t="shared" si="28"/>
        <v>3289461754.56</v>
      </c>
      <c r="AI283" s="7">
        <f t="shared" si="29"/>
        <v>2754332688.89</v>
      </c>
      <c r="AJ283" s="10"/>
      <c r="AK283" s="10"/>
      <c r="AL283" s="10"/>
      <c r="AM283" s="10"/>
      <c r="AN283" s="10"/>
      <c r="AO283" s="10"/>
      <c r="AP283" s="10"/>
      <c r="AQ283" s="10"/>
      <c r="AR283" s="10"/>
      <c r="AS283" s="16"/>
      <c r="AT283" s="16"/>
    </row>
    <row r="284" spans="1:46">
      <c r="A284" s="4" t="s">
        <v>610</v>
      </c>
      <c r="B284" s="4" t="s">
        <v>611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7">
        <f t="shared" si="25"/>
        <v>23474953161.17</v>
      </c>
      <c r="AF284" s="7">
        <f t="shared" si="26"/>
        <v>22950403764.7</v>
      </c>
      <c r="AG284" s="7">
        <f t="shared" si="27"/>
        <v>533049847.58999</v>
      </c>
      <c r="AH284" s="7">
        <f t="shared" si="28"/>
        <v>534914430.40999</v>
      </c>
      <c r="AI284" s="7">
        <f t="shared" si="29"/>
        <v>397152658.94999</v>
      </c>
      <c r="AJ284" s="10"/>
      <c r="AK284" s="10"/>
      <c r="AL284" s="10"/>
      <c r="AM284" s="10"/>
      <c r="AN284" s="10"/>
      <c r="AO284" s="10"/>
      <c r="AP284" s="10"/>
      <c r="AQ284" s="10"/>
      <c r="AR284" s="10"/>
      <c r="AS284" s="16"/>
      <c r="AT284" s="16"/>
    </row>
    <row r="285" spans="1:46">
      <c r="A285" s="4" t="s">
        <v>612</v>
      </c>
      <c r="B285" s="4" t="s">
        <v>613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7">
        <f t="shared" si="25"/>
        <v>23471771862.24</v>
      </c>
      <c r="AF285" s="7">
        <f t="shared" si="26"/>
        <v>17412415384.81</v>
      </c>
      <c r="AG285" s="7">
        <f t="shared" si="27"/>
        <v>5675202628.39</v>
      </c>
      <c r="AH285" s="7">
        <f t="shared" si="28"/>
        <v>4821267015.91</v>
      </c>
      <c r="AI285" s="7">
        <f t="shared" si="29"/>
        <v>3548933441.32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6"/>
      <c r="AT285" s="16"/>
    </row>
    <row r="286" spans="1:46">
      <c r="A286" s="4" t="s">
        <v>614</v>
      </c>
      <c r="B286" s="4" t="s">
        <v>615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7">
        <f t="shared" si="25"/>
        <v>23441504152.54</v>
      </c>
      <c r="AF286" s="7">
        <f t="shared" si="26"/>
        <v>23359678283.88</v>
      </c>
      <c r="AG286" s="7">
        <f t="shared" si="27"/>
        <v>20640800.8699998</v>
      </c>
      <c r="AH286" s="7">
        <f t="shared" si="28"/>
        <v>-27759421.3700002</v>
      </c>
      <c r="AI286" s="7">
        <f t="shared" si="29"/>
        <v>-182703777.87</v>
      </c>
      <c r="AJ286" s="10"/>
      <c r="AK286" s="10"/>
      <c r="AL286" s="10"/>
      <c r="AM286" s="10"/>
      <c r="AN286" s="10"/>
      <c r="AO286" s="10"/>
      <c r="AP286" s="10"/>
      <c r="AQ286" s="10"/>
      <c r="AR286" s="10"/>
      <c r="AS286" s="16"/>
      <c r="AT286" s="16"/>
    </row>
    <row r="287" spans="1:46">
      <c r="A287" s="4" t="s">
        <v>616</v>
      </c>
      <c r="B287" s="4" t="s">
        <v>617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7">
        <f t="shared" si="25"/>
        <v>23231593867.38</v>
      </c>
      <c r="AF287" s="7">
        <f t="shared" si="26"/>
        <v>19719272975.11</v>
      </c>
      <c r="AG287" s="7">
        <f t="shared" si="27"/>
        <v>3629469891.62</v>
      </c>
      <c r="AH287" s="7">
        <f t="shared" si="28"/>
        <v>3645348694.3</v>
      </c>
      <c r="AI287" s="7">
        <f t="shared" si="29"/>
        <v>3079057150.22</v>
      </c>
      <c r="AJ287" s="10"/>
      <c r="AK287" s="10"/>
      <c r="AL287" s="10"/>
      <c r="AM287" s="10"/>
      <c r="AN287" s="10"/>
      <c r="AO287" s="10"/>
      <c r="AP287" s="10"/>
      <c r="AQ287" s="10"/>
      <c r="AR287" s="10"/>
      <c r="AS287" s="16"/>
      <c r="AT287" s="16"/>
    </row>
    <row r="288" spans="1:46">
      <c r="A288" s="4" t="s">
        <v>618</v>
      </c>
      <c r="B288" s="4" t="s">
        <v>619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7">
        <f t="shared" si="25"/>
        <v>23108068112.6</v>
      </c>
      <c r="AF288" s="7">
        <f t="shared" si="26"/>
        <v>22421558567.62</v>
      </c>
      <c r="AG288" s="7">
        <f t="shared" si="27"/>
        <v>662031445.68</v>
      </c>
      <c r="AH288" s="7">
        <f t="shared" si="28"/>
        <v>658934359.53</v>
      </c>
      <c r="AI288" s="7">
        <f t="shared" si="29"/>
        <v>558035517.99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6"/>
      <c r="AT288" s="16"/>
    </row>
    <row r="289" spans="1:46">
      <c r="A289" s="4" t="s">
        <v>620</v>
      </c>
      <c r="B289" s="4" t="s">
        <v>621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7">
        <f t="shared" si="25"/>
        <v>23066374000</v>
      </c>
      <c r="AF289" s="7">
        <f t="shared" si="26"/>
        <v>196141000</v>
      </c>
      <c r="AG289" s="7">
        <f t="shared" si="27"/>
        <v>17731575000</v>
      </c>
      <c r="AH289" s="7">
        <f t="shared" si="28"/>
        <v>17745659000</v>
      </c>
      <c r="AI289" s="7">
        <f t="shared" si="29"/>
        <v>15994024000</v>
      </c>
      <c r="AJ289" s="10"/>
      <c r="AK289" s="10"/>
      <c r="AL289" s="10"/>
      <c r="AM289" s="10"/>
      <c r="AN289" s="10"/>
      <c r="AO289" s="10"/>
      <c r="AP289" s="10"/>
      <c r="AQ289" s="10"/>
      <c r="AR289" s="10"/>
      <c r="AS289" s="16"/>
      <c r="AT289" s="16"/>
    </row>
    <row r="290" spans="1:46">
      <c r="A290" s="4" t="s">
        <v>622</v>
      </c>
      <c r="B290" s="4" t="s">
        <v>623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7">
        <f t="shared" si="25"/>
        <v>23017476383.38</v>
      </c>
      <c r="AF290" s="7">
        <f t="shared" si="26"/>
        <v>17378352609.06</v>
      </c>
      <c r="AG290" s="7">
        <f t="shared" si="27"/>
        <v>5639123774.32</v>
      </c>
      <c r="AH290" s="7">
        <f t="shared" si="28"/>
        <v>5636526781.13</v>
      </c>
      <c r="AI290" s="7">
        <f t="shared" si="29"/>
        <v>3929384093.04</v>
      </c>
      <c r="AJ290" s="10"/>
      <c r="AK290" s="10"/>
      <c r="AL290" s="10"/>
      <c r="AM290" s="10"/>
      <c r="AN290" s="10"/>
      <c r="AO290" s="10"/>
      <c r="AP290" s="10"/>
      <c r="AQ290" s="10"/>
      <c r="AR290" s="10"/>
      <c r="AS290" s="16"/>
      <c r="AT290" s="16"/>
    </row>
    <row r="291" spans="1:46">
      <c r="A291" s="4" t="s">
        <v>624</v>
      </c>
      <c r="B291" s="4" t="s">
        <v>625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7">
        <f t="shared" si="25"/>
        <v>22796099457.17</v>
      </c>
      <c r="AF291" s="7">
        <f t="shared" si="26"/>
        <v>20080826052.26</v>
      </c>
      <c r="AG291" s="7">
        <f t="shared" si="27"/>
        <v>3220652100.17</v>
      </c>
      <c r="AH291" s="7">
        <f t="shared" si="28"/>
        <v>3161104420.86</v>
      </c>
      <c r="AI291" s="7">
        <f t="shared" si="29"/>
        <v>2446680136.65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6"/>
      <c r="AT291" s="16"/>
    </row>
    <row r="292" spans="1:46">
      <c r="A292" s="4" t="s">
        <v>626</v>
      </c>
      <c r="B292" s="4" t="s">
        <v>627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7">
        <f t="shared" si="25"/>
        <v>22682213595.3</v>
      </c>
      <c r="AF292" s="7">
        <f t="shared" si="26"/>
        <v>19211131567.55</v>
      </c>
      <c r="AG292" s="7">
        <f t="shared" si="27"/>
        <v>3021017942.31</v>
      </c>
      <c r="AH292" s="7">
        <f t="shared" si="28"/>
        <v>3017642641.35</v>
      </c>
      <c r="AI292" s="7">
        <f t="shared" si="29"/>
        <v>2409374124.21</v>
      </c>
      <c r="AJ292" s="10"/>
      <c r="AK292" s="10"/>
      <c r="AL292" s="10"/>
      <c r="AM292" s="10"/>
      <c r="AN292" s="10"/>
      <c r="AO292" s="10"/>
      <c r="AP292" s="10"/>
      <c r="AQ292" s="10"/>
      <c r="AR292" s="10"/>
      <c r="AS292" s="16"/>
      <c r="AT292" s="16"/>
    </row>
    <row r="293" spans="1:46">
      <c r="A293" s="4" t="s">
        <v>628</v>
      </c>
      <c r="B293" s="4" t="s">
        <v>629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7">
        <f t="shared" si="25"/>
        <v>22558581235.19</v>
      </c>
      <c r="AF293" s="7">
        <f t="shared" si="26"/>
        <v>22911747996.64</v>
      </c>
      <c r="AG293" s="7">
        <f t="shared" si="27"/>
        <v>-299557059.900001</v>
      </c>
      <c r="AH293" s="7">
        <f t="shared" si="28"/>
        <v>-293045980.780001</v>
      </c>
      <c r="AI293" s="7">
        <f t="shared" si="29"/>
        <v>-274533070.110001</v>
      </c>
      <c r="AJ293" s="10"/>
      <c r="AK293" s="10"/>
      <c r="AL293" s="10"/>
      <c r="AM293" s="10"/>
      <c r="AN293" s="10"/>
      <c r="AO293" s="10"/>
      <c r="AP293" s="10"/>
      <c r="AQ293" s="10"/>
      <c r="AR293" s="10"/>
      <c r="AS293" s="16"/>
      <c r="AT293" s="16"/>
    </row>
    <row r="294" spans="1:46">
      <c r="A294" s="4" t="s">
        <v>630</v>
      </c>
      <c r="B294" s="4" t="s">
        <v>631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7">
        <f t="shared" si="25"/>
        <v>22488364000</v>
      </c>
      <c r="AF294" s="7">
        <f t="shared" si="26"/>
        <v>22421472000</v>
      </c>
      <c r="AG294" s="7">
        <f t="shared" si="27"/>
        <v>224679000</v>
      </c>
      <c r="AH294" s="7">
        <f t="shared" si="28"/>
        <v>244550000</v>
      </c>
      <c r="AI294" s="7">
        <f t="shared" si="29"/>
        <v>-1719000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6"/>
      <c r="AT294" s="16"/>
    </row>
    <row r="295" spans="1:46">
      <c r="A295" s="4" t="s">
        <v>632</v>
      </c>
      <c r="B295" s="4" t="s">
        <v>633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7">
        <f t="shared" si="25"/>
        <v>22487266896.52</v>
      </c>
      <c r="AF295" s="7">
        <f t="shared" si="26"/>
        <v>21839004399.53</v>
      </c>
      <c r="AG295" s="7">
        <f t="shared" si="27"/>
        <v>640924063.550002</v>
      </c>
      <c r="AH295" s="7">
        <f t="shared" si="28"/>
        <v>640253927.460002</v>
      </c>
      <c r="AI295" s="7">
        <f t="shared" si="29"/>
        <v>501589805.800002</v>
      </c>
      <c r="AJ295" s="10"/>
      <c r="AK295" s="10"/>
      <c r="AL295" s="10"/>
      <c r="AM295" s="10"/>
      <c r="AN295" s="10"/>
      <c r="AO295" s="10"/>
      <c r="AP295" s="10"/>
      <c r="AQ295" s="10"/>
      <c r="AR295" s="10"/>
      <c r="AS295" s="16"/>
      <c r="AT295" s="16"/>
    </row>
    <row r="296" spans="1:46">
      <c r="A296" s="4" t="s">
        <v>634</v>
      </c>
      <c r="B296" s="4" t="s">
        <v>635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7">
        <f t="shared" si="25"/>
        <v>22453863016</v>
      </c>
      <c r="AF296" s="7">
        <f t="shared" si="26"/>
        <v>17593878631</v>
      </c>
      <c r="AG296" s="7">
        <f t="shared" si="27"/>
        <v>4821107701</v>
      </c>
      <c r="AH296" s="7">
        <f t="shared" si="28"/>
        <v>4794829267</v>
      </c>
      <c r="AI296" s="7">
        <f t="shared" si="29"/>
        <v>3749427122</v>
      </c>
      <c r="AJ296" s="10"/>
      <c r="AK296" s="10"/>
      <c r="AL296" s="10"/>
      <c r="AM296" s="10"/>
      <c r="AN296" s="10"/>
      <c r="AO296" s="10"/>
      <c r="AP296" s="10"/>
      <c r="AQ296" s="10"/>
      <c r="AR296" s="10"/>
      <c r="AS296" s="16"/>
      <c r="AT296" s="16"/>
    </row>
    <row r="297" spans="1:46">
      <c r="A297" s="4" t="s">
        <v>636</v>
      </c>
      <c r="B297" s="4" t="s">
        <v>637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7">
        <f t="shared" si="25"/>
        <v>22376716000</v>
      </c>
      <c r="AF297" s="7">
        <f t="shared" si="26"/>
        <v>177762000</v>
      </c>
      <c r="AG297" s="7">
        <f t="shared" si="27"/>
        <v>17434062000</v>
      </c>
      <c r="AH297" s="7">
        <f t="shared" si="28"/>
        <v>17431662000</v>
      </c>
      <c r="AI297" s="7">
        <f t="shared" si="29"/>
        <v>16394831000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6"/>
      <c r="AT297" s="16"/>
    </row>
    <row r="298" spans="1:46">
      <c r="A298" s="4" t="s">
        <v>638</v>
      </c>
      <c r="B298" s="4" t="s">
        <v>639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7">
        <f t="shared" si="25"/>
        <v>22172364604.85</v>
      </c>
      <c r="AF298" s="7">
        <f t="shared" si="26"/>
        <v>20612807980.49</v>
      </c>
      <c r="AG298" s="7">
        <f t="shared" si="27"/>
        <v>1535443160.74</v>
      </c>
      <c r="AH298" s="7">
        <f t="shared" si="28"/>
        <v>1509432891.55</v>
      </c>
      <c r="AI298" s="7">
        <f t="shared" si="29"/>
        <v>1316532913.18</v>
      </c>
      <c r="AJ298" s="10"/>
      <c r="AK298" s="10"/>
      <c r="AL298" s="10"/>
      <c r="AM298" s="10"/>
      <c r="AN298" s="10"/>
      <c r="AO298" s="10"/>
      <c r="AP298" s="10"/>
      <c r="AQ298" s="10"/>
      <c r="AR298" s="10"/>
      <c r="AS298" s="16"/>
      <c r="AT298" s="16"/>
    </row>
    <row r="299" spans="1:46">
      <c r="A299" s="4" t="s">
        <v>640</v>
      </c>
      <c r="B299" s="4" t="s">
        <v>641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7">
        <f t="shared" si="25"/>
        <v>22128783133.76</v>
      </c>
      <c r="AF299" s="7">
        <f t="shared" si="26"/>
        <v>18924234132.06</v>
      </c>
      <c r="AG299" s="7">
        <f t="shared" si="27"/>
        <v>3072027446.35</v>
      </c>
      <c r="AH299" s="7">
        <f t="shared" si="28"/>
        <v>3073950889.56</v>
      </c>
      <c r="AI299" s="7">
        <f t="shared" si="29"/>
        <v>1813073571.46</v>
      </c>
      <c r="AJ299" s="10"/>
      <c r="AK299" s="10"/>
      <c r="AL299" s="10"/>
      <c r="AM299" s="10"/>
      <c r="AN299" s="10"/>
      <c r="AO299" s="10"/>
      <c r="AP299" s="10"/>
      <c r="AQ299" s="10"/>
      <c r="AR299" s="10"/>
      <c r="AS299" s="16"/>
      <c r="AT299" s="16"/>
    </row>
    <row r="300" spans="1:46">
      <c r="A300" s="4" t="s">
        <v>642</v>
      </c>
      <c r="B300" s="4" t="s">
        <v>643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7">
        <f t="shared" si="25"/>
        <v>22056891118</v>
      </c>
      <c r="AF300" s="7">
        <f t="shared" si="26"/>
        <v>21652803819</v>
      </c>
      <c r="AG300" s="7">
        <f t="shared" si="27"/>
        <v>320107305</v>
      </c>
      <c r="AH300" s="7">
        <f t="shared" si="28"/>
        <v>357113967</v>
      </c>
      <c r="AI300" s="7">
        <f t="shared" si="29"/>
        <v>305813372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6"/>
      <c r="AT300" s="16"/>
    </row>
    <row r="301" spans="1:46">
      <c r="A301" s="4" t="s">
        <v>644</v>
      </c>
      <c r="B301" s="4" t="s">
        <v>645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7">
        <f t="shared" si="25"/>
        <v>22029572961.58</v>
      </c>
      <c r="AF301" s="7">
        <f t="shared" si="26"/>
        <v>20894857840.26</v>
      </c>
      <c r="AG301" s="7">
        <f t="shared" si="27"/>
        <v>1676637859.96</v>
      </c>
      <c r="AH301" s="7">
        <f t="shared" si="28"/>
        <v>1702244745.34</v>
      </c>
      <c r="AI301" s="7">
        <f t="shared" si="29"/>
        <v>1200920178.93</v>
      </c>
      <c r="AJ301" s="10"/>
      <c r="AK301" s="10"/>
      <c r="AL301" s="10"/>
      <c r="AM301" s="10"/>
      <c r="AN301" s="10"/>
      <c r="AO301" s="10"/>
      <c r="AP301" s="10"/>
      <c r="AQ301" s="10"/>
      <c r="AR301" s="10"/>
      <c r="AS301" s="16"/>
      <c r="AT301" s="16"/>
    </row>
    <row r="302" spans="1:46">
      <c r="A302" s="4" t="s">
        <v>646</v>
      </c>
      <c r="B302" s="4" t="s">
        <v>647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7">
        <f t="shared" si="25"/>
        <v>21980072199.57</v>
      </c>
      <c r="AF302" s="7">
        <f t="shared" si="26"/>
        <v>19839556231.86</v>
      </c>
      <c r="AG302" s="7">
        <f t="shared" si="27"/>
        <v>2362458640.48</v>
      </c>
      <c r="AH302" s="7">
        <f t="shared" si="28"/>
        <v>2287769584.23</v>
      </c>
      <c r="AI302" s="7">
        <f t="shared" si="29"/>
        <v>1718968227.86</v>
      </c>
      <c r="AJ302" s="10"/>
      <c r="AK302" s="10"/>
      <c r="AL302" s="10"/>
      <c r="AM302" s="10"/>
      <c r="AN302" s="10"/>
      <c r="AO302" s="10"/>
      <c r="AP302" s="10"/>
      <c r="AQ302" s="10"/>
      <c r="AR302" s="10"/>
      <c r="AS302" s="16"/>
      <c r="AT302" s="16"/>
    </row>
    <row r="303" spans="1:46">
      <c r="A303" s="4" t="s">
        <v>648</v>
      </c>
      <c r="B303" s="4" t="s">
        <v>649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7">
        <f t="shared" si="25"/>
        <v>21975873524.42</v>
      </c>
      <c r="AF303" s="7">
        <f t="shared" si="26"/>
        <v>20120905958.32</v>
      </c>
      <c r="AG303" s="7">
        <f t="shared" si="27"/>
        <v>1971863461.22</v>
      </c>
      <c r="AH303" s="7">
        <f t="shared" si="28"/>
        <v>1963180479.31</v>
      </c>
      <c r="AI303" s="7">
        <f t="shared" si="29"/>
        <v>1487324145.6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6"/>
      <c r="AT303" s="16"/>
    </row>
    <row r="304" spans="1:46">
      <c r="A304" s="4" t="s">
        <v>650</v>
      </c>
      <c r="B304" s="4" t="s">
        <v>651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7">
        <f t="shared" si="25"/>
        <v>21942196247.29</v>
      </c>
      <c r="AF304" s="7">
        <f t="shared" si="26"/>
        <v>12748167104.04</v>
      </c>
      <c r="AG304" s="7">
        <f t="shared" si="27"/>
        <v>9679226995.03</v>
      </c>
      <c r="AH304" s="7">
        <f t="shared" si="28"/>
        <v>9653539243.81</v>
      </c>
      <c r="AI304" s="7">
        <f t="shared" si="29"/>
        <v>7150407097.82</v>
      </c>
      <c r="AJ304" s="10"/>
      <c r="AK304" s="10"/>
      <c r="AL304" s="10"/>
      <c r="AM304" s="10"/>
      <c r="AN304" s="10"/>
      <c r="AO304" s="10"/>
      <c r="AP304" s="10"/>
      <c r="AQ304" s="10"/>
      <c r="AR304" s="10"/>
      <c r="AS304" s="16"/>
      <c r="AT304" s="16"/>
    </row>
    <row r="305" spans="1:46">
      <c r="A305" s="4" t="s">
        <v>652</v>
      </c>
      <c r="B305" s="4" t="s">
        <v>653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7">
        <f t="shared" si="25"/>
        <v>21917115191.74</v>
      </c>
      <c r="AF305" s="7">
        <f t="shared" si="26"/>
        <v>19987465578.62</v>
      </c>
      <c r="AG305" s="7">
        <f t="shared" si="27"/>
        <v>2220880747.62</v>
      </c>
      <c r="AH305" s="7">
        <f t="shared" si="28"/>
        <v>2216433721.01</v>
      </c>
      <c r="AI305" s="7">
        <f t="shared" si="29"/>
        <v>1993690986.54</v>
      </c>
      <c r="AJ305" s="10"/>
      <c r="AK305" s="10"/>
      <c r="AL305" s="10"/>
      <c r="AM305" s="10"/>
      <c r="AN305" s="10"/>
      <c r="AO305" s="10"/>
      <c r="AP305" s="10"/>
      <c r="AQ305" s="10"/>
      <c r="AR305" s="10"/>
      <c r="AS305" s="16"/>
      <c r="AT305" s="16"/>
    </row>
    <row r="306" spans="1:46">
      <c r="A306" s="4" t="s">
        <v>654</v>
      </c>
      <c r="B306" s="4" t="s">
        <v>655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7">
        <f t="shared" si="25"/>
        <v>21807178008.52</v>
      </c>
      <c r="AF306" s="7">
        <f t="shared" si="26"/>
        <v>20548675261.27</v>
      </c>
      <c r="AG306" s="7">
        <f t="shared" si="27"/>
        <v>1136405771.74</v>
      </c>
      <c r="AH306" s="7">
        <f t="shared" si="28"/>
        <v>1136740313.83</v>
      </c>
      <c r="AI306" s="7">
        <f t="shared" si="29"/>
        <v>1007870685.45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6"/>
      <c r="AT306" s="16"/>
    </row>
    <row r="307" spans="1:46">
      <c r="A307" s="4" t="s">
        <v>656</v>
      </c>
      <c r="B307" s="4" t="s">
        <v>657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7">
        <f t="shared" si="25"/>
        <v>21791777742.42</v>
      </c>
      <c r="AF307" s="7">
        <f t="shared" si="26"/>
        <v>17724255782.98</v>
      </c>
      <c r="AG307" s="7">
        <f t="shared" si="27"/>
        <v>4063417298.56</v>
      </c>
      <c r="AH307" s="7">
        <f t="shared" si="28"/>
        <v>4068005588.52</v>
      </c>
      <c r="AI307" s="7">
        <f t="shared" si="29"/>
        <v>3121050102.12</v>
      </c>
      <c r="AJ307" s="10"/>
      <c r="AK307" s="10"/>
      <c r="AL307" s="10"/>
      <c r="AM307" s="10"/>
      <c r="AN307" s="10"/>
      <c r="AO307" s="10"/>
      <c r="AP307" s="10"/>
      <c r="AQ307" s="10"/>
      <c r="AR307" s="10"/>
      <c r="AS307" s="16"/>
      <c r="AT307" s="16"/>
    </row>
    <row r="308" spans="1:46">
      <c r="A308" s="4" t="s">
        <v>658</v>
      </c>
      <c r="B308" s="4" t="s">
        <v>659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7">
        <f t="shared" si="25"/>
        <v>21782339419.77</v>
      </c>
      <c r="AF308" s="7">
        <f t="shared" si="26"/>
        <v>115676214.25</v>
      </c>
      <c r="AG308" s="7">
        <f t="shared" si="27"/>
        <v>30014515827.67</v>
      </c>
      <c r="AH308" s="7">
        <f t="shared" si="28"/>
        <v>29990399233.07</v>
      </c>
      <c r="AI308" s="7">
        <f t="shared" si="29"/>
        <v>28333315227.74</v>
      </c>
      <c r="AJ308" s="10"/>
      <c r="AK308" s="10"/>
      <c r="AL308" s="10"/>
      <c r="AM308" s="10"/>
      <c r="AN308" s="10"/>
      <c r="AO308" s="10"/>
      <c r="AP308" s="10"/>
      <c r="AQ308" s="10"/>
      <c r="AR308" s="10"/>
      <c r="AS308" s="16"/>
      <c r="AT308" s="16"/>
    </row>
    <row r="309" spans="1:46">
      <c r="A309" s="4" t="s">
        <v>660</v>
      </c>
      <c r="B309" s="4" t="s">
        <v>661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7">
        <f t="shared" si="25"/>
        <v>21763305738.81</v>
      </c>
      <c r="AF309" s="7">
        <f t="shared" si="26"/>
        <v>21433147638.23</v>
      </c>
      <c r="AG309" s="7">
        <f t="shared" si="27"/>
        <v>107428953.410002</v>
      </c>
      <c r="AH309" s="7">
        <f t="shared" si="28"/>
        <v>78471853.160002</v>
      </c>
      <c r="AI309" s="7">
        <f t="shared" si="29"/>
        <v>-41218808.749998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6"/>
      <c r="AT309" s="16"/>
    </row>
    <row r="310" spans="1:46">
      <c r="A310" s="4" t="s">
        <v>662</v>
      </c>
      <c r="B310" s="4" t="s">
        <v>663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7">
        <f t="shared" si="25"/>
        <v>21685972888</v>
      </c>
      <c r="AF310" s="7">
        <f t="shared" si="26"/>
        <v>93559336</v>
      </c>
      <c r="AG310" s="7">
        <f t="shared" si="27"/>
        <v>33005769888</v>
      </c>
      <c r="AH310" s="7">
        <f t="shared" si="28"/>
        <v>32958463194</v>
      </c>
      <c r="AI310" s="7">
        <f t="shared" si="29"/>
        <v>31433299650</v>
      </c>
      <c r="AJ310" s="10"/>
      <c r="AK310" s="10"/>
      <c r="AL310" s="10"/>
      <c r="AM310" s="10"/>
      <c r="AN310" s="10"/>
      <c r="AO310" s="10"/>
      <c r="AP310" s="10"/>
      <c r="AQ310" s="10"/>
      <c r="AR310" s="10"/>
      <c r="AS310" s="16"/>
      <c r="AT310" s="16"/>
    </row>
    <row r="311" spans="1:46">
      <c r="A311" s="4" t="s">
        <v>664</v>
      </c>
      <c r="B311" s="4" t="s">
        <v>665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7">
        <f t="shared" si="25"/>
        <v>21628516375.83</v>
      </c>
      <c r="AF311" s="7">
        <f t="shared" si="26"/>
        <v>20489470695.53</v>
      </c>
      <c r="AG311" s="7">
        <f t="shared" si="27"/>
        <v>1041368947.45</v>
      </c>
      <c r="AH311" s="7">
        <f t="shared" si="28"/>
        <v>1042413093.96</v>
      </c>
      <c r="AI311" s="7">
        <f t="shared" si="29"/>
        <v>1119755567.77</v>
      </c>
      <c r="AJ311" s="10"/>
      <c r="AK311" s="10"/>
      <c r="AL311" s="10"/>
      <c r="AM311" s="10"/>
      <c r="AN311" s="10"/>
      <c r="AO311" s="10"/>
      <c r="AP311" s="10"/>
      <c r="AQ311" s="10"/>
      <c r="AR311" s="10"/>
      <c r="AS311" s="16"/>
      <c r="AT311" s="16"/>
    </row>
    <row r="312" spans="1:46">
      <c r="A312" s="4" t="s">
        <v>666</v>
      </c>
      <c r="B312" s="4" t="s">
        <v>667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7">
        <f t="shared" si="25"/>
        <v>21485105535.26</v>
      </c>
      <c r="AF312" s="7">
        <f t="shared" si="26"/>
        <v>19336098032.94</v>
      </c>
      <c r="AG312" s="7">
        <f t="shared" si="27"/>
        <v>1699398526.17</v>
      </c>
      <c r="AH312" s="7">
        <f t="shared" si="28"/>
        <v>1696863279.55</v>
      </c>
      <c r="AI312" s="7">
        <f t="shared" si="29"/>
        <v>1709390411.99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6"/>
      <c r="AT312" s="16"/>
    </row>
    <row r="313" spans="1:46">
      <c r="A313" s="4" t="s">
        <v>668</v>
      </c>
      <c r="B313" s="4" t="s">
        <v>669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7">
        <f t="shared" si="25"/>
        <v>21446451041.6</v>
      </c>
      <c r="AF313" s="7">
        <f t="shared" si="26"/>
        <v>20269055921.11</v>
      </c>
      <c r="AG313" s="7">
        <f t="shared" si="27"/>
        <v>1184326904</v>
      </c>
      <c r="AH313" s="7">
        <f t="shared" si="28"/>
        <v>1210316263.99</v>
      </c>
      <c r="AI313" s="7">
        <f t="shared" si="29"/>
        <v>938607224.23</v>
      </c>
      <c r="AJ313" s="10"/>
      <c r="AK313" s="10"/>
      <c r="AL313" s="10"/>
      <c r="AM313" s="10"/>
      <c r="AN313" s="10"/>
      <c r="AO313" s="10"/>
      <c r="AP313" s="10"/>
      <c r="AQ313" s="10"/>
      <c r="AR313" s="10"/>
      <c r="AS313" s="16"/>
      <c r="AT313" s="16"/>
    </row>
    <row r="314" spans="1:46">
      <c r="A314" s="4" t="s">
        <v>670</v>
      </c>
      <c r="B314" s="4" t="s">
        <v>671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7">
        <f t="shared" si="25"/>
        <v>21155798419</v>
      </c>
      <c r="AF314" s="7">
        <f t="shared" si="26"/>
        <v>21311105525</v>
      </c>
      <c r="AG314" s="7">
        <f t="shared" si="27"/>
        <v>682315524</v>
      </c>
      <c r="AH314" s="7">
        <f t="shared" si="28"/>
        <v>670054731</v>
      </c>
      <c r="AI314" s="7">
        <f t="shared" si="29"/>
        <v>583383169</v>
      </c>
      <c r="AJ314" s="10"/>
      <c r="AK314" s="10"/>
      <c r="AL314" s="10"/>
      <c r="AM314" s="10"/>
      <c r="AN314" s="10"/>
      <c r="AO314" s="10"/>
      <c r="AP314" s="10"/>
      <c r="AQ314" s="10"/>
      <c r="AR314" s="10"/>
      <c r="AS314" s="16"/>
      <c r="AT314" s="16"/>
    </row>
    <row r="315" spans="1:46">
      <c r="A315" s="4" t="s">
        <v>672</v>
      </c>
      <c r="B315" s="4" t="s">
        <v>673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7">
        <f t="shared" si="25"/>
        <v>21015503825.54</v>
      </c>
      <c r="AF315" s="7">
        <f t="shared" si="26"/>
        <v>13988633517.15</v>
      </c>
      <c r="AG315" s="7">
        <f t="shared" si="27"/>
        <v>7042754633.18</v>
      </c>
      <c r="AH315" s="7">
        <f t="shared" si="28"/>
        <v>7023895626.75</v>
      </c>
      <c r="AI315" s="7">
        <f t="shared" si="29"/>
        <v>6055383486.2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6"/>
      <c r="AT315" s="16"/>
    </row>
    <row r="316" spans="1:46">
      <c r="A316" s="4" t="s">
        <v>674</v>
      </c>
      <c r="B316" s="4" t="s">
        <v>675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7">
        <f t="shared" si="25"/>
        <v>21013504972.84</v>
      </c>
      <c r="AF316" s="7">
        <f t="shared" si="26"/>
        <v>19201794695.42</v>
      </c>
      <c r="AG316" s="7">
        <f t="shared" si="27"/>
        <v>1775144386.5</v>
      </c>
      <c r="AH316" s="7">
        <f t="shared" si="28"/>
        <v>1780858766.76</v>
      </c>
      <c r="AI316" s="7">
        <f t="shared" si="29"/>
        <v>1503959588.19</v>
      </c>
      <c r="AJ316" s="10"/>
      <c r="AK316" s="10"/>
      <c r="AL316" s="10"/>
      <c r="AM316" s="10"/>
      <c r="AN316" s="10"/>
      <c r="AO316" s="10"/>
      <c r="AP316" s="10"/>
      <c r="AQ316" s="10"/>
      <c r="AR316" s="10"/>
      <c r="AS316" s="16"/>
      <c r="AT316" s="16"/>
    </row>
    <row r="317" spans="1:46">
      <c r="A317" s="4" t="s">
        <v>676</v>
      </c>
      <c r="B317" s="4" t="s">
        <v>677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7">
        <f t="shared" si="25"/>
        <v>21012318680.6</v>
      </c>
      <c r="AF317" s="7">
        <f t="shared" si="26"/>
        <v>20540866753.04</v>
      </c>
      <c r="AG317" s="7">
        <f t="shared" si="27"/>
        <v>577798450.239998</v>
      </c>
      <c r="AH317" s="7">
        <f t="shared" si="28"/>
        <v>604377817.699998</v>
      </c>
      <c r="AI317" s="7">
        <f t="shared" si="29"/>
        <v>556415547.369998</v>
      </c>
      <c r="AJ317" s="10"/>
      <c r="AK317" s="10"/>
      <c r="AL317" s="10"/>
      <c r="AM317" s="10"/>
      <c r="AN317" s="10"/>
      <c r="AO317" s="10"/>
      <c r="AP317" s="10"/>
      <c r="AQ317" s="10"/>
      <c r="AR317" s="10"/>
      <c r="AS317" s="16"/>
      <c r="AT317" s="16"/>
    </row>
    <row r="318" spans="1:46">
      <c r="A318" s="4" t="s">
        <v>678</v>
      </c>
      <c r="B318" s="4" t="s">
        <v>679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7">
        <f t="shared" si="25"/>
        <v>20610694485.2</v>
      </c>
      <c r="AF318" s="7">
        <f t="shared" si="26"/>
        <v>116600269.53</v>
      </c>
      <c r="AG318" s="7">
        <f t="shared" si="27"/>
        <v>26070143051.06</v>
      </c>
      <c r="AH318" s="7">
        <f t="shared" si="28"/>
        <v>26054227172.27</v>
      </c>
      <c r="AI318" s="7">
        <f t="shared" si="29"/>
        <v>24114770073.84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6"/>
      <c r="AT318" s="16"/>
    </row>
    <row r="319" spans="1:46">
      <c r="A319" s="4" t="s">
        <v>680</v>
      </c>
      <c r="B319" s="4" t="s">
        <v>681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7">
        <f t="shared" si="25"/>
        <v>20571694048.53</v>
      </c>
      <c r="AF319" s="7">
        <f t="shared" si="26"/>
        <v>18058058240.44</v>
      </c>
      <c r="AG319" s="7">
        <f t="shared" si="27"/>
        <v>3058470451.3</v>
      </c>
      <c r="AH319" s="7">
        <f t="shared" si="28"/>
        <v>3075959247.3</v>
      </c>
      <c r="AI319" s="7">
        <f t="shared" si="29"/>
        <v>2708986463.14</v>
      </c>
      <c r="AJ319" s="10"/>
      <c r="AK319" s="10"/>
      <c r="AL319" s="10"/>
      <c r="AM319" s="10"/>
      <c r="AN319" s="10"/>
      <c r="AO319" s="10"/>
      <c r="AP319" s="10"/>
      <c r="AQ319" s="10"/>
      <c r="AR319" s="10"/>
      <c r="AS319" s="16"/>
      <c r="AT319" s="16"/>
    </row>
    <row r="320" spans="1:46">
      <c r="A320" s="4" t="s">
        <v>682</v>
      </c>
      <c r="B320" s="4" t="s">
        <v>683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7">
        <f t="shared" si="25"/>
        <v>20384571231.03</v>
      </c>
      <c r="AF320" s="7">
        <f t="shared" si="26"/>
        <v>17533452822.19</v>
      </c>
      <c r="AG320" s="7">
        <f t="shared" si="27"/>
        <v>2882634564.43</v>
      </c>
      <c r="AH320" s="7">
        <f t="shared" si="28"/>
        <v>2861628528.33</v>
      </c>
      <c r="AI320" s="7">
        <f t="shared" si="29"/>
        <v>2550017153.93</v>
      </c>
      <c r="AJ320" s="10"/>
      <c r="AK320" s="10"/>
      <c r="AL320" s="10"/>
      <c r="AM320" s="10"/>
      <c r="AN320" s="10"/>
      <c r="AO320" s="10"/>
      <c r="AP320" s="10"/>
      <c r="AQ320" s="10"/>
      <c r="AR320" s="10"/>
      <c r="AS320" s="16"/>
      <c r="AT320" s="16"/>
    </row>
    <row r="321" spans="1:46">
      <c r="A321" s="4" t="s">
        <v>684</v>
      </c>
      <c r="B321" s="4" t="s">
        <v>685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7">
        <f t="shared" si="25"/>
        <v>20198968493.15</v>
      </c>
      <c r="AF321" s="7">
        <f t="shared" si="26"/>
        <v>15318853258.7</v>
      </c>
      <c r="AG321" s="7">
        <f t="shared" si="27"/>
        <v>4978724395.17</v>
      </c>
      <c r="AH321" s="7">
        <f t="shared" si="28"/>
        <v>4834510395.33</v>
      </c>
      <c r="AI321" s="7">
        <f t="shared" si="29"/>
        <v>4097578699.83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6"/>
      <c r="AT321" s="16"/>
    </row>
    <row r="322" spans="1:46">
      <c r="A322" s="4" t="s">
        <v>686</v>
      </c>
      <c r="B322" s="4" t="s">
        <v>687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7">
        <f t="shared" si="25"/>
        <v>20106374507.84</v>
      </c>
      <c r="AF322" s="7">
        <f t="shared" si="26"/>
        <v>18696315996.1</v>
      </c>
      <c r="AG322" s="7">
        <f t="shared" si="27"/>
        <v>1507572592.31</v>
      </c>
      <c r="AH322" s="7">
        <f t="shared" si="28"/>
        <v>1517033859.32</v>
      </c>
      <c r="AI322" s="7">
        <f t="shared" si="29"/>
        <v>1380085279.92</v>
      </c>
      <c r="AJ322" s="10"/>
      <c r="AK322" s="10"/>
      <c r="AL322" s="10"/>
      <c r="AM322" s="10"/>
      <c r="AN322" s="10"/>
      <c r="AO322" s="10"/>
      <c r="AP322" s="10"/>
      <c r="AQ322" s="10"/>
      <c r="AR322" s="10"/>
      <c r="AS322" s="16"/>
      <c r="AT322" s="16"/>
    </row>
    <row r="323" spans="1:46">
      <c r="A323" s="4" t="s">
        <v>688</v>
      </c>
      <c r="B323" s="4" t="s">
        <v>689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7">
        <f t="shared" si="25"/>
        <v>20079162790.05</v>
      </c>
      <c r="AF323" s="7">
        <f t="shared" si="26"/>
        <v>18602113377.81</v>
      </c>
      <c r="AG323" s="7">
        <f t="shared" si="27"/>
        <v>1435356407.54</v>
      </c>
      <c r="AH323" s="7">
        <f t="shared" si="28"/>
        <v>1433655741.55</v>
      </c>
      <c r="AI323" s="7">
        <f t="shared" si="29"/>
        <v>1091372999.53</v>
      </c>
      <c r="AJ323" s="10"/>
      <c r="AK323" s="10"/>
      <c r="AL323" s="10"/>
      <c r="AM323" s="10"/>
      <c r="AN323" s="10"/>
      <c r="AO323" s="10"/>
      <c r="AP323" s="10"/>
      <c r="AQ323" s="10"/>
      <c r="AR323" s="10"/>
      <c r="AS323" s="16"/>
      <c r="AT323" s="16"/>
    </row>
    <row r="324" spans="1:46">
      <c r="A324" s="4" t="s">
        <v>690</v>
      </c>
      <c r="B324" s="4" t="s">
        <v>691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7">
        <f t="shared" si="25"/>
        <v>20018390442.35</v>
      </c>
      <c r="AF324" s="7">
        <f t="shared" si="26"/>
        <v>15174794281.43</v>
      </c>
      <c r="AG324" s="7">
        <f t="shared" si="27"/>
        <v>5029648041.42</v>
      </c>
      <c r="AH324" s="7">
        <f t="shared" si="28"/>
        <v>5032599666.44</v>
      </c>
      <c r="AI324" s="7">
        <f t="shared" si="29"/>
        <v>4229932865.33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6"/>
      <c r="AT324" s="16"/>
    </row>
    <row r="325" spans="1:46">
      <c r="A325" s="4" t="s">
        <v>692</v>
      </c>
      <c r="B325" s="4" t="s">
        <v>693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7">
        <f t="shared" si="25"/>
        <v>19917742537.74</v>
      </c>
      <c r="AF325" s="7">
        <f t="shared" si="26"/>
        <v>19497444919.76</v>
      </c>
      <c r="AG325" s="7">
        <f t="shared" si="27"/>
        <v>419172743.040003</v>
      </c>
      <c r="AH325" s="7">
        <f t="shared" si="28"/>
        <v>407749861.850003</v>
      </c>
      <c r="AI325" s="7">
        <f t="shared" si="29"/>
        <v>304051207.490003</v>
      </c>
      <c r="AJ325" s="10"/>
      <c r="AK325" s="10"/>
      <c r="AL325" s="10"/>
      <c r="AM325" s="10"/>
      <c r="AN325" s="10"/>
      <c r="AO325" s="10"/>
      <c r="AP325" s="10"/>
      <c r="AQ325" s="10"/>
      <c r="AR325" s="10"/>
      <c r="AS325" s="16"/>
      <c r="AT325" s="16"/>
    </row>
    <row r="326" spans="1:46">
      <c r="A326" s="4" t="s">
        <v>694</v>
      </c>
      <c r="B326" s="4" t="s">
        <v>695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7">
        <f t="shared" si="25"/>
        <v>19882022397</v>
      </c>
      <c r="AF326" s="7">
        <f t="shared" si="26"/>
        <v>18303749243</v>
      </c>
      <c r="AG326" s="7">
        <f t="shared" si="27"/>
        <v>1867744653</v>
      </c>
      <c r="AH326" s="7">
        <f t="shared" si="28"/>
        <v>1862459509</v>
      </c>
      <c r="AI326" s="7">
        <f t="shared" si="29"/>
        <v>1322284060</v>
      </c>
      <c r="AJ326" s="10"/>
      <c r="AK326" s="10"/>
      <c r="AL326" s="10"/>
      <c r="AM326" s="10"/>
      <c r="AN326" s="10"/>
      <c r="AO326" s="10"/>
      <c r="AP326" s="10"/>
      <c r="AQ326" s="10"/>
      <c r="AR326" s="10"/>
      <c r="AS326" s="16"/>
      <c r="AT326" s="16"/>
    </row>
    <row r="327" spans="1:46">
      <c r="A327" s="4" t="s">
        <v>696</v>
      </c>
      <c r="B327" s="4" t="s">
        <v>697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7">
        <f t="shared" si="25"/>
        <v>19827579472.82</v>
      </c>
      <c r="AF327" s="7">
        <f t="shared" si="26"/>
        <v>19454735716.82</v>
      </c>
      <c r="AG327" s="7">
        <f t="shared" si="27"/>
        <v>405185587.329996</v>
      </c>
      <c r="AH327" s="7">
        <f t="shared" si="28"/>
        <v>453652150.679996</v>
      </c>
      <c r="AI327" s="7">
        <f t="shared" si="29"/>
        <v>382451239.619996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6"/>
      <c r="AT327" s="16"/>
    </row>
    <row r="328" spans="1:46">
      <c r="A328" s="4" t="s">
        <v>698</v>
      </c>
      <c r="B328" s="4" t="s">
        <v>699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7">
        <f t="shared" si="25"/>
        <v>19799894170.4</v>
      </c>
      <c r="AF328" s="7">
        <f t="shared" si="26"/>
        <v>18017879435.51</v>
      </c>
      <c r="AG328" s="7">
        <f t="shared" si="27"/>
        <v>1599501231.54</v>
      </c>
      <c r="AH328" s="7">
        <f t="shared" si="28"/>
        <v>1599560058.37</v>
      </c>
      <c r="AI328" s="7">
        <f t="shared" si="29"/>
        <v>1421571881.48</v>
      </c>
      <c r="AJ328" s="10"/>
      <c r="AK328" s="10"/>
      <c r="AL328" s="10"/>
      <c r="AM328" s="10"/>
      <c r="AN328" s="10"/>
      <c r="AO328" s="10"/>
      <c r="AP328" s="10"/>
      <c r="AQ328" s="10"/>
      <c r="AR328" s="10"/>
      <c r="AS328" s="16"/>
      <c r="AT328" s="16"/>
    </row>
    <row r="329" spans="1:46">
      <c r="A329" s="4" t="s">
        <v>700</v>
      </c>
      <c r="B329" s="4" t="s">
        <v>701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7">
        <f t="shared" si="25"/>
        <v>19763027285.05</v>
      </c>
      <c r="AF329" s="7">
        <f t="shared" si="26"/>
        <v>18783464938.36</v>
      </c>
      <c r="AG329" s="7">
        <f t="shared" si="27"/>
        <v>923489717.799999</v>
      </c>
      <c r="AH329" s="7">
        <f t="shared" si="28"/>
        <v>928427687.489999</v>
      </c>
      <c r="AI329" s="7">
        <f t="shared" si="29"/>
        <v>714815405.199999</v>
      </c>
      <c r="AJ329" s="10"/>
      <c r="AK329" s="10"/>
      <c r="AL329" s="10"/>
      <c r="AM329" s="10"/>
      <c r="AN329" s="10"/>
      <c r="AO329" s="10"/>
      <c r="AP329" s="10"/>
      <c r="AQ329" s="10"/>
      <c r="AR329" s="10"/>
      <c r="AS329" s="16"/>
      <c r="AT329" s="16"/>
    </row>
    <row r="330" spans="1:46">
      <c r="A330" s="4" t="s">
        <v>702</v>
      </c>
      <c r="B330" s="4" t="s">
        <v>703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7">
        <f t="shared" si="25"/>
        <v>19670093305.64</v>
      </c>
      <c r="AF330" s="7">
        <f t="shared" si="26"/>
        <v>20284367864.6</v>
      </c>
      <c r="AG330" s="7">
        <f t="shared" si="27"/>
        <v>1029944235.94</v>
      </c>
      <c r="AH330" s="7">
        <f t="shared" si="28"/>
        <v>1061696906.59</v>
      </c>
      <c r="AI330" s="7">
        <f t="shared" si="29"/>
        <v>863456788.99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6"/>
      <c r="AT330" s="16"/>
    </row>
    <row r="331" spans="1:46">
      <c r="A331" s="4" t="s">
        <v>704</v>
      </c>
      <c r="B331" s="4" t="s">
        <v>705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7">
        <f t="shared" ref="AE331:AE394" si="30">C331</f>
        <v>19573214594.93</v>
      </c>
      <c r="AF331" s="7">
        <f t="shared" ref="AF331:AF394" si="31">(G331+O331+P331+Q331+R331)+S331</f>
        <v>16926025075.14</v>
      </c>
      <c r="AG331" s="7">
        <f t="shared" ref="AG331:AG394" si="32">AE331-AF331+T331+V331+W331-X331-Y331+Z331+AA331</f>
        <v>2655830189.22</v>
      </c>
      <c r="AH331" s="7">
        <f t="shared" ref="AH331:AH394" si="33">AG331+AB331-AC331</f>
        <v>2650876123.9</v>
      </c>
      <c r="AI331" s="7">
        <f t="shared" ref="AI331:AI394" si="34">AH331-AD331</f>
        <v>2000900685.27</v>
      </c>
      <c r="AJ331" s="10"/>
      <c r="AK331" s="10"/>
      <c r="AL331" s="10"/>
      <c r="AM331" s="10"/>
      <c r="AN331" s="10"/>
      <c r="AO331" s="10"/>
      <c r="AP331" s="10"/>
      <c r="AQ331" s="10"/>
      <c r="AR331" s="10"/>
      <c r="AS331" s="16"/>
      <c r="AT331" s="16"/>
    </row>
    <row r="332" spans="1:46">
      <c r="A332" s="4" t="s">
        <v>706</v>
      </c>
      <c r="B332" s="4" t="s">
        <v>707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7">
        <f t="shared" si="30"/>
        <v>19391533407.26</v>
      </c>
      <c r="AF332" s="7">
        <f t="shared" si="31"/>
        <v>18516440750.03</v>
      </c>
      <c r="AG332" s="7">
        <f t="shared" si="32"/>
        <v>773633321.73</v>
      </c>
      <c r="AH332" s="7">
        <f t="shared" si="33"/>
        <v>780465635</v>
      </c>
      <c r="AI332" s="7">
        <f t="shared" si="34"/>
        <v>635170119.16</v>
      </c>
      <c r="AJ332" s="10"/>
      <c r="AK332" s="10"/>
      <c r="AL332" s="10"/>
      <c r="AM332" s="10"/>
      <c r="AN332" s="10"/>
      <c r="AO332" s="10"/>
      <c r="AP332" s="10"/>
      <c r="AQ332" s="10"/>
      <c r="AR332" s="10"/>
      <c r="AS332" s="16"/>
      <c r="AT332" s="16"/>
    </row>
    <row r="333" spans="1:46">
      <c r="A333" s="4" t="s">
        <v>708</v>
      </c>
      <c r="B333" s="4" t="s">
        <v>709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7">
        <f t="shared" si="30"/>
        <v>19350905221.84</v>
      </c>
      <c r="AF333" s="7">
        <f t="shared" si="31"/>
        <v>18733139755.97</v>
      </c>
      <c r="AG333" s="7">
        <f t="shared" si="32"/>
        <v>621097354.109999</v>
      </c>
      <c r="AH333" s="7">
        <f t="shared" si="33"/>
        <v>616199973.269999</v>
      </c>
      <c r="AI333" s="7">
        <f t="shared" si="34"/>
        <v>441706666.529999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6"/>
      <c r="AT333" s="16"/>
    </row>
    <row r="334" spans="1:46">
      <c r="A334" s="4" t="s">
        <v>710</v>
      </c>
      <c r="B334" s="4" t="s">
        <v>711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7">
        <f t="shared" si="30"/>
        <v>18840205878.43</v>
      </c>
      <c r="AF334" s="7">
        <f t="shared" si="31"/>
        <v>80620267.82</v>
      </c>
      <c r="AG334" s="7">
        <f t="shared" si="32"/>
        <v>22009958363.95</v>
      </c>
      <c r="AH334" s="7">
        <f t="shared" si="33"/>
        <v>22101283223.83</v>
      </c>
      <c r="AI334" s="7">
        <f t="shared" si="34"/>
        <v>21419894605.91</v>
      </c>
      <c r="AJ334" s="10"/>
      <c r="AK334" s="10"/>
      <c r="AL334" s="10"/>
      <c r="AM334" s="10"/>
      <c r="AN334" s="10"/>
      <c r="AO334" s="10"/>
      <c r="AP334" s="10"/>
      <c r="AQ334" s="10"/>
      <c r="AR334" s="10"/>
      <c r="AS334" s="16"/>
      <c r="AT334" s="16"/>
    </row>
    <row r="335" spans="1:46">
      <c r="A335" s="4" t="s">
        <v>712</v>
      </c>
      <c r="B335" s="4" t="s">
        <v>713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7">
        <f t="shared" si="30"/>
        <v>18539696260.59</v>
      </c>
      <c r="AF335" s="7">
        <f t="shared" si="31"/>
        <v>18584011454.96</v>
      </c>
      <c r="AG335" s="7">
        <f t="shared" si="32"/>
        <v>159138696.139997</v>
      </c>
      <c r="AH335" s="7">
        <f t="shared" si="33"/>
        <v>162668872.089997</v>
      </c>
      <c r="AI335" s="7">
        <f t="shared" si="34"/>
        <v>152167153.639997</v>
      </c>
      <c r="AJ335" s="10"/>
      <c r="AK335" s="10"/>
      <c r="AL335" s="10"/>
      <c r="AM335" s="10"/>
      <c r="AN335" s="10"/>
      <c r="AO335" s="10"/>
      <c r="AP335" s="10"/>
      <c r="AQ335" s="10"/>
      <c r="AR335" s="10"/>
      <c r="AS335" s="16"/>
      <c r="AT335" s="16"/>
    </row>
    <row r="336" spans="1:46">
      <c r="A336" s="4" t="s">
        <v>714</v>
      </c>
      <c r="B336" s="4" t="s">
        <v>715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7">
        <f t="shared" si="30"/>
        <v>18429659698.19</v>
      </c>
      <c r="AF336" s="7">
        <f t="shared" si="31"/>
        <v>16663324121.48</v>
      </c>
      <c r="AG336" s="7">
        <f t="shared" si="32"/>
        <v>2255994891.45</v>
      </c>
      <c r="AH336" s="7">
        <f t="shared" si="33"/>
        <v>2248208053.55</v>
      </c>
      <c r="AI336" s="7">
        <f t="shared" si="34"/>
        <v>1843942145.8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6"/>
      <c r="AT336" s="16"/>
    </row>
    <row r="337" spans="1:46">
      <c r="A337" s="4" t="s">
        <v>716</v>
      </c>
      <c r="B337" s="4" t="s">
        <v>717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7">
        <f t="shared" si="30"/>
        <v>18427286413.56</v>
      </c>
      <c r="AF337" s="7">
        <f t="shared" si="31"/>
        <v>17024195604.21</v>
      </c>
      <c r="AG337" s="7">
        <f t="shared" si="32"/>
        <v>1078590228.52</v>
      </c>
      <c r="AH337" s="7">
        <f t="shared" si="33"/>
        <v>981559574.36</v>
      </c>
      <c r="AI337" s="7">
        <f t="shared" si="34"/>
        <v>629885288.23</v>
      </c>
      <c r="AJ337" s="10"/>
      <c r="AK337" s="10"/>
      <c r="AL337" s="10"/>
      <c r="AM337" s="10"/>
      <c r="AN337" s="10"/>
      <c r="AO337" s="10"/>
      <c r="AP337" s="10"/>
      <c r="AQ337" s="10"/>
      <c r="AR337" s="10"/>
      <c r="AS337" s="16"/>
      <c r="AT337" s="16"/>
    </row>
    <row r="338" spans="1:46">
      <c r="A338" s="4" t="s">
        <v>718</v>
      </c>
      <c r="B338" s="4" t="s">
        <v>719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7">
        <f t="shared" si="30"/>
        <v>18342892686.26</v>
      </c>
      <c r="AF338" s="7">
        <f t="shared" si="31"/>
        <v>17542839184.06</v>
      </c>
      <c r="AG338" s="7">
        <f t="shared" si="32"/>
        <v>784985778.139997</v>
      </c>
      <c r="AH338" s="7">
        <f t="shared" si="33"/>
        <v>813762205.869997</v>
      </c>
      <c r="AI338" s="7">
        <f t="shared" si="34"/>
        <v>723297860.899997</v>
      </c>
      <c r="AJ338" s="10"/>
      <c r="AK338" s="10"/>
      <c r="AL338" s="10"/>
      <c r="AM338" s="10"/>
      <c r="AN338" s="10"/>
      <c r="AO338" s="10"/>
      <c r="AP338" s="10"/>
      <c r="AQ338" s="10"/>
      <c r="AR338" s="10"/>
      <c r="AS338" s="16"/>
      <c r="AT338" s="16"/>
    </row>
    <row r="339" spans="1:46">
      <c r="A339" s="4" t="s">
        <v>720</v>
      </c>
      <c r="B339" s="4" t="s">
        <v>721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7">
        <f t="shared" si="30"/>
        <v>18314469970.78</v>
      </c>
      <c r="AF339" s="7">
        <f t="shared" si="31"/>
        <v>14838497987.17</v>
      </c>
      <c r="AG339" s="7">
        <f t="shared" si="32"/>
        <v>3887241276.14</v>
      </c>
      <c r="AH339" s="7">
        <f t="shared" si="33"/>
        <v>3885407849.41</v>
      </c>
      <c r="AI339" s="7">
        <f t="shared" si="34"/>
        <v>3555715384.14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6"/>
      <c r="AT339" s="16"/>
    </row>
    <row r="340" spans="1:46">
      <c r="A340" s="4" t="s">
        <v>722</v>
      </c>
      <c r="B340" s="4" t="s">
        <v>723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7">
        <f t="shared" si="30"/>
        <v>18234762446.75</v>
      </c>
      <c r="AF340" s="7">
        <f t="shared" si="31"/>
        <v>11641280862.17</v>
      </c>
      <c r="AG340" s="7">
        <f t="shared" si="32"/>
        <v>6601999471.33</v>
      </c>
      <c r="AH340" s="7">
        <f t="shared" si="33"/>
        <v>6603025644.7</v>
      </c>
      <c r="AI340" s="7">
        <f t="shared" si="34"/>
        <v>5610169205.32</v>
      </c>
      <c r="AJ340" s="10"/>
      <c r="AK340" s="10"/>
      <c r="AL340" s="10"/>
      <c r="AM340" s="10"/>
      <c r="AN340" s="10"/>
      <c r="AO340" s="10"/>
      <c r="AP340" s="10"/>
      <c r="AQ340" s="10"/>
      <c r="AR340" s="10"/>
      <c r="AS340" s="16"/>
      <c r="AT340" s="16"/>
    </row>
    <row r="341" spans="1:46">
      <c r="A341" s="4" t="s">
        <v>724</v>
      </c>
      <c r="B341" s="4" t="s">
        <v>725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7">
        <f t="shared" si="30"/>
        <v>18231984981.06</v>
      </c>
      <c r="AF341" s="7">
        <f t="shared" si="31"/>
        <v>16722759751.37</v>
      </c>
      <c r="AG341" s="7">
        <f t="shared" si="32"/>
        <v>1549570642.33</v>
      </c>
      <c r="AH341" s="7">
        <f t="shared" si="33"/>
        <v>1568022749.37</v>
      </c>
      <c r="AI341" s="7">
        <f t="shared" si="34"/>
        <v>1423043792.22</v>
      </c>
      <c r="AJ341" s="10"/>
      <c r="AK341" s="10"/>
      <c r="AL341" s="10"/>
      <c r="AM341" s="10"/>
      <c r="AN341" s="10"/>
      <c r="AO341" s="10"/>
      <c r="AP341" s="10"/>
      <c r="AQ341" s="10"/>
      <c r="AR341" s="10"/>
      <c r="AS341" s="16"/>
      <c r="AT341" s="16"/>
    </row>
    <row r="342" spans="1:46">
      <c r="A342" s="4" t="s">
        <v>726</v>
      </c>
      <c r="B342" s="4" t="s">
        <v>727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7">
        <f t="shared" si="30"/>
        <v>18182652571.11</v>
      </c>
      <c r="AF342" s="7">
        <f t="shared" si="31"/>
        <v>16658948928.88</v>
      </c>
      <c r="AG342" s="7">
        <f t="shared" si="32"/>
        <v>1482577773.97</v>
      </c>
      <c r="AH342" s="7">
        <f t="shared" si="33"/>
        <v>1480081233.64</v>
      </c>
      <c r="AI342" s="7">
        <f t="shared" si="34"/>
        <v>1331034208.92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6"/>
      <c r="AT342" s="16"/>
    </row>
    <row r="343" spans="1:46">
      <c r="A343" s="4" t="s">
        <v>728</v>
      </c>
      <c r="B343" s="4" t="s">
        <v>729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7">
        <f t="shared" si="30"/>
        <v>18152168000</v>
      </c>
      <c r="AF343" s="7">
        <f t="shared" si="31"/>
        <v>190208000</v>
      </c>
      <c r="AG343" s="7">
        <f t="shared" si="32"/>
        <v>16983839000</v>
      </c>
      <c r="AH343" s="7">
        <f t="shared" si="33"/>
        <v>16994883000</v>
      </c>
      <c r="AI343" s="7">
        <f t="shared" si="34"/>
        <v>15305115000</v>
      </c>
      <c r="AJ343" s="10"/>
      <c r="AK343" s="10"/>
      <c r="AL343" s="10"/>
      <c r="AM343" s="10"/>
      <c r="AN343" s="10"/>
      <c r="AO343" s="10"/>
      <c r="AP343" s="10"/>
      <c r="AQ343" s="10"/>
      <c r="AR343" s="10"/>
      <c r="AS343" s="16"/>
      <c r="AT343" s="16"/>
    </row>
    <row r="344" spans="1:46">
      <c r="A344" s="4" t="s">
        <v>730</v>
      </c>
      <c r="B344" s="4" t="s">
        <v>731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7">
        <f t="shared" si="30"/>
        <v>18056507355.83</v>
      </c>
      <c r="AF344" s="7">
        <f t="shared" si="31"/>
        <v>16803012678.88</v>
      </c>
      <c r="AG344" s="7">
        <f t="shared" si="32"/>
        <v>1040183122.28</v>
      </c>
      <c r="AH344" s="7">
        <f t="shared" si="33"/>
        <v>1045814456.81</v>
      </c>
      <c r="AI344" s="7">
        <f t="shared" si="34"/>
        <v>724332877.99</v>
      </c>
      <c r="AJ344" s="10"/>
      <c r="AK344" s="10"/>
      <c r="AL344" s="10"/>
      <c r="AM344" s="10"/>
      <c r="AN344" s="10"/>
      <c r="AO344" s="10"/>
      <c r="AP344" s="10"/>
      <c r="AQ344" s="10"/>
      <c r="AR344" s="10"/>
      <c r="AS344" s="16"/>
      <c r="AT344" s="16"/>
    </row>
    <row r="345" spans="1:46">
      <c r="A345" s="4" t="s">
        <v>732</v>
      </c>
      <c r="B345" s="4" t="s">
        <v>733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7">
        <f t="shared" si="30"/>
        <v>18030547480.5</v>
      </c>
      <c r="AF345" s="7">
        <f t="shared" si="31"/>
        <v>17146182468.49</v>
      </c>
      <c r="AG345" s="7">
        <f t="shared" si="32"/>
        <v>971988458.510002</v>
      </c>
      <c r="AH345" s="7">
        <f t="shared" si="33"/>
        <v>963101146.020002</v>
      </c>
      <c r="AI345" s="7">
        <f t="shared" si="34"/>
        <v>762981177.880002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6"/>
      <c r="AT345" s="16"/>
    </row>
    <row r="346" spans="1:46">
      <c r="A346" s="4" t="s">
        <v>734</v>
      </c>
      <c r="B346" s="4" t="s">
        <v>735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7">
        <f t="shared" si="30"/>
        <v>17996589632.68</v>
      </c>
      <c r="AF346" s="7">
        <f t="shared" si="31"/>
        <v>13108386964.39</v>
      </c>
      <c r="AG346" s="7">
        <f t="shared" si="32"/>
        <v>4837291210.67</v>
      </c>
      <c r="AH346" s="7">
        <f t="shared" si="33"/>
        <v>4722775146.08</v>
      </c>
      <c r="AI346" s="7">
        <f t="shared" si="34"/>
        <v>3981600430.42</v>
      </c>
      <c r="AJ346" s="10"/>
      <c r="AK346" s="10"/>
      <c r="AL346" s="10"/>
      <c r="AM346" s="10"/>
      <c r="AN346" s="10"/>
      <c r="AO346" s="10"/>
      <c r="AP346" s="10"/>
      <c r="AQ346" s="10"/>
      <c r="AR346" s="10"/>
      <c r="AS346" s="16"/>
      <c r="AT346" s="16"/>
    </row>
    <row r="347" spans="1:46">
      <c r="A347" s="4" t="s">
        <v>736</v>
      </c>
      <c r="B347" s="4" t="s">
        <v>737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7">
        <f t="shared" si="30"/>
        <v>17994409674.94</v>
      </c>
      <c r="AF347" s="7">
        <f t="shared" si="31"/>
        <v>12617153369.93</v>
      </c>
      <c r="AG347" s="7">
        <f t="shared" si="32"/>
        <v>5492946636.68</v>
      </c>
      <c r="AH347" s="7">
        <f t="shared" si="33"/>
        <v>5496896047.09</v>
      </c>
      <c r="AI347" s="7">
        <f t="shared" si="34"/>
        <v>4667286868.39</v>
      </c>
      <c r="AJ347" s="10"/>
      <c r="AK347" s="10"/>
      <c r="AL347" s="10"/>
      <c r="AM347" s="10"/>
      <c r="AN347" s="10"/>
      <c r="AO347" s="10"/>
      <c r="AP347" s="10"/>
      <c r="AQ347" s="10"/>
      <c r="AR347" s="10"/>
      <c r="AS347" s="16"/>
      <c r="AT347" s="16"/>
    </row>
    <row r="348" spans="1:46">
      <c r="A348" s="4" t="s">
        <v>738</v>
      </c>
      <c r="B348" s="4" t="s">
        <v>739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7">
        <f t="shared" si="30"/>
        <v>17899236525.3</v>
      </c>
      <c r="AF348" s="7">
        <f t="shared" si="31"/>
        <v>17016638941.19</v>
      </c>
      <c r="AG348" s="7">
        <f t="shared" si="32"/>
        <v>3097863171.76</v>
      </c>
      <c r="AH348" s="7">
        <f t="shared" si="33"/>
        <v>3164885937.53</v>
      </c>
      <c r="AI348" s="7">
        <f t="shared" si="34"/>
        <v>2632727757.5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6"/>
      <c r="AT348" s="16"/>
    </row>
    <row r="349" spans="1:46">
      <c r="A349" s="4" t="s">
        <v>740</v>
      </c>
      <c r="B349" s="4" t="s">
        <v>741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7">
        <f t="shared" si="30"/>
        <v>17824578284.25</v>
      </c>
      <c r="AF349" s="7">
        <f t="shared" si="31"/>
        <v>17339264816.12</v>
      </c>
      <c r="AG349" s="7">
        <f t="shared" si="32"/>
        <v>227798727.750001</v>
      </c>
      <c r="AH349" s="7">
        <f t="shared" si="33"/>
        <v>223703743.800001</v>
      </c>
      <c r="AI349" s="7">
        <f t="shared" si="34"/>
        <v>177808816.840001</v>
      </c>
      <c r="AJ349" s="10"/>
      <c r="AK349" s="10"/>
      <c r="AL349" s="10"/>
      <c r="AM349" s="10"/>
      <c r="AN349" s="10"/>
      <c r="AO349" s="10"/>
      <c r="AP349" s="10"/>
      <c r="AQ349" s="10"/>
      <c r="AR349" s="10"/>
      <c r="AS349" s="16"/>
      <c r="AT349" s="16"/>
    </row>
    <row r="350" spans="1:46">
      <c r="A350" s="4" t="s">
        <v>742</v>
      </c>
      <c r="B350" s="4" t="s">
        <v>743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7">
        <f t="shared" si="30"/>
        <v>17704758055.25</v>
      </c>
      <c r="AF350" s="7">
        <f t="shared" si="31"/>
        <v>19527657412.59</v>
      </c>
      <c r="AG350" s="7">
        <f t="shared" si="32"/>
        <v>-1038676931.91</v>
      </c>
      <c r="AH350" s="7">
        <f t="shared" si="33"/>
        <v>-1028847287.63</v>
      </c>
      <c r="AI350" s="7">
        <f t="shared" si="34"/>
        <v>-1314742137.45</v>
      </c>
      <c r="AJ350" s="10"/>
      <c r="AK350" s="10"/>
      <c r="AL350" s="10"/>
      <c r="AM350" s="10"/>
      <c r="AN350" s="10"/>
      <c r="AO350" s="10"/>
      <c r="AP350" s="10"/>
      <c r="AQ350" s="10"/>
      <c r="AR350" s="10"/>
      <c r="AS350" s="16"/>
      <c r="AT350" s="16"/>
    </row>
    <row r="351" spans="1:46">
      <c r="A351" s="4" t="s">
        <v>744</v>
      </c>
      <c r="B351" s="4" t="s">
        <v>745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7">
        <f t="shared" si="30"/>
        <v>17658537236.04</v>
      </c>
      <c r="AF351" s="7">
        <f t="shared" si="31"/>
        <v>18911656553.91</v>
      </c>
      <c r="AG351" s="7">
        <f t="shared" si="32"/>
        <v>-1014420086.55</v>
      </c>
      <c r="AH351" s="7">
        <f t="shared" si="33"/>
        <v>-993787784.53</v>
      </c>
      <c r="AI351" s="7">
        <f t="shared" si="34"/>
        <v>-942179233.03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6"/>
      <c r="AT351" s="16"/>
    </row>
    <row r="352" spans="1:46">
      <c r="A352" s="4" t="s">
        <v>746</v>
      </c>
      <c r="B352" s="4" t="s">
        <v>747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7">
        <f t="shared" si="30"/>
        <v>17635707653.55</v>
      </c>
      <c r="AF352" s="7">
        <f t="shared" si="31"/>
        <v>17138424840.71</v>
      </c>
      <c r="AG352" s="7">
        <f t="shared" si="32"/>
        <v>495717020.829998</v>
      </c>
      <c r="AH352" s="7">
        <f t="shared" si="33"/>
        <v>481326653.229998</v>
      </c>
      <c r="AI352" s="7">
        <f t="shared" si="34"/>
        <v>333498150.449998</v>
      </c>
      <c r="AJ352" s="10"/>
      <c r="AK352" s="10"/>
      <c r="AL352" s="10"/>
      <c r="AM352" s="10"/>
      <c r="AN352" s="10"/>
      <c r="AO352" s="10"/>
      <c r="AP352" s="10"/>
      <c r="AQ352" s="10"/>
      <c r="AR352" s="10"/>
      <c r="AS352" s="16"/>
      <c r="AT352" s="16"/>
    </row>
    <row r="353" spans="1:46">
      <c r="A353" s="4" t="s">
        <v>748</v>
      </c>
      <c r="B353" s="4" t="s">
        <v>749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7">
        <f t="shared" si="30"/>
        <v>17615149963</v>
      </c>
      <c r="AF353" s="7">
        <f t="shared" si="31"/>
        <v>17378666492.16</v>
      </c>
      <c r="AG353" s="7">
        <f t="shared" si="32"/>
        <v>209927770.690004</v>
      </c>
      <c r="AH353" s="7">
        <f t="shared" si="33"/>
        <v>227335253.690004</v>
      </c>
      <c r="AI353" s="7">
        <f t="shared" si="34"/>
        <v>136397316.790004</v>
      </c>
      <c r="AJ353" s="10"/>
      <c r="AK353" s="10"/>
      <c r="AL353" s="10"/>
      <c r="AM353" s="10"/>
      <c r="AN353" s="10"/>
      <c r="AO353" s="10"/>
      <c r="AP353" s="10"/>
      <c r="AQ353" s="10"/>
      <c r="AR353" s="10"/>
      <c r="AS353" s="16"/>
      <c r="AT353" s="16"/>
    </row>
    <row r="354" spans="1:46">
      <c r="A354" s="4" t="s">
        <v>750</v>
      </c>
      <c r="B354" s="4" t="s">
        <v>751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7">
        <f t="shared" si="30"/>
        <v>17505659000</v>
      </c>
      <c r="AF354" s="7">
        <f t="shared" si="31"/>
        <v>17307174000</v>
      </c>
      <c r="AG354" s="7">
        <f t="shared" si="32"/>
        <v>-303974000</v>
      </c>
      <c r="AH354" s="7">
        <f t="shared" si="33"/>
        <v>-265052000</v>
      </c>
      <c r="AI354" s="7">
        <f t="shared" si="34"/>
        <v>-199130000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6"/>
      <c r="AT354" s="16"/>
    </row>
    <row r="355" spans="1:46">
      <c r="A355" s="4" t="s">
        <v>752</v>
      </c>
      <c r="B355" s="4" t="s">
        <v>753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7">
        <f t="shared" si="30"/>
        <v>17413709645.88</v>
      </c>
      <c r="AF355" s="7">
        <f t="shared" si="31"/>
        <v>17009401006.57</v>
      </c>
      <c r="AG355" s="7">
        <f t="shared" si="32"/>
        <v>455475212.350001</v>
      </c>
      <c r="AH355" s="7">
        <f t="shared" si="33"/>
        <v>437325030.490001</v>
      </c>
      <c r="AI355" s="7">
        <f t="shared" si="34"/>
        <v>179625682.460001</v>
      </c>
      <c r="AJ355" s="10"/>
      <c r="AK355" s="10"/>
      <c r="AL355" s="10"/>
      <c r="AM355" s="10"/>
      <c r="AN355" s="10"/>
      <c r="AO355" s="10"/>
      <c r="AP355" s="10"/>
      <c r="AQ355" s="10"/>
      <c r="AR355" s="10"/>
      <c r="AS355" s="16"/>
      <c r="AT355" s="16"/>
    </row>
    <row r="356" spans="1:46">
      <c r="A356" s="4" t="s">
        <v>754</v>
      </c>
      <c r="B356" s="4" t="s">
        <v>755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7">
        <f t="shared" si="30"/>
        <v>17315204592.31</v>
      </c>
      <c r="AF356" s="7">
        <f t="shared" si="31"/>
        <v>16560239679.79</v>
      </c>
      <c r="AG356" s="7">
        <f t="shared" si="32"/>
        <v>803303406.610002</v>
      </c>
      <c r="AH356" s="7">
        <f t="shared" si="33"/>
        <v>793138580.780002</v>
      </c>
      <c r="AI356" s="7">
        <f t="shared" si="34"/>
        <v>591467277.040002</v>
      </c>
      <c r="AJ356" s="10"/>
      <c r="AK356" s="10"/>
      <c r="AL356" s="10"/>
      <c r="AM356" s="10"/>
      <c r="AN356" s="10"/>
      <c r="AO356" s="10"/>
      <c r="AP356" s="10"/>
      <c r="AQ356" s="10"/>
      <c r="AR356" s="10"/>
      <c r="AS356" s="16"/>
      <c r="AT356" s="16"/>
    </row>
    <row r="357" spans="1:46">
      <c r="A357" s="4" t="s">
        <v>756</v>
      </c>
      <c r="B357" s="4" t="s">
        <v>757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7">
        <f t="shared" si="30"/>
        <v>17264613794.43</v>
      </c>
      <c r="AF357" s="7">
        <f t="shared" si="31"/>
        <v>15212943272.32</v>
      </c>
      <c r="AG357" s="7">
        <f t="shared" si="32"/>
        <v>1998378930.51</v>
      </c>
      <c r="AH357" s="7">
        <f t="shared" si="33"/>
        <v>1998023892.5</v>
      </c>
      <c r="AI357" s="7">
        <f t="shared" si="34"/>
        <v>1603034590.25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6"/>
      <c r="AT357" s="16"/>
    </row>
    <row r="358" spans="1:46">
      <c r="A358" s="4" t="s">
        <v>758</v>
      </c>
      <c r="B358" s="4" t="s">
        <v>759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7">
        <f t="shared" si="30"/>
        <v>17256932330.64</v>
      </c>
      <c r="AF358" s="7">
        <f t="shared" si="31"/>
        <v>10583774699.18</v>
      </c>
      <c r="AG358" s="7">
        <f t="shared" si="32"/>
        <v>6643471653.01</v>
      </c>
      <c r="AH358" s="7">
        <f t="shared" si="33"/>
        <v>6647662192.51</v>
      </c>
      <c r="AI358" s="7">
        <f t="shared" si="34"/>
        <v>4925374664.79</v>
      </c>
      <c r="AJ358" s="10"/>
      <c r="AK358" s="10"/>
      <c r="AL358" s="10"/>
      <c r="AM358" s="10"/>
      <c r="AN358" s="10"/>
      <c r="AO358" s="10"/>
      <c r="AP358" s="10"/>
      <c r="AQ358" s="10"/>
      <c r="AR358" s="10"/>
      <c r="AS358" s="16"/>
      <c r="AT358" s="16"/>
    </row>
    <row r="359" spans="1:46">
      <c r="A359" s="4" t="s">
        <v>760</v>
      </c>
      <c r="B359" s="4" t="s">
        <v>761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7">
        <f t="shared" si="30"/>
        <v>17198169191.8</v>
      </c>
      <c r="AF359" s="7">
        <f t="shared" si="31"/>
        <v>17517914422.63</v>
      </c>
      <c r="AG359" s="7">
        <f t="shared" si="32"/>
        <v>-177601035.650002</v>
      </c>
      <c r="AH359" s="7">
        <f t="shared" si="33"/>
        <v>-155452291.050002</v>
      </c>
      <c r="AI359" s="7">
        <f t="shared" si="34"/>
        <v>-112992089.330002</v>
      </c>
      <c r="AJ359" s="10"/>
      <c r="AK359" s="10"/>
      <c r="AL359" s="10"/>
      <c r="AM359" s="10"/>
      <c r="AN359" s="10"/>
      <c r="AO359" s="10"/>
      <c r="AP359" s="10"/>
      <c r="AQ359" s="10"/>
      <c r="AR359" s="10"/>
      <c r="AS359" s="16"/>
      <c r="AT359" s="16"/>
    </row>
    <row r="360" spans="1:46">
      <c r="A360" s="4" t="s">
        <v>762</v>
      </c>
      <c r="B360" s="4" t="s">
        <v>763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7">
        <f t="shared" si="30"/>
        <v>17193994904</v>
      </c>
      <c r="AF360" s="7">
        <f t="shared" si="31"/>
        <v>16035414139</v>
      </c>
      <c r="AG360" s="7">
        <f t="shared" si="32"/>
        <v>598794578</v>
      </c>
      <c r="AH360" s="7">
        <f t="shared" si="33"/>
        <v>611410477</v>
      </c>
      <c r="AI360" s="7">
        <f t="shared" si="34"/>
        <v>215565343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6"/>
      <c r="AT360" s="16"/>
    </row>
    <row r="361" spans="1:46">
      <c r="A361" s="4" t="s">
        <v>764</v>
      </c>
      <c r="B361" s="4" t="s">
        <v>765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7">
        <f t="shared" si="30"/>
        <v>17152931389</v>
      </c>
      <c r="AF361" s="7">
        <f t="shared" si="31"/>
        <v>14317499878</v>
      </c>
      <c r="AG361" s="7">
        <f t="shared" si="32"/>
        <v>2860237888</v>
      </c>
      <c r="AH361" s="7">
        <f t="shared" si="33"/>
        <v>2878119832</v>
      </c>
      <c r="AI361" s="7">
        <f t="shared" si="34"/>
        <v>2402989286</v>
      </c>
      <c r="AJ361" s="10"/>
      <c r="AK361" s="10"/>
      <c r="AL361" s="10"/>
      <c r="AM361" s="10"/>
      <c r="AN361" s="10"/>
      <c r="AO361" s="10"/>
      <c r="AP361" s="10"/>
      <c r="AQ361" s="10"/>
      <c r="AR361" s="10"/>
      <c r="AS361" s="16"/>
      <c r="AT361" s="16"/>
    </row>
    <row r="362" spans="1:46">
      <c r="A362" s="4" t="s">
        <v>766</v>
      </c>
      <c r="B362" s="4" t="s">
        <v>767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7">
        <f t="shared" si="30"/>
        <v>17049507889.99</v>
      </c>
      <c r="AF362" s="7">
        <f t="shared" si="31"/>
        <v>15557295214.71</v>
      </c>
      <c r="AG362" s="7">
        <f t="shared" si="32"/>
        <v>1563445213.44</v>
      </c>
      <c r="AH362" s="7">
        <f t="shared" si="33"/>
        <v>1547247109.73</v>
      </c>
      <c r="AI362" s="7">
        <f t="shared" si="34"/>
        <v>1099116404.04</v>
      </c>
      <c r="AJ362" s="10"/>
      <c r="AK362" s="10"/>
      <c r="AL362" s="10"/>
      <c r="AM362" s="10"/>
      <c r="AN362" s="10"/>
      <c r="AO362" s="10"/>
      <c r="AP362" s="10"/>
      <c r="AQ362" s="10"/>
      <c r="AR362" s="10"/>
      <c r="AS362" s="16"/>
      <c r="AT362" s="16"/>
    </row>
    <row r="363" spans="1:46">
      <c r="A363" s="4" t="s">
        <v>768</v>
      </c>
      <c r="B363" s="4" t="s">
        <v>769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7">
        <f t="shared" si="30"/>
        <v>16996253955.26</v>
      </c>
      <c r="AF363" s="7">
        <f t="shared" si="31"/>
        <v>105663635.36</v>
      </c>
      <c r="AG363" s="7">
        <f t="shared" si="32"/>
        <v>24565553361.76</v>
      </c>
      <c r="AH363" s="7">
        <f t="shared" si="33"/>
        <v>24566693680.41</v>
      </c>
      <c r="AI363" s="7">
        <f t="shared" si="34"/>
        <v>22487902498.42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6"/>
      <c r="AT363" s="16"/>
    </row>
    <row r="364" spans="1:46">
      <c r="A364" s="4" t="s">
        <v>770</v>
      </c>
      <c r="B364" s="4" t="s">
        <v>771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7">
        <f t="shared" si="30"/>
        <v>16954029000</v>
      </c>
      <c r="AF364" s="7">
        <f t="shared" si="31"/>
        <v>13239854000</v>
      </c>
      <c r="AG364" s="7">
        <f t="shared" si="32"/>
        <v>4562259000</v>
      </c>
      <c r="AH364" s="7">
        <f t="shared" si="33"/>
        <v>4584150000</v>
      </c>
      <c r="AI364" s="7">
        <f t="shared" si="34"/>
        <v>3560670000</v>
      </c>
      <c r="AJ364" s="10"/>
      <c r="AK364" s="10"/>
      <c r="AL364" s="10"/>
      <c r="AM364" s="10"/>
      <c r="AN364" s="10"/>
      <c r="AO364" s="10"/>
      <c r="AP364" s="10"/>
      <c r="AQ364" s="10"/>
      <c r="AR364" s="10"/>
      <c r="AS364" s="16"/>
      <c r="AT364" s="16"/>
    </row>
    <row r="365" spans="1:46">
      <c r="A365" s="4" t="s">
        <v>772</v>
      </c>
      <c r="B365" s="4" t="s">
        <v>773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7">
        <f t="shared" si="30"/>
        <v>16910211655.86</v>
      </c>
      <c r="AF365" s="7">
        <f t="shared" si="31"/>
        <v>17417318535.4</v>
      </c>
      <c r="AG365" s="7">
        <f t="shared" si="32"/>
        <v>-393168619.430001</v>
      </c>
      <c r="AH365" s="7">
        <f t="shared" si="33"/>
        <v>-432599506.680001</v>
      </c>
      <c r="AI365" s="7">
        <f t="shared" si="34"/>
        <v>-361712756.810001</v>
      </c>
      <c r="AJ365" s="10"/>
      <c r="AK365" s="10"/>
      <c r="AL365" s="10"/>
      <c r="AM365" s="10"/>
      <c r="AN365" s="10"/>
      <c r="AO365" s="10"/>
      <c r="AP365" s="10"/>
      <c r="AQ365" s="10"/>
      <c r="AR365" s="10"/>
      <c r="AS365" s="16"/>
      <c r="AT365" s="16"/>
    </row>
    <row r="366" spans="1:46">
      <c r="A366" s="4" t="s">
        <v>774</v>
      </c>
      <c r="B366" s="4" t="s">
        <v>775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7">
        <f t="shared" si="30"/>
        <v>16863256122.82</v>
      </c>
      <c r="AF366" s="7">
        <f t="shared" si="31"/>
        <v>16765534783.18</v>
      </c>
      <c r="AG366" s="7">
        <f t="shared" si="32"/>
        <v>80627134.2599994</v>
      </c>
      <c r="AH366" s="7">
        <f t="shared" si="33"/>
        <v>83246891.0199994</v>
      </c>
      <c r="AI366" s="7">
        <f t="shared" si="34"/>
        <v>51614349.9199994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6"/>
      <c r="AT366" s="16"/>
    </row>
    <row r="367" spans="1:46">
      <c r="A367" s="4" t="s">
        <v>776</v>
      </c>
      <c r="B367" s="4" t="s">
        <v>777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7">
        <f t="shared" si="30"/>
        <v>16849532034.07</v>
      </c>
      <c r="AF367" s="7">
        <f t="shared" si="31"/>
        <v>16793118305.62</v>
      </c>
      <c r="AG367" s="7">
        <f t="shared" si="32"/>
        <v>84974246.5000008</v>
      </c>
      <c r="AH367" s="7">
        <f t="shared" si="33"/>
        <v>116000047.920001</v>
      </c>
      <c r="AI367" s="7">
        <f t="shared" si="34"/>
        <v>84023145.5800008</v>
      </c>
      <c r="AJ367" s="10"/>
      <c r="AK367" s="10"/>
      <c r="AL367" s="10"/>
      <c r="AM367" s="10"/>
      <c r="AN367" s="10"/>
      <c r="AO367" s="10"/>
      <c r="AP367" s="10"/>
      <c r="AQ367" s="10"/>
      <c r="AR367" s="10"/>
      <c r="AS367" s="16"/>
      <c r="AT367" s="16"/>
    </row>
    <row r="368" spans="1:46">
      <c r="A368" s="4" t="s">
        <v>778</v>
      </c>
      <c r="B368" s="4" t="s">
        <v>779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7">
        <f t="shared" si="30"/>
        <v>16731304917.03</v>
      </c>
      <c r="AF368" s="7">
        <f t="shared" si="31"/>
        <v>16379904681.29</v>
      </c>
      <c r="AG368" s="7">
        <f t="shared" si="32"/>
        <v>462018379.959998</v>
      </c>
      <c r="AH368" s="7">
        <f t="shared" si="33"/>
        <v>469868242.989998</v>
      </c>
      <c r="AI368" s="7">
        <f t="shared" si="34"/>
        <v>414312832.199998</v>
      </c>
      <c r="AJ368" s="10"/>
      <c r="AK368" s="10"/>
      <c r="AL368" s="10"/>
      <c r="AM368" s="10"/>
      <c r="AN368" s="10"/>
      <c r="AO368" s="10"/>
      <c r="AP368" s="10"/>
      <c r="AQ368" s="10"/>
      <c r="AR368" s="10"/>
      <c r="AS368" s="16"/>
      <c r="AT368" s="16"/>
    </row>
    <row r="369" spans="1:46">
      <c r="A369" s="4" t="s">
        <v>780</v>
      </c>
      <c r="B369" s="4" t="s">
        <v>781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7">
        <f t="shared" si="30"/>
        <v>16719347800.2</v>
      </c>
      <c r="AF369" s="7">
        <f t="shared" si="31"/>
        <v>14886259186.4</v>
      </c>
      <c r="AG369" s="7">
        <f t="shared" si="32"/>
        <v>1430866610.43</v>
      </c>
      <c r="AH369" s="7">
        <f t="shared" si="33"/>
        <v>1444730150.05</v>
      </c>
      <c r="AI369" s="7">
        <f t="shared" si="34"/>
        <v>1206063548.92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6"/>
      <c r="AT369" s="16"/>
    </row>
    <row r="370" spans="1:46">
      <c r="A370" s="4" t="s">
        <v>782</v>
      </c>
      <c r="B370" s="4" t="s">
        <v>783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7">
        <f t="shared" si="30"/>
        <v>16602132051.43</v>
      </c>
      <c r="AF370" s="7">
        <f t="shared" si="31"/>
        <v>15715711092.71</v>
      </c>
      <c r="AG370" s="7">
        <f t="shared" si="32"/>
        <v>909677688.849999</v>
      </c>
      <c r="AH370" s="7">
        <f t="shared" si="33"/>
        <v>909235087.039999</v>
      </c>
      <c r="AI370" s="7">
        <f t="shared" si="34"/>
        <v>716056721.709999</v>
      </c>
      <c r="AJ370" s="10"/>
      <c r="AK370" s="10"/>
      <c r="AL370" s="10"/>
      <c r="AM370" s="10"/>
      <c r="AN370" s="10"/>
      <c r="AO370" s="10"/>
      <c r="AP370" s="10"/>
      <c r="AQ370" s="10"/>
      <c r="AR370" s="10"/>
      <c r="AS370" s="16"/>
      <c r="AT370" s="16"/>
    </row>
    <row r="371" spans="1:46">
      <c r="A371" s="4" t="s">
        <v>784</v>
      </c>
      <c r="B371" s="4" t="s">
        <v>785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7">
        <f t="shared" si="30"/>
        <v>16580103652.69</v>
      </c>
      <c r="AF371" s="7">
        <f t="shared" si="31"/>
        <v>13252407500.65</v>
      </c>
      <c r="AG371" s="7">
        <f t="shared" si="32"/>
        <v>3448252536.26</v>
      </c>
      <c r="AH371" s="7">
        <f t="shared" si="33"/>
        <v>3091401743.6</v>
      </c>
      <c r="AI371" s="7">
        <f t="shared" si="34"/>
        <v>2687518615.99</v>
      </c>
      <c r="AJ371" s="10"/>
      <c r="AK371" s="10"/>
      <c r="AL371" s="10"/>
      <c r="AM371" s="10"/>
      <c r="AN371" s="10"/>
      <c r="AO371" s="10"/>
      <c r="AP371" s="10"/>
      <c r="AQ371" s="10"/>
      <c r="AR371" s="10"/>
      <c r="AS371" s="16"/>
      <c r="AT371" s="16"/>
    </row>
    <row r="372" spans="1:46">
      <c r="A372" s="4" t="s">
        <v>786</v>
      </c>
      <c r="B372" s="4" t="s">
        <v>787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7">
        <f t="shared" si="30"/>
        <v>16521369391.37</v>
      </c>
      <c r="AF372" s="7">
        <f t="shared" si="31"/>
        <v>13137666500.63</v>
      </c>
      <c r="AG372" s="7">
        <f t="shared" si="32"/>
        <v>4160482202.14</v>
      </c>
      <c r="AH372" s="7">
        <f t="shared" si="33"/>
        <v>4140841860.05</v>
      </c>
      <c r="AI372" s="7">
        <f t="shared" si="34"/>
        <v>3446414031.92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6"/>
      <c r="AT372" s="16"/>
    </row>
    <row r="373" spans="1:46">
      <c r="A373" s="4" t="s">
        <v>788</v>
      </c>
      <c r="B373" s="4" t="s">
        <v>789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7">
        <f t="shared" si="30"/>
        <v>16468602661.2</v>
      </c>
      <c r="AF373" s="7">
        <f t="shared" si="31"/>
        <v>13066742404.63</v>
      </c>
      <c r="AG373" s="7">
        <f t="shared" si="32"/>
        <v>3412289322.84</v>
      </c>
      <c r="AH373" s="7">
        <f t="shared" si="33"/>
        <v>3387112929.5</v>
      </c>
      <c r="AI373" s="7">
        <f t="shared" si="34"/>
        <v>2709390129.39</v>
      </c>
      <c r="AJ373" s="10"/>
      <c r="AK373" s="10"/>
      <c r="AL373" s="10"/>
      <c r="AM373" s="10"/>
      <c r="AN373" s="10"/>
      <c r="AO373" s="10"/>
      <c r="AP373" s="10"/>
      <c r="AQ373" s="10"/>
      <c r="AR373" s="10"/>
      <c r="AS373" s="16"/>
      <c r="AT373" s="16"/>
    </row>
    <row r="374" spans="1:46">
      <c r="A374" s="4" t="s">
        <v>790</v>
      </c>
      <c r="B374" s="4" t="s">
        <v>791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7">
        <f t="shared" si="30"/>
        <v>16447907944.75</v>
      </c>
      <c r="AF374" s="7">
        <f t="shared" si="31"/>
        <v>15356579540.28</v>
      </c>
      <c r="AG374" s="7">
        <f t="shared" si="32"/>
        <v>1079380074.82</v>
      </c>
      <c r="AH374" s="7">
        <f t="shared" si="33"/>
        <v>1072365365.51</v>
      </c>
      <c r="AI374" s="7">
        <f t="shared" si="34"/>
        <v>829303580.01</v>
      </c>
      <c r="AJ374" s="10"/>
      <c r="AK374" s="10"/>
      <c r="AL374" s="10"/>
      <c r="AM374" s="10"/>
      <c r="AN374" s="10"/>
      <c r="AO374" s="10"/>
      <c r="AP374" s="10"/>
      <c r="AQ374" s="10"/>
      <c r="AR374" s="10"/>
      <c r="AS374" s="16"/>
      <c r="AT374" s="16"/>
    </row>
    <row r="375" spans="1:46">
      <c r="A375" s="4" t="s">
        <v>792</v>
      </c>
      <c r="B375" s="4" t="s">
        <v>793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7">
        <f t="shared" si="30"/>
        <v>16356283686.39</v>
      </c>
      <c r="AF375" s="7">
        <f t="shared" si="31"/>
        <v>15629552415.63</v>
      </c>
      <c r="AG375" s="7">
        <f t="shared" si="32"/>
        <v>936263291.149998</v>
      </c>
      <c r="AH375" s="7">
        <f t="shared" si="33"/>
        <v>962965649.619998</v>
      </c>
      <c r="AI375" s="7">
        <f t="shared" si="34"/>
        <v>854907339.509998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6"/>
      <c r="AT375" s="16"/>
    </row>
    <row r="376" spans="1:46">
      <c r="A376" s="4" t="s">
        <v>794</v>
      </c>
      <c r="B376" s="4" t="s">
        <v>795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7">
        <f t="shared" si="30"/>
        <v>16355700010.42</v>
      </c>
      <c r="AF376" s="7">
        <f t="shared" si="31"/>
        <v>13913274206.19</v>
      </c>
      <c r="AG376" s="7">
        <f t="shared" si="32"/>
        <v>2495854968.28</v>
      </c>
      <c r="AH376" s="7">
        <f t="shared" si="33"/>
        <v>2477433088.88</v>
      </c>
      <c r="AI376" s="7">
        <f t="shared" si="34"/>
        <v>1908451281.52</v>
      </c>
      <c r="AJ376" s="10"/>
      <c r="AK376" s="10"/>
      <c r="AL376" s="10"/>
      <c r="AM376" s="10"/>
      <c r="AN376" s="10"/>
      <c r="AO376" s="10"/>
      <c r="AP376" s="10"/>
      <c r="AQ376" s="10"/>
      <c r="AR376" s="10"/>
      <c r="AS376" s="16"/>
      <c r="AT376" s="16"/>
    </row>
    <row r="377" spans="1:46">
      <c r="A377" s="4" t="s">
        <v>796</v>
      </c>
      <c r="B377" s="4" t="s">
        <v>797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7">
        <f t="shared" si="30"/>
        <v>16284527923.18</v>
      </c>
      <c r="AF377" s="7">
        <f t="shared" si="31"/>
        <v>14721826612.46</v>
      </c>
      <c r="AG377" s="7">
        <f t="shared" si="32"/>
        <v>1530917727.71</v>
      </c>
      <c r="AH377" s="7">
        <f t="shared" si="33"/>
        <v>1522469948.09</v>
      </c>
      <c r="AI377" s="7">
        <f t="shared" si="34"/>
        <v>1277014030.42</v>
      </c>
      <c r="AJ377" s="10"/>
      <c r="AK377" s="10"/>
      <c r="AL377" s="10"/>
      <c r="AM377" s="10"/>
      <c r="AN377" s="10"/>
      <c r="AO377" s="10"/>
      <c r="AP377" s="10"/>
      <c r="AQ377" s="10"/>
      <c r="AR377" s="10"/>
      <c r="AS377" s="16"/>
      <c r="AT377" s="16"/>
    </row>
    <row r="378" spans="1:46">
      <c r="A378" s="4" t="s">
        <v>798</v>
      </c>
      <c r="B378" s="4" t="s">
        <v>799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7">
        <f t="shared" si="30"/>
        <v>16255337388.56</v>
      </c>
      <c r="AF378" s="7">
        <f t="shared" si="31"/>
        <v>16398780399.95</v>
      </c>
      <c r="AG378" s="7">
        <f t="shared" si="32"/>
        <v>-342176586.980001</v>
      </c>
      <c r="AH378" s="7">
        <f t="shared" si="33"/>
        <v>-374628387.630001</v>
      </c>
      <c r="AI378" s="7">
        <f t="shared" si="34"/>
        <v>-406986033.770001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6"/>
      <c r="AT378" s="16"/>
    </row>
    <row r="379" spans="1:46">
      <c r="A379" s="4" t="s">
        <v>800</v>
      </c>
      <c r="B379" s="4" t="s">
        <v>801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7">
        <f t="shared" si="30"/>
        <v>16195816084.66</v>
      </c>
      <c r="AF379" s="7">
        <f t="shared" si="31"/>
        <v>9758339981.36</v>
      </c>
      <c r="AG379" s="7">
        <f t="shared" si="32"/>
        <v>6409500215.96</v>
      </c>
      <c r="AH379" s="7">
        <f t="shared" si="33"/>
        <v>6174912006.99</v>
      </c>
      <c r="AI379" s="7">
        <f t="shared" si="34"/>
        <v>5299588952.99</v>
      </c>
      <c r="AJ379" s="10"/>
      <c r="AK379" s="10"/>
      <c r="AL379" s="10"/>
      <c r="AM379" s="10"/>
      <c r="AN379" s="10"/>
      <c r="AO379" s="10"/>
      <c r="AP379" s="10"/>
      <c r="AQ379" s="10"/>
      <c r="AR379" s="10"/>
      <c r="AS379" s="16"/>
      <c r="AT379" s="16"/>
    </row>
    <row r="380" spans="1:46">
      <c r="A380" s="4" t="s">
        <v>802</v>
      </c>
      <c r="B380" s="4" t="s">
        <v>803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7">
        <f t="shared" si="30"/>
        <v>16188891888.58</v>
      </c>
      <c r="AF380" s="7">
        <f t="shared" si="31"/>
        <v>13320926001.43</v>
      </c>
      <c r="AG380" s="7">
        <f t="shared" si="32"/>
        <v>3368646487.4</v>
      </c>
      <c r="AH380" s="7">
        <f t="shared" si="33"/>
        <v>3473231800.32</v>
      </c>
      <c r="AI380" s="7">
        <f t="shared" si="34"/>
        <v>2886758897.41</v>
      </c>
      <c r="AJ380" s="10"/>
      <c r="AK380" s="10"/>
      <c r="AL380" s="10"/>
      <c r="AM380" s="10"/>
      <c r="AN380" s="10"/>
      <c r="AO380" s="10"/>
      <c r="AP380" s="10"/>
      <c r="AQ380" s="10"/>
      <c r="AR380" s="10"/>
      <c r="AS380" s="16"/>
      <c r="AT380" s="16"/>
    </row>
    <row r="381" spans="1:46">
      <c r="A381" s="4" t="s">
        <v>804</v>
      </c>
      <c r="B381" s="4" t="s">
        <v>805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7">
        <f t="shared" si="30"/>
        <v>16160638059.41</v>
      </c>
      <c r="AF381" s="7">
        <f t="shared" si="31"/>
        <v>14839212229.46</v>
      </c>
      <c r="AG381" s="7">
        <f t="shared" si="32"/>
        <v>1314641958.24</v>
      </c>
      <c r="AH381" s="7">
        <f t="shared" si="33"/>
        <v>1325231040.94</v>
      </c>
      <c r="AI381" s="7">
        <f t="shared" si="34"/>
        <v>1086215185.42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6"/>
      <c r="AT381" s="16"/>
    </row>
    <row r="382" spans="1:46">
      <c r="A382" s="4" t="s">
        <v>806</v>
      </c>
      <c r="B382" s="4" t="s">
        <v>807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7">
        <f t="shared" si="30"/>
        <v>16152707155.5</v>
      </c>
      <c r="AF382" s="7">
        <f t="shared" si="31"/>
        <v>15465543751.98</v>
      </c>
      <c r="AG382" s="7">
        <f t="shared" si="32"/>
        <v>750580005.32</v>
      </c>
      <c r="AH382" s="7">
        <f t="shared" si="33"/>
        <v>743390008.54</v>
      </c>
      <c r="AI382" s="7">
        <f t="shared" si="34"/>
        <v>656436057.53</v>
      </c>
      <c r="AJ382" s="10"/>
      <c r="AK382" s="10"/>
      <c r="AL382" s="10"/>
      <c r="AM382" s="10"/>
      <c r="AN382" s="10"/>
      <c r="AO382" s="10"/>
      <c r="AP382" s="10"/>
      <c r="AQ382" s="10"/>
      <c r="AR382" s="10"/>
      <c r="AS382" s="16"/>
      <c r="AT382" s="16"/>
    </row>
    <row r="383" spans="1:46">
      <c r="A383" s="4" t="s">
        <v>808</v>
      </c>
      <c r="B383" s="4" t="s">
        <v>809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7">
        <f t="shared" si="30"/>
        <v>15991493950.53</v>
      </c>
      <c r="AF383" s="7">
        <f t="shared" si="31"/>
        <v>13223159233.09</v>
      </c>
      <c r="AG383" s="7">
        <f t="shared" si="32"/>
        <v>2768225101.16</v>
      </c>
      <c r="AH383" s="7">
        <f t="shared" si="33"/>
        <v>2741941246.47</v>
      </c>
      <c r="AI383" s="7">
        <f t="shared" si="34"/>
        <v>2050125658.03</v>
      </c>
      <c r="AJ383" s="10"/>
      <c r="AK383" s="10"/>
      <c r="AL383" s="10"/>
      <c r="AM383" s="10"/>
      <c r="AN383" s="10"/>
      <c r="AO383" s="10"/>
      <c r="AP383" s="10"/>
      <c r="AQ383" s="10"/>
      <c r="AR383" s="10"/>
      <c r="AS383" s="16"/>
      <c r="AT383" s="16"/>
    </row>
    <row r="384" spans="1:46">
      <c r="A384" s="4" t="s">
        <v>810</v>
      </c>
      <c r="B384" s="4" t="s">
        <v>811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7">
        <f t="shared" si="30"/>
        <v>15988139879</v>
      </c>
      <c r="AF384" s="7">
        <f t="shared" si="31"/>
        <v>16327111955</v>
      </c>
      <c r="AG384" s="7">
        <f t="shared" si="32"/>
        <v>132238179</v>
      </c>
      <c r="AH384" s="7">
        <f t="shared" si="33"/>
        <v>145535969</v>
      </c>
      <c r="AI384" s="7">
        <f t="shared" si="34"/>
        <v>122260820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6"/>
      <c r="AT384" s="16"/>
    </row>
    <row r="385" spans="1:46">
      <c r="A385" s="4" t="s">
        <v>812</v>
      </c>
      <c r="B385" s="4" t="s">
        <v>813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7">
        <f t="shared" si="30"/>
        <v>15980230398.4</v>
      </c>
      <c r="AF385" s="7">
        <f t="shared" si="31"/>
        <v>16434925389.37</v>
      </c>
      <c r="AG385" s="7">
        <f t="shared" si="32"/>
        <v>67103234.7700026</v>
      </c>
      <c r="AH385" s="7">
        <f t="shared" si="33"/>
        <v>58793302.3500026</v>
      </c>
      <c r="AI385" s="7">
        <f t="shared" si="34"/>
        <v>-90284524.2999974</v>
      </c>
      <c r="AJ385" s="10"/>
      <c r="AK385" s="10"/>
      <c r="AL385" s="10"/>
      <c r="AM385" s="10"/>
      <c r="AN385" s="10"/>
      <c r="AO385" s="10"/>
      <c r="AP385" s="10"/>
      <c r="AQ385" s="10"/>
      <c r="AR385" s="10"/>
      <c r="AS385" s="16"/>
      <c r="AT385" s="16"/>
    </row>
    <row r="386" spans="1:46">
      <c r="A386" s="4" t="s">
        <v>814</v>
      </c>
      <c r="B386" s="4" t="s">
        <v>815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7">
        <f t="shared" si="30"/>
        <v>15957019819.86</v>
      </c>
      <c r="AF386" s="7">
        <f t="shared" si="31"/>
        <v>15889935500.81</v>
      </c>
      <c r="AG386" s="7">
        <f t="shared" si="32"/>
        <v>132760623.910001</v>
      </c>
      <c r="AH386" s="7">
        <f t="shared" si="33"/>
        <v>108351527.800001</v>
      </c>
      <c r="AI386" s="7">
        <f t="shared" si="34"/>
        <v>51487429.410001</v>
      </c>
      <c r="AJ386" s="10"/>
      <c r="AK386" s="10"/>
      <c r="AL386" s="10"/>
      <c r="AM386" s="10"/>
      <c r="AN386" s="10"/>
      <c r="AO386" s="10"/>
      <c r="AP386" s="10"/>
      <c r="AQ386" s="10"/>
      <c r="AR386" s="10"/>
      <c r="AS386" s="16"/>
      <c r="AT386" s="16"/>
    </row>
    <row r="387" spans="1:46">
      <c r="A387" s="4" t="s">
        <v>816</v>
      </c>
      <c r="B387" s="4" t="s">
        <v>817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7">
        <f t="shared" si="30"/>
        <v>15922694060.85</v>
      </c>
      <c r="AF387" s="7">
        <f t="shared" si="31"/>
        <v>12997170564.28</v>
      </c>
      <c r="AG387" s="7">
        <f t="shared" si="32"/>
        <v>2917421751.79</v>
      </c>
      <c r="AH387" s="7">
        <f t="shared" si="33"/>
        <v>2936691478.93</v>
      </c>
      <c r="AI387" s="7">
        <f t="shared" si="34"/>
        <v>2731979889.52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6"/>
      <c r="AT387" s="16"/>
    </row>
    <row r="388" spans="1:46">
      <c r="A388" s="4" t="s">
        <v>818</v>
      </c>
      <c r="B388" s="4" t="s">
        <v>819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7">
        <f t="shared" si="30"/>
        <v>15770590203.9</v>
      </c>
      <c r="AF388" s="7">
        <f t="shared" si="31"/>
        <v>12354657494.49</v>
      </c>
      <c r="AG388" s="7">
        <f t="shared" si="32"/>
        <v>3249926474.94</v>
      </c>
      <c r="AH388" s="7">
        <f t="shared" si="33"/>
        <v>3227911180.54</v>
      </c>
      <c r="AI388" s="7">
        <f t="shared" si="34"/>
        <v>2475095637.56</v>
      </c>
      <c r="AJ388" s="10"/>
      <c r="AK388" s="10"/>
      <c r="AL388" s="10"/>
      <c r="AM388" s="10"/>
      <c r="AN388" s="10"/>
      <c r="AO388" s="10"/>
      <c r="AP388" s="10"/>
      <c r="AQ388" s="10"/>
      <c r="AR388" s="10"/>
      <c r="AS388" s="16"/>
      <c r="AT388" s="16"/>
    </row>
    <row r="389" spans="1:46">
      <c r="A389" s="4" t="s">
        <v>820</v>
      </c>
      <c r="B389" s="4" t="s">
        <v>821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7">
        <f t="shared" si="30"/>
        <v>15711728861.51</v>
      </c>
      <c r="AF389" s="7">
        <f t="shared" si="31"/>
        <v>13807273397.99</v>
      </c>
      <c r="AG389" s="7">
        <f t="shared" si="32"/>
        <v>3917254205.44</v>
      </c>
      <c r="AH389" s="7">
        <f t="shared" si="33"/>
        <v>3913505558.16</v>
      </c>
      <c r="AI389" s="7">
        <f t="shared" si="34"/>
        <v>2851935554.38</v>
      </c>
      <c r="AJ389" s="10"/>
      <c r="AK389" s="10"/>
      <c r="AL389" s="10"/>
      <c r="AM389" s="10"/>
      <c r="AN389" s="10"/>
      <c r="AO389" s="10"/>
      <c r="AP389" s="10"/>
      <c r="AQ389" s="10"/>
      <c r="AR389" s="10"/>
      <c r="AS389" s="16"/>
      <c r="AT389" s="16"/>
    </row>
    <row r="390" spans="1:46">
      <c r="A390" s="4" t="s">
        <v>822</v>
      </c>
      <c r="B390" s="4" t="s">
        <v>823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7">
        <f t="shared" si="30"/>
        <v>15690877000</v>
      </c>
      <c r="AF390" s="7">
        <f t="shared" si="31"/>
        <v>131868000</v>
      </c>
      <c r="AG390" s="7">
        <f t="shared" si="32"/>
        <v>13447387000</v>
      </c>
      <c r="AH390" s="7">
        <f t="shared" si="33"/>
        <v>13428979000</v>
      </c>
      <c r="AI390" s="7">
        <f t="shared" si="34"/>
        <v>12226675000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6"/>
      <c r="AT390" s="16"/>
    </row>
    <row r="391" spans="1:46">
      <c r="A391" s="4" t="s">
        <v>824</v>
      </c>
      <c r="B391" s="4" t="s">
        <v>825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7">
        <f t="shared" si="30"/>
        <v>15665098182.34</v>
      </c>
      <c r="AF391" s="7">
        <f t="shared" si="31"/>
        <v>14149594486.43</v>
      </c>
      <c r="AG391" s="7">
        <f t="shared" si="32"/>
        <v>1552027129.05</v>
      </c>
      <c r="AH391" s="7">
        <f t="shared" si="33"/>
        <v>1554641309.04</v>
      </c>
      <c r="AI391" s="7">
        <f t="shared" si="34"/>
        <v>1200011471</v>
      </c>
      <c r="AJ391" s="10"/>
      <c r="AK391" s="10"/>
      <c r="AL391" s="10"/>
      <c r="AM391" s="10"/>
      <c r="AN391" s="10"/>
      <c r="AO391" s="10"/>
      <c r="AP391" s="10"/>
      <c r="AQ391" s="10"/>
      <c r="AR391" s="10"/>
      <c r="AS391" s="16"/>
      <c r="AT391" s="16"/>
    </row>
    <row r="392" spans="1:46">
      <c r="A392" s="4" t="s">
        <v>826</v>
      </c>
      <c r="B392" s="4" t="s">
        <v>827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7">
        <f t="shared" si="30"/>
        <v>15662630275.92</v>
      </c>
      <c r="AF392" s="7">
        <f t="shared" si="31"/>
        <v>15749862851.46</v>
      </c>
      <c r="AG392" s="7">
        <f t="shared" si="32"/>
        <v>-119908032.399999</v>
      </c>
      <c r="AH392" s="7">
        <f t="shared" si="33"/>
        <v>-165713461.399999</v>
      </c>
      <c r="AI392" s="7">
        <f t="shared" si="34"/>
        <v>-87937547.429999</v>
      </c>
      <c r="AJ392" s="10"/>
      <c r="AK392" s="10"/>
      <c r="AL392" s="10"/>
      <c r="AM392" s="10"/>
      <c r="AN392" s="10"/>
      <c r="AO392" s="10"/>
      <c r="AP392" s="10"/>
      <c r="AQ392" s="10"/>
      <c r="AR392" s="10"/>
      <c r="AS392" s="16"/>
      <c r="AT392" s="16"/>
    </row>
    <row r="393" spans="1:46">
      <c r="A393" s="4" t="s">
        <v>828</v>
      </c>
      <c r="B393" s="4" t="s">
        <v>829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7">
        <f t="shared" si="30"/>
        <v>15527813915.13</v>
      </c>
      <c r="AF393" s="7">
        <f t="shared" si="31"/>
        <v>15155413945.22</v>
      </c>
      <c r="AG393" s="7">
        <f t="shared" si="32"/>
        <v>329032924.330002</v>
      </c>
      <c r="AH393" s="7">
        <f t="shared" si="33"/>
        <v>330641527.780002</v>
      </c>
      <c r="AI393" s="7">
        <f t="shared" si="34"/>
        <v>320961548.360002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6"/>
      <c r="AT393" s="16"/>
    </row>
    <row r="394" spans="1:46">
      <c r="A394" s="4" t="s">
        <v>830</v>
      </c>
      <c r="B394" s="4" t="s">
        <v>831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7">
        <f t="shared" si="30"/>
        <v>15522655054.14</v>
      </c>
      <c r="AF394" s="7">
        <f t="shared" si="31"/>
        <v>9803674754.76</v>
      </c>
      <c r="AG394" s="7">
        <f t="shared" si="32"/>
        <v>5928786333.9</v>
      </c>
      <c r="AH394" s="7">
        <f t="shared" si="33"/>
        <v>5900802308.47</v>
      </c>
      <c r="AI394" s="7">
        <f t="shared" si="34"/>
        <v>5125547535.88</v>
      </c>
      <c r="AJ394" s="10"/>
      <c r="AK394" s="10"/>
      <c r="AL394" s="10"/>
      <c r="AM394" s="10"/>
      <c r="AN394" s="10"/>
      <c r="AO394" s="10"/>
      <c r="AP394" s="10"/>
      <c r="AQ394" s="10"/>
      <c r="AR394" s="10"/>
      <c r="AS394" s="16"/>
      <c r="AT394" s="16"/>
    </row>
    <row r="395" spans="1:46">
      <c r="A395" s="4" t="s">
        <v>832</v>
      </c>
      <c r="B395" s="4" t="s">
        <v>833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7">
        <f t="shared" ref="AE395:AE458" si="35">C395</f>
        <v>15474519629.55</v>
      </c>
      <c r="AF395" s="7">
        <f t="shared" ref="AF395:AF458" si="36">(G395+O395+P395+Q395+R395)+S395</f>
        <v>13375015246.97</v>
      </c>
      <c r="AG395" s="7">
        <f t="shared" ref="AG395:AG458" si="37">AE395-AF395+T395+V395+W395-X395-Y395+Z395+AA395</f>
        <v>1999453817.99</v>
      </c>
      <c r="AH395" s="7">
        <f t="shared" ref="AH395:AH458" si="38">AG395+AB395-AC395</f>
        <v>2011891933.63</v>
      </c>
      <c r="AI395" s="7">
        <f t="shared" ref="AI395:AI458" si="39">AH395-AD395</f>
        <v>1910186472.71</v>
      </c>
      <c r="AJ395" s="10"/>
      <c r="AK395" s="10"/>
      <c r="AL395" s="10"/>
      <c r="AM395" s="10"/>
      <c r="AN395" s="10"/>
      <c r="AO395" s="10"/>
      <c r="AP395" s="10"/>
      <c r="AQ395" s="10"/>
      <c r="AR395" s="10"/>
      <c r="AS395" s="16"/>
      <c r="AT395" s="16"/>
    </row>
    <row r="396" spans="1:46">
      <c r="A396" s="4" t="s">
        <v>834</v>
      </c>
      <c r="B396" s="4" t="s">
        <v>835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7">
        <f t="shared" si="35"/>
        <v>15378560307.54</v>
      </c>
      <c r="AF396" s="7">
        <f t="shared" si="36"/>
        <v>12785515584.67</v>
      </c>
      <c r="AG396" s="7">
        <f t="shared" si="37"/>
        <v>2742253890.57</v>
      </c>
      <c r="AH396" s="7">
        <f t="shared" si="38"/>
        <v>2739051870.01</v>
      </c>
      <c r="AI396" s="7">
        <f t="shared" si="39"/>
        <v>2366113943.28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6"/>
      <c r="AT396" s="16"/>
    </row>
    <row r="397" spans="1:46">
      <c r="A397" s="4" t="s">
        <v>836</v>
      </c>
      <c r="B397" s="4" t="s">
        <v>837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7">
        <f t="shared" si="35"/>
        <v>15291561967.31</v>
      </c>
      <c r="AF397" s="7">
        <f t="shared" si="36"/>
        <v>17755925480.4</v>
      </c>
      <c r="AG397" s="7">
        <f t="shared" si="37"/>
        <v>-2068878298.42</v>
      </c>
      <c r="AH397" s="7">
        <f t="shared" si="38"/>
        <v>-2063666893.74</v>
      </c>
      <c r="AI397" s="7">
        <f t="shared" si="39"/>
        <v>-2079528136.29</v>
      </c>
      <c r="AJ397" s="10"/>
      <c r="AK397" s="10"/>
      <c r="AL397" s="10"/>
      <c r="AM397" s="10"/>
      <c r="AN397" s="10"/>
      <c r="AO397" s="10"/>
      <c r="AP397" s="10"/>
      <c r="AQ397" s="10"/>
      <c r="AR397" s="10"/>
      <c r="AS397" s="16"/>
      <c r="AT397" s="16"/>
    </row>
    <row r="398" spans="1:46">
      <c r="A398" s="4" t="s">
        <v>838</v>
      </c>
      <c r="B398" s="4" t="s">
        <v>839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7">
        <f t="shared" si="35"/>
        <v>15282269634.17</v>
      </c>
      <c r="AF398" s="7">
        <f t="shared" si="36"/>
        <v>13882046269.3</v>
      </c>
      <c r="AG398" s="7">
        <f t="shared" si="37"/>
        <v>1285635676.61</v>
      </c>
      <c r="AH398" s="7">
        <f t="shared" si="38"/>
        <v>1309767887.32</v>
      </c>
      <c r="AI398" s="7">
        <f t="shared" si="39"/>
        <v>1203754147.93</v>
      </c>
      <c r="AJ398" s="10"/>
      <c r="AK398" s="10"/>
      <c r="AL398" s="10"/>
      <c r="AM398" s="10"/>
      <c r="AN398" s="10"/>
      <c r="AO398" s="10"/>
      <c r="AP398" s="10"/>
      <c r="AQ398" s="10"/>
      <c r="AR398" s="10"/>
      <c r="AS398" s="16"/>
      <c r="AT398" s="16"/>
    </row>
    <row r="399" spans="1:46">
      <c r="A399" s="4" t="s">
        <v>840</v>
      </c>
      <c r="B399" s="4" t="s">
        <v>841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7">
        <f t="shared" si="35"/>
        <v>15268450594.97</v>
      </c>
      <c r="AF399" s="7">
        <f t="shared" si="36"/>
        <v>10759062589.12</v>
      </c>
      <c r="AG399" s="7">
        <f t="shared" si="37"/>
        <v>4413296910.06</v>
      </c>
      <c r="AH399" s="7">
        <f t="shared" si="38"/>
        <v>4395752503.88</v>
      </c>
      <c r="AI399" s="7">
        <f t="shared" si="39"/>
        <v>3750752695.35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6"/>
      <c r="AT399" s="16"/>
    </row>
    <row r="400" spans="1:46">
      <c r="A400" s="4" t="s">
        <v>842</v>
      </c>
      <c r="B400" s="4" t="s">
        <v>843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7">
        <f t="shared" si="35"/>
        <v>15225719823.13</v>
      </c>
      <c r="AF400" s="7">
        <f t="shared" si="36"/>
        <v>13519686909.99</v>
      </c>
      <c r="AG400" s="7">
        <f t="shared" si="37"/>
        <v>2431928993.72</v>
      </c>
      <c r="AH400" s="7">
        <f t="shared" si="38"/>
        <v>2438956359.39</v>
      </c>
      <c r="AI400" s="7">
        <f t="shared" si="39"/>
        <v>2073931934.75</v>
      </c>
      <c r="AJ400" s="10"/>
      <c r="AK400" s="10"/>
      <c r="AL400" s="10"/>
      <c r="AM400" s="10"/>
      <c r="AN400" s="10"/>
      <c r="AO400" s="10"/>
      <c r="AP400" s="10"/>
      <c r="AQ400" s="10"/>
      <c r="AR400" s="10"/>
      <c r="AS400" s="16"/>
      <c r="AT400" s="16"/>
    </row>
    <row r="401" spans="1:46">
      <c r="A401" s="4" t="s">
        <v>844</v>
      </c>
      <c r="B401" s="4" t="s">
        <v>845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7">
        <f t="shared" si="35"/>
        <v>15207949578.35</v>
      </c>
      <c r="AF401" s="7">
        <f t="shared" si="36"/>
        <v>14907038129.42</v>
      </c>
      <c r="AG401" s="7">
        <f t="shared" si="37"/>
        <v>366993348.120002</v>
      </c>
      <c r="AH401" s="7">
        <f t="shared" si="38"/>
        <v>375850611.030002</v>
      </c>
      <c r="AI401" s="7">
        <f t="shared" si="39"/>
        <v>297222918.590002</v>
      </c>
      <c r="AJ401" s="10"/>
      <c r="AK401" s="10"/>
      <c r="AL401" s="10"/>
      <c r="AM401" s="10"/>
      <c r="AN401" s="10"/>
      <c r="AO401" s="10"/>
      <c r="AP401" s="10"/>
      <c r="AQ401" s="10"/>
      <c r="AR401" s="10"/>
      <c r="AS401" s="16"/>
      <c r="AT401" s="16"/>
    </row>
    <row r="402" spans="1:46">
      <c r="A402" s="4" t="s">
        <v>846</v>
      </c>
      <c r="B402" s="4" t="s">
        <v>847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7">
        <f t="shared" si="35"/>
        <v>15158128525.86</v>
      </c>
      <c r="AF402" s="7">
        <f t="shared" si="36"/>
        <v>14257532456.82</v>
      </c>
      <c r="AG402" s="7">
        <f t="shared" si="37"/>
        <v>842020825.309999</v>
      </c>
      <c r="AH402" s="7">
        <f t="shared" si="38"/>
        <v>837695182.169999</v>
      </c>
      <c r="AI402" s="7">
        <f t="shared" si="39"/>
        <v>566369711.809999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6"/>
      <c r="AT402" s="16"/>
    </row>
    <row r="403" spans="1:46">
      <c r="A403" s="4" t="s">
        <v>848</v>
      </c>
      <c r="B403" s="4" t="s">
        <v>849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7">
        <f t="shared" si="35"/>
        <v>15093273018.07</v>
      </c>
      <c r="AF403" s="7">
        <f t="shared" si="36"/>
        <v>11574400822.56</v>
      </c>
      <c r="AG403" s="7">
        <f t="shared" si="37"/>
        <v>3515352633.9</v>
      </c>
      <c r="AH403" s="7">
        <f t="shared" si="38"/>
        <v>3516969919.81</v>
      </c>
      <c r="AI403" s="7">
        <f t="shared" si="39"/>
        <v>2585173765.14</v>
      </c>
      <c r="AJ403" s="10"/>
      <c r="AK403" s="10"/>
      <c r="AL403" s="10"/>
      <c r="AM403" s="10"/>
      <c r="AN403" s="10"/>
      <c r="AO403" s="10"/>
      <c r="AP403" s="10"/>
      <c r="AQ403" s="10"/>
      <c r="AR403" s="10"/>
      <c r="AS403" s="16"/>
      <c r="AT403" s="16"/>
    </row>
    <row r="404" spans="1:46">
      <c r="A404" s="4" t="s">
        <v>850</v>
      </c>
      <c r="B404" s="4" t="s">
        <v>851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7">
        <f t="shared" si="35"/>
        <v>15069722570.03</v>
      </c>
      <c r="AF404" s="7">
        <f t="shared" si="36"/>
        <v>11868776251.34</v>
      </c>
      <c r="AG404" s="7">
        <f t="shared" si="37"/>
        <v>3172739532.53</v>
      </c>
      <c r="AH404" s="7">
        <f t="shared" si="38"/>
        <v>3223099248.36</v>
      </c>
      <c r="AI404" s="7">
        <f t="shared" si="39"/>
        <v>2394589573.71</v>
      </c>
      <c r="AJ404" s="10"/>
      <c r="AK404" s="10"/>
      <c r="AL404" s="10"/>
      <c r="AM404" s="10"/>
      <c r="AN404" s="10"/>
      <c r="AO404" s="10"/>
      <c r="AP404" s="10"/>
      <c r="AQ404" s="10"/>
      <c r="AR404" s="10"/>
      <c r="AS404" s="16"/>
      <c r="AT404" s="16"/>
    </row>
    <row r="405" spans="1:46">
      <c r="A405" s="4" t="s">
        <v>852</v>
      </c>
      <c r="B405" s="4" t="s">
        <v>853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7">
        <f t="shared" si="35"/>
        <v>15024843096</v>
      </c>
      <c r="AF405" s="7">
        <f t="shared" si="36"/>
        <v>14055954617.68</v>
      </c>
      <c r="AG405" s="7">
        <f t="shared" si="37"/>
        <v>974944282.440002</v>
      </c>
      <c r="AH405" s="7">
        <f t="shared" si="38"/>
        <v>1073351909.32</v>
      </c>
      <c r="AI405" s="7">
        <f t="shared" si="39"/>
        <v>806022569.370002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6"/>
      <c r="AT405" s="16"/>
    </row>
    <row r="406" spans="1:46">
      <c r="A406" s="4" t="s">
        <v>854</v>
      </c>
      <c r="B406" s="4" t="s">
        <v>855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7">
        <f t="shared" si="35"/>
        <v>14947451817</v>
      </c>
      <c r="AF406" s="7">
        <f t="shared" si="36"/>
        <v>15318144339</v>
      </c>
      <c r="AG406" s="7">
        <f t="shared" si="37"/>
        <v>-332374275</v>
      </c>
      <c r="AH406" s="7">
        <f t="shared" si="38"/>
        <v>-342188862</v>
      </c>
      <c r="AI406" s="7">
        <f t="shared" si="39"/>
        <v>-266066843</v>
      </c>
      <c r="AJ406" s="10"/>
      <c r="AK406" s="10"/>
      <c r="AL406" s="10"/>
      <c r="AM406" s="10"/>
      <c r="AN406" s="10"/>
      <c r="AO406" s="10"/>
      <c r="AP406" s="10"/>
      <c r="AQ406" s="10"/>
      <c r="AR406" s="10"/>
      <c r="AS406" s="16"/>
      <c r="AT406" s="16"/>
    </row>
    <row r="407" spans="1:46">
      <c r="A407" s="4" t="s">
        <v>856</v>
      </c>
      <c r="B407" s="4" t="s">
        <v>857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7">
        <f t="shared" si="35"/>
        <v>14936345471.63</v>
      </c>
      <c r="AF407" s="7">
        <f t="shared" si="36"/>
        <v>14506385571.11</v>
      </c>
      <c r="AG407" s="7">
        <f t="shared" si="37"/>
        <v>453030419.089999</v>
      </c>
      <c r="AH407" s="7">
        <f t="shared" si="38"/>
        <v>454728995.049999</v>
      </c>
      <c r="AI407" s="7">
        <f t="shared" si="39"/>
        <v>318227819.449999</v>
      </c>
      <c r="AJ407" s="10"/>
      <c r="AK407" s="10"/>
      <c r="AL407" s="10"/>
      <c r="AM407" s="10"/>
      <c r="AN407" s="10"/>
      <c r="AO407" s="10"/>
      <c r="AP407" s="10"/>
      <c r="AQ407" s="10"/>
      <c r="AR407" s="10"/>
      <c r="AS407" s="16"/>
      <c r="AT407" s="16"/>
    </row>
    <row r="408" spans="1:46">
      <c r="A408" s="4" t="s">
        <v>858</v>
      </c>
      <c r="B408" s="4" t="s">
        <v>859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7">
        <f t="shared" si="35"/>
        <v>14927179301.33</v>
      </c>
      <c r="AF408" s="7">
        <f t="shared" si="36"/>
        <v>14456056930.25</v>
      </c>
      <c r="AG408" s="7">
        <f t="shared" si="37"/>
        <v>508977213.73</v>
      </c>
      <c r="AH408" s="7">
        <f t="shared" si="38"/>
        <v>501546855.73</v>
      </c>
      <c r="AI408" s="7">
        <f t="shared" si="39"/>
        <v>446801834.39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6"/>
      <c r="AT408" s="16"/>
    </row>
    <row r="409" spans="1:46">
      <c r="A409" s="4" t="s">
        <v>860</v>
      </c>
      <c r="B409" s="4" t="s">
        <v>861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7">
        <f t="shared" si="35"/>
        <v>14878507243.36</v>
      </c>
      <c r="AF409" s="7">
        <f t="shared" si="36"/>
        <v>15731055896.87</v>
      </c>
      <c r="AG409" s="7">
        <f t="shared" si="37"/>
        <v>-876030912.369998</v>
      </c>
      <c r="AH409" s="7">
        <f t="shared" si="38"/>
        <v>-865265082.939998</v>
      </c>
      <c r="AI409" s="7">
        <f t="shared" si="39"/>
        <v>-920447141.779998</v>
      </c>
      <c r="AJ409" s="10"/>
      <c r="AK409" s="10"/>
      <c r="AL409" s="10"/>
      <c r="AM409" s="10"/>
      <c r="AN409" s="10"/>
      <c r="AO409" s="10"/>
      <c r="AP409" s="10"/>
      <c r="AQ409" s="10"/>
      <c r="AR409" s="10"/>
      <c r="AS409" s="16"/>
      <c r="AT409" s="16"/>
    </row>
    <row r="410" spans="1:46">
      <c r="A410" s="4" t="s">
        <v>862</v>
      </c>
      <c r="B410" s="4" t="s">
        <v>863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7">
        <f t="shared" si="35"/>
        <v>14860839707.17</v>
      </c>
      <c r="AF410" s="7">
        <f t="shared" si="36"/>
        <v>13356017495.96</v>
      </c>
      <c r="AG410" s="7">
        <f t="shared" si="37"/>
        <v>1583753589.15</v>
      </c>
      <c r="AH410" s="7">
        <f t="shared" si="38"/>
        <v>1549716426.3</v>
      </c>
      <c r="AI410" s="7">
        <f t="shared" si="39"/>
        <v>1242720817.53</v>
      </c>
      <c r="AJ410" s="10"/>
      <c r="AK410" s="10"/>
      <c r="AL410" s="10"/>
      <c r="AM410" s="10"/>
      <c r="AN410" s="10"/>
      <c r="AO410" s="10"/>
      <c r="AP410" s="10"/>
      <c r="AQ410" s="10"/>
      <c r="AR410" s="10"/>
      <c r="AS410" s="16"/>
      <c r="AT410" s="16"/>
    </row>
    <row r="411" spans="1:46">
      <c r="A411" s="4" t="s">
        <v>864</v>
      </c>
      <c r="B411" s="4" t="s">
        <v>865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7">
        <f t="shared" si="35"/>
        <v>14855632098.11</v>
      </c>
      <c r="AF411" s="7">
        <f t="shared" si="36"/>
        <v>19409293884.84</v>
      </c>
      <c r="AG411" s="7">
        <f t="shared" si="37"/>
        <v>-6993885797.18</v>
      </c>
      <c r="AH411" s="7">
        <f t="shared" si="38"/>
        <v>-7153183864.27</v>
      </c>
      <c r="AI411" s="7">
        <f t="shared" si="39"/>
        <v>-7022782386.36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6"/>
      <c r="AT411" s="16"/>
    </row>
    <row r="412" spans="1:46">
      <c r="A412" s="4" t="s">
        <v>866</v>
      </c>
      <c r="B412" s="4" t="s">
        <v>867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7">
        <f t="shared" si="35"/>
        <v>14641985873.58</v>
      </c>
      <c r="AF412" s="7">
        <f t="shared" si="36"/>
        <v>11890394897.95</v>
      </c>
      <c r="AG412" s="7">
        <f t="shared" si="37"/>
        <v>3044838395.58</v>
      </c>
      <c r="AH412" s="7">
        <f t="shared" si="38"/>
        <v>3071896200.19</v>
      </c>
      <c r="AI412" s="7">
        <f t="shared" si="39"/>
        <v>2564512251.36</v>
      </c>
      <c r="AJ412" s="10"/>
      <c r="AK412" s="10"/>
      <c r="AL412" s="10"/>
      <c r="AM412" s="10"/>
      <c r="AN412" s="10"/>
      <c r="AO412" s="10"/>
      <c r="AP412" s="10"/>
      <c r="AQ412" s="10"/>
      <c r="AR412" s="10"/>
      <c r="AS412" s="16"/>
      <c r="AT412" s="16"/>
    </row>
    <row r="413" spans="1:46">
      <c r="A413" s="4" t="s">
        <v>868</v>
      </c>
      <c r="B413" s="4" t="s">
        <v>869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7">
        <f t="shared" si="35"/>
        <v>14572647979.74</v>
      </c>
      <c r="AF413" s="7">
        <f t="shared" si="36"/>
        <v>13188733721.23</v>
      </c>
      <c r="AG413" s="7">
        <f t="shared" si="37"/>
        <v>1531850223.72</v>
      </c>
      <c r="AH413" s="7">
        <f t="shared" si="38"/>
        <v>1537775688.06</v>
      </c>
      <c r="AI413" s="7">
        <f t="shared" si="39"/>
        <v>1282338310.9</v>
      </c>
      <c r="AJ413" s="10"/>
      <c r="AK413" s="10"/>
      <c r="AL413" s="10"/>
      <c r="AM413" s="10"/>
      <c r="AN413" s="10"/>
      <c r="AO413" s="10"/>
      <c r="AP413" s="10"/>
      <c r="AQ413" s="10"/>
      <c r="AR413" s="10"/>
      <c r="AS413" s="16"/>
      <c r="AT413" s="16"/>
    </row>
    <row r="414" spans="1:46">
      <c r="A414" s="4" t="s">
        <v>870</v>
      </c>
      <c r="B414" s="4" t="s">
        <v>871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7">
        <f t="shared" si="35"/>
        <v>14448220648.75</v>
      </c>
      <c r="AF414" s="7">
        <f t="shared" si="36"/>
        <v>14287141978.85</v>
      </c>
      <c r="AG414" s="7">
        <f t="shared" si="37"/>
        <v>-280936602.979998</v>
      </c>
      <c r="AH414" s="7">
        <f t="shared" si="38"/>
        <v>-276356460.969998</v>
      </c>
      <c r="AI414" s="7">
        <f t="shared" si="39"/>
        <v>-217524827.009998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6"/>
      <c r="AT414" s="16"/>
    </row>
    <row r="415" spans="1:46">
      <c r="A415" s="4" t="s">
        <v>872</v>
      </c>
      <c r="B415" s="4" t="s">
        <v>873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7">
        <f t="shared" si="35"/>
        <v>14401894341.17</v>
      </c>
      <c r="AF415" s="7">
        <f t="shared" si="36"/>
        <v>12054170141.63</v>
      </c>
      <c r="AG415" s="7">
        <f t="shared" si="37"/>
        <v>2351571749.17</v>
      </c>
      <c r="AH415" s="7">
        <f t="shared" si="38"/>
        <v>2365871942.33</v>
      </c>
      <c r="AI415" s="7">
        <f t="shared" si="39"/>
        <v>2039426945.2</v>
      </c>
      <c r="AJ415" s="10"/>
      <c r="AK415" s="10"/>
      <c r="AL415" s="10"/>
      <c r="AM415" s="10"/>
      <c r="AN415" s="10"/>
      <c r="AO415" s="10"/>
      <c r="AP415" s="10"/>
      <c r="AQ415" s="10"/>
      <c r="AR415" s="10"/>
      <c r="AS415" s="16"/>
      <c r="AT415" s="16"/>
    </row>
    <row r="416" spans="1:46">
      <c r="A416" s="4" t="s">
        <v>874</v>
      </c>
      <c r="B416" s="4" t="s">
        <v>875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7">
        <f t="shared" si="35"/>
        <v>14325374785.83</v>
      </c>
      <c r="AF416" s="7">
        <f t="shared" si="36"/>
        <v>13783899929</v>
      </c>
      <c r="AG416" s="7">
        <f t="shared" si="37"/>
        <v>836186705.25</v>
      </c>
      <c r="AH416" s="7">
        <f t="shared" si="38"/>
        <v>841133637.13</v>
      </c>
      <c r="AI416" s="7">
        <f t="shared" si="39"/>
        <v>736697547.39</v>
      </c>
      <c r="AJ416" s="10"/>
      <c r="AK416" s="10"/>
      <c r="AL416" s="10"/>
      <c r="AM416" s="10"/>
      <c r="AN416" s="10"/>
      <c r="AO416" s="10"/>
      <c r="AP416" s="10"/>
      <c r="AQ416" s="10"/>
      <c r="AR416" s="10"/>
      <c r="AS416" s="16"/>
      <c r="AT416" s="16"/>
    </row>
    <row r="417" spans="1:46">
      <c r="A417" s="4" t="s">
        <v>876</v>
      </c>
      <c r="B417" s="4" t="s">
        <v>877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7">
        <f t="shared" si="35"/>
        <v>14315091137</v>
      </c>
      <c r="AF417" s="7">
        <f t="shared" si="36"/>
        <v>13295907469</v>
      </c>
      <c r="AG417" s="7">
        <f t="shared" si="37"/>
        <v>790528486</v>
      </c>
      <c r="AH417" s="7">
        <f t="shared" si="38"/>
        <v>792511262</v>
      </c>
      <c r="AI417" s="7">
        <f t="shared" si="39"/>
        <v>790033051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6"/>
      <c r="AT417" s="16"/>
    </row>
    <row r="418" spans="1:46">
      <c r="A418" s="4" t="s">
        <v>878</v>
      </c>
      <c r="B418" s="4" t="s">
        <v>879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7">
        <f t="shared" si="35"/>
        <v>14202745326.6</v>
      </c>
      <c r="AF418" s="7">
        <f t="shared" si="36"/>
        <v>13299037817.64</v>
      </c>
      <c r="AG418" s="7">
        <f t="shared" si="37"/>
        <v>638307826.599999</v>
      </c>
      <c r="AH418" s="7">
        <f t="shared" si="38"/>
        <v>638040705.429999</v>
      </c>
      <c r="AI418" s="7">
        <f t="shared" si="39"/>
        <v>568285364.099999</v>
      </c>
      <c r="AJ418" s="10"/>
      <c r="AK418" s="10"/>
      <c r="AL418" s="10"/>
      <c r="AM418" s="10"/>
      <c r="AN418" s="10"/>
      <c r="AO418" s="10"/>
      <c r="AP418" s="10"/>
      <c r="AQ418" s="10"/>
      <c r="AR418" s="10"/>
      <c r="AS418" s="16"/>
      <c r="AT418" s="16"/>
    </row>
    <row r="419" spans="1:46">
      <c r="A419" s="4" t="s">
        <v>880</v>
      </c>
      <c r="B419" s="4" t="s">
        <v>881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7">
        <f t="shared" si="35"/>
        <v>14193756690.05</v>
      </c>
      <c r="AF419" s="7">
        <f t="shared" si="36"/>
        <v>13510188116.28</v>
      </c>
      <c r="AG419" s="7">
        <f t="shared" si="37"/>
        <v>681736451.319999</v>
      </c>
      <c r="AH419" s="7">
        <f t="shared" si="38"/>
        <v>682139537.609999</v>
      </c>
      <c r="AI419" s="7">
        <f t="shared" si="39"/>
        <v>597803163.629999</v>
      </c>
      <c r="AJ419" s="10"/>
      <c r="AK419" s="10"/>
      <c r="AL419" s="10"/>
      <c r="AM419" s="10"/>
      <c r="AN419" s="10"/>
      <c r="AO419" s="10"/>
      <c r="AP419" s="10"/>
      <c r="AQ419" s="10"/>
      <c r="AR419" s="10"/>
      <c r="AS419" s="16"/>
      <c r="AT419" s="16"/>
    </row>
    <row r="420" spans="1:46">
      <c r="A420" s="4" t="s">
        <v>882</v>
      </c>
      <c r="B420" s="4" t="s">
        <v>883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7">
        <f t="shared" si="35"/>
        <v>14156055933.96</v>
      </c>
      <c r="AF420" s="7">
        <f t="shared" si="36"/>
        <v>11133289417.66</v>
      </c>
      <c r="AG420" s="7">
        <f t="shared" si="37"/>
        <v>2639224420.21</v>
      </c>
      <c r="AH420" s="7">
        <f t="shared" si="38"/>
        <v>2659977395.57</v>
      </c>
      <c r="AI420" s="7">
        <f t="shared" si="39"/>
        <v>1990081141.5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6"/>
      <c r="AT420" s="16"/>
    </row>
    <row r="421" spans="1:46">
      <c r="A421" s="4" t="s">
        <v>884</v>
      </c>
      <c r="B421" s="4" t="s">
        <v>885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7">
        <f t="shared" si="35"/>
        <v>14155751769.64</v>
      </c>
      <c r="AF421" s="7">
        <f t="shared" si="36"/>
        <v>12394524854.27</v>
      </c>
      <c r="AG421" s="7">
        <f t="shared" si="37"/>
        <v>1364112240.25</v>
      </c>
      <c r="AH421" s="7">
        <f t="shared" si="38"/>
        <v>1386202145.13</v>
      </c>
      <c r="AI421" s="7">
        <f t="shared" si="39"/>
        <v>1144954816.41</v>
      </c>
      <c r="AJ421" s="10"/>
      <c r="AK421" s="10"/>
      <c r="AL421" s="10"/>
      <c r="AM421" s="10"/>
      <c r="AN421" s="10"/>
      <c r="AO421" s="10"/>
      <c r="AP421" s="10"/>
      <c r="AQ421" s="10"/>
      <c r="AR421" s="10"/>
      <c r="AS421" s="16"/>
      <c r="AT421" s="16"/>
    </row>
    <row r="422" spans="1:46">
      <c r="A422" s="4" t="s">
        <v>886</v>
      </c>
      <c r="B422" s="4" t="s">
        <v>887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7">
        <f t="shared" si="35"/>
        <v>14116491465.22</v>
      </c>
      <c r="AF422" s="7">
        <f t="shared" si="36"/>
        <v>12819287959.72</v>
      </c>
      <c r="AG422" s="7">
        <f t="shared" si="37"/>
        <v>1697008653.89</v>
      </c>
      <c r="AH422" s="7">
        <f t="shared" si="38"/>
        <v>1697008937.69</v>
      </c>
      <c r="AI422" s="7">
        <f t="shared" si="39"/>
        <v>1547848622.01</v>
      </c>
      <c r="AJ422" s="10"/>
      <c r="AK422" s="10"/>
      <c r="AL422" s="10"/>
      <c r="AM422" s="10"/>
      <c r="AN422" s="10"/>
      <c r="AO422" s="10"/>
      <c r="AP422" s="10"/>
      <c r="AQ422" s="10"/>
      <c r="AR422" s="10"/>
      <c r="AS422" s="16"/>
      <c r="AT422" s="16"/>
    </row>
    <row r="423" spans="1:46">
      <c r="A423" s="4" t="s">
        <v>888</v>
      </c>
      <c r="B423" s="4" t="s">
        <v>889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7">
        <f t="shared" si="35"/>
        <v>14115106199.93</v>
      </c>
      <c r="AF423" s="7">
        <f t="shared" si="36"/>
        <v>8108231931.17</v>
      </c>
      <c r="AG423" s="7">
        <f t="shared" si="37"/>
        <v>5969188740.74</v>
      </c>
      <c r="AH423" s="7">
        <f t="shared" si="38"/>
        <v>5941021305.4</v>
      </c>
      <c r="AI423" s="7">
        <f t="shared" si="39"/>
        <v>4958769099.53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6"/>
      <c r="AT423" s="16"/>
    </row>
    <row r="424" spans="1:46">
      <c r="A424" s="4" t="s">
        <v>890</v>
      </c>
      <c r="B424" s="4" t="s">
        <v>891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7">
        <f t="shared" si="35"/>
        <v>14109824614.36</v>
      </c>
      <c r="AF424" s="7">
        <f t="shared" si="36"/>
        <v>5985994328.76</v>
      </c>
      <c r="AG424" s="7">
        <f t="shared" si="37"/>
        <v>8302296291.18</v>
      </c>
      <c r="AH424" s="7">
        <f t="shared" si="38"/>
        <v>8277296587.46</v>
      </c>
      <c r="AI424" s="7">
        <f t="shared" si="39"/>
        <v>6262998575.03</v>
      </c>
      <c r="AJ424" s="10"/>
      <c r="AK424" s="10"/>
      <c r="AL424" s="10"/>
      <c r="AM424" s="10"/>
      <c r="AN424" s="10"/>
      <c r="AO424" s="10"/>
      <c r="AP424" s="10"/>
      <c r="AQ424" s="10"/>
      <c r="AR424" s="10"/>
      <c r="AS424" s="16"/>
      <c r="AT424" s="16"/>
    </row>
    <row r="425" spans="1:46">
      <c r="A425" s="4" t="s">
        <v>892</v>
      </c>
      <c r="B425" s="4" t="s">
        <v>893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7">
        <f t="shared" si="35"/>
        <v>14064596527.26</v>
      </c>
      <c r="AF425" s="7">
        <f t="shared" si="36"/>
        <v>12163253687.76</v>
      </c>
      <c r="AG425" s="7">
        <f t="shared" si="37"/>
        <v>2073740337.75</v>
      </c>
      <c r="AH425" s="7">
        <f t="shared" si="38"/>
        <v>2076154123.71</v>
      </c>
      <c r="AI425" s="7">
        <f t="shared" si="39"/>
        <v>1555304477.19</v>
      </c>
      <c r="AJ425" s="10"/>
      <c r="AK425" s="10"/>
      <c r="AL425" s="10"/>
      <c r="AM425" s="10"/>
      <c r="AN425" s="10"/>
      <c r="AO425" s="10"/>
      <c r="AP425" s="10"/>
      <c r="AQ425" s="10"/>
      <c r="AR425" s="10"/>
      <c r="AS425" s="16"/>
      <c r="AT425" s="16"/>
    </row>
    <row r="426" spans="1:46">
      <c r="A426" s="4" t="s">
        <v>894</v>
      </c>
      <c r="B426" s="4" t="s">
        <v>895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7">
        <f t="shared" si="35"/>
        <v>13941781495.15</v>
      </c>
      <c r="AF426" s="7">
        <f t="shared" si="36"/>
        <v>13625281062.52</v>
      </c>
      <c r="AG426" s="7">
        <f t="shared" si="37"/>
        <v>314691315.599999</v>
      </c>
      <c r="AH426" s="7">
        <f t="shared" si="38"/>
        <v>316855041.079999</v>
      </c>
      <c r="AI426" s="7">
        <f t="shared" si="39"/>
        <v>273129048.589999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6"/>
      <c r="AT426" s="16"/>
    </row>
    <row r="427" spans="1:46">
      <c r="A427" s="4" t="s">
        <v>896</v>
      </c>
      <c r="B427" s="4" t="s">
        <v>897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7">
        <f t="shared" si="35"/>
        <v>13915010518.02</v>
      </c>
      <c r="AF427" s="7">
        <f t="shared" si="36"/>
        <v>13872478761.87</v>
      </c>
      <c r="AG427" s="7">
        <f t="shared" si="37"/>
        <v>26908855.0299996</v>
      </c>
      <c r="AH427" s="7">
        <f t="shared" si="38"/>
        <v>33031874.6899996</v>
      </c>
      <c r="AI427" s="7">
        <f t="shared" si="39"/>
        <v>3637231.8099996</v>
      </c>
      <c r="AJ427" s="10"/>
      <c r="AK427" s="10"/>
      <c r="AL427" s="10"/>
      <c r="AM427" s="10"/>
      <c r="AN427" s="10"/>
      <c r="AO427" s="10"/>
      <c r="AP427" s="10"/>
      <c r="AQ427" s="10"/>
      <c r="AR427" s="10"/>
      <c r="AS427" s="16"/>
      <c r="AT427" s="16"/>
    </row>
    <row r="428" spans="1:46">
      <c r="A428" s="4" t="s">
        <v>898</v>
      </c>
      <c r="B428" s="4" t="s">
        <v>899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7">
        <f t="shared" si="35"/>
        <v>13883711965.63</v>
      </c>
      <c r="AF428" s="7">
        <f t="shared" si="36"/>
        <v>82810768.18</v>
      </c>
      <c r="AG428" s="7">
        <f t="shared" si="37"/>
        <v>15734708937.62</v>
      </c>
      <c r="AH428" s="7">
        <f t="shared" si="38"/>
        <v>15730161900.62</v>
      </c>
      <c r="AI428" s="7">
        <f t="shared" si="39"/>
        <v>14358475495.05</v>
      </c>
      <c r="AJ428" s="10"/>
      <c r="AK428" s="10"/>
      <c r="AL428" s="10"/>
      <c r="AM428" s="10"/>
      <c r="AN428" s="10"/>
      <c r="AO428" s="10"/>
      <c r="AP428" s="10"/>
      <c r="AQ428" s="10"/>
      <c r="AR428" s="10"/>
      <c r="AS428" s="16"/>
      <c r="AT428" s="16"/>
    </row>
    <row r="429" spans="1:46">
      <c r="A429" s="4" t="s">
        <v>900</v>
      </c>
      <c r="B429" s="4" t="s">
        <v>901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7">
        <f t="shared" si="35"/>
        <v>13868597463.28</v>
      </c>
      <c r="AF429" s="7">
        <f t="shared" si="36"/>
        <v>13353031321.25</v>
      </c>
      <c r="AG429" s="7">
        <f t="shared" si="37"/>
        <v>519696748.670003</v>
      </c>
      <c r="AH429" s="7">
        <f t="shared" si="38"/>
        <v>519304008.850003</v>
      </c>
      <c r="AI429" s="7">
        <f t="shared" si="39"/>
        <v>429268223.900003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6"/>
      <c r="AT429" s="16"/>
    </row>
    <row r="430" spans="1:46">
      <c r="A430" s="4" t="s">
        <v>902</v>
      </c>
      <c r="B430" s="4" t="s">
        <v>903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7">
        <f t="shared" si="35"/>
        <v>13836296677.7</v>
      </c>
      <c r="AF430" s="7">
        <f t="shared" si="36"/>
        <v>9027196182</v>
      </c>
      <c r="AG430" s="7">
        <f t="shared" si="37"/>
        <v>5086917088.38</v>
      </c>
      <c r="AH430" s="7">
        <f t="shared" si="38"/>
        <v>5059736652.64</v>
      </c>
      <c r="AI430" s="7">
        <f t="shared" si="39"/>
        <v>4228148501.61</v>
      </c>
      <c r="AJ430" s="10"/>
      <c r="AK430" s="10"/>
      <c r="AL430" s="10"/>
      <c r="AM430" s="10"/>
      <c r="AN430" s="10"/>
      <c r="AO430" s="10"/>
      <c r="AP430" s="10"/>
      <c r="AQ430" s="10"/>
      <c r="AR430" s="10"/>
      <c r="AS430" s="16"/>
      <c r="AT430" s="16"/>
    </row>
    <row r="431" spans="1:46">
      <c r="A431" s="4" t="s">
        <v>904</v>
      </c>
      <c r="B431" s="4" t="s">
        <v>905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7">
        <f t="shared" si="35"/>
        <v>13816267073.79</v>
      </c>
      <c r="AF431" s="7">
        <f t="shared" si="36"/>
        <v>13360909803.96</v>
      </c>
      <c r="AG431" s="7">
        <f t="shared" si="37"/>
        <v>443940775.960002</v>
      </c>
      <c r="AH431" s="7">
        <f t="shared" si="38"/>
        <v>445035087.930002</v>
      </c>
      <c r="AI431" s="7">
        <f t="shared" si="39"/>
        <v>314028434.860002</v>
      </c>
      <c r="AJ431" s="10"/>
      <c r="AK431" s="10"/>
      <c r="AL431" s="10"/>
      <c r="AM431" s="10"/>
      <c r="AN431" s="10"/>
      <c r="AO431" s="10"/>
      <c r="AP431" s="10"/>
      <c r="AQ431" s="10"/>
      <c r="AR431" s="10"/>
      <c r="AS431" s="16"/>
      <c r="AT431" s="16"/>
    </row>
    <row r="432" spans="1:46">
      <c r="A432" s="4" t="s">
        <v>906</v>
      </c>
      <c r="B432" s="4" t="s">
        <v>907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7">
        <f t="shared" si="35"/>
        <v>13732817698.37</v>
      </c>
      <c r="AF432" s="7">
        <f t="shared" si="36"/>
        <v>14014289020.42</v>
      </c>
      <c r="AG432" s="7">
        <f t="shared" si="37"/>
        <v>-2276584.62999732</v>
      </c>
      <c r="AH432" s="7">
        <f t="shared" si="38"/>
        <v>-5062474.70999732</v>
      </c>
      <c r="AI432" s="7">
        <f t="shared" si="39"/>
        <v>-10247135.7399973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6"/>
      <c r="AT432" s="16"/>
    </row>
    <row r="433" spans="1:46">
      <c r="A433" s="4" t="s">
        <v>908</v>
      </c>
      <c r="B433" s="4" t="s">
        <v>909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7">
        <f t="shared" si="35"/>
        <v>13663760354.82</v>
      </c>
      <c r="AF433" s="7">
        <f t="shared" si="36"/>
        <v>13047036285.45</v>
      </c>
      <c r="AG433" s="7">
        <f t="shared" si="37"/>
        <v>604898748.020001</v>
      </c>
      <c r="AH433" s="7">
        <f t="shared" si="38"/>
        <v>608513117.060001</v>
      </c>
      <c r="AI433" s="7">
        <f t="shared" si="39"/>
        <v>494906629.060001</v>
      </c>
      <c r="AJ433" s="10"/>
      <c r="AK433" s="10"/>
      <c r="AL433" s="10"/>
      <c r="AM433" s="10"/>
      <c r="AN433" s="10"/>
      <c r="AO433" s="10"/>
      <c r="AP433" s="10"/>
      <c r="AQ433" s="10"/>
      <c r="AR433" s="10"/>
      <c r="AS433" s="16"/>
      <c r="AT433" s="16"/>
    </row>
    <row r="434" spans="1:46">
      <c r="A434" s="4" t="s">
        <v>910</v>
      </c>
      <c r="B434" s="4" t="s">
        <v>911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7">
        <f t="shared" si="35"/>
        <v>13558992030.38</v>
      </c>
      <c r="AF434" s="7">
        <f t="shared" si="36"/>
        <v>12969959135.21</v>
      </c>
      <c r="AG434" s="7">
        <f t="shared" si="37"/>
        <v>590090674.76</v>
      </c>
      <c r="AH434" s="7">
        <f t="shared" si="38"/>
        <v>601040210.77</v>
      </c>
      <c r="AI434" s="7">
        <f t="shared" si="39"/>
        <v>465794536.68</v>
      </c>
      <c r="AJ434" s="10"/>
      <c r="AK434" s="10"/>
      <c r="AL434" s="10"/>
      <c r="AM434" s="10"/>
      <c r="AN434" s="10"/>
      <c r="AO434" s="10"/>
      <c r="AP434" s="10"/>
      <c r="AQ434" s="10"/>
      <c r="AR434" s="10"/>
      <c r="AS434" s="16"/>
      <c r="AT434" s="16"/>
    </row>
    <row r="435" spans="1:46">
      <c r="A435" s="4" t="s">
        <v>912</v>
      </c>
      <c r="B435" s="4" t="s">
        <v>913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7">
        <f t="shared" si="35"/>
        <v>13508092287.75</v>
      </c>
      <c r="AF435" s="7">
        <f t="shared" si="36"/>
        <v>13006106061.14</v>
      </c>
      <c r="AG435" s="7">
        <f t="shared" si="37"/>
        <v>2315923860.39</v>
      </c>
      <c r="AH435" s="7">
        <f t="shared" si="38"/>
        <v>2318522195.73</v>
      </c>
      <c r="AI435" s="7">
        <f t="shared" si="39"/>
        <v>2185614984.41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6"/>
      <c r="AT435" s="16"/>
    </row>
    <row r="436" spans="1:46">
      <c r="A436" s="4" t="s">
        <v>914</v>
      </c>
      <c r="B436" s="4" t="s">
        <v>915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7">
        <f t="shared" si="35"/>
        <v>13454152366.32</v>
      </c>
      <c r="AF436" s="7">
        <f t="shared" si="36"/>
        <v>12282505350.21</v>
      </c>
      <c r="AG436" s="7">
        <f t="shared" si="37"/>
        <v>1034680266.97</v>
      </c>
      <c r="AH436" s="7">
        <f t="shared" si="38"/>
        <v>1032162742.96</v>
      </c>
      <c r="AI436" s="7">
        <f t="shared" si="39"/>
        <v>844788858.21</v>
      </c>
      <c r="AJ436" s="10"/>
      <c r="AK436" s="10"/>
      <c r="AL436" s="10"/>
      <c r="AM436" s="10"/>
      <c r="AN436" s="10"/>
      <c r="AO436" s="10"/>
      <c r="AP436" s="10"/>
      <c r="AQ436" s="10"/>
      <c r="AR436" s="10"/>
      <c r="AS436" s="16"/>
      <c r="AT436" s="16"/>
    </row>
    <row r="437" spans="1:46">
      <c r="A437" s="4" t="s">
        <v>916</v>
      </c>
      <c r="B437" s="4" t="s">
        <v>917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7">
        <f t="shared" si="35"/>
        <v>13385659150.51</v>
      </c>
      <c r="AF437" s="7">
        <f t="shared" si="36"/>
        <v>10031129123.44</v>
      </c>
      <c r="AG437" s="7">
        <f t="shared" si="37"/>
        <v>3714778287.49</v>
      </c>
      <c r="AH437" s="7">
        <f t="shared" si="38"/>
        <v>3702320557.32</v>
      </c>
      <c r="AI437" s="7">
        <f t="shared" si="39"/>
        <v>3142673014.95</v>
      </c>
      <c r="AJ437" s="10"/>
      <c r="AK437" s="10"/>
      <c r="AL437" s="10"/>
      <c r="AM437" s="10"/>
      <c r="AN437" s="10"/>
      <c r="AO437" s="10"/>
      <c r="AP437" s="10"/>
      <c r="AQ437" s="10"/>
      <c r="AR437" s="10"/>
      <c r="AS437" s="16"/>
      <c r="AT437" s="16"/>
    </row>
    <row r="438" spans="1:46">
      <c r="A438" s="4" t="s">
        <v>918</v>
      </c>
      <c r="B438" s="4" t="s">
        <v>919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7">
        <f t="shared" si="35"/>
        <v>13377478868.51</v>
      </c>
      <c r="AF438" s="7">
        <f t="shared" si="36"/>
        <v>12555106102.35</v>
      </c>
      <c r="AG438" s="7">
        <f t="shared" si="37"/>
        <v>823085131.880002</v>
      </c>
      <c r="AH438" s="7">
        <f t="shared" si="38"/>
        <v>834017272.670002</v>
      </c>
      <c r="AI438" s="7">
        <f t="shared" si="39"/>
        <v>588794751.040002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6"/>
      <c r="AT438" s="16"/>
    </row>
    <row r="439" spans="1:46">
      <c r="A439" s="4" t="s">
        <v>920</v>
      </c>
      <c r="B439" s="4" t="s">
        <v>921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7">
        <f t="shared" si="35"/>
        <v>13322017222.28</v>
      </c>
      <c r="AF439" s="7">
        <f t="shared" si="36"/>
        <v>13720474212.44</v>
      </c>
      <c r="AG439" s="7">
        <f t="shared" si="37"/>
        <v>-609629716.2</v>
      </c>
      <c r="AH439" s="7">
        <f t="shared" si="38"/>
        <v>-589972450.27</v>
      </c>
      <c r="AI439" s="7">
        <f t="shared" si="39"/>
        <v>-584696299.25</v>
      </c>
      <c r="AJ439" s="10"/>
      <c r="AK439" s="10"/>
      <c r="AL439" s="10"/>
      <c r="AM439" s="10"/>
      <c r="AN439" s="10"/>
      <c r="AO439" s="10"/>
      <c r="AP439" s="10"/>
      <c r="AQ439" s="10"/>
      <c r="AR439" s="10"/>
      <c r="AS439" s="16"/>
      <c r="AT439" s="16"/>
    </row>
    <row r="440" spans="1:46">
      <c r="A440" s="4" t="s">
        <v>922</v>
      </c>
      <c r="B440" s="4" t="s">
        <v>923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7">
        <f t="shared" si="35"/>
        <v>13316269620.98</v>
      </c>
      <c r="AF440" s="7">
        <f t="shared" si="36"/>
        <v>11439978955.51</v>
      </c>
      <c r="AG440" s="7">
        <f t="shared" si="37"/>
        <v>1867754957.49</v>
      </c>
      <c r="AH440" s="7">
        <f t="shared" si="38"/>
        <v>1840767955.31</v>
      </c>
      <c r="AI440" s="7">
        <f t="shared" si="39"/>
        <v>1615462125.58</v>
      </c>
      <c r="AJ440" s="10"/>
      <c r="AK440" s="10"/>
      <c r="AL440" s="10"/>
      <c r="AM440" s="10"/>
      <c r="AN440" s="10"/>
      <c r="AO440" s="10"/>
      <c r="AP440" s="10"/>
      <c r="AQ440" s="10"/>
      <c r="AR440" s="10"/>
      <c r="AS440" s="16"/>
      <c r="AT440" s="16"/>
    </row>
    <row r="441" spans="1:46">
      <c r="A441" s="4" t="s">
        <v>924</v>
      </c>
      <c r="B441" s="4" t="s">
        <v>925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7">
        <f t="shared" si="35"/>
        <v>13244941871.59</v>
      </c>
      <c r="AF441" s="7">
        <f t="shared" si="36"/>
        <v>12156022514.55</v>
      </c>
      <c r="AG441" s="7">
        <f t="shared" si="37"/>
        <v>1019535716.69</v>
      </c>
      <c r="AH441" s="7">
        <f t="shared" si="38"/>
        <v>1037136349.84</v>
      </c>
      <c r="AI441" s="7">
        <f t="shared" si="39"/>
        <v>986263968.61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6"/>
      <c r="AT441" s="16"/>
    </row>
    <row r="442" spans="1:46">
      <c r="A442" s="4" t="s">
        <v>926</v>
      </c>
      <c r="B442" s="4" t="s">
        <v>927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7">
        <f t="shared" si="35"/>
        <v>13225130423.8</v>
      </c>
      <c r="AF442" s="7">
        <f t="shared" si="36"/>
        <v>11807015720.87</v>
      </c>
      <c r="AG442" s="7">
        <f t="shared" si="37"/>
        <v>1469574623.66</v>
      </c>
      <c r="AH442" s="7">
        <f t="shared" si="38"/>
        <v>1588913520.9</v>
      </c>
      <c r="AI442" s="7">
        <f t="shared" si="39"/>
        <v>1243710917.3</v>
      </c>
      <c r="AJ442" s="10"/>
      <c r="AK442" s="10"/>
      <c r="AL442" s="10"/>
      <c r="AM442" s="10"/>
      <c r="AN442" s="10"/>
      <c r="AO442" s="10"/>
      <c r="AP442" s="10"/>
      <c r="AQ442" s="10"/>
      <c r="AR442" s="10"/>
      <c r="AS442" s="16"/>
      <c r="AT442" s="16"/>
    </row>
    <row r="443" spans="1:46">
      <c r="A443" s="4" t="s">
        <v>928</v>
      </c>
      <c r="B443" s="4" t="s">
        <v>929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7">
        <f t="shared" si="35"/>
        <v>13212631623.04</v>
      </c>
      <c r="AF443" s="7">
        <f t="shared" si="36"/>
        <v>13325458878.5</v>
      </c>
      <c r="AG443" s="7">
        <f t="shared" si="37"/>
        <v>118063301.690001</v>
      </c>
      <c r="AH443" s="7">
        <f t="shared" si="38"/>
        <v>119889627.180001</v>
      </c>
      <c r="AI443" s="7">
        <f t="shared" si="39"/>
        <v>-10451033.339999</v>
      </c>
      <c r="AJ443" s="10"/>
      <c r="AK443" s="10"/>
      <c r="AL443" s="10"/>
      <c r="AM443" s="10"/>
      <c r="AN443" s="10"/>
      <c r="AO443" s="10"/>
      <c r="AP443" s="10"/>
      <c r="AQ443" s="10"/>
      <c r="AR443" s="10"/>
      <c r="AS443" s="16"/>
      <c r="AT443" s="16"/>
    </row>
    <row r="444" spans="1:46">
      <c r="A444" s="4" t="s">
        <v>930</v>
      </c>
      <c r="B444" s="4" t="s">
        <v>931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7">
        <f t="shared" si="35"/>
        <v>13202438826.98</v>
      </c>
      <c r="AF444" s="7">
        <f t="shared" si="36"/>
        <v>13001063869.22</v>
      </c>
      <c r="AG444" s="7">
        <f t="shared" si="37"/>
        <v>196106957.46</v>
      </c>
      <c r="AH444" s="7">
        <f t="shared" si="38"/>
        <v>205835545.36</v>
      </c>
      <c r="AI444" s="7">
        <f t="shared" si="39"/>
        <v>105769648.7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6"/>
      <c r="AT444" s="16"/>
    </row>
    <row r="445" spans="1:46">
      <c r="A445" s="4" t="s">
        <v>932</v>
      </c>
      <c r="B445" s="4" t="s">
        <v>933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7">
        <f t="shared" si="35"/>
        <v>13164428967.28</v>
      </c>
      <c r="AF445" s="7">
        <f t="shared" si="36"/>
        <v>13140132311.77</v>
      </c>
      <c r="AG445" s="7">
        <f t="shared" si="37"/>
        <v>43922255.5600002</v>
      </c>
      <c r="AH445" s="7">
        <f t="shared" si="38"/>
        <v>44999582.8900002</v>
      </c>
      <c r="AI445" s="7">
        <f t="shared" si="39"/>
        <v>-159281046.33</v>
      </c>
      <c r="AJ445" s="10"/>
      <c r="AK445" s="10"/>
      <c r="AL445" s="10"/>
      <c r="AM445" s="10"/>
      <c r="AN445" s="10"/>
      <c r="AO445" s="10"/>
      <c r="AP445" s="10"/>
      <c r="AQ445" s="10"/>
      <c r="AR445" s="10"/>
      <c r="AS445" s="16"/>
      <c r="AT445" s="16"/>
    </row>
    <row r="446" spans="1:46">
      <c r="A446" s="4" t="s">
        <v>934</v>
      </c>
      <c r="B446" s="4" t="s">
        <v>935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7">
        <f t="shared" si="35"/>
        <v>13135180000</v>
      </c>
      <c r="AF446" s="7">
        <f t="shared" si="36"/>
        <v>124043000</v>
      </c>
      <c r="AG446" s="7">
        <f t="shared" si="37"/>
        <v>10707488000</v>
      </c>
      <c r="AH446" s="7">
        <f t="shared" si="38"/>
        <v>10694097000</v>
      </c>
      <c r="AI446" s="7">
        <f t="shared" si="39"/>
        <v>10139615000</v>
      </c>
      <c r="AJ446" s="10"/>
      <c r="AK446" s="10"/>
      <c r="AL446" s="10"/>
      <c r="AM446" s="10"/>
      <c r="AN446" s="10"/>
      <c r="AO446" s="10"/>
      <c r="AP446" s="10"/>
      <c r="AQ446" s="10"/>
      <c r="AR446" s="10"/>
      <c r="AS446" s="16"/>
      <c r="AT446" s="16"/>
    </row>
    <row r="447" spans="1:46">
      <c r="A447" s="4" t="s">
        <v>936</v>
      </c>
      <c r="B447" s="4" t="s">
        <v>937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7">
        <f t="shared" si="35"/>
        <v>13058889667.08</v>
      </c>
      <c r="AF447" s="7">
        <f t="shared" si="36"/>
        <v>11959316983.95</v>
      </c>
      <c r="AG447" s="7">
        <f t="shared" si="37"/>
        <v>1684731715.4</v>
      </c>
      <c r="AH447" s="7">
        <f t="shared" si="38"/>
        <v>1684118622.25</v>
      </c>
      <c r="AI447" s="7">
        <f t="shared" si="39"/>
        <v>1591166123.92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6"/>
      <c r="AT447" s="16"/>
    </row>
    <row r="448" spans="1:46">
      <c r="A448" s="4" t="s">
        <v>938</v>
      </c>
      <c r="B448" s="4" t="s">
        <v>939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7">
        <f t="shared" si="35"/>
        <v>13002322197.61</v>
      </c>
      <c r="AF448" s="7">
        <f t="shared" si="36"/>
        <v>12680322846.17</v>
      </c>
      <c r="AG448" s="7">
        <f t="shared" si="37"/>
        <v>295361530.940002</v>
      </c>
      <c r="AH448" s="7">
        <f t="shared" si="38"/>
        <v>295057947.480002</v>
      </c>
      <c r="AI448" s="7">
        <f t="shared" si="39"/>
        <v>219100182.010002</v>
      </c>
      <c r="AJ448" s="10"/>
      <c r="AK448" s="10"/>
      <c r="AL448" s="10"/>
      <c r="AM448" s="10"/>
      <c r="AN448" s="10"/>
      <c r="AO448" s="10"/>
      <c r="AP448" s="10"/>
      <c r="AQ448" s="10"/>
      <c r="AR448" s="10"/>
      <c r="AS448" s="16"/>
      <c r="AT448" s="16"/>
    </row>
    <row r="449" spans="1:46">
      <c r="A449" s="4" t="s">
        <v>940</v>
      </c>
      <c r="B449" s="4" t="s">
        <v>941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7">
        <f t="shared" si="35"/>
        <v>12933016269.93</v>
      </c>
      <c r="AF449" s="7">
        <f t="shared" si="36"/>
        <v>12249390293.52</v>
      </c>
      <c r="AG449" s="7">
        <f t="shared" si="37"/>
        <v>672856355.83</v>
      </c>
      <c r="AH449" s="7">
        <f t="shared" si="38"/>
        <v>676701093.13</v>
      </c>
      <c r="AI449" s="7">
        <f t="shared" si="39"/>
        <v>503231265.95</v>
      </c>
      <c r="AJ449" s="10"/>
      <c r="AK449" s="10"/>
      <c r="AL449" s="10"/>
      <c r="AM449" s="10"/>
      <c r="AN449" s="10"/>
      <c r="AO449" s="10"/>
      <c r="AP449" s="10"/>
      <c r="AQ449" s="10"/>
      <c r="AR449" s="10"/>
      <c r="AS449" s="16"/>
      <c r="AT449" s="16"/>
    </row>
    <row r="450" spans="1:46">
      <c r="A450" s="4" t="s">
        <v>942</v>
      </c>
      <c r="B450" s="4" t="s">
        <v>943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7">
        <f t="shared" si="35"/>
        <v>12910218094.79</v>
      </c>
      <c r="AF450" s="7">
        <f t="shared" si="36"/>
        <v>11573972250.5</v>
      </c>
      <c r="AG450" s="7">
        <f t="shared" si="37"/>
        <v>-983201117.490001</v>
      </c>
      <c r="AH450" s="7">
        <f t="shared" si="38"/>
        <v>-980533105.630001</v>
      </c>
      <c r="AI450" s="7">
        <f t="shared" si="39"/>
        <v>-942576795.800001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6"/>
      <c r="AT450" s="16"/>
    </row>
    <row r="451" spans="1:46">
      <c r="A451" s="4" t="s">
        <v>944</v>
      </c>
      <c r="B451" s="4" t="s">
        <v>945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7">
        <f t="shared" si="35"/>
        <v>12897871559.72</v>
      </c>
      <c r="AF451" s="7">
        <f t="shared" si="36"/>
        <v>11842912249.53</v>
      </c>
      <c r="AG451" s="7">
        <f t="shared" si="37"/>
        <v>1206994489.8</v>
      </c>
      <c r="AH451" s="7">
        <f t="shared" si="38"/>
        <v>1206065318.9</v>
      </c>
      <c r="AI451" s="7">
        <f t="shared" si="39"/>
        <v>1045275790.77</v>
      </c>
      <c r="AJ451" s="10"/>
      <c r="AK451" s="10"/>
      <c r="AL451" s="10"/>
      <c r="AM451" s="10"/>
      <c r="AN451" s="10"/>
      <c r="AO451" s="10"/>
      <c r="AP451" s="10"/>
      <c r="AQ451" s="10"/>
      <c r="AR451" s="10"/>
      <c r="AS451" s="16"/>
      <c r="AT451" s="16"/>
    </row>
    <row r="452" spans="1:46">
      <c r="A452" s="4" t="s">
        <v>946</v>
      </c>
      <c r="B452" s="4" t="s">
        <v>947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7">
        <f t="shared" si="35"/>
        <v>12891824753.87</v>
      </c>
      <c r="AF452" s="7">
        <f t="shared" si="36"/>
        <v>12043448358.56</v>
      </c>
      <c r="AG452" s="7">
        <f t="shared" si="37"/>
        <v>821637681.02</v>
      </c>
      <c r="AH452" s="7">
        <f t="shared" si="38"/>
        <v>822372265.26</v>
      </c>
      <c r="AI452" s="7">
        <f t="shared" si="39"/>
        <v>672912418.82</v>
      </c>
      <c r="AJ452" s="10"/>
      <c r="AK452" s="10"/>
      <c r="AL452" s="10"/>
      <c r="AM452" s="10"/>
      <c r="AN452" s="10"/>
      <c r="AO452" s="10"/>
      <c r="AP452" s="10"/>
      <c r="AQ452" s="10"/>
      <c r="AR452" s="10"/>
      <c r="AS452" s="16"/>
      <c r="AT452" s="16"/>
    </row>
    <row r="453" spans="1:46">
      <c r="A453" s="4" t="s">
        <v>948</v>
      </c>
      <c r="B453" s="4" t="s">
        <v>949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7">
        <f t="shared" si="35"/>
        <v>12879074190.59</v>
      </c>
      <c r="AF453" s="7">
        <f t="shared" si="36"/>
        <v>12188554252.16</v>
      </c>
      <c r="AG453" s="7">
        <f t="shared" si="37"/>
        <v>624734181.03</v>
      </c>
      <c r="AH453" s="7">
        <f t="shared" si="38"/>
        <v>626747232</v>
      </c>
      <c r="AI453" s="7">
        <f t="shared" si="39"/>
        <v>530776664.13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6"/>
      <c r="AT453" s="16"/>
    </row>
    <row r="454" spans="1:46">
      <c r="A454" s="4" t="s">
        <v>950</v>
      </c>
      <c r="B454" s="4" t="s">
        <v>951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7">
        <f t="shared" si="35"/>
        <v>12864212728.99</v>
      </c>
      <c r="AF454" s="7">
        <f t="shared" si="36"/>
        <v>12461493731.4</v>
      </c>
      <c r="AG454" s="7">
        <f t="shared" si="37"/>
        <v>280246655.31</v>
      </c>
      <c r="AH454" s="7">
        <f t="shared" si="38"/>
        <v>290062747.65</v>
      </c>
      <c r="AI454" s="7">
        <f t="shared" si="39"/>
        <v>232846466.86</v>
      </c>
      <c r="AJ454" s="10"/>
      <c r="AK454" s="10"/>
      <c r="AL454" s="10"/>
      <c r="AM454" s="10"/>
      <c r="AN454" s="10"/>
      <c r="AO454" s="10"/>
      <c r="AP454" s="10"/>
      <c r="AQ454" s="10"/>
      <c r="AR454" s="10"/>
      <c r="AS454" s="16"/>
      <c r="AT454" s="16"/>
    </row>
    <row r="455" spans="1:46">
      <c r="A455" s="4" t="s">
        <v>952</v>
      </c>
      <c r="B455" s="4" t="s">
        <v>953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7">
        <f t="shared" si="35"/>
        <v>12838932629.96</v>
      </c>
      <c r="AF455" s="7">
        <f t="shared" si="36"/>
        <v>12617900617.53</v>
      </c>
      <c r="AG455" s="7">
        <f t="shared" si="37"/>
        <v>237031644.639998</v>
      </c>
      <c r="AH455" s="7">
        <f t="shared" si="38"/>
        <v>244318693.389998</v>
      </c>
      <c r="AI455" s="7">
        <f t="shared" si="39"/>
        <v>172732392.889998</v>
      </c>
      <c r="AJ455" s="10"/>
      <c r="AK455" s="10"/>
      <c r="AL455" s="10"/>
      <c r="AM455" s="10"/>
      <c r="AN455" s="10"/>
      <c r="AO455" s="10"/>
      <c r="AP455" s="10"/>
      <c r="AQ455" s="10"/>
      <c r="AR455" s="10"/>
      <c r="AS455" s="16"/>
      <c r="AT455" s="16"/>
    </row>
    <row r="456" spans="1:46">
      <c r="A456" s="4" t="s">
        <v>954</v>
      </c>
      <c r="B456" s="4" t="s">
        <v>955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7">
        <f t="shared" si="35"/>
        <v>12823874291.44</v>
      </c>
      <c r="AF456" s="7">
        <f t="shared" si="36"/>
        <v>12666469876.45</v>
      </c>
      <c r="AG456" s="7">
        <f t="shared" si="37"/>
        <v>619854820.600002</v>
      </c>
      <c r="AH456" s="7">
        <f t="shared" si="38"/>
        <v>621819826.740002</v>
      </c>
      <c r="AI456" s="7">
        <f t="shared" si="39"/>
        <v>454851192.350002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6"/>
      <c r="AT456" s="16"/>
    </row>
    <row r="457" spans="1:46">
      <c r="A457" s="4" t="s">
        <v>956</v>
      </c>
      <c r="B457" s="4" t="s">
        <v>957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7">
        <f t="shared" si="35"/>
        <v>12795541598.1</v>
      </c>
      <c r="AF457" s="7">
        <f t="shared" si="36"/>
        <v>12976145998.98</v>
      </c>
      <c r="AG457" s="7">
        <f t="shared" si="37"/>
        <v>-172594563.689999</v>
      </c>
      <c r="AH457" s="7">
        <f t="shared" si="38"/>
        <v>-166698853.089999</v>
      </c>
      <c r="AI457" s="7">
        <f t="shared" si="39"/>
        <v>-166264016.059999</v>
      </c>
      <c r="AJ457" s="10"/>
      <c r="AK457" s="10"/>
      <c r="AL457" s="10"/>
      <c r="AM457" s="10"/>
      <c r="AN457" s="10"/>
      <c r="AO457" s="10"/>
      <c r="AP457" s="10"/>
      <c r="AQ457" s="10"/>
      <c r="AR457" s="10"/>
      <c r="AS457" s="16"/>
      <c r="AT457" s="16"/>
    </row>
    <row r="458" spans="1:46">
      <c r="A458" s="4" t="s">
        <v>958</v>
      </c>
      <c r="B458" s="4" t="s">
        <v>959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7">
        <f t="shared" si="35"/>
        <v>12727421640.52</v>
      </c>
      <c r="AF458" s="7">
        <f t="shared" si="36"/>
        <v>11993768022.23</v>
      </c>
      <c r="AG458" s="7">
        <f t="shared" si="37"/>
        <v>595636820.060001</v>
      </c>
      <c r="AH458" s="7">
        <f t="shared" si="38"/>
        <v>624413851.250001</v>
      </c>
      <c r="AI458" s="7">
        <f t="shared" si="39"/>
        <v>514680539.470001</v>
      </c>
      <c r="AJ458" s="10"/>
      <c r="AK458" s="10"/>
      <c r="AL458" s="10"/>
      <c r="AM458" s="10"/>
      <c r="AN458" s="10"/>
      <c r="AO458" s="10"/>
      <c r="AP458" s="10"/>
      <c r="AQ458" s="10"/>
      <c r="AR458" s="10"/>
      <c r="AS458" s="16"/>
      <c r="AT458" s="16"/>
    </row>
    <row r="459" spans="1:46">
      <c r="A459" s="4" t="s">
        <v>960</v>
      </c>
      <c r="B459" s="4" t="s">
        <v>961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7">
        <f t="shared" ref="AE459:AE522" si="40">C459</f>
        <v>12718744861.48</v>
      </c>
      <c r="AF459" s="7">
        <f t="shared" ref="AF459:AF522" si="41">(G459+O459+P459+Q459+R459)+S459</f>
        <v>12326756680.87</v>
      </c>
      <c r="AG459" s="7">
        <f t="shared" ref="AG459:AG522" si="42">AE459-AF459+T459+V459+W459-X459-Y459+Z459+AA459</f>
        <v>272750382.160001</v>
      </c>
      <c r="AH459" s="7">
        <f t="shared" ref="AH459:AH522" si="43">AG459+AB459-AC459</f>
        <v>277894637.300001</v>
      </c>
      <c r="AI459" s="7">
        <f t="shared" ref="AI459:AI522" si="44">AH459-AD459</f>
        <v>79557280.390001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6"/>
      <c r="AT459" s="16"/>
    </row>
    <row r="460" spans="1:46">
      <c r="A460" s="4" t="s">
        <v>962</v>
      </c>
      <c r="B460" s="4" t="s">
        <v>963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7">
        <f t="shared" si="40"/>
        <v>12715146203.86</v>
      </c>
      <c r="AF460" s="7">
        <f t="shared" si="41"/>
        <v>12366525635.08</v>
      </c>
      <c r="AG460" s="7">
        <f t="shared" si="42"/>
        <v>450061972.319999</v>
      </c>
      <c r="AH460" s="7">
        <f t="shared" si="43"/>
        <v>465280021.019999</v>
      </c>
      <c r="AI460" s="7">
        <f t="shared" si="44"/>
        <v>433242131.309999</v>
      </c>
      <c r="AJ460" s="10"/>
      <c r="AK460" s="10"/>
      <c r="AL460" s="10"/>
      <c r="AM460" s="10"/>
      <c r="AN460" s="10"/>
      <c r="AO460" s="10"/>
      <c r="AP460" s="10"/>
      <c r="AQ460" s="10"/>
      <c r="AR460" s="10"/>
      <c r="AS460" s="16"/>
      <c r="AT460" s="16"/>
    </row>
    <row r="461" spans="1:46">
      <c r="A461" s="4" t="s">
        <v>964</v>
      </c>
      <c r="B461" s="4" t="s">
        <v>965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7">
        <f t="shared" si="40"/>
        <v>12686040762</v>
      </c>
      <c r="AF461" s="7">
        <f t="shared" si="41"/>
        <v>11979667302</v>
      </c>
      <c r="AG461" s="7">
        <f t="shared" si="42"/>
        <v>788103600</v>
      </c>
      <c r="AH461" s="7">
        <f t="shared" si="43"/>
        <v>759585768</v>
      </c>
      <c r="AI461" s="7">
        <f t="shared" si="44"/>
        <v>603269456</v>
      </c>
      <c r="AJ461" s="10"/>
      <c r="AK461" s="10"/>
      <c r="AL461" s="10"/>
      <c r="AM461" s="10"/>
      <c r="AN461" s="10"/>
      <c r="AO461" s="10"/>
      <c r="AP461" s="10"/>
      <c r="AQ461" s="10"/>
      <c r="AR461" s="10"/>
      <c r="AS461" s="16"/>
      <c r="AT461" s="16"/>
    </row>
    <row r="462" spans="1:46">
      <c r="A462" s="4" t="s">
        <v>966</v>
      </c>
      <c r="B462" s="4" t="s">
        <v>967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7">
        <f t="shared" si="40"/>
        <v>12667873687.59</v>
      </c>
      <c r="AF462" s="7">
        <f t="shared" si="41"/>
        <v>12483135123.93</v>
      </c>
      <c r="AG462" s="7">
        <f t="shared" si="42"/>
        <v>169321448.52</v>
      </c>
      <c r="AH462" s="7">
        <f t="shared" si="43"/>
        <v>183451633.78</v>
      </c>
      <c r="AI462" s="7">
        <f t="shared" si="44"/>
        <v>190464030.78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6"/>
      <c r="AT462" s="16"/>
    </row>
    <row r="463" spans="1:46">
      <c r="A463" s="4" t="s">
        <v>968</v>
      </c>
      <c r="B463" s="4" t="s">
        <v>969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7">
        <f t="shared" si="40"/>
        <v>12622653895.44</v>
      </c>
      <c r="AF463" s="7">
        <f t="shared" si="41"/>
        <v>12396546885.87</v>
      </c>
      <c r="AG463" s="7">
        <f t="shared" si="42"/>
        <v>287639665.690002</v>
      </c>
      <c r="AH463" s="7">
        <f t="shared" si="43"/>
        <v>270212522.330002</v>
      </c>
      <c r="AI463" s="7">
        <f t="shared" si="44"/>
        <v>241753757.080002</v>
      </c>
      <c r="AJ463" s="10"/>
      <c r="AK463" s="10"/>
      <c r="AL463" s="10"/>
      <c r="AM463" s="10"/>
      <c r="AN463" s="10"/>
      <c r="AO463" s="10"/>
      <c r="AP463" s="10"/>
      <c r="AQ463" s="10"/>
      <c r="AR463" s="10"/>
      <c r="AS463" s="16"/>
      <c r="AT463" s="16"/>
    </row>
    <row r="464" spans="1:46">
      <c r="A464" s="4" t="s">
        <v>970</v>
      </c>
      <c r="B464" s="4" t="s">
        <v>971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7">
        <f t="shared" si="40"/>
        <v>12622087641.27</v>
      </c>
      <c r="AF464" s="7">
        <f t="shared" si="41"/>
        <v>12057336302.77</v>
      </c>
      <c r="AG464" s="7">
        <f t="shared" si="42"/>
        <v>560675094.12</v>
      </c>
      <c r="AH464" s="7">
        <f t="shared" si="43"/>
        <v>561760673.77</v>
      </c>
      <c r="AI464" s="7">
        <f t="shared" si="44"/>
        <v>466682647.33</v>
      </c>
      <c r="AJ464" s="10"/>
      <c r="AK464" s="10"/>
      <c r="AL464" s="10"/>
      <c r="AM464" s="10"/>
      <c r="AN464" s="10"/>
      <c r="AO464" s="10"/>
      <c r="AP464" s="10"/>
      <c r="AQ464" s="10"/>
      <c r="AR464" s="10"/>
      <c r="AS464" s="16"/>
      <c r="AT464" s="16"/>
    </row>
    <row r="465" spans="1:46">
      <c r="A465" s="4" t="s">
        <v>972</v>
      </c>
      <c r="B465" s="4" t="s">
        <v>973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7">
        <f t="shared" si="40"/>
        <v>12606230873.22</v>
      </c>
      <c r="AF465" s="7">
        <f t="shared" si="41"/>
        <v>12068823182.7</v>
      </c>
      <c r="AG465" s="7">
        <f t="shared" si="42"/>
        <v>568162220.38</v>
      </c>
      <c r="AH465" s="7">
        <f t="shared" si="43"/>
        <v>550540923.03</v>
      </c>
      <c r="AI465" s="7">
        <f t="shared" si="44"/>
        <v>466199765.37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6"/>
      <c r="AT465" s="16"/>
    </row>
    <row r="466" spans="1:46">
      <c r="A466" s="4" t="s">
        <v>974</v>
      </c>
      <c r="B466" s="4" t="s">
        <v>975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7">
        <f t="shared" si="40"/>
        <v>12566191878.76</v>
      </c>
      <c r="AF466" s="7">
        <f t="shared" si="41"/>
        <v>9852776127.5</v>
      </c>
      <c r="AG466" s="7">
        <f t="shared" si="42"/>
        <v>3389660704.75</v>
      </c>
      <c r="AH466" s="7">
        <f t="shared" si="43"/>
        <v>3504614552.44</v>
      </c>
      <c r="AI466" s="7">
        <f t="shared" si="44"/>
        <v>2934497947.4</v>
      </c>
      <c r="AJ466" s="10"/>
      <c r="AK466" s="10"/>
      <c r="AL466" s="10"/>
      <c r="AM466" s="10"/>
      <c r="AN466" s="10"/>
      <c r="AO466" s="10"/>
      <c r="AP466" s="10"/>
      <c r="AQ466" s="10"/>
      <c r="AR466" s="10"/>
      <c r="AS466" s="16"/>
      <c r="AT466" s="16"/>
    </row>
    <row r="467" spans="1:46">
      <c r="A467" s="4" t="s">
        <v>976</v>
      </c>
      <c r="B467" s="4" t="s">
        <v>977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7">
        <f t="shared" si="40"/>
        <v>12512694305.38</v>
      </c>
      <c r="AF467" s="7">
        <f t="shared" si="41"/>
        <v>11854043196.82</v>
      </c>
      <c r="AG467" s="7">
        <f t="shared" si="42"/>
        <v>658424695.889998</v>
      </c>
      <c r="AH467" s="7">
        <f t="shared" si="43"/>
        <v>672454653.579998</v>
      </c>
      <c r="AI467" s="7">
        <f t="shared" si="44"/>
        <v>570456901.649998</v>
      </c>
      <c r="AJ467" s="10"/>
      <c r="AK467" s="10"/>
      <c r="AL467" s="10"/>
      <c r="AM467" s="10"/>
      <c r="AN467" s="10"/>
      <c r="AO467" s="10"/>
      <c r="AP467" s="10"/>
      <c r="AQ467" s="10"/>
      <c r="AR467" s="10"/>
      <c r="AS467" s="16"/>
      <c r="AT467" s="16"/>
    </row>
    <row r="468" spans="1:46">
      <c r="A468" s="4" t="s">
        <v>978</v>
      </c>
      <c r="B468" s="4" t="s">
        <v>979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7">
        <f t="shared" si="40"/>
        <v>12505485445.93</v>
      </c>
      <c r="AF468" s="7">
        <f t="shared" si="41"/>
        <v>12345665229.03</v>
      </c>
      <c r="AG468" s="7">
        <f t="shared" si="42"/>
        <v>169924161.55</v>
      </c>
      <c r="AH468" s="7">
        <f t="shared" si="43"/>
        <v>210757167.52</v>
      </c>
      <c r="AI468" s="7">
        <f t="shared" si="44"/>
        <v>154399515.65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6"/>
      <c r="AT468" s="16"/>
    </row>
    <row r="469" spans="1:46">
      <c r="A469" s="4" t="s">
        <v>980</v>
      </c>
      <c r="B469" s="4" t="s">
        <v>981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7">
        <f t="shared" si="40"/>
        <v>12374064752.07</v>
      </c>
      <c r="AF469" s="7">
        <f t="shared" si="41"/>
        <v>11486641890.19</v>
      </c>
      <c r="AG469" s="7">
        <f t="shared" si="42"/>
        <v>2295032578.2</v>
      </c>
      <c r="AH469" s="7">
        <f t="shared" si="43"/>
        <v>2294139233.69</v>
      </c>
      <c r="AI469" s="7">
        <f t="shared" si="44"/>
        <v>2145917502.74</v>
      </c>
      <c r="AJ469" s="10"/>
      <c r="AK469" s="10"/>
      <c r="AL469" s="10"/>
      <c r="AM469" s="10"/>
      <c r="AN469" s="10"/>
      <c r="AO469" s="10"/>
      <c r="AP469" s="10"/>
      <c r="AQ469" s="10"/>
      <c r="AR469" s="10"/>
      <c r="AS469" s="16"/>
      <c r="AT469" s="16"/>
    </row>
    <row r="470" spans="1:46">
      <c r="A470" s="4" t="s">
        <v>982</v>
      </c>
      <c r="B470" s="4" t="s">
        <v>983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7">
        <f t="shared" si="40"/>
        <v>12355070179.61</v>
      </c>
      <c r="AF470" s="7">
        <f t="shared" si="41"/>
        <v>11387247537.8</v>
      </c>
      <c r="AG470" s="7">
        <f t="shared" si="42"/>
        <v>1028082928.86</v>
      </c>
      <c r="AH470" s="7">
        <f t="shared" si="43"/>
        <v>1024433832.12</v>
      </c>
      <c r="AI470" s="7">
        <f t="shared" si="44"/>
        <v>774946192.44</v>
      </c>
      <c r="AJ470" s="10"/>
      <c r="AK470" s="10"/>
      <c r="AL470" s="10"/>
      <c r="AM470" s="10"/>
      <c r="AN470" s="10"/>
      <c r="AO470" s="10"/>
      <c r="AP470" s="10"/>
      <c r="AQ470" s="10"/>
      <c r="AR470" s="10"/>
      <c r="AS470" s="16"/>
      <c r="AT470" s="16"/>
    </row>
    <row r="471" spans="1:46">
      <c r="A471" s="4" t="s">
        <v>984</v>
      </c>
      <c r="B471" s="4" t="s">
        <v>985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7">
        <f t="shared" si="40"/>
        <v>12328880018.57</v>
      </c>
      <c r="AF471" s="7">
        <f t="shared" si="41"/>
        <v>12249517556.23</v>
      </c>
      <c r="AG471" s="7">
        <f t="shared" si="42"/>
        <v>-57701598.4700017</v>
      </c>
      <c r="AH471" s="7">
        <f t="shared" si="43"/>
        <v>-78731965.0800017</v>
      </c>
      <c r="AI471" s="7">
        <f t="shared" si="44"/>
        <v>-122171835.200002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6"/>
      <c r="AT471" s="16"/>
    </row>
    <row r="472" spans="1:46">
      <c r="A472" s="4" t="s">
        <v>986</v>
      </c>
      <c r="B472" s="4" t="s">
        <v>987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7">
        <f t="shared" si="40"/>
        <v>12305458099.51</v>
      </c>
      <c r="AF472" s="7">
        <f t="shared" si="41"/>
        <v>62259618.58</v>
      </c>
      <c r="AG472" s="7">
        <f t="shared" si="42"/>
        <v>12642071945.18</v>
      </c>
      <c r="AH472" s="7">
        <f t="shared" si="43"/>
        <v>12637290128.28</v>
      </c>
      <c r="AI472" s="7">
        <f t="shared" si="44"/>
        <v>11717226189.35</v>
      </c>
      <c r="AJ472" s="10"/>
      <c r="AK472" s="10"/>
      <c r="AL472" s="10"/>
      <c r="AM472" s="10"/>
      <c r="AN472" s="10"/>
      <c r="AO472" s="10"/>
      <c r="AP472" s="10"/>
      <c r="AQ472" s="10"/>
      <c r="AR472" s="10"/>
      <c r="AS472" s="16"/>
      <c r="AT472" s="16"/>
    </row>
    <row r="473" spans="1:46">
      <c r="A473" s="4" t="s">
        <v>988</v>
      </c>
      <c r="B473" s="4" t="s">
        <v>989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7">
        <f t="shared" si="40"/>
        <v>12282898951.53</v>
      </c>
      <c r="AF473" s="7">
        <f t="shared" si="41"/>
        <v>8325865602.9</v>
      </c>
      <c r="AG473" s="7">
        <f t="shared" si="42"/>
        <v>3983009347.47</v>
      </c>
      <c r="AH473" s="7">
        <f t="shared" si="43"/>
        <v>3983337753.75</v>
      </c>
      <c r="AI473" s="7">
        <f t="shared" si="44"/>
        <v>3419234879.23</v>
      </c>
      <c r="AJ473" s="10"/>
      <c r="AK473" s="10"/>
      <c r="AL473" s="10"/>
      <c r="AM473" s="10"/>
      <c r="AN473" s="10"/>
      <c r="AO473" s="10"/>
      <c r="AP473" s="10"/>
      <c r="AQ473" s="10"/>
      <c r="AR473" s="10"/>
      <c r="AS473" s="16"/>
      <c r="AT473" s="16"/>
    </row>
    <row r="474" spans="1:46">
      <c r="A474" s="4" t="s">
        <v>990</v>
      </c>
      <c r="B474" s="4" t="s">
        <v>991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7">
        <f t="shared" si="40"/>
        <v>12270672098.42</v>
      </c>
      <c r="AF474" s="7">
        <f t="shared" si="41"/>
        <v>12061172559.1</v>
      </c>
      <c r="AG474" s="7">
        <f t="shared" si="42"/>
        <v>260057707.67</v>
      </c>
      <c r="AH474" s="7">
        <f t="shared" si="43"/>
        <v>260751067.81</v>
      </c>
      <c r="AI474" s="7">
        <f t="shared" si="44"/>
        <v>204412279.59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6"/>
      <c r="AT474" s="16"/>
    </row>
    <row r="475" spans="1:46">
      <c r="A475" s="4" t="s">
        <v>992</v>
      </c>
      <c r="B475" s="4" t="s">
        <v>993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7">
        <f t="shared" si="40"/>
        <v>12267669423.97</v>
      </c>
      <c r="AF475" s="7">
        <f t="shared" si="41"/>
        <v>11983475068.5</v>
      </c>
      <c r="AG475" s="7">
        <f t="shared" si="42"/>
        <v>647248166.429999</v>
      </c>
      <c r="AH475" s="7">
        <f t="shared" si="43"/>
        <v>651226274.709999</v>
      </c>
      <c r="AI475" s="7">
        <f t="shared" si="44"/>
        <v>491295714.279999</v>
      </c>
      <c r="AJ475" s="10"/>
      <c r="AK475" s="10"/>
      <c r="AL475" s="10"/>
      <c r="AM475" s="10"/>
      <c r="AN475" s="10"/>
      <c r="AO475" s="10"/>
      <c r="AP475" s="10"/>
      <c r="AQ475" s="10"/>
      <c r="AR475" s="10"/>
      <c r="AS475" s="16"/>
      <c r="AT475" s="16"/>
    </row>
    <row r="476" spans="1:46">
      <c r="A476" s="4" t="s">
        <v>994</v>
      </c>
      <c r="B476" s="4" t="s">
        <v>995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7">
        <f t="shared" si="40"/>
        <v>12253320098.48</v>
      </c>
      <c r="AF476" s="7">
        <f t="shared" si="41"/>
        <v>12186126465.01</v>
      </c>
      <c r="AG476" s="7">
        <f t="shared" si="42"/>
        <v>-76036708.0899988</v>
      </c>
      <c r="AH476" s="7">
        <f t="shared" si="43"/>
        <v>-186359592.729999</v>
      </c>
      <c r="AI476" s="7">
        <f t="shared" si="44"/>
        <v>-215793078.499999</v>
      </c>
      <c r="AJ476" s="10"/>
      <c r="AK476" s="10"/>
      <c r="AL476" s="10"/>
      <c r="AM476" s="10"/>
      <c r="AN476" s="10"/>
      <c r="AO476" s="10"/>
      <c r="AP476" s="10"/>
      <c r="AQ476" s="10"/>
      <c r="AR476" s="10"/>
      <c r="AS476" s="16"/>
      <c r="AT476" s="16"/>
    </row>
    <row r="477" spans="1:46">
      <c r="A477" s="4" t="s">
        <v>996</v>
      </c>
      <c r="B477" s="4" t="s">
        <v>997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7">
        <f t="shared" si="40"/>
        <v>12201715252.25</v>
      </c>
      <c r="AF477" s="7">
        <f t="shared" si="41"/>
        <v>12056806760.36</v>
      </c>
      <c r="AG477" s="7">
        <f t="shared" si="42"/>
        <v>502956619.880001</v>
      </c>
      <c r="AH477" s="7">
        <f t="shared" si="43"/>
        <v>489887410.350001</v>
      </c>
      <c r="AI477" s="7">
        <f t="shared" si="44"/>
        <v>499184503.430001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6"/>
      <c r="AT477" s="16"/>
    </row>
    <row r="478" spans="1:46">
      <c r="A478" s="4" t="s">
        <v>998</v>
      </c>
      <c r="B478" s="4" t="s">
        <v>999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7">
        <f t="shared" si="40"/>
        <v>12166549241.53</v>
      </c>
      <c r="AF478" s="7">
        <f t="shared" si="41"/>
        <v>11012089722.66</v>
      </c>
      <c r="AG478" s="7">
        <f t="shared" si="42"/>
        <v>1737949980.39</v>
      </c>
      <c r="AH478" s="7">
        <f t="shared" si="43"/>
        <v>1736326120.94</v>
      </c>
      <c r="AI478" s="7">
        <f t="shared" si="44"/>
        <v>1350324292.77</v>
      </c>
      <c r="AJ478" s="10"/>
      <c r="AK478" s="10"/>
      <c r="AL478" s="10"/>
      <c r="AM478" s="10"/>
      <c r="AN478" s="10"/>
      <c r="AO478" s="10"/>
      <c r="AP478" s="10"/>
      <c r="AQ478" s="10"/>
      <c r="AR478" s="10"/>
      <c r="AS478" s="16"/>
      <c r="AT478" s="16"/>
    </row>
    <row r="479" spans="1:46">
      <c r="A479" s="4" t="s">
        <v>1000</v>
      </c>
      <c r="B479" s="4" t="s">
        <v>1001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7">
        <f t="shared" si="40"/>
        <v>12151719764</v>
      </c>
      <c r="AF479" s="7">
        <f t="shared" si="41"/>
        <v>8678801961</v>
      </c>
      <c r="AG479" s="7">
        <f t="shared" si="42"/>
        <v>4436899343</v>
      </c>
      <c r="AH479" s="7">
        <f t="shared" si="43"/>
        <v>4443775008</v>
      </c>
      <c r="AI479" s="7">
        <f t="shared" si="44"/>
        <v>3510029163</v>
      </c>
      <c r="AJ479" s="10"/>
      <c r="AK479" s="10"/>
      <c r="AL479" s="10"/>
      <c r="AM479" s="10"/>
      <c r="AN479" s="10"/>
      <c r="AO479" s="10"/>
      <c r="AP479" s="10"/>
      <c r="AQ479" s="10"/>
      <c r="AR479" s="10"/>
      <c r="AS479" s="16"/>
      <c r="AT479" s="16"/>
    </row>
    <row r="480" spans="1:46">
      <c r="A480" s="4" t="s">
        <v>1002</v>
      </c>
      <c r="B480" s="4" t="s">
        <v>1003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7">
        <f t="shared" si="40"/>
        <v>12151616862.77</v>
      </c>
      <c r="AF480" s="7">
        <f t="shared" si="41"/>
        <v>10920019150.12</v>
      </c>
      <c r="AG480" s="7">
        <f t="shared" si="42"/>
        <v>1259139739.71</v>
      </c>
      <c r="AH480" s="7">
        <f t="shared" si="43"/>
        <v>1331356205.07</v>
      </c>
      <c r="AI480" s="7">
        <f t="shared" si="44"/>
        <v>1061533837.82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6"/>
      <c r="AT480" s="16"/>
    </row>
    <row r="481" spans="1:46">
      <c r="A481" s="4" t="s">
        <v>1004</v>
      </c>
      <c r="B481" s="4" t="s">
        <v>1005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7">
        <f t="shared" si="40"/>
        <v>12110663521.27</v>
      </c>
      <c r="AF481" s="7">
        <f t="shared" si="41"/>
        <v>10429944879.62</v>
      </c>
      <c r="AG481" s="7">
        <f t="shared" si="42"/>
        <v>1809887385.2</v>
      </c>
      <c r="AH481" s="7">
        <f t="shared" si="43"/>
        <v>1811477533.89</v>
      </c>
      <c r="AI481" s="7">
        <f t="shared" si="44"/>
        <v>1596853204.75</v>
      </c>
      <c r="AJ481" s="10"/>
      <c r="AK481" s="10"/>
      <c r="AL481" s="10"/>
      <c r="AM481" s="10"/>
      <c r="AN481" s="10"/>
      <c r="AO481" s="10"/>
      <c r="AP481" s="10"/>
      <c r="AQ481" s="10"/>
      <c r="AR481" s="10"/>
      <c r="AS481" s="16"/>
      <c r="AT481" s="16"/>
    </row>
    <row r="482" spans="1:46">
      <c r="A482" s="4" t="s">
        <v>1006</v>
      </c>
      <c r="B482" s="4" t="s">
        <v>1007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7">
        <f t="shared" si="40"/>
        <v>12078503369.15</v>
      </c>
      <c r="AF482" s="7">
        <f t="shared" si="41"/>
        <v>41442119.23</v>
      </c>
      <c r="AG482" s="7">
        <f t="shared" si="42"/>
        <v>13602635106.41</v>
      </c>
      <c r="AH482" s="7">
        <f t="shared" si="43"/>
        <v>13633860940.27</v>
      </c>
      <c r="AI482" s="7">
        <f t="shared" si="44"/>
        <v>13106553175.21</v>
      </c>
      <c r="AJ482" s="10"/>
      <c r="AK482" s="10"/>
      <c r="AL482" s="10"/>
      <c r="AM482" s="10"/>
      <c r="AN482" s="10"/>
      <c r="AO482" s="10"/>
      <c r="AP482" s="10"/>
      <c r="AQ482" s="10"/>
      <c r="AR482" s="10"/>
      <c r="AS482" s="16"/>
      <c r="AT482" s="16"/>
    </row>
    <row r="483" spans="1:46">
      <c r="A483" s="4" t="s">
        <v>1008</v>
      </c>
      <c r="B483" s="4" t="s">
        <v>1009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7">
        <f t="shared" si="40"/>
        <v>12019992966.17</v>
      </c>
      <c r="AF483" s="7">
        <f t="shared" si="41"/>
        <v>11880273985.85</v>
      </c>
      <c r="AG483" s="7">
        <f t="shared" si="42"/>
        <v>205450114.95</v>
      </c>
      <c r="AH483" s="7">
        <f t="shared" si="43"/>
        <v>219484368.15</v>
      </c>
      <c r="AI483" s="7">
        <f t="shared" si="44"/>
        <v>150465988.38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6"/>
      <c r="AT483" s="16"/>
    </row>
    <row r="484" spans="1:46">
      <c r="A484" s="4" t="s">
        <v>1010</v>
      </c>
      <c r="B484" s="4" t="s">
        <v>1011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7">
        <f t="shared" si="40"/>
        <v>11948145100</v>
      </c>
      <c r="AF484" s="7">
        <f t="shared" si="41"/>
        <v>11248865800</v>
      </c>
      <c r="AG484" s="7">
        <f t="shared" si="42"/>
        <v>611217200</v>
      </c>
      <c r="AH484" s="7">
        <f t="shared" si="43"/>
        <v>618351300</v>
      </c>
      <c r="AI484" s="7">
        <f t="shared" si="44"/>
        <v>482243400</v>
      </c>
      <c r="AJ484" s="10"/>
      <c r="AK484" s="10"/>
      <c r="AL484" s="10"/>
      <c r="AM484" s="10"/>
      <c r="AN484" s="10"/>
      <c r="AO484" s="10"/>
      <c r="AP484" s="10"/>
      <c r="AQ484" s="10"/>
      <c r="AR484" s="10"/>
      <c r="AS484" s="16"/>
      <c r="AT484" s="16"/>
    </row>
    <row r="485" spans="1:46">
      <c r="A485" s="4" t="s">
        <v>1012</v>
      </c>
      <c r="B485" s="4" t="s">
        <v>1013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7">
        <f t="shared" si="40"/>
        <v>11935984769.18</v>
      </c>
      <c r="AF485" s="7">
        <f t="shared" si="41"/>
        <v>9390746592.54</v>
      </c>
      <c r="AG485" s="7">
        <f t="shared" si="42"/>
        <v>2561139507.2</v>
      </c>
      <c r="AH485" s="7">
        <f t="shared" si="43"/>
        <v>2543178999.63</v>
      </c>
      <c r="AI485" s="7">
        <f t="shared" si="44"/>
        <v>1907342896.76</v>
      </c>
      <c r="AJ485" s="10"/>
      <c r="AK485" s="10"/>
      <c r="AL485" s="10"/>
      <c r="AM485" s="10"/>
      <c r="AN485" s="10"/>
      <c r="AO485" s="10"/>
      <c r="AP485" s="10"/>
      <c r="AQ485" s="10"/>
      <c r="AR485" s="10"/>
      <c r="AS485" s="16"/>
      <c r="AT485" s="16"/>
    </row>
    <row r="486" spans="1:46">
      <c r="A486" s="4" t="s">
        <v>1014</v>
      </c>
      <c r="B486" s="4" t="s">
        <v>1015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7">
        <f t="shared" si="40"/>
        <v>11933648988.85</v>
      </c>
      <c r="AF486" s="7">
        <f t="shared" si="41"/>
        <v>9728395382.69</v>
      </c>
      <c r="AG486" s="7">
        <f t="shared" si="42"/>
        <v>2228508614.66</v>
      </c>
      <c r="AH486" s="7">
        <f t="shared" si="43"/>
        <v>2215050461.45</v>
      </c>
      <c r="AI486" s="7">
        <f t="shared" si="44"/>
        <v>1898563721.01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6"/>
      <c r="AT486" s="16"/>
    </row>
    <row r="487" spans="1:46">
      <c r="A487" s="4" t="s">
        <v>1016</v>
      </c>
      <c r="B487" s="4" t="s">
        <v>1017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7">
        <f t="shared" si="40"/>
        <v>11930042478</v>
      </c>
      <c r="AF487" s="7">
        <f t="shared" si="41"/>
        <v>10485295406.76</v>
      </c>
      <c r="AG487" s="7">
        <f t="shared" si="42"/>
        <v>1384698055.7</v>
      </c>
      <c r="AH487" s="7">
        <f t="shared" si="43"/>
        <v>1426921177.7</v>
      </c>
      <c r="AI487" s="7">
        <f t="shared" si="44"/>
        <v>1290186512.06</v>
      </c>
      <c r="AJ487" s="10"/>
      <c r="AK487" s="10"/>
      <c r="AL487" s="10"/>
      <c r="AM487" s="10"/>
      <c r="AN487" s="10"/>
      <c r="AO487" s="10"/>
      <c r="AP487" s="10"/>
      <c r="AQ487" s="10"/>
      <c r="AR487" s="10"/>
      <c r="AS487" s="16"/>
      <c r="AT487" s="16"/>
    </row>
    <row r="488" spans="1:46">
      <c r="A488" s="4" t="s">
        <v>1018</v>
      </c>
      <c r="B488" s="4" t="s">
        <v>1019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7">
        <f t="shared" si="40"/>
        <v>11907196582.84</v>
      </c>
      <c r="AF488" s="7">
        <f t="shared" si="41"/>
        <v>11885634432.39</v>
      </c>
      <c r="AG488" s="7">
        <f t="shared" si="42"/>
        <v>114228288.540001</v>
      </c>
      <c r="AH488" s="7">
        <f t="shared" si="43"/>
        <v>113109384.830001</v>
      </c>
      <c r="AI488" s="7">
        <f t="shared" si="44"/>
        <v>136059962.540001</v>
      </c>
      <c r="AJ488" s="10"/>
      <c r="AK488" s="10"/>
      <c r="AL488" s="10"/>
      <c r="AM488" s="10"/>
      <c r="AN488" s="10"/>
      <c r="AO488" s="10"/>
      <c r="AP488" s="10"/>
      <c r="AQ488" s="10"/>
      <c r="AR488" s="10"/>
      <c r="AS488" s="16"/>
      <c r="AT488" s="16"/>
    </row>
    <row r="489" spans="1:46">
      <c r="A489" s="4" t="s">
        <v>1020</v>
      </c>
      <c r="B489" s="4" t="s">
        <v>1021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7">
        <f t="shared" si="40"/>
        <v>11870704100.84</v>
      </c>
      <c r="AF489" s="7">
        <f t="shared" si="41"/>
        <v>11785708781.62</v>
      </c>
      <c r="AG489" s="7">
        <f t="shared" si="42"/>
        <v>100232490.239997</v>
      </c>
      <c r="AH489" s="7">
        <f t="shared" si="43"/>
        <v>95259216.949997</v>
      </c>
      <c r="AI489" s="7">
        <f t="shared" si="44"/>
        <v>37557101.009997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6"/>
      <c r="AT489" s="16"/>
    </row>
    <row r="490" spans="1:46">
      <c r="A490" s="4" t="s">
        <v>1022</v>
      </c>
      <c r="B490" s="4" t="s">
        <v>1023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7">
        <f t="shared" si="40"/>
        <v>11819638057.46</v>
      </c>
      <c r="AF490" s="7">
        <f t="shared" si="41"/>
        <v>11170768631.96</v>
      </c>
      <c r="AG490" s="7">
        <f t="shared" si="42"/>
        <v>694705298.429998</v>
      </c>
      <c r="AH490" s="7">
        <f t="shared" si="43"/>
        <v>709227043.099998</v>
      </c>
      <c r="AI490" s="7">
        <f t="shared" si="44"/>
        <v>605874518.669998</v>
      </c>
      <c r="AJ490" s="10"/>
      <c r="AK490" s="10"/>
      <c r="AL490" s="10"/>
      <c r="AM490" s="10"/>
      <c r="AN490" s="10"/>
      <c r="AO490" s="10"/>
      <c r="AP490" s="10"/>
      <c r="AQ490" s="10"/>
      <c r="AR490" s="10"/>
      <c r="AS490" s="16"/>
      <c r="AT490" s="16"/>
    </row>
    <row r="491" spans="1:46">
      <c r="A491" s="4" t="s">
        <v>1024</v>
      </c>
      <c r="B491" s="4" t="s">
        <v>1025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7">
        <f t="shared" si="40"/>
        <v>11719880371.31</v>
      </c>
      <c r="AF491" s="7">
        <f t="shared" si="41"/>
        <v>10257509173.03</v>
      </c>
      <c r="AG491" s="7">
        <f t="shared" si="42"/>
        <v>1487920116.86</v>
      </c>
      <c r="AH491" s="7">
        <f t="shared" si="43"/>
        <v>1484175547.9</v>
      </c>
      <c r="AI491" s="7">
        <f t="shared" si="44"/>
        <v>1222944802.74</v>
      </c>
      <c r="AJ491" s="10"/>
      <c r="AK491" s="10"/>
      <c r="AL491" s="10"/>
      <c r="AM491" s="10"/>
      <c r="AN491" s="10"/>
      <c r="AO491" s="10"/>
      <c r="AP491" s="10"/>
      <c r="AQ491" s="10"/>
      <c r="AR491" s="10"/>
      <c r="AS491" s="16"/>
      <c r="AT491" s="16"/>
    </row>
    <row r="492" spans="1:46">
      <c r="A492" s="4" t="s">
        <v>1026</v>
      </c>
      <c r="B492" s="4" t="s">
        <v>1027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7">
        <f t="shared" si="40"/>
        <v>11709430125.92</v>
      </c>
      <c r="AF492" s="7">
        <f t="shared" si="41"/>
        <v>11919258441.59</v>
      </c>
      <c r="AG492" s="7">
        <f t="shared" si="42"/>
        <v>-94116920.6599982</v>
      </c>
      <c r="AH492" s="7">
        <f t="shared" si="43"/>
        <v>-106088305.189998</v>
      </c>
      <c r="AI492" s="7">
        <f t="shared" si="44"/>
        <v>-68746284.8399982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6"/>
      <c r="AT492" s="16"/>
    </row>
    <row r="493" spans="1:46">
      <c r="A493" s="4" t="s">
        <v>1028</v>
      </c>
      <c r="B493" s="4" t="s">
        <v>1029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7">
        <f t="shared" si="40"/>
        <v>11696123482.41</v>
      </c>
      <c r="AF493" s="7">
        <f t="shared" si="41"/>
        <v>9699158981.36</v>
      </c>
      <c r="AG493" s="7">
        <f t="shared" si="42"/>
        <v>1982303293.51</v>
      </c>
      <c r="AH493" s="7">
        <f t="shared" si="43"/>
        <v>1986295414.46</v>
      </c>
      <c r="AI493" s="7">
        <f t="shared" si="44"/>
        <v>1380230659.68</v>
      </c>
      <c r="AJ493" s="10"/>
      <c r="AK493" s="10"/>
      <c r="AL493" s="10"/>
      <c r="AM493" s="10"/>
      <c r="AN493" s="10"/>
      <c r="AO493" s="10"/>
      <c r="AP493" s="10"/>
      <c r="AQ493" s="10"/>
      <c r="AR493" s="10"/>
      <c r="AS493" s="16"/>
      <c r="AT493" s="16"/>
    </row>
    <row r="494" spans="1:46">
      <c r="A494" s="4" t="s">
        <v>1030</v>
      </c>
      <c r="B494" s="4" t="s">
        <v>1031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7">
        <f t="shared" si="40"/>
        <v>11639564738.07</v>
      </c>
      <c r="AF494" s="7">
        <f t="shared" si="41"/>
        <v>10894119764.87</v>
      </c>
      <c r="AG494" s="7">
        <f t="shared" si="42"/>
        <v>690479632.269999</v>
      </c>
      <c r="AH494" s="7">
        <f t="shared" si="43"/>
        <v>693417023.009999</v>
      </c>
      <c r="AI494" s="7">
        <f t="shared" si="44"/>
        <v>602050847.209999</v>
      </c>
      <c r="AJ494" s="10"/>
      <c r="AK494" s="10"/>
      <c r="AL494" s="10"/>
      <c r="AM494" s="10"/>
      <c r="AN494" s="10"/>
      <c r="AO494" s="10"/>
      <c r="AP494" s="10"/>
      <c r="AQ494" s="10"/>
      <c r="AR494" s="10"/>
      <c r="AS494" s="16"/>
      <c r="AT494" s="16"/>
    </row>
    <row r="495" spans="1:46">
      <c r="A495" s="4" t="s">
        <v>1032</v>
      </c>
      <c r="B495" s="4" t="s">
        <v>1033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7">
        <f t="shared" si="40"/>
        <v>11610988901.6</v>
      </c>
      <c r="AF495" s="7">
        <f t="shared" si="41"/>
        <v>11040269719.78</v>
      </c>
      <c r="AG495" s="7">
        <f t="shared" si="42"/>
        <v>576119959.200002</v>
      </c>
      <c r="AH495" s="7">
        <f t="shared" si="43"/>
        <v>575729959.200002</v>
      </c>
      <c r="AI495" s="7">
        <f t="shared" si="44"/>
        <v>377202469.510002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6"/>
      <c r="AT495" s="16"/>
    </row>
    <row r="496" spans="1:46">
      <c r="A496" s="4" t="s">
        <v>1034</v>
      </c>
      <c r="B496" s="4" t="s">
        <v>1035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7">
        <f t="shared" si="40"/>
        <v>11575564870.99</v>
      </c>
      <c r="AF496" s="7">
        <f t="shared" si="41"/>
        <v>10732824499.94</v>
      </c>
      <c r="AG496" s="7">
        <f t="shared" si="42"/>
        <v>1020009305.17</v>
      </c>
      <c r="AH496" s="7">
        <f t="shared" si="43"/>
        <v>1018324105.03</v>
      </c>
      <c r="AI496" s="7">
        <f t="shared" si="44"/>
        <v>851758137.02</v>
      </c>
      <c r="AJ496" s="10"/>
      <c r="AK496" s="10"/>
      <c r="AL496" s="10"/>
      <c r="AM496" s="10"/>
      <c r="AN496" s="10"/>
      <c r="AO496" s="10"/>
      <c r="AP496" s="10"/>
      <c r="AQ496" s="10"/>
      <c r="AR496" s="10"/>
      <c r="AS496" s="16"/>
      <c r="AT496" s="16"/>
    </row>
    <row r="497" spans="1:46">
      <c r="A497" s="4" t="s">
        <v>1036</v>
      </c>
      <c r="B497" s="4" t="s">
        <v>1037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7">
        <f t="shared" si="40"/>
        <v>11557557667.49</v>
      </c>
      <c r="AF497" s="7">
        <f t="shared" si="41"/>
        <v>10555300925.57</v>
      </c>
      <c r="AG497" s="7">
        <f t="shared" si="42"/>
        <v>1002839671.17</v>
      </c>
      <c r="AH497" s="7">
        <f t="shared" si="43"/>
        <v>995873809.45</v>
      </c>
      <c r="AI497" s="7">
        <f t="shared" si="44"/>
        <v>837927827.89</v>
      </c>
      <c r="AJ497" s="10"/>
      <c r="AK497" s="10"/>
      <c r="AL497" s="10"/>
      <c r="AM497" s="10"/>
      <c r="AN497" s="10"/>
      <c r="AO497" s="10"/>
      <c r="AP497" s="10"/>
      <c r="AQ497" s="10"/>
      <c r="AR497" s="10"/>
      <c r="AS497" s="16"/>
      <c r="AT497" s="16"/>
    </row>
    <row r="498" spans="1:46">
      <c r="A498" s="4" t="s">
        <v>1038</v>
      </c>
      <c r="B498" s="4" t="s">
        <v>1039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7">
        <f t="shared" si="40"/>
        <v>11538851523.74</v>
      </c>
      <c r="AF498" s="7">
        <f t="shared" si="41"/>
        <v>11285974185.19</v>
      </c>
      <c r="AG498" s="7">
        <f t="shared" si="42"/>
        <v>177403905.270001</v>
      </c>
      <c r="AH498" s="7">
        <f t="shared" si="43"/>
        <v>178028302.230001</v>
      </c>
      <c r="AI498" s="7">
        <f t="shared" si="44"/>
        <v>84302793.720001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6"/>
      <c r="AT498" s="16"/>
    </row>
    <row r="499" spans="1:46">
      <c r="A499" s="4" t="s">
        <v>1040</v>
      </c>
      <c r="B499" s="4" t="s">
        <v>1041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7">
        <f t="shared" si="40"/>
        <v>11492939571.52</v>
      </c>
      <c r="AF499" s="7">
        <f t="shared" si="41"/>
        <v>10970141592.66</v>
      </c>
      <c r="AG499" s="7">
        <f t="shared" si="42"/>
        <v>532656157.230001</v>
      </c>
      <c r="AH499" s="7">
        <f t="shared" si="43"/>
        <v>533205121.110001</v>
      </c>
      <c r="AI499" s="7">
        <f t="shared" si="44"/>
        <v>416793950.920001</v>
      </c>
      <c r="AJ499" s="10"/>
      <c r="AK499" s="10"/>
      <c r="AL499" s="10"/>
      <c r="AM499" s="10"/>
      <c r="AN499" s="10"/>
      <c r="AO499" s="10"/>
      <c r="AP499" s="10"/>
      <c r="AQ499" s="10"/>
      <c r="AR499" s="10"/>
      <c r="AS499" s="16"/>
      <c r="AT499" s="16"/>
    </row>
    <row r="500" spans="1:46">
      <c r="A500" s="4" t="s">
        <v>1042</v>
      </c>
      <c r="B500" s="4" t="s">
        <v>1043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7">
        <f t="shared" si="40"/>
        <v>11449625391.42</v>
      </c>
      <c r="AF500" s="7">
        <f t="shared" si="41"/>
        <v>13705457345.06</v>
      </c>
      <c r="AG500" s="7">
        <f t="shared" si="42"/>
        <v>-2033939278.07</v>
      </c>
      <c r="AH500" s="7">
        <f t="shared" si="43"/>
        <v>-1767382094.1</v>
      </c>
      <c r="AI500" s="7">
        <f t="shared" si="44"/>
        <v>-1794293031.64</v>
      </c>
      <c r="AJ500" s="10"/>
      <c r="AK500" s="10"/>
      <c r="AL500" s="10"/>
      <c r="AM500" s="10"/>
      <c r="AN500" s="10"/>
      <c r="AO500" s="10"/>
      <c r="AP500" s="10"/>
      <c r="AQ500" s="10"/>
      <c r="AR500" s="10"/>
      <c r="AS500" s="16"/>
      <c r="AT500" s="16"/>
    </row>
    <row r="501" spans="1:46">
      <c r="A501" s="4" t="s">
        <v>1044</v>
      </c>
      <c r="B501" s="4" t="s">
        <v>1045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7">
        <f t="shared" si="40"/>
        <v>11387276388.2</v>
      </c>
      <c r="AF501" s="7">
        <f t="shared" si="41"/>
        <v>9131716482.4</v>
      </c>
      <c r="AG501" s="7">
        <f t="shared" si="42"/>
        <v>7220014250.75</v>
      </c>
      <c r="AH501" s="7">
        <f t="shared" si="43"/>
        <v>7235295676.02</v>
      </c>
      <c r="AI501" s="7">
        <f t="shared" si="44"/>
        <v>6021619678.13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6"/>
      <c r="AT501" s="16"/>
    </row>
    <row r="502" spans="1:46">
      <c r="A502" s="4" t="s">
        <v>1046</v>
      </c>
      <c r="B502" s="4" t="s">
        <v>1047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7">
        <f t="shared" si="40"/>
        <v>11377155810.01</v>
      </c>
      <c r="AF502" s="7">
        <f t="shared" si="41"/>
        <v>9953744743.98</v>
      </c>
      <c r="AG502" s="7">
        <f t="shared" si="42"/>
        <v>1452606714.8</v>
      </c>
      <c r="AH502" s="7">
        <f t="shared" si="43"/>
        <v>1432690167.84</v>
      </c>
      <c r="AI502" s="7">
        <f t="shared" si="44"/>
        <v>1052508941.28</v>
      </c>
      <c r="AJ502" s="10"/>
      <c r="AK502" s="10"/>
      <c r="AL502" s="10"/>
      <c r="AM502" s="10"/>
      <c r="AN502" s="10"/>
      <c r="AO502" s="10"/>
      <c r="AP502" s="10"/>
      <c r="AQ502" s="10"/>
      <c r="AR502" s="10"/>
      <c r="AS502" s="16"/>
      <c r="AT502" s="16"/>
    </row>
    <row r="503" spans="1:46">
      <c r="A503" s="4" t="s">
        <v>1048</v>
      </c>
      <c r="B503" s="4" t="s">
        <v>1049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7">
        <f t="shared" si="40"/>
        <v>11354244621.56</v>
      </c>
      <c r="AF503" s="7">
        <f t="shared" si="41"/>
        <v>9160767478.47</v>
      </c>
      <c r="AG503" s="7">
        <f t="shared" si="42"/>
        <v>3073377546.27</v>
      </c>
      <c r="AH503" s="7">
        <f t="shared" si="43"/>
        <v>3066044697.9</v>
      </c>
      <c r="AI503" s="7">
        <f t="shared" si="44"/>
        <v>2279228009.54</v>
      </c>
      <c r="AJ503" s="10"/>
      <c r="AK503" s="10"/>
      <c r="AL503" s="10"/>
      <c r="AM503" s="10"/>
      <c r="AN503" s="10"/>
      <c r="AO503" s="10"/>
      <c r="AP503" s="10"/>
      <c r="AQ503" s="10"/>
      <c r="AR503" s="10"/>
      <c r="AS503" s="16"/>
      <c r="AT503" s="16"/>
    </row>
    <row r="504" spans="1:46">
      <c r="A504" s="4" t="s">
        <v>1050</v>
      </c>
      <c r="B504" s="4" t="s">
        <v>1051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7">
        <f t="shared" si="40"/>
        <v>11312563941.9</v>
      </c>
      <c r="AF504" s="7">
        <f t="shared" si="41"/>
        <v>7605821527.92</v>
      </c>
      <c r="AG504" s="7">
        <f t="shared" si="42"/>
        <v>4486862013.68</v>
      </c>
      <c r="AH504" s="7">
        <f t="shared" si="43"/>
        <v>4460051227.44</v>
      </c>
      <c r="AI504" s="7">
        <f t="shared" si="44"/>
        <v>3494944481.6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6"/>
      <c r="AT504" s="16"/>
    </row>
    <row r="505" spans="1:46">
      <c r="A505" s="4" t="s">
        <v>1052</v>
      </c>
      <c r="B505" s="4" t="s">
        <v>1053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7">
        <f t="shared" si="40"/>
        <v>11280378196</v>
      </c>
      <c r="AF505" s="7">
        <f t="shared" si="41"/>
        <v>10592442010</v>
      </c>
      <c r="AG505" s="7">
        <f t="shared" si="42"/>
        <v>689247079</v>
      </c>
      <c r="AH505" s="7">
        <f t="shared" si="43"/>
        <v>699046949</v>
      </c>
      <c r="AI505" s="7">
        <f t="shared" si="44"/>
        <v>555591439</v>
      </c>
      <c r="AJ505" s="10"/>
      <c r="AK505" s="10"/>
      <c r="AL505" s="10"/>
      <c r="AM505" s="10"/>
      <c r="AN505" s="10"/>
      <c r="AO505" s="10"/>
      <c r="AP505" s="10"/>
      <c r="AQ505" s="10"/>
      <c r="AR505" s="10"/>
      <c r="AS505" s="16"/>
      <c r="AT505" s="16"/>
    </row>
    <row r="506" spans="1:46">
      <c r="A506" s="4" t="s">
        <v>1054</v>
      </c>
      <c r="B506" s="4" t="s">
        <v>1055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7">
        <f t="shared" si="40"/>
        <v>11247896340.96</v>
      </c>
      <c r="AF506" s="7">
        <f t="shared" si="41"/>
        <v>10829752274.7</v>
      </c>
      <c r="AG506" s="7">
        <f t="shared" si="42"/>
        <v>624925470.859998</v>
      </c>
      <c r="AH506" s="7">
        <f t="shared" si="43"/>
        <v>618004581.729998</v>
      </c>
      <c r="AI506" s="7">
        <f t="shared" si="44"/>
        <v>535843388.859998</v>
      </c>
      <c r="AJ506" s="10"/>
      <c r="AK506" s="10"/>
      <c r="AL506" s="10"/>
      <c r="AM506" s="10"/>
      <c r="AN506" s="10"/>
      <c r="AO506" s="10"/>
      <c r="AP506" s="10"/>
      <c r="AQ506" s="10"/>
      <c r="AR506" s="10"/>
      <c r="AS506" s="16"/>
      <c r="AT506" s="16"/>
    </row>
    <row r="507" spans="1:46">
      <c r="A507" s="4" t="s">
        <v>1056</v>
      </c>
      <c r="B507" s="4" t="s">
        <v>1057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7">
        <f t="shared" si="40"/>
        <v>11203606410.71</v>
      </c>
      <c r="AF507" s="7">
        <f t="shared" si="41"/>
        <v>10522999605.8</v>
      </c>
      <c r="AG507" s="7">
        <f t="shared" si="42"/>
        <v>679972688.079998</v>
      </c>
      <c r="AH507" s="7">
        <f t="shared" si="43"/>
        <v>686034015.589998</v>
      </c>
      <c r="AI507" s="7">
        <f t="shared" si="44"/>
        <v>650373751.499998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6"/>
      <c r="AT507" s="16"/>
    </row>
    <row r="508" spans="1:46">
      <c r="A508" s="4" t="s">
        <v>1058</v>
      </c>
      <c r="B508" s="4" t="s">
        <v>1059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7">
        <f t="shared" si="40"/>
        <v>11197948077.79</v>
      </c>
      <c r="AF508" s="7">
        <f t="shared" si="41"/>
        <v>11441427609.51</v>
      </c>
      <c r="AG508" s="7">
        <f t="shared" si="42"/>
        <v>-274158150.919997</v>
      </c>
      <c r="AH508" s="7">
        <f t="shared" si="43"/>
        <v>-300609440.059997</v>
      </c>
      <c r="AI508" s="7">
        <f t="shared" si="44"/>
        <v>-221640121.819997</v>
      </c>
      <c r="AJ508" s="10"/>
      <c r="AK508" s="10"/>
      <c r="AL508" s="10"/>
      <c r="AM508" s="10"/>
      <c r="AN508" s="10"/>
      <c r="AO508" s="10"/>
      <c r="AP508" s="10"/>
      <c r="AQ508" s="10"/>
      <c r="AR508" s="10"/>
      <c r="AS508" s="16"/>
      <c r="AT508" s="16"/>
    </row>
    <row r="509" spans="1:46">
      <c r="A509" s="4" t="s">
        <v>1060</v>
      </c>
      <c r="B509" s="4" t="s">
        <v>1061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7">
        <f t="shared" si="40"/>
        <v>11188332000</v>
      </c>
      <c r="AF509" s="7">
        <f t="shared" si="41"/>
        <v>119090000</v>
      </c>
      <c r="AG509" s="7">
        <f t="shared" si="42"/>
        <v>9369778000</v>
      </c>
      <c r="AH509" s="7">
        <f t="shared" si="43"/>
        <v>9370783000</v>
      </c>
      <c r="AI509" s="7">
        <f t="shared" si="44"/>
        <v>8276196000</v>
      </c>
      <c r="AJ509" s="10"/>
      <c r="AK509" s="10"/>
      <c r="AL509" s="10"/>
      <c r="AM509" s="10"/>
      <c r="AN509" s="10"/>
      <c r="AO509" s="10"/>
      <c r="AP509" s="10"/>
      <c r="AQ509" s="10"/>
      <c r="AR509" s="10"/>
      <c r="AS509" s="16"/>
      <c r="AT509" s="16"/>
    </row>
    <row r="510" spans="1:46">
      <c r="A510" s="4" t="s">
        <v>1062</v>
      </c>
      <c r="B510" s="4" t="s">
        <v>1063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7">
        <f t="shared" si="40"/>
        <v>11186583626.16</v>
      </c>
      <c r="AF510" s="7">
        <f t="shared" si="41"/>
        <v>8597023728.6</v>
      </c>
      <c r="AG510" s="7">
        <f t="shared" si="42"/>
        <v>2655150064.49</v>
      </c>
      <c r="AH510" s="7">
        <f t="shared" si="43"/>
        <v>2656600252.61</v>
      </c>
      <c r="AI510" s="7">
        <f t="shared" si="44"/>
        <v>2125144255.23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6"/>
      <c r="AT510" s="16"/>
    </row>
    <row r="511" spans="1:46">
      <c r="A511" s="4" t="s">
        <v>1064</v>
      </c>
      <c r="B511" s="4" t="s">
        <v>1065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7">
        <f t="shared" si="40"/>
        <v>11149774161.67</v>
      </c>
      <c r="AF511" s="7">
        <f t="shared" si="41"/>
        <v>10974598190.11</v>
      </c>
      <c r="AG511" s="7">
        <f t="shared" si="42"/>
        <v>185973199.989999</v>
      </c>
      <c r="AH511" s="7">
        <f t="shared" si="43"/>
        <v>159125480.329999</v>
      </c>
      <c r="AI511" s="7">
        <f t="shared" si="44"/>
        <v>132334086.759999</v>
      </c>
      <c r="AJ511" s="10"/>
      <c r="AK511" s="10"/>
      <c r="AL511" s="10"/>
      <c r="AM511" s="10"/>
      <c r="AN511" s="10"/>
      <c r="AO511" s="10"/>
      <c r="AP511" s="10"/>
      <c r="AQ511" s="10"/>
      <c r="AR511" s="10"/>
      <c r="AS511" s="16"/>
      <c r="AT511" s="16"/>
    </row>
    <row r="512" spans="1:46">
      <c r="A512" s="4" t="s">
        <v>1066</v>
      </c>
      <c r="B512" s="4" t="s">
        <v>1067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7">
        <f t="shared" si="40"/>
        <v>11148130888.5</v>
      </c>
      <c r="AF512" s="7">
        <f t="shared" si="41"/>
        <v>6061909065.9</v>
      </c>
      <c r="AG512" s="7">
        <f t="shared" si="42"/>
        <v>5253331605.41</v>
      </c>
      <c r="AH512" s="7">
        <f t="shared" si="43"/>
        <v>5242126227.88</v>
      </c>
      <c r="AI512" s="7">
        <f t="shared" si="44"/>
        <v>4070977354.67</v>
      </c>
      <c r="AJ512" s="10"/>
      <c r="AK512" s="10"/>
      <c r="AL512" s="10"/>
      <c r="AM512" s="10"/>
      <c r="AN512" s="10"/>
      <c r="AO512" s="10"/>
      <c r="AP512" s="10"/>
      <c r="AQ512" s="10"/>
      <c r="AR512" s="10"/>
      <c r="AS512" s="16"/>
      <c r="AT512" s="16"/>
    </row>
    <row r="513" spans="1:46">
      <c r="A513" s="4" t="s">
        <v>1068</v>
      </c>
      <c r="B513" s="4" t="s">
        <v>1069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7">
        <f t="shared" si="40"/>
        <v>11148009591.46</v>
      </c>
      <c r="AF513" s="7">
        <f t="shared" si="41"/>
        <v>7119358596.56</v>
      </c>
      <c r="AG513" s="7">
        <f t="shared" si="42"/>
        <v>4716774160.97</v>
      </c>
      <c r="AH513" s="7">
        <f t="shared" si="43"/>
        <v>4620304079.24</v>
      </c>
      <c r="AI513" s="7">
        <f t="shared" si="44"/>
        <v>4172206508.14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6"/>
      <c r="AT513" s="16"/>
    </row>
    <row r="514" spans="1:46">
      <c r="A514" s="4" t="s">
        <v>1070</v>
      </c>
      <c r="B514" s="4" t="s">
        <v>1071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7">
        <f t="shared" si="40"/>
        <v>11145085127.39</v>
      </c>
      <c r="AF514" s="7">
        <f t="shared" si="41"/>
        <v>10341355156</v>
      </c>
      <c r="AG514" s="7">
        <f t="shared" si="42"/>
        <v>849059614.120001</v>
      </c>
      <c r="AH514" s="7">
        <f t="shared" si="43"/>
        <v>865275916.860001</v>
      </c>
      <c r="AI514" s="7">
        <f t="shared" si="44"/>
        <v>697340963.620001</v>
      </c>
      <c r="AJ514" s="10"/>
      <c r="AK514" s="10"/>
      <c r="AL514" s="10"/>
      <c r="AM514" s="10"/>
      <c r="AN514" s="10"/>
      <c r="AO514" s="10"/>
      <c r="AP514" s="10"/>
      <c r="AQ514" s="10"/>
      <c r="AR514" s="10"/>
      <c r="AS514" s="16"/>
      <c r="AT514" s="16"/>
    </row>
    <row r="515" spans="1:46">
      <c r="A515" s="4" t="s">
        <v>1072</v>
      </c>
      <c r="B515" s="4" t="s">
        <v>1073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7">
        <f t="shared" si="40"/>
        <v>11099275825.75</v>
      </c>
      <c r="AF515" s="7">
        <f t="shared" si="41"/>
        <v>9055149328.83</v>
      </c>
      <c r="AG515" s="7">
        <f t="shared" si="42"/>
        <v>1986685694.7</v>
      </c>
      <c r="AH515" s="7">
        <f t="shared" si="43"/>
        <v>1957994705.09</v>
      </c>
      <c r="AI515" s="7">
        <f t="shared" si="44"/>
        <v>1609289039.52</v>
      </c>
      <c r="AJ515" s="10"/>
      <c r="AK515" s="10"/>
      <c r="AL515" s="10"/>
      <c r="AM515" s="10"/>
      <c r="AN515" s="10"/>
      <c r="AO515" s="10"/>
      <c r="AP515" s="10"/>
      <c r="AQ515" s="10"/>
      <c r="AR515" s="10"/>
      <c r="AS515" s="16"/>
      <c r="AT515" s="16"/>
    </row>
    <row r="516" spans="1:46">
      <c r="A516" s="4" t="s">
        <v>1074</v>
      </c>
      <c r="B516" s="4" t="s">
        <v>1075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7">
        <f t="shared" si="40"/>
        <v>11065407635.77</v>
      </c>
      <c r="AF516" s="7">
        <f t="shared" si="41"/>
        <v>10819120652</v>
      </c>
      <c r="AG516" s="7">
        <f t="shared" si="42"/>
        <v>225650397.46</v>
      </c>
      <c r="AH516" s="7">
        <f t="shared" si="43"/>
        <v>224224505.9</v>
      </c>
      <c r="AI516" s="7">
        <f t="shared" si="44"/>
        <v>178496918.97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6"/>
      <c r="AT516" s="16"/>
    </row>
    <row r="517" spans="1:46">
      <c r="A517" s="4" t="s">
        <v>1076</v>
      </c>
      <c r="B517" s="4" t="s">
        <v>1077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7">
        <f t="shared" si="40"/>
        <v>11006461348.99</v>
      </c>
      <c r="AF517" s="7">
        <f t="shared" si="41"/>
        <v>10481890527.45</v>
      </c>
      <c r="AG517" s="7">
        <f t="shared" si="42"/>
        <v>466363752.249999</v>
      </c>
      <c r="AH517" s="7">
        <f t="shared" si="43"/>
        <v>473715461.729999</v>
      </c>
      <c r="AI517" s="7">
        <f t="shared" si="44"/>
        <v>440222271.549999</v>
      </c>
      <c r="AJ517" s="10"/>
      <c r="AK517" s="10"/>
      <c r="AL517" s="10"/>
      <c r="AM517" s="10"/>
      <c r="AN517" s="10"/>
      <c r="AO517" s="10"/>
      <c r="AP517" s="10"/>
      <c r="AQ517" s="10"/>
      <c r="AR517" s="10"/>
      <c r="AS517" s="16"/>
      <c r="AT517" s="16"/>
    </row>
    <row r="518" spans="1:46">
      <c r="A518" s="4" t="s">
        <v>1078</v>
      </c>
      <c r="B518" s="4" t="s">
        <v>1079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7">
        <f t="shared" si="40"/>
        <v>11004265716.86</v>
      </c>
      <c r="AF518" s="7">
        <f t="shared" si="41"/>
        <v>10259536811.34</v>
      </c>
      <c r="AG518" s="7">
        <f t="shared" si="42"/>
        <v>871696942.28</v>
      </c>
      <c r="AH518" s="7">
        <f t="shared" si="43"/>
        <v>870815894.72</v>
      </c>
      <c r="AI518" s="7">
        <f t="shared" si="44"/>
        <v>776164389.84</v>
      </c>
      <c r="AJ518" s="10"/>
      <c r="AK518" s="10"/>
      <c r="AL518" s="10"/>
      <c r="AM518" s="10"/>
      <c r="AN518" s="10"/>
      <c r="AO518" s="10"/>
      <c r="AP518" s="10"/>
      <c r="AQ518" s="10"/>
      <c r="AR518" s="10"/>
      <c r="AS518" s="16"/>
      <c r="AT518" s="16"/>
    </row>
    <row r="519" spans="1:46">
      <c r="A519" s="4" t="s">
        <v>1080</v>
      </c>
      <c r="B519" s="4" t="s">
        <v>1081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7">
        <f t="shared" si="40"/>
        <v>10949471928.33</v>
      </c>
      <c r="AF519" s="7">
        <f t="shared" si="41"/>
        <v>9881220593.97</v>
      </c>
      <c r="AG519" s="7">
        <f t="shared" si="42"/>
        <v>1087262410.63</v>
      </c>
      <c r="AH519" s="7">
        <f t="shared" si="43"/>
        <v>1070298781.99</v>
      </c>
      <c r="AI519" s="7">
        <f t="shared" si="44"/>
        <v>895133836.8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6"/>
      <c r="AT519" s="16"/>
    </row>
    <row r="520" spans="1:46">
      <c r="A520" s="4" t="s">
        <v>1082</v>
      </c>
      <c r="B520" s="4" t="s">
        <v>1083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7">
        <f t="shared" si="40"/>
        <v>10937989218.32</v>
      </c>
      <c r="AF520" s="7">
        <f t="shared" si="41"/>
        <v>9943989015.12</v>
      </c>
      <c r="AG520" s="7">
        <f t="shared" si="42"/>
        <v>994199646.169999</v>
      </c>
      <c r="AH520" s="7">
        <f t="shared" si="43"/>
        <v>994213939.809999</v>
      </c>
      <c r="AI520" s="7">
        <f t="shared" si="44"/>
        <v>731224545.389999</v>
      </c>
      <c r="AJ520" s="10"/>
      <c r="AK520" s="10"/>
      <c r="AL520" s="10"/>
      <c r="AM520" s="10"/>
      <c r="AN520" s="10"/>
      <c r="AO520" s="10"/>
      <c r="AP520" s="10"/>
      <c r="AQ520" s="10"/>
      <c r="AR520" s="10"/>
      <c r="AS520" s="16"/>
      <c r="AT520" s="16"/>
    </row>
    <row r="521" spans="1:46">
      <c r="A521" s="4" t="s">
        <v>1084</v>
      </c>
      <c r="B521" s="4" t="s">
        <v>1085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7">
        <f t="shared" si="40"/>
        <v>10921872000</v>
      </c>
      <c r="AF521" s="7">
        <f t="shared" si="41"/>
        <v>107816000</v>
      </c>
      <c r="AG521" s="7">
        <f t="shared" si="42"/>
        <v>8547539000</v>
      </c>
      <c r="AH521" s="7">
        <f t="shared" si="43"/>
        <v>8547539000</v>
      </c>
      <c r="AI521" s="7">
        <f t="shared" si="44"/>
        <v>8162954000</v>
      </c>
      <c r="AJ521" s="10"/>
      <c r="AK521" s="10"/>
      <c r="AL521" s="10"/>
      <c r="AM521" s="10"/>
      <c r="AN521" s="10"/>
      <c r="AO521" s="10"/>
      <c r="AP521" s="10"/>
      <c r="AQ521" s="10"/>
      <c r="AR521" s="10"/>
      <c r="AS521" s="16"/>
      <c r="AT521" s="16"/>
    </row>
    <row r="522" spans="1:46">
      <c r="A522" s="4" t="s">
        <v>1086</v>
      </c>
      <c r="B522" s="4" t="s">
        <v>1087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7">
        <f t="shared" si="40"/>
        <v>10867963799.76</v>
      </c>
      <c r="AF522" s="7">
        <f t="shared" si="41"/>
        <v>10552780265.51</v>
      </c>
      <c r="AG522" s="7">
        <f t="shared" si="42"/>
        <v>266363466.91</v>
      </c>
      <c r="AH522" s="7">
        <f t="shared" si="43"/>
        <v>272289002.24</v>
      </c>
      <c r="AI522" s="7">
        <f t="shared" si="44"/>
        <v>223222081.59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6"/>
      <c r="AT522" s="16"/>
    </row>
    <row r="523" spans="1:46">
      <c r="A523" s="4" t="s">
        <v>1088</v>
      </c>
      <c r="B523" s="4" t="s">
        <v>1089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7">
        <f t="shared" ref="AE523:AE586" si="45">C523</f>
        <v>10849281108.99</v>
      </c>
      <c r="AF523" s="7">
        <f t="shared" ref="AF523:AF586" si="46">(G523+O523+P523+Q523+R523)+S523</f>
        <v>10900649682.78</v>
      </c>
      <c r="AG523" s="7">
        <f t="shared" ref="AG523:AG586" si="47">AE523-AF523+T523+V523+W523-X523-Y523+Z523+AA523</f>
        <v>-41124024.1900009</v>
      </c>
      <c r="AH523" s="7">
        <f t="shared" ref="AH523:AH586" si="48">AG523+AB523-AC523</f>
        <v>-19480307.9900009</v>
      </c>
      <c r="AI523" s="7">
        <f t="shared" ref="AI523:AI586" si="49">AH523-AD523</f>
        <v>-67389963.0700009</v>
      </c>
      <c r="AJ523" s="10"/>
      <c r="AK523" s="10"/>
      <c r="AL523" s="10"/>
      <c r="AM523" s="10"/>
      <c r="AN523" s="10"/>
      <c r="AO523" s="10"/>
      <c r="AP523" s="10"/>
      <c r="AQ523" s="10"/>
      <c r="AR523" s="10"/>
      <c r="AS523" s="16"/>
      <c r="AT523" s="16"/>
    </row>
    <row r="524" spans="1:46">
      <c r="A524" s="4" t="s">
        <v>1090</v>
      </c>
      <c r="B524" s="4" t="s">
        <v>1091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7">
        <f t="shared" si="45"/>
        <v>10798597233.12</v>
      </c>
      <c r="AF524" s="7">
        <f t="shared" si="46"/>
        <v>5551220548.41</v>
      </c>
      <c r="AG524" s="7">
        <f t="shared" si="47"/>
        <v>5288893472.34</v>
      </c>
      <c r="AH524" s="7">
        <f t="shared" si="48"/>
        <v>4924573499.58</v>
      </c>
      <c r="AI524" s="7">
        <f t="shared" si="49"/>
        <v>4109186507.66</v>
      </c>
      <c r="AJ524" s="10"/>
      <c r="AK524" s="10"/>
      <c r="AL524" s="10"/>
      <c r="AM524" s="10"/>
      <c r="AN524" s="10"/>
      <c r="AO524" s="10"/>
      <c r="AP524" s="10"/>
      <c r="AQ524" s="10"/>
      <c r="AR524" s="10"/>
      <c r="AS524" s="16"/>
      <c r="AT524" s="16"/>
    </row>
    <row r="525" spans="1:46">
      <c r="A525" s="4" t="s">
        <v>1092</v>
      </c>
      <c r="B525" s="4" t="s">
        <v>1093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7">
        <f t="shared" si="45"/>
        <v>10785984774.83</v>
      </c>
      <c r="AF525" s="7">
        <f t="shared" si="46"/>
        <v>9828052888.49</v>
      </c>
      <c r="AG525" s="7">
        <f t="shared" si="47"/>
        <v>3616895606.49</v>
      </c>
      <c r="AH525" s="7">
        <f t="shared" si="48"/>
        <v>3608889277.54</v>
      </c>
      <c r="AI525" s="7">
        <f t="shared" si="49"/>
        <v>2785813519.29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6"/>
      <c r="AT525" s="16"/>
    </row>
    <row r="526" spans="1:46">
      <c r="A526" s="4" t="s">
        <v>1094</v>
      </c>
      <c r="B526" s="4" t="s">
        <v>1095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7">
        <f t="shared" si="45"/>
        <v>10784320227.98</v>
      </c>
      <c r="AF526" s="7">
        <f t="shared" si="46"/>
        <v>10640858234.28</v>
      </c>
      <c r="AG526" s="7">
        <f t="shared" si="47"/>
        <v>194691455.550001</v>
      </c>
      <c r="AH526" s="7">
        <f t="shared" si="48"/>
        <v>198927023.180001</v>
      </c>
      <c r="AI526" s="7">
        <f t="shared" si="49"/>
        <v>149510185.780001</v>
      </c>
      <c r="AJ526" s="10"/>
      <c r="AK526" s="10"/>
      <c r="AL526" s="10"/>
      <c r="AM526" s="10"/>
      <c r="AN526" s="10"/>
      <c r="AO526" s="10"/>
      <c r="AP526" s="10"/>
      <c r="AQ526" s="10"/>
      <c r="AR526" s="10"/>
      <c r="AS526" s="16"/>
      <c r="AT526" s="16"/>
    </row>
    <row r="527" spans="1:46">
      <c r="A527" s="4" t="s">
        <v>1096</v>
      </c>
      <c r="B527" s="4" t="s">
        <v>1097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7">
        <f t="shared" si="45"/>
        <v>10783797353.98</v>
      </c>
      <c r="AF527" s="7">
        <f t="shared" si="46"/>
        <v>9844199882.61</v>
      </c>
      <c r="AG527" s="7">
        <f t="shared" si="47"/>
        <v>1231868500.84</v>
      </c>
      <c r="AH527" s="7">
        <f t="shared" si="48"/>
        <v>1238431378.84</v>
      </c>
      <c r="AI527" s="7">
        <f t="shared" si="49"/>
        <v>947286879.48</v>
      </c>
      <c r="AJ527" s="10"/>
      <c r="AK527" s="10"/>
      <c r="AL527" s="10"/>
      <c r="AM527" s="10"/>
      <c r="AN527" s="10"/>
      <c r="AO527" s="10"/>
      <c r="AP527" s="10"/>
      <c r="AQ527" s="10"/>
      <c r="AR527" s="10"/>
      <c r="AS527" s="16"/>
      <c r="AT527" s="16"/>
    </row>
    <row r="528" spans="1:46">
      <c r="A528" s="4" t="s">
        <v>1098</v>
      </c>
      <c r="B528" s="4" t="s">
        <v>1099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7">
        <f t="shared" si="45"/>
        <v>10765939063.15</v>
      </c>
      <c r="AF528" s="7">
        <f t="shared" si="46"/>
        <v>6661832134.21</v>
      </c>
      <c r="AG528" s="7">
        <f t="shared" si="47"/>
        <v>4097174569.66</v>
      </c>
      <c r="AH528" s="7">
        <f t="shared" si="48"/>
        <v>4097520017.39</v>
      </c>
      <c r="AI528" s="7">
        <f t="shared" si="49"/>
        <v>3570891110.43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6"/>
      <c r="AT528" s="16"/>
    </row>
    <row r="529" spans="1:46">
      <c r="A529" s="4" t="s">
        <v>1100</v>
      </c>
      <c r="B529" s="4" t="s">
        <v>1101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7">
        <f t="shared" si="45"/>
        <v>10758166341.65</v>
      </c>
      <c r="AF529" s="7">
        <f t="shared" si="46"/>
        <v>10534542091.49</v>
      </c>
      <c r="AG529" s="7">
        <f t="shared" si="47"/>
        <v>217199843.149998</v>
      </c>
      <c r="AH529" s="7">
        <f t="shared" si="48"/>
        <v>218328177.589998</v>
      </c>
      <c r="AI529" s="7">
        <f t="shared" si="49"/>
        <v>158064733.939998</v>
      </c>
      <c r="AJ529" s="10"/>
      <c r="AK529" s="10"/>
      <c r="AL529" s="10"/>
      <c r="AM529" s="10"/>
      <c r="AN529" s="10"/>
      <c r="AO529" s="10"/>
      <c r="AP529" s="10"/>
      <c r="AQ529" s="10"/>
      <c r="AR529" s="10"/>
      <c r="AS529" s="16"/>
      <c r="AT529" s="16"/>
    </row>
    <row r="530" spans="1:46">
      <c r="A530" s="4" t="s">
        <v>1102</v>
      </c>
      <c r="B530" s="4" t="s">
        <v>1103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7">
        <f t="shared" si="45"/>
        <v>10727285400.99</v>
      </c>
      <c r="AF530" s="7">
        <f t="shared" si="46"/>
        <v>11637667335.55</v>
      </c>
      <c r="AG530" s="7">
        <f t="shared" si="47"/>
        <v>-1054052506.38</v>
      </c>
      <c r="AH530" s="7">
        <f t="shared" si="48"/>
        <v>-1008099844.77</v>
      </c>
      <c r="AI530" s="7">
        <f t="shared" si="49"/>
        <v>-1014055619.74</v>
      </c>
      <c r="AJ530" s="10"/>
      <c r="AK530" s="10"/>
      <c r="AL530" s="10"/>
      <c r="AM530" s="10"/>
      <c r="AN530" s="10"/>
      <c r="AO530" s="10"/>
      <c r="AP530" s="10"/>
      <c r="AQ530" s="10"/>
      <c r="AR530" s="10"/>
      <c r="AS530" s="16"/>
      <c r="AT530" s="16"/>
    </row>
    <row r="531" spans="1:46">
      <c r="A531" s="4" t="s">
        <v>1104</v>
      </c>
      <c r="B531" s="4" t="s">
        <v>1105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7">
        <f t="shared" si="45"/>
        <v>10710170799.63</v>
      </c>
      <c r="AF531" s="7">
        <f t="shared" si="46"/>
        <v>9829243735.14</v>
      </c>
      <c r="AG531" s="7">
        <f t="shared" si="47"/>
        <v>819901834.12</v>
      </c>
      <c r="AH531" s="7">
        <f t="shared" si="48"/>
        <v>853308088.38</v>
      </c>
      <c r="AI531" s="7">
        <f t="shared" si="49"/>
        <v>756456028.39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6"/>
      <c r="AT531" s="16"/>
    </row>
    <row r="532" spans="1:46">
      <c r="A532" s="4" t="s">
        <v>1106</v>
      </c>
      <c r="B532" s="4" t="s">
        <v>1107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7">
        <f t="shared" si="45"/>
        <v>10703769300.5</v>
      </c>
      <c r="AF532" s="7">
        <f t="shared" si="46"/>
        <v>10050113249.63</v>
      </c>
      <c r="AG532" s="7">
        <f t="shared" si="47"/>
        <v>700973924.649999</v>
      </c>
      <c r="AH532" s="7">
        <f t="shared" si="48"/>
        <v>704964211.489999</v>
      </c>
      <c r="AI532" s="7">
        <f t="shared" si="49"/>
        <v>576166941.139999</v>
      </c>
      <c r="AJ532" s="10"/>
      <c r="AK532" s="10"/>
      <c r="AL532" s="10"/>
      <c r="AM532" s="10"/>
      <c r="AN532" s="10"/>
      <c r="AO532" s="10"/>
      <c r="AP532" s="10"/>
      <c r="AQ532" s="10"/>
      <c r="AR532" s="10"/>
      <c r="AS532" s="16"/>
      <c r="AT532" s="16"/>
    </row>
    <row r="533" spans="1:46">
      <c r="A533" s="4" t="s">
        <v>1108</v>
      </c>
      <c r="B533" s="4" t="s">
        <v>1109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7">
        <f t="shared" si="45"/>
        <v>10701177849.78</v>
      </c>
      <c r="AF533" s="7">
        <f t="shared" si="46"/>
        <v>8746487894.04</v>
      </c>
      <c r="AG533" s="7">
        <f t="shared" si="47"/>
        <v>2142333703.79</v>
      </c>
      <c r="AH533" s="7">
        <f t="shared" si="48"/>
        <v>2163288262.05</v>
      </c>
      <c r="AI533" s="7">
        <f t="shared" si="49"/>
        <v>1838223522.31</v>
      </c>
      <c r="AJ533" s="10"/>
      <c r="AK533" s="10"/>
      <c r="AL533" s="10"/>
      <c r="AM533" s="10"/>
      <c r="AN533" s="10"/>
      <c r="AO533" s="10"/>
      <c r="AP533" s="10"/>
      <c r="AQ533" s="10"/>
      <c r="AR533" s="10"/>
      <c r="AS533" s="16"/>
      <c r="AT533" s="16"/>
    </row>
    <row r="534" spans="1:46">
      <c r="A534" s="4" t="s">
        <v>1110</v>
      </c>
      <c r="B534" s="4" t="s">
        <v>1111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7">
        <f t="shared" si="45"/>
        <v>10683183324.41</v>
      </c>
      <c r="AF534" s="7">
        <f t="shared" si="46"/>
        <v>8909080849.06</v>
      </c>
      <c r="AG534" s="7">
        <f t="shared" si="47"/>
        <v>1699364625.79</v>
      </c>
      <c r="AH534" s="7">
        <f t="shared" si="48"/>
        <v>1705360659.74</v>
      </c>
      <c r="AI534" s="7">
        <f t="shared" si="49"/>
        <v>1383770400.87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6"/>
      <c r="AT534" s="16"/>
    </row>
    <row r="535" spans="1:46">
      <c r="A535" s="4" t="s">
        <v>1112</v>
      </c>
      <c r="B535" s="4" t="s">
        <v>1113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7">
        <f t="shared" si="45"/>
        <v>10551436970.87</v>
      </c>
      <c r="AF535" s="7">
        <f t="shared" si="46"/>
        <v>9001655865.74</v>
      </c>
      <c r="AG535" s="7">
        <f t="shared" si="47"/>
        <v>1712215688.83</v>
      </c>
      <c r="AH535" s="7">
        <f t="shared" si="48"/>
        <v>1700375928.37</v>
      </c>
      <c r="AI535" s="7">
        <f t="shared" si="49"/>
        <v>1458138916.95</v>
      </c>
      <c r="AJ535" s="10"/>
      <c r="AK535" s="10"/>
      <c r="AL535" s="10"/>
      <c r="AM535" s="10"/>
      <c r="AN535" s="10"/>
      <c r="AO535" s="10"/>
      <c r="AP535" s="10"/>
      <c r="AQ535" s="10"/>
      <c r="AR535" s="10"/>
      <c r="AS535" s="16"/>
      <c r="AT535" s="16"/>
    </row>
    <row r="536" spans="1:46">
      <c r="A536" s="4" t="s">
        <v>1114</v>
      </c>
      <c r="B536" s="4" t="s">
        <v>1115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7">
        <f t="shared" si="45"/>
        <v>10516296574.9</v>
      </c>
      <c r="AF536" s="7">
        <f t="shared" si="46"/>
        <v>6768859660.1</v>
      </c>
      <c r="AG536" s="7">
        <f t="shared" si="47"/>
        <v>3805761463.75</v>
      </c>
      <c r="AH536" s="7">
        <f t="shared" si="48"/>
        <v>3813036803.93</v>
      </c>
      <c r="AI536" s="7">
        <f t="shared" si="49"/>
        <v>3279967750.68</v>
      </c>
      <c r="AJ536" s="10"/>
      <c r="AK536" s="10"/>
      <c r="AL536" s="10"/>
      <c r="AM536" s="10"/>
      <c r="AN536" s="10"/>
      <c r="AO536" s="10"/>
      <c r="AP536" s="10"/>
      <c r="AQ536" s="10"/>
      <c r="AR536" s="10"/>
      <c r="AS536" s="16"/>
      <c r="AT536" s="16"/>
    </row>
    <row r="537" spans="1:46">
      <c r="A537" s="4" t="s">
        <v>1116</v>
      </c>
      <c r="B537" s="4" t="s">
        <v>1117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7">
        <f t="shared" si="45"/>
        <v>10514327953.48</v>
      </c>
      <c r="AF537" s="7">
        <f t="shared" si="46"/>
        <v>10060262097.48</v>
      </c>
      <c r="AG537" s="7">
        <f t="shared" si="47"/>
        <v>428434631.24</v>
      </c>
      <c r="AH537" s="7">
        <f t="shared" si="48"/>
        <v>433180602.74</v>
      </c>
      <c r="AI537" s="7">
        <f t="shared" si="49"/>
        <v>384866864.65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6"/>
      <c r="AT537" s="16"/>
    </row>
    <row r="538" spans="1:46">
      <c r="A538" s="4" t="s">
        <v>1118</v>
      </c>
      <c r="B538" s="4" t="s">
        <v>1119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7">
        <f t="shared" si="45"/>
        <v>10498301379.32</v>
      </c>
      <c r="AF538" s="7">
        <f t="shared" si="46"/>
        <v>9616859460.15</v>
      </c>
      <c r="AG538" s="7">
        <f t="shared" si="47"/>
        <v>819032663.089998</v>
      </c>
      <c r="AH538" s="7">
        <f t="shared" si="48"/>
        <v>831439817.979998</v>
      </c>
      <c r="AI538" s="7">
        <f t="shared" si="49"/>
        <v>723497770.289998</v>
      </c>
      <c r="AJ538" s="10"/>
      <c r="AK538" s="10"/>
      <c r="AL538" s="10"/>
      <c r="AM538" s="10"/>
      <c r="AN538" s="10"/>
      <c r="AO538" s="10"/>
      <c r="AP538" s="10"/>
      <c r="AQ538" s="10"/>
      <c r="AR538" s="10"/>
      <c r="AS538" s="16"/>
      <c r="AT538" s="16"/>
    </row>
    <row r="539" spans="1:46">
      <c r="A539" s="4" t="s">
        <v>1120</v>
      </c>
      <c r="B539" s="4" t="s">
        <v>1121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7">
        <f t="shared" si="45"/>
        <v>10477651183.1</v>
      </c>
      <c r="AF539" s="7">
        <f t="shared" si="46"/>
        <v>9806999777.51</v>
      </c>
      <c r="AG539" s="7">
        <f t="shared" si="47"/>
        <v>794536219.77</v>
      </c>
      <c r="AH539" s="7">
        <f t="shared" si="48"/>
        <v>752698451.47</v>
      </c>
      <c r="AI539" s="7">
        <f t="shared" si="49"/>
        <v>623275504.6</v>
      </c>
      <c r="AJ539" s="10"/>
      <c r="AK539" s="10"/>
      <c r="AL539" s="10"/>
      <c r="AM539" s="10"/>
      <c r="AN539" s="10"/>
      <c r="AO539" s="10"/>
      <c r="AP539" s="10"/>
      <c r="AQ539" s="10"/>
      <c r="AR539" s="10"/>
      <c r="AS539" s="16"/>
      <c r="AT539" s="16"/>
    </row>
    <row r="540" spans="1:46">
      <c r="A540" s="4" t="s">
        <v>1122</v>
      </c>
      <c r="B540" s="4" t="s">
        <v>1123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7">
        <f t="shared" si="45"/>
        <v>10474888671.74</v>
      </c>
      <c r="AF540" s="7">
        <f t="shared" si="46"/>
        <v>11186378346.42</v>
      </c>
      <c r="AG540" s="7">
        <f t="shared" si="47"/>
        <v>256086586.84</v>
      </c>
      <c r="AH540" s="7">
        <f t="shared" si="48"/>
        <v>251992722.5</v>
      </c>
      <c r="AI540" s="7">
        <f t="shared" si="49"/>
        <v>251333222.88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6"/>
      <c r="AT540" s="16"/>
    </row>
    <row r="541" spans="1:46">
      <c r="A541" s="4" t="s">
        <v>1124</v>
      </c>
      <c r="B541" s="4" t="s">
        <v>1125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7">
        <f t="shared" si="45"/>
        <v>10470190430.3</v>
      </c>
      <c r="AF541" s="7">
        <f t="shared" si="46"/>
        <v>10746538112.62</v>
      </c>
      <c r="AG541" s="7">
        <f t="shared" si="47"/>
        <v>196973659.12</v>
      </c>
      <c r="AH541" s="7">
        <f t="shared" si="48"/>
        <v>124368656.86</v>
      </c>
      <c r="AI541" s="7">
        <f t="shared" si="49"/>
        <v>61430618.34</v>
      </c>
      <c r="AJ541" s="10"/>
      <c r="AK541" s="10"/>
      <c r="AL541" s="10"/>
      <c r="AM541" s="10"/>
      <c r="AN541" s="10"/>
      <c r="AO541" s="10"/>
      <c r="AP541" s="10"/>
      <c r="AQ541" s="10"/>
      <c r="AR541" s="10"/>
      <c r="AS541" s="16"/>
      <c r="AT541" s="16"/>
    </row>
    <row r="542" spans="1:46">
      <c r="A542" s="4" t="s">
        <v>1126</v>
      </c>
      <c r="B542" s="4" t="s">
        <v>1127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7">
        <f t="shared" si="45"/>
        <v>10468588972.62</v>
      </c>
      <c r="AF542" s="7">
        <f t="shared" si="46"/>
        <v>10062148743.46</v>
      </c>
      <c r="AG542" s="7">
        <f t="shared" si="47"/>
        <v>387549911.16</v>
      </c>
      <c r="AH542" s="7">
        <f t="shared" si="48"/>
        <v>378837854.05</v>
      </c>
      <c r="AI542" s="7">
        <f t="shared" si="49"/>
        <v>336166554.72</v>
      </c>
      <c r="AJ542" s="10"/>
      <c r="AK542" s="10"/>
      <c r="AL542" s="10"/>
      <c r="AM542" s="10"/>
      <c r="AN542" s="10"/>
      <c r="AO542" s="10"/>
      <c r="AP542" s="10"/>
      <c r="AQ542" s="10"/>
      <c r="AR542" s="10"/>
      <c r="AS542" s="16"/>
      <c r="AT542" s="16"/>
    </row>
    <row r="543" spans="1:46">
      <c r="A543" s="4" t="s">
        <v>1128</v>
      </c>
      <c r="B543" s="4" t="s">
        <v>1129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7">
        <f t="shared" si="45"/>
        <v>10435097000</v>
      </c>
      <c r="AF543" s="7">
        <f t="shared" si="46"/>
        <v>115657000</v>
      </c>
      <c r="AG543" s="7">
        <f t="shared" si="47"/>
        <v>6986383000</v>
      </c>
      <c r="AH543" s="7">
        <f t="shared" si="48"/>
        <v>6984673000</v>
      </c>
      <c r="AI543" s="7">
        <f t="shared" si="49"/>
        <v>6204362000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6"/>
      <c r="AT543" s="16"/>
    </row>
    <row r="544" spans="1:46">
      <c r="A544" s="4" t="s">
        <v>1130</v>
      </c>
      <c r="B544" s="4" t="s">
        <v>1131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7">
        <f t="shared" si="45"/>
        <v>10394955067.5</v>
      </c>
      <c r="AF544" s="7">
        <f t="shared" si="46"/>
        <v>9831175876.38</v>
      </c>
      <c r="AG544" s="7">
        <f t="shared" si="47"/>
        <v>556271796.159997</v>
      </c>
      <c r="AH544" s="7">
        <f t="shared" si="48"/>
        <v>572891605.089997</v>
      </c>
      <c r="AI544" s="7">
        <f t="shared" si="49"/>
        <v>532696196.129997</v>
      </c>
      <c r="AJ544" s="10"/>
      <c r="AK544" s="10"/>
      <c r="AL544" s="10"/>
      <c r="AM544" s="10"/>
      <c r="AN544" s="10"/>
      <c r="AO544" s="10"/>
      <c r="AP544" s="10"/>
      <c r="AQ544" s="10"/>
      <c r="AR544" s="10"/>
      <c r="AS544" s="16"/>
      <c r="AT544" s="16"/>
    </row>
    <row r="545" spans="1:46">
      <c r="A545" s="4" t="s">
        <v>1132</v>
      </c>
      <c r="B545" s="4" t="s">
        <v>1133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7">
        <f t="shared" si="45"/>
        <v>10385826537.88</v>
      </c>
      <c r="AF545" s="7">
        <f t="shared" si="46"/>
        <v>9574998368.79</v>
      </c>
      <c r="AG545" s="7">
        <f t="shared" si="47"/>
        <v>809797307.989998</v>
      </c>
      <c r="AH545" s="7">
        <f t="shared" si="48"/>
        <v>809617767.119998</v>
      </c>
      <c r="AI545" s="7">
        <f t="shared" si="49"/>
        <v>646221074.999998</v>
      </c>
      <c r="AJ545" s="10"/>
      <c r="AK545" s="10"/>
      <c r="AL545" s="10"/>
      <c r="AM545" s="10"/>
      <c r="AN545" s="10"/>
      <c r="AO545" s="10"/>
      <c r="AP545" s="10"/>
      <c r="AQ545" s="10"/>
      <c r="AR545" s="10"/>
      <c r="AS545" s="16"/>
      <c r="AT545" s="16"/>
    </row>
    <row r="546" spans="1:46">
      <c r="A546" s="4" t="s">
        <v>1134</v>
      </c>
      <c r="B546" s="4" t="s">
        <v>1135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7">
        <f t="shared" si="45"/>
        <v>10337252255.69</v>
      </c>
      <c r="AF546" s="7">
        <f t="shared" si="46"/>
        <v>10749829214.16</v>
      </c>
      <c r="AG546" s="7">
        <f t="shared" si="47"/>
        <v>-326153092.539999</v>
      </c>
      <c r="AH546" s="7">
        <f t="shared" si="48"/>
        <v>-286115193.029999</v>
      </c>
      <c r="AI546" s="7">
        <f t="shared" si="49"/>
        <v>-296276275.789999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6"/>
      <c r="AT546" s="16"/>
    </row>
    <row r="547" spans="1:46">
      <c r="A547" s="4" t="s">
        <v>1136</v>
      </c>
      <c r="B547" s="4" t="s">
        <v>1137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7">
        <f t="shared" si="45"/>
        <v>10299309441.66</v>
      </c>
      <c r="AF547" s="7">
        <f t="shared" si="46"/>
        <v>10099686674.98</v>
      </c>
      <c r="AG547" s="7">
        <f t="shared" si="47"/>
        <v>643261833.950002</v>
      </c>
      <c r="AH547" s="7">
        <f t="shared" si="48"/>
        <v>643097626.100002</v>
      </c>
      <c r="AI547" s="7">
        <f t="shared" si="49"/>
        <v>498953814.300002</v>
      </c>
      <c r="AJ547" s="10"/>
      <c r="AK547" s="10"/>
      <c r="AL547" s="10"/>
      <c r="AM547" s="10"/>
      <c r="AN547" s="10"/>
      <c r="AO547" s="10"/>
      <c r="AP547" s="10"/>
      <c r="AQ547" s="10"/>
      <c r="AR547" s="10"/>
      <c r="AS547" s="16"/>
      <c r="AT547" s="16"/>
    </row>
    <row r="548" spans="1:46">
      <c r="A548" s="4" t="s">
        <v>1138</v>
      </c>
      <c r="B548" s="4" t="s">
        <v>1139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7">
        <f t="shared" si="45"/>
        <v>10278127697.69</v>
      </c>
      <c r="AF548" s="7">
        <f t="shared" si="46"/>
        <v>9934017802.95</v>
      </c>
      <c r="AG548" s="7">
        <f t="shared" si="47"/>
        <v>768390938.349998</v>
      </c>
      <c r="AH548" s="7">
        <f t="shared" si="48"/>
        <v>768865908.309998</v>
      </c>
      <c r="AI548" s="7">
        <f t="shared" si="49"/>
        <v>675050244.089998</v>
      </c>
      <c r="AJ548" s="10"/>
      <c r="AK548" s="10"/>
      <c r="AL548" s="10"/>
      <c r="AM548" s="10"/>
      <c r="AN548" s="10"/>
      <c r="AO548" s="10"/>
      <c r="AP548" s="10"/>
      <c r="AQ548" s="10"/>
      <c r="AR548" s="10"/>
      <c r="AS548" s="16"/>
      <c r="AT548" s="16"/>
    </row>
    <row r="549" spans="1:46">
      <c r="A549" s="4" t="s">
        <v>1140</v>
      </c>
      <c r="B549" s="4" t="s">
        <v>1141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7">
        <f t="shared" si="45"/>
        <v>10246839119</v>
      </c>
      <c r="AF549" s="7">
        <f t="shared" si="46"/>
        <v>7722584968</v>
      </c>
      <c r="AG549" s="7">
        <f t="shared" si="47"/>
        <v>1825147058</v>
      </c>
      <c r="AH549" s="7">
        <f t="shared" si="48"/>
        <v>1815433458</v>
      </c>
      <c r="AI549" s="7">
        <f t="shared" si="49"/>
        <v>1478400363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6"/>
      <c r="AT549" s="16"/>
    </row>
    <row r="550" spans="1:46">
      <c r="A550" s="4" t="s">
        <v>1142</v>
      </c>
      <c r="B550" s="4" t="s">
        <v>1143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7">
        <f t="shared" si="45"/>
        <v>10132521320.75</v>
      </c>
      <c r="AF550" s="7">
        <f t="shared" si="46"/>
        <v>9996537774.07</v>
      </c>
      <c r="AG550" s="7">
        <f t="shared" si="47"/>
        <v>184550885.969998</v>
      </c>
      <c r="AH550" s="7">
        <f t="shared" si="48"/>
        <v>189109227.439998</v>
      </c>
      <c r="AI550" s="7">
        <f t="shared" si="49"/>
        <v>158431023.939998</v>
      </c>
      <c r="AJ550" s="10"/>
      <c r="AK550" s="10"/>
      <c r="AL550" s="10"/>
      <c r="AM550" s="10"/>
      <c r="AN550" s="10"/>
      <c r="AO550" s="10"/>
      <c r="AP550" s="10"/>
      <c r="AQ550" s="10"/>
      <c r="AR550" s="10"/>
      <c r="AS550" s="16"/>
      <c r="AT550" s="16"/>
    </row>
    <row r="551" spans="1:46">
      <c r="A551" s="4" t="s">
        <v>1144</v>
      </c>
      <c r="B551" s="4" t="s">
        <v>1145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7">
        <f t="shared" si="45"/>
        <v>10102272382.54</v>
      </c>
      <c r="AF551" s="7">
        <f t="shared" si="46"/>
        <v>7482458725.55</v>
      </c>
      <c r="AG551" s="7">
        <f t="shared" si="47"/>
        <v>2619689819.87</v>
      </c>
      <c r="AH551" s="7">
        <f t="shared" si="48"/>
        <v>2666801341</v>
      </c>
      <c r="AI551" s="7">
        <f t="shared" si="49"/>
        <v>1988385151.14</v>
      </c>
      <c r="AJ551" s="10"/>
      <c r="AK551" s="10"/>
      <c r="AL551" s="10"/>
      <c r="AM551" s="10"/>
      <c r="AN551" s="10"/>
      <c r="AO551" s="10"/>
      <c r="AP551" s="10"/>
      <c r="AQ551" s="10"/>
      <c r="AR551" s="10"/>
      <c r="AS551" s="16"/>
      <c r="AT551" s="16"/>
    </row>
    <row r="552" spans="1:46">
      <c r="A552" s="4" t="s">
        <v>1146</v>
      </c>
      <c r="B552" s="4" t="s">
        <v>1147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7">
        <f t="shared" si="45"/>
        <v>10091997750.9</v>
      </c>
      <c r="AF552" s="7">
        <f t="shared" si="46"/>
        <v>9166268885.13</v>
      </c>
      <c r="AG552" s="7">
        <f t="shared" si="47"/>
        <v>918995848.54</v>
      </c>
      <c r="AH552" s="7">
        <f t="shared" si="48"/>
        <v>915368531</v>
      </c>
      <c r="AI552" s="7">
        <f t="shared" si="49"/>
        <v>739938532.18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6"/>
      <c r="AT552" s="16"/>
    </row>
    <row r="553" spans="1:46">
      <c r="A553" s="4" t="s">
        <v>1148</v>
      </c>
      <c r="B553" s="4" t="s">
        <v>1149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7">
        <f t="shared" si="45"/>
        <v>10055188304.45</v>
      </c>
      <c r="AF553" s="7">
        <f t="shared" si="46"/>
        <v>9331256944.71</v>
      </c>
      <c r="AG553" s="7">
        <f t="shared" si="47"/>
        <v>761098405.07</v>
      </c>
      <c r="AH553" s="7">
        <f t="shared" si="48"/>
        <v>759848620.24</v>
      </c>
      <c r="AI553" s="7">
        <f t="shared" si="49"/>
        <v>644280107.09</v>
      </c>
      <c r="AJ553" s="10"/>
      <c r="AK553" s="10"/>
      <c r="AL553" s="10"/>
      <c r="AM553" s="10"/>
      <c r="AN553" s="10"/>
      <c r="AO553" s="10"/>
      <c r="AP553" s="10"/>
      <c r="AQ553" s="10"/>
      <c r="AR553" s="10"/>
      <c r="AS553" s="16"/>
      <c r="AT553" s="16"/>
    </row>
    <row r="554" spans="1:46">
      <c r="A554" s="4" t="s">
        <v>1150</v>
      </c>
      <c r="B554" s="4" t="s">
        <v>1151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7">
        <f t="shared" si="45"/>
        <v>10042104900.8</v>
      </c>
      <c r="AF554" s="7">
        <f t="shared" si="46"/>
        <v>7599276506.67</v>
      </c>
      <c r="AG554" s="7">
        <f t="shared" si="47"/>
        <v>4542612148.86</v>
      </c>
      <c r="AH554" s="7">
        <f t="shared" si="48"/>
        <v>4555225767.15</v>
      </c>
      <c r="AI554" s="7">
        <f t="shared" si="49"/>
        <v>3770734275.53</v>
      </c>
      <c r="AJ554" s="10"/>
      <c r="AK554" s="10"/>
      <c r="AL554" s="10"/>
      <c r="AM554" s="10"/>
      <c r="AN554" s="10"/>
      <c r="AO554" s="10"/>
      <c r="AP554" s="10"/>
      <c r="AQ554" s="10"/>
      <c r="AR554" s="10"/>
      <c r="AS554" s="16"/>
      <c r="AT554" s="16"/>
    </row>
    <row r="555" spans="1:46">
      <c r="A555" s="4" t="s">
        <v>1152</v>
      </c>
      <c r="B555" s="4" t="s">
        <v>1153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7">
        <f t="shared" si="45"/>
        <v>10020883048.31</v>
      </c>
      <c r="AF555" s="7">
        <f t="shared" si="46"/>
        <v>8460890955.72</v>
      </c>
      <c r="AG555" s="7">
        <f t="shared" si="47"/>
        <v>1220588910.5</v>
      </c>
      <c r="AH555" s="7">
        <f t="shared" si="48"/>
        <v>1216137111.35</v>
      </c>
      <c r="AI555" s="7">
        <f t="shared" si="49"/>
        <v>894612820.19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6"/>
      <c r="AT555" s="16"/>
    </row>
    <row r="556" spans="1:46">
      <c r="A556" s="4" t="s">
        <v>1154</v>
      </c>
      <c r="B556" s="4" t="s">
        <v>1155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7">
        <f t="shared" si="45"/>
        <v>10005722545.8</v>
      </c>
      <c r="AF556" s="7">
        <f t="shared" si="46"/>
        <v>7767438268.69</v>
      </c>
      <c r="AG556" s="7">
        <f t="shared" si="47"/>
        <v>2988318051.79</v>
      </c>
      <c r="AH556" s="7">
        <f t="shared" si="48"/>
        <v>3037840516.51</v>
      </c>
      <c r="AI556" s="7">
        <f t="shared" si="49"/>
        <v>2311264224.72</v>
      </c>
      <c r="AJ556" s="10"/>
      <c r="AK556" s="10"/>
      <c r="AL556" s="10"/>
      <c r="AM556" s="10"/>
      <c r="AN556" s="10"/>
      <c r="AO556" s="10"/>
      <c r="AP556" s="10"/>
      <c r="AQ556" s="10"/>
      <c r="AR556" s="10"/>
      <c r="AS556" s="16"/>
      <c r="AT556" s="16"/>
    </row>
    <row r="557" spans="1:46">
      <c r="A557" s="4" t="s">
        <v>1156</v>
      </c>
      <c r="B557" s="4" t="s">
        <v>1157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7">
        <f t="shared" si="45"/>
        <v>10004579769</v>
      </c>
      <c r="AF557" s="7">
        <f t="shared" si="46"/>
        <v>9085029337</v>
      </c>
      <c r="AG557" s="7">
        <f t="shared" si="47"/>
        <v>1071987233</v>
      </c>
      <c r="AH557" s="7">
        <f t="shared" si="48"/>
        <v>1073844195</v>
      </c>
      <c r="AI557" s="7">
        <f t="shared" si="49"/>
        <v>775646212</v>
      </c>
      <c r="AJ557" s="10"/>
      <c r="AK557" s="10"/>
      <c r="AL557" s="10"/>
      <c r="AM557" s="10"/>
      <c r="AN557" s="10"/>
      <c r="AO557" s="10"/>
      <c r="AP557" s="10"/>
      <c r="AQ557" s="10"/>
      <c r="AR557" s="10"/>
      <c r="AS557" s="16"/>
      <c r="AT557" s="16"/>
    </row>
    <row r="558" spans="1:46">
      <c r="A558" s="4" t="s">
        <v>1158</v>
      </c>
      <c r="B558" s="4" t="s">
        <v>1159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7">
        <f t="shared" si="45"/>
        <v>9927219050.27</v>
      </c>
      <c r="AF558" s="7">
        <f t="shared" si="46"/>
        <v>10384082184.24</v>
      </c>
      <c r="AG558" s="7">
        <f t="shared" si="47"/>
        <v>-431421504.160001</v>
      </c>
      <c r="AH558" s="7">
        <f t="shared" si="48"/>
        <v>-430629286.330001</v>
      </c>
      <c r="AI558" s="7">
        <f t="shared" si="49"/>
        <v>-434032179.540001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6"/>
      <c r="AT558" s="16"/>
    </row>
    <row r="559" spans="1:46">
      <c r="A559" s="4" t="s">
        <v>1160</v>
      </c>
      <c r="B559" s="4" t="s">
        <v>1161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7">
        <f t="shared" si="45"/>
        <v>9917115481.45</v>
      </c>
      <c r="AF559" s="7">
        <f t="shared" si="46"/>
        <v>8043861897.87</v>
      </c>
      <c r="AG559" s="7">
        <f t="shared" si="47"/>
        <v>1894656874.47</v>
      </c>
      <c r="AH559" s="7">
        <f t="shared" si="48"/>
        <v>1890016632.45</v>
      </c>
      <c r="AI559" s="7">
        <f t="shared" si="49"/>
        <v>1615592553.58</v>
      </c>
      <c r="AJ559" s="10"/>
      <c r="AK559" s="10"/>
      <c r="AL559" s="10"/>
      <c r="AM559" s="10"/>
      <c r="AN559" s="10"/>
      <c r="AO559" s="10"/>
      <c r="AP559" s="10"/>
      <c r="AQ559" s="10"/>
      <c r="AR559" s="10"/>
      <c r="AS559" s="16"/>
      <c r="AT559" s="16"/>
    </row>
    <row r="560" spans="1:46">
      <c r="A560" s="4" t="s">
        <v>1162</v>
      </c>
      <c r="B560" s="4" t="s">
        <v>1163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7">
        <f t="shared" si="45"/>
        <v>9902080965.44</v>
      </c>
      <c r="AF560" s="7">
        <f t="shared" si="46"/>
        <v>9483726578.6</v>
      </c>
      <c r="AG560" s="7">
        <f t="shared" si="47"/>
        <v>312099622.95</v>
      </c>
      <c r="AH560" s="7">
        <f t="shared" si="48"/>
        <v>308237678.63</v>
      </c>
      <c r="AI560" s="7">
        <f t="shared" si="49"/>
        <v>252893797.44</v>
      </c>
      <c r="AJ560" s="10"/>
      <c r="AK560" s="10"/>
      <c r="AL560" s="10"/>
      <c r="AM560" s="10"/>
      <c r="AN560" s="10"/>
      <c r="AO560" s="10"/>
      <c r="AP560" s="10"/>
      <c r="AQ560" s="10"/>
      <c r="AR560" s="10"/>
      <c r="AS560" s="16"/>
      <c r="AT560" s="16"/>
    </row>
    <row r="561" spans="1:46">
      <c r="A561" s="4" t="s">
        <v>1164</v>
      </c>
      <c r="B561" s="4" t="s">
        <v>1165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7">
        <f t="shared" si="45"/>
        <v>9876764579.15</v>
      </c>
      <c r="AF561" s="7">
        <f t="shared" si="46"/>
        <v>7877488431.48</v>
      </c>
      <c r="AG561" s="7">
        <f t="shared" si="47"/>
        <v>1863909024.19</v>
      </c>
      <c r="AH561" s="7">
        <f t="shared" si="48"/>
        <v>1881473808.86</v>
      </c>
      <c r="AI561" s="7">
        <f t="shared" si="49"/>
        <v>1699583573.46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6"/>
      <c r="AT561" s="16"/>
    </row>
    <row r="562" spans="1:46">
      <c r="A562" s="4" t="s">
        <v>1166</v>
      </c>
      <c r="B562" s="4" t="s">
        <v>1167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7">
        <f t="shared" si="45"/>
        <v>9772563962.45</v>
      </c>
      <c r="AF562" s="7">
        <f t="shared" si="46"/>
        <v>7384592080.72</v>
      </c>
      <c r="AG562" s="7">
        <f t="shared" si="47"/>
        <v>2338580913.65</v>
      </c>
      <c r="AH562" s="7">
        <f t="shared" si="48"/>
        <v>2323370206.51</v>
      </c>
      <c r="AI562" s="7">
        <f t="shared" si="49"/>
        <v>1737379763.15</v>
      </c>
      <c r="AJ562" s="10"/>
      <c r="AK562" s="10"/>
      <c r="AL562" s="10"/>
      <c r="AM562" s="10"/>
      <c r="AN562" s="10"/>
      <c r="AO562" s="10"/>
      <c r="AP562" s="10"/>
      <c r="AQ562" s="10"/>
      <c r="AR562" s="10"/>
      <c r="AS562" s="16"/>
      <c r="AT562" s="16"/>
    </row>
    <row r="563" spans="1:46">
      <c r="A563" s="4" t="s">
        <v>1168</v>
      </c>
      <c r="B563" s="4" t="s">
        <v>1169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7">
        <f t="shared" si="45"/>
        <v>9755352306.91</v>
      </c>
      <c r="AF563" s="7">
        <f t="shared" si="46"/>
        <v>8609001464.2</v>
      </c>
      <c r="AG563" s="7">
        <f t="shared" si="47"/>
        <v>1010221139.4</v>
      </c>
      <c r="AH563" s="7">
        <f t="shared" si="48"/>
        <v>1005686246.22</v>
      </c>
      <c r="AI563" s="7">
        <f t="shared" si="49"/>
        <v>915921614.08</v>
      </c>
      <c r="AJ563" s="10"/>
      <c r="AK563" s="10"/>
      <c r="AL563" s="10"/>
      <c r="AM563" s="10"/>
      <c r="AN563" s="10"/>
      <c r="AO563" s="10"/>
      <c r="AP563" s="10"/>
      <c r="AQ563" s="10"/>
      <c r="AR563" s="10"/>
      <c r="AS563" s="16"/>
      <c r="AT563" s="16"/>
    </row>
    <row r="564" spans="1:46">
      <c r="A564" s="4" t="s">
        <v>1170</v>
      </c>
      <c r="B564" s="4" t="s">
        <v>1171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7">
        <f t="shared" si="45"/>
        <v>9739388256.55</v>
      </c>
      <c r="AF564" s="7">
        <f t="shared" si="46"/>
        <v>9169764055.18</v>
      </c>
      <c r="AG564" s="7">
        <f t="shared" si="47"/>
        <v>644677683.869999</v>
      </c>
      <c r="AH564" s="7">
        <f t="shared" si="48"/>
        <v>629071661.869999</v>
      </c>
      <c r="AI564" s="7">
        <f t="shared" si="49"/>
        <v>473225522.159999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6"/>
      <c r="AT564" s="16"/>
    </row>
    <row r="565" spans="1:46">
      <c r="A565" s="4" t="s">
        <v>1172</v>
      </c>
      <c r="B565" s="4" t="s">
        <v>1173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7">
        <f t="shared" si="45"/>
        <v>9689543221.95</v>
      </c>
      <c r="AF565" s="7">
        <f t="shared" si="46"/>
        <v>9092511768.44</v>
      </c>
      <c r="AG565" s="7">
        <f t="shared" si="47"/>
        <v>510556328.499998</v>
      </c>
      <c r="AH565" s="7">
        <f t="shared" si="48"/>
        <v>505785140.999998</v>
      </c>
      <c r="AI565" s="7">
        <f t="shared" si="49"/>
        <v>448447862.429998</v>
      </c>
      <c r="AJ565" s="10"/>
      <c r="AK565" s="10"/>
      <c r="AL565" s="10"/>
      <c r="AM565" s="10"/>
      <c r="AN565" s="10"/>
      <c r="AO565" s="10"/>
      <c r="AP565" s="10"/>
      <c r="AQ565" s="10"/>
      <c r="AR565" s="10"/>
      <c r="AS565" s="16"/>
      <c r="AT565" s="16"/>
    </row>
    <row r="566" spans="1:46">
      <c r="A566" s="4" t="s">
        <v>1174</v>
      </c>
      <c r="B566" s="4" t="s">
        <v>1175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7">
        <f t="shared" si="45"/>
        <v>9666336351.33</v>
      </c>
      <c r="AF566" s="7">
        <f t="shared" si="46"/>
        <v>9428100797.38</v>
      </c>
      <c r="AG566" s="7">
        <f t="shared" si="47"/>
        <v>1702231203.63</v>
      </c>
      <c r="AH566" s="7">
        <f t="shared" si="48"/>
        <v>1722180296.26</v>
      </c>
      <c r="AI566" s="7">
        <f t="shared" si="49"/>
        <v>1121672708.7</v>
      </c>
      <c r="AJ566" s="10"/>
      <c r="AK566" s="10"/>
      <c r="AL566" s="10"/>
      <c r="AM566" s="10"/>
      <c r="AN566" s="10"/>
      <c r="AO566" s="10"/>
      <c r="AP566" s="10"/>
      <c r="AQ566" s="10"/>
      <c r="AR566" s="10"/>
      <c r="AS566" s="16"/>
      <c r="AT566" s="16"/>
    </row>
    <row r="567" spans="1:46">
      <c r="A567" s="4" t="s">
        <v>1176</v>
      </c>
      <c r="B567" s="4" t="s">
        <v>1177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7">
        <f t="shared" si="45"/>
        <v>9634385551.03</v>
      </c>
      <c r="AF567" s="7">
        <f t="shared" si="46"/>
        <v>7796871831.42</v>
      </c>
      <c r="AG567" s="7">
        <f t="shared" si="47"/>
        <v>1982989458.05</v>
      </c>
      <c r="AH567" s="7">
        <f t="shared" si="48"/>
        <v>1969177692.09</v>
      </c>
      <c r="AI567" s="7">
        <f t="shared" si="49"/>
        <v>1508826656.91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6"/>
      <c r="AT567" s="16"/>
    </row>
    <row r="568" spans="1:46">
      <c r="A568" s="4" t="s">
        <v>1178</v>
      </c>
      <c r="B568" s="4" t="s">
        <v>1179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7">
        <f t="shared" si="45"/>
        <v>9631213188.85</v>
      </c>
      <c r="AF568" s="7">
        <f t="shared" si="46"/>
        <v>9068527722.44</v>
      </c>
      <c r="AG568" s="7">
        <f t="shared" si="47"/>
        <v>602482679.57</v>
      </c>
      <c r="AH568" s="7">
        <f t="shared" si="48"/>
        <v>603997616.65</v>
      </c>
      <c r="AI568" s="7">
        <f t="shared" si="49"/>
        <v>468385244.6</v>
      </c>
      <c r="AJ568" s="10"/>
      <c r="AK568" s="10"/>
      <c r="AL568" s="10"/>
      <c r="AM568" s="10"/>
      <c r="AN568" s="10"/>
      <c r="AO568" s="10"/>
      <c r="AP568" s="10"/>
      <c r="AQ568" s="10"/>
      <c r="AR568" s="10"/>
      <c r="AS568" s="16"/>
      <c r="AT568" s="16"/>
    </row>
    <row r="569" spans="1:46">
      <c r="A569" s="4" t="s">
        <v>1180</v>
      </c>
      <c r="B569" s="4" t="s">
        <v>1181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7">
        <f t="shared" si="45"/>
        <v>9618720953.4</v>
      </c>
      <c r="AF569" s="7">
        <f t="shared" si="46"/>
        <v>9694200640.45</v>
      </c>
      <c r="AG569" s="7">
        <f t="shared" si="47"/>
        <v>-25733966.5699992</v>
      </c>
      <c r="AH569" s="7">
        <f t="shared" si="48"/>
        <v>20545809.6400008</v>
      </c>
      <c r="AI569" s="7">
        <f t="shared" si="49"/>
        <v>-106919557.089999</v>
      </c>
      <c r="AJ569" s="10"/>
      <c r="AK569" s="10"/>
      <c r="AL569" s="10"/>
      <c r="AM569" s="10"/>
      <c r="AN569" s="10"/>
      <c r="AO569" s="10"/>
      <c r="AP569" s="10"/>
      <c r="AQ569" s="10"/>
      <c r="AR569" s="10"/>
      <c r="AS569" s="16"/>
      <c r="AT569" s="16"/>
    </row>
    <row r="570" spans="1:46">
      <c r="A570" s="4" t="s">
        <v>1182</v>
      </c>
      <c r="B570" s="4" t="s">
        <v>1183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7">
        <f t="shared" si="45"/>
        <v>9576671284.06</v>
      </c>
      <c r="AF570" s="7">
        <f t="shared" si="46"/>
        <v>8112556633.04</v>
      </c>
      <c r="AG570" s="7">
        <f t="shared" si="47"/>
        <v>1381643822.62</v>
      </c>
      <c r="AH570" s="7">
        <f t="shared" si="48"/>
        <v>1355847840.73</v>
      </c>
      <c r="AI570" s="7">
        <f t="shared" si="49"/>
        <v>1122053752.86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6"/>
      <c r="AT570" s="16"/>
    </row>
    <row r="571" spans="1:46">
      <c r="A571" s="4" t="s">
        <v>1184</v>
      </c>
      <c r="B571" s="4" t="s">
        <v>1185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7">
        <f t="shared" si="45"/>
        <v>9570056674.21</v>
      </c>
      <c r="AF571" s="7">
        <f t="shared" si="46"/>
        <v>9410506427.48</v>
      </c>
      <c r="AG571" s="7">
        <f t="shared" si="47"/>
        <v>307458706.05</v>
      </c>
      <c r="AH571" s="7">
        <f t="shared" si="48"/>
        <v>310575837.96</v>
      </c>
      <c r="AI571" s="7">
        <f t="shared" si="49"/>
        <v>201529896.42</v>
      </c>
      <c r="AJ571" s="10"/>
      <c r="AK571" s="10"/>
      <c r="AL571" s="10"/>
      <c r="AM571" s="10"/>
      <c r="AN571" s="10"/>
      <c r="AO571" s="10"/>
      <c r="AP571" s="10"/>
      <c r="AQ571" s="10"/>
      <c r="AR571" s="10"/>
      <c r="AS571" s="16"/>
      <c r="AT571" s="16"/>
    </row>
    <row r="572" spans="1:46">
      <c r="A572" s="4" t="s">
        <v>1186</v>
      </c>
      <c r="B572" s="4" t="s">
        <v>1187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7">
        <f t="shared" si="45"/>
        <v>9538692477.59</v>
      </c>
      <c r="AF572" s="7">
        <f t="shared" si="46"/>
        <v>9334494990.84</v>
      </c>
      <c r="AG572" s="7">
        <f t="shared" si="47"/>
        <v>137857402.17</v>
      </c>
      <c r="AH572" s="7">
        <f t="shared" si="48"/>
        <v>141029766.15</v>
      </c>
      <c r="AI572" s="7">
        <f t="shared" si="49"/>
        <v>108362247.35</v>
      </c>
      <c r="AJ572" s="10"/>
      <c r="AK572" s="10"/>
      <c r="AL572" s="10"/>
      <c r="AM572" s="10"/>
      <c r="AN572" s="10"/>
      <c r="AO572" s="10"/>
      <c r="AP572" s="10"/>
      <c r="AQ572" s="10"/>
      <c r="AR572" s="10"/>
      <c r="AS572" s="16"/>
      <c r="AT572" s="16"/>
    </row>
    <row r="573" spans="1:46">
      <c r="A573" s="4" t="s">
        <v>1188</v>
      </c>
      <c r="B573" s="4" t="s">
        <v>1189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7">
        <f t="shared" si="45"/>
        <v>9538505669.69</v>
      </c>
      <c r="AF573" s="7">
        <f t="shared" si="46"/>
        <v>8260726885.73</v>
      </c>
      <c r="AG573" s="7">
        <f t="shared" si="47"/>
        <v>1303165420.17</v>
      </c>
      <c r="AH573" s="7">
        <f t="shared" si="48"/>
        <v>1303550020.15</v>
      </c>
      <c r="AI573" s="7">
        <f t="shared" si="49"/>
        <v>1056501235.44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6"/>
      <c r="AT573" s="16"/>
    </row>
    <row r="574" spans="1:46">
      <c r="A574" s="4" t="s">
        <v>1190</v>
      </c>
      <c r="B574" s="4" t="s">
        <v>1191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7">
        <f t="shared" si="45"/>
        <v>9535920595.43</v>
      </c>
      <c r="AF574" s="7">
        <f t="shared" si="46"/>
        <v>7768074534</v>
      </c>
      <c r="AG574" s="7">
        <f t="shared" si="47"/>
        <v>1768009855.86</v>
      </c>
      <c r="AH574" s="7">
        <f t="shared" si="48"/>
        <v>1783000836.74</v>
      </c>
      <c r="AI574" s="7">
        <f t="shared" si="49"/>
        <v>1494044180.7</v>
      </c>
      <c r="AJ574" s="10"/>
      <c r="AK574" s="10"/>
      <c r="AL574" s="10"/>
      <c r="AM574" s="10"/>
      <c r="AN574" s="10"/>
      <c r="AO574" s="10"/>
      <c r="AP574" s="10"/>
      <c r="AQ574" s="10"/>
      <c r="AR574" s="10"/>
      <c r="AS574" s="16"/>
      <c r="AT574" s="16"/>
    </row>
    <row r="575" spans="1:46">
      <c r="A575" s="4" t="s">
        <v>1192</v>
      </c>
      <c r="B575" s="4" t="s">
        <v>1193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7">
        <f t="shared" si="45"/>
        <v>9531583539.63</v>
      </c>
      <c r="AF575" s="7">
        <f t="shared" si="46"/>
        <v>8528413101.5</v>
      </c>
      <c r="AG575" s="7">
        <f t="shared" si="47"/>
        <v>901176485.199998</v>
      </c>
      <c r="AH575" s="7">
        <f t="shared" si="48"/>
        <v>895716130.429998</v>
      </c>
      <c r="AI575" s="7">
        <f t="shared" si="49"/>
        <v>592683449.179998</v>
      </c>
      <c r="AJ575" s="10"/>
      <c r="AK575" s="10"/>
      <c r="AL575" s="10"/>
      <c r="AM575" s="10"/>
      <c r="AN575" s="10"/>
      <c r="AO575" s="10"/>
      <c r="AP575" s="10"/>
      <c r="AQ575" s="10"/>
      <c r="AR575" s="10"/>
      <c r="AS575" s="16"/>
      <c r="AT575" s="16"/>
    </row>
    <row r="576" spans="1:46">
      <c r="A576" s="4" t="s">
        <v>1194</v>
      </c>
      <c r="B576" s="4" t="s">
        <v>1195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7">
        <f t="shared" si="45"/>
        <v>9381891169.22</v>
      </c>
      <c r="AF576" s="7">
        <f t="shared" si="46"/>
        <v>6804500513.95</v>
      </c>
      <c r="AG576" s="7">
        <f t="shared" si="47"/>
        <v>3092503690.37</v>
      </c>
      <c r="AH576" s="7">
        <f t="shared" si="48"/>
        <v>3054550459.49</v>
      </c>
      <c r="AI576" s="7">
        <f t="shared" si="49"/>
        <v>2654899978.26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6"/>
      <c r="AT576" s="16"/>
    </row>
    <row r="577" spans="1:46">
      <c r="A577" s="4" t="s">
        <v>1196</v>
      </c>
      <c r="B577" s="4" t="s">
        <v>1197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7">
        <f t="shared" si="45"/>
        <v>9381092080.99</v>
      </c>
      <c r="AF577" s="7">
        <f t="shared" si="46"/>
        <v>8403122783.39</v>
      </c>
      <c r="AG577" s="7">
        <f t="shared" si="47"/>
        <v>1177832111.91</v>
      </c>
      <c r="AH577" s="7">
        <f t="shared" si="48"/>
        <v>1187233580.95</v>
      </c>
      <c r="AI577" s="7">
        <f t="shared" si="49"/>
        <v>914129915.36</v>
      </c>
      <c r="AJ577" s="10"/>
      <c r="AK577" s="10"/>
      <c r="AL577" s="10"/>
      <c r="AM577" s="10"/>
      <c r="AN577" s="10"/>
      <c r="AO577" s="10"/>
      <c r="AP577" s="10"/>
      <c r="AQ577" s="10"/>
      <c r="AR577" s="10"/>
      <c r="AS577" s="16"/>
      <c r="AT577" s="16"/>
    </row>
    <row r="578" spans="1:46">
      <c r="A578" s="4" t="s">
        <v>1198</v>
      </c>
      <c r="B578" s="4" t="s">
        <v>1199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7">
        <f t="shared" si="45"/>
        <v>9369264787.55</v>
      </c>
      <c r="AF578" s="7">
        <f t="shared" si="46"/>
        <v>7647143248.72</v>
      </c>
      <c r="AG578" s="7">
        <f t="shared" si="47"/>
        <v>1730573285.97</v>
      </c>
      <c r="AH578" s="7">
        <f t="shared" si="48"/>
        <v>1723975371.77</v>
      </c>
      <c r="AI578" s="7">
        <f t="shared" si="49"/>
        <v>1468172343.02</v>
      </c>
      <c r="AJ578" s="10"/>
      <c r="AK578" s="10"/>
      <c r="AL578" s="10"/>
      <c r="AM578" s="10"/>
      <c r="AN578" s="10"/>
      <c r="AO578" s="10"/>
      <c r="AP578" s="10"/>
      <c r="AQ578" s="10"/>
      <c r="AR578" s="10"/>
      <c r="AS578" s="16"/>
      <c r="AT578" s="16"/>
    </row>
    <row r="579" spans="1:46">
      <c r="A579" s="4" t="s">
        <v>1200</v>
      </c>
      <c r="B579" s="4" t="s">
        <v>1201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7">
        <f t="shared" si="45"/>
        <v>9351941347.3</v>
      </c>
      <c r="AF579" s="7">
        <f t="shared" si="46"/>
        <v>9226466157.05</v>
      </c>
      <c r="AG579" s="7">
        <f t="shared" si="47"/>
        <v>505809456.77</v>
      </c>
      <c r="AH579" s="7">
        <f t="shared" si="48"/>
        <v>588965188.2</v>
      </c>
      <c r="AI579" s="7">
        <f t="shared" si="49"/>
        <v>559216428.13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6"/>
      <c r="AT579" s="16"/>
    </row>
    <row r="580" spans="1:46">
      <c r="A580" s="4" t="s">
        <v>1202</v>
      </c>
      <c r="B580" s="4" t="s">
        <v>1203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7">
        <f t="shared" si="45"/>
        <v>9342853929</v>
      </c>
      <c r="AF580" s="7">
        <f t="shared" si="46"/>
        <v>7590819240</v>
      </c>
      <c r="AG580" s="7">
        <f t="shared" si="47"/>
        <v>1684937033</v>
      </c>
      <c r="AH580" s="7">
        <f t="shared" si="48"/>
        <v>1674807229</v>
      </c>
      <c r="AI580" s="7">
        <f t="shared" si="49"/>
        <v>1268497082</v>
      </c>
      <c r="AJ580" s="10"/>
      <c r="AK580" s="10"/>
      <c r="AL580" s="10"/>
      <c r="AM580" s="10"/>
      <c r="AN580" s="10"/>
      <c r="AO580" s="10"/>
      <c r="AP580" s="10"/>
      <c r="AQ580" s="10"/>
      <c r="AR580" s="10"/>
      <c r="AS580" s="16"/>
      <c r="AT580" s="16"/>
    </row>
    <row r="581" spans="1:46">
      <c r="A581" s="4" t="s">
        <v>1204</v>
      </c>
      <c r="B581" s="4" t="s">
        <v>1205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7">
        <f t="shared" si="45"/>
        <v>9339864810.46</v>
      </c>
      <c r="AF581" s="7">
        <f t="shared" si="46"/>
        <v>8564892391.15</v>
      </c>
      <c r="AG581" s="7">
        <f t="shared" si="47"/>
        <v>936819894.219998</v>
      </c>
      <c r="AH581" s="7">
        <f t="shared" si="48"/>
        <v>943833026.729998</v>
      </c>
      <c r="AI581" s="7">
        <f t="shared" si="49"/>
        <v>777658665.279998</v>
      </c>
      <c r="AJ581" s="10"/>
      <c r="AK581" s="10"/>
      <c r="AL581" s="10"/>
      <c r="AM581" s="10"/>
      <c r="AN581" s="10"/>
      <c r="AO581" s="10"/>
      <c r="AP581" s="10"/>
      <c r="AQ581" s="10"/>
      <c r="AR581" s="10"/>
      <c r="AS581" s="16"/>
      <c r="AT581" s="16"/>
    </row>
    <row r="582" spans="1:46">
      <c r="A582" s="4" t="s">
        <v>1206</v>
      </c>
      <c r="B582" s="4" t="s">
        <v>1207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7">
        <f t="shared" si="45"/>
        <v>9337681836.78</v>
      </c>
      <c r="AF582" s="7">
        <f t="shared" si="46"/>
        <v>9355788294.51</v>
      </c>
      <c r="AG582" s="7">
        <f t="shared" si="47"/>
        <v>-51856845.5999995</v>
      </c>
      <c r="AH582" s="7">
        <f t="shared" si="48"/>
        <v>-53861145.2699995</v>
      </c>
      <c r="AI582" s="7">
        <f t="shared" si="49"/>
        <v>-81043930.6099995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6"/>
      <c r="AT582" s="16"/>
    </row>
    <row r="583" spans="1:46">
      <c r="A583" s="4" t="s">
        <v>1208</v>
      </c>
      <c r="B583" s="4" t="s">
        <v>1209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7">
        <f t="shared" si="45"/>
        <v>9334820029.55</v>
      </c>
      <c r="AF583" s="7">
        <f t="shared" si="46"/>
        <v>8866477941.54</v>
      </c>
      <c r="AG583" s="7">
        <f t="shared" si="47"/>
        <v>724657664.3</v>
      </c>
      <c r="AH583" s="7">
        <f t="shared" si="48"/>
        <v>747539529.31</v>
      </c>
      <c r="AI583" s="7">
        <f t="shared" si="49"/>
        <v>663145380.59</v>
      </c>
      <c r="AJ583" s="10"/>
      <c r="AK583" s="10"/>
      <c r="AL583" s="10"/>
      <c r="AM583" s="10"/>
      <c r="AN583" s="10"/>
      <c r="AO583" s="10"/>
      <c r="AP583" s="10"/>
      <c r="AQ583" s="10"/>
      <c r="AR583" s="10"/>
      <c r="AS583" s="16"/>
      <c r="AT583" s="16"/>
    </row>
    <row r="584" spans="1:46">
      <c r="A584" s="4" t="s">
        <v>1210</v>
      </c>
      <c r="B584" s="4" t="s">
        <v>1211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7">
        <f t="shared" si="45"/>
        <v>9315961356.13</v>
      </c>
      <c r="AF584" s="7">
        <f t="shared" si="46"/>
        <v>8952270195.74</v>
      </c>
      <c r="AG584" s="7">
        <f t="shared" si="47"/>
        <v>300011347.709999</v>
      </c>
      <c r="AH584" s="7">
        <f t="shared" si="48"/>
        <v>300850322.349999</v>
      </c>
      <c r="AI584" s="7">
        <f t="shared" si="49"/>
        <v>260285824.369999</v>
      </c>
      <c r="AJ584" s="10"/>
      <c r="AK584" s="10"/>
      <c r="AL584" s="10"/>
      <c r="AM584" s="10"/>
      <c r="AN584" s="10"/>
      <c r="AO584" s="10"/>
      <c r="AP584" s="10"/>
      <c r="AQ584" s="10"/>
      <c r="AR584" s="10"/>
      <c r="AS584" s="16"/>
      <c r="AT584" s="16"/>
    </row>
    <row r="585" spans="1:46">
      <c r="A585" s="4" t="s">
        <v>1212</v>
      </c>
      <c r="B585" s="4" t="s">
        <v>1213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7">
        <f t="shared" si="45"/>
        <v>9304811910.54</v>
      </c>
      <c r="AF585" s="7">
        <f t="shared" si="46"/>
        <v>9129070849.33</v>
      </c>
      <c r="AG585" s="7">
        <f t="shared" si="47"/>
        <v>102777297.200003</v>
      </c>
      <c r="AH585" s="7">
        <f t="shared" si="48"/>
        <v>102308929.880003</v>
      </c>
      <c r="AI585" s="7">
        <f t="shared" si="49"/>
        <v>92317778.370003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6"/>
      <c r="AT585" s="16"/>
    </row>
    <row r="586" spans="1:46">
      <c r="A586" s="4" t="s">
        <v>1214</v>
      </c>
      <c r="B586" s="4" t="s">
        <v>1215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7">
        <f t="shared" si="45"/>
        <v>9288439428.3</v>
      </c>
      <c r="AF586" s="7">
        <f t="shared" si="46"/>
        <v>9507455016.56</v>
      </c>
      <c r="AG586" s="7">
        <f t="shared" si="47"/>
        <v>523776093.3</v>
      </c>
      <c r="AH586" s="7">
        <f t="shared" si="48"/>
        <v>507154751.41</v>
      </c>
      <c r="AI586" s="7">
        <f t="shared" si="49"/>
        <v>352640330.97</v>
      </c>
      <c r="AJ586" s="10"/>
      <c r="AK586" s="10"/>
      <c r="AL586" s="10"/>
      <c r="AM586" s="10"/>
      <c r="AN586" s="10"/>
      <c r="AO586" s="10"/>
      <c r="AP586" s="10"/>
      <c r="AQ586" s="10"/>
      <c r="AR586" s="10"/>
      <c r="AS586" s="16"/>
      <c r="AT586" s="16"/>
    </row>
    <row r="587" spans="1:46">
      <c r="A587" s="4" t="s">
        <v>1216</v>
      </c>
      <c r="B587" s="4" t="s">
        <v>1217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7">
        <f t="shared" ref="AE587:AE650" si="50">C587</f>
        <v>9271483128.91</v>
      </c>
      <c r="AF587" s="7">
        <f t="shared" ref="AF587:AF650" si="51">(G587+O587+P587+Q587+R587)+S587</f>
        <v>9016479570.48</v>
      </c>
      <c r="AG587" s="7">
        <f t="shared" ref="AG587:AG650" si="52">AE587-AF587+T587+V587+W587-X587-Y587+Z587+AA587</f>
        <v>258729619.4</v>
      </c>
      <c r="AH587" s="7">
        <f t="shared" ref="AH587:AH650" si="53">AG587+AB587-AC587</f>
        <v>252906206.09</v>
      </c>
      <c r="AI587" s="7">
        <f t="shared" ref="AI587:AI650" si="54">AH587-AD587</f>
        <v>250088955.9</v>
      </c>
      <c r="AJ587" s="10"/>
      <c r="AK587" s="10"/>
      <c r="AL587" s="10"/>
      <c r="AM587" s="10"/>
      <c r="AN587" s="10"/>
      <c r="AO587" s="10"/>
      <c r="AP587" s="10"/>
      <c r="AQ587" s="10"/>
      <c r="AR587" s="10"/>
      <c r="AS587" s="16"/>
      <c r="AT587" s="16"/>
    </row>
    <row r="588" spans="1:46">
      <c r="A588" s="4" t="s">
        <v>1218</v>
      </c>
      <c r="B588" s="4" t="s">
        <v>1219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7">
        <f t="shared" si="50"/>
        <v>9263742888.5</v>
      </c>
      <c r="AF588" s="7">
        <f t="shared" si="51"/>
        <v>8831420222.15</v>
      </c>
      <c r="AG588" s="7">
        <f t="shared" si="52"/>
        <v>417942164.85</v>
      </c>
      <c r="AH588" s="7">
        <f t="shared" si="53"/>
        <v>416477665.74</v>
      </c>
      <c r="AI588" s="7">
        <f t="shared" si="54"/>
        <v>321925077.28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6"/>
      <c r="AT588" s="16"/>
    </row>
    <row r="589" spans="1:46">
      <c r="A589" s="4" t="s">
        <v>1220</v>
      </c>
      <c r="B589" s="4" t="s">
        <v>1221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7">
        <f t="shared" si="50"/>
        <v>9241606251.93</v>
      </c>
      <c r="AF589" s="7">
        <f t="shared" si="51"/>
        <v>8020716272.45</v>
      </c>
      <c r="AG589" s="7">
        <f t="shared" si="52"/>
        <v>1192620186.59</v>
      </c>
      <c r="AH589" s="7">
        <f t="shared" si="53"/>
        <v>1193301331.8</v>
      </c>
      <c r="AI589" s="7">
        <f t="shared" si="54"/>
        <v>1002454560.38</v>
      </c>
      <c r="AJ589" s="10"/>
      <c r="AK589" s="10"/>
      <c r="AL589" s="10"/>
      <c r="AM589" s="10"/>
      <c r="AN589" s="10"/>
      <c r="AO589" s="10"/>
      <c r="AP589" s="10"/>
      <c r="AQ589" s="10"/>
      <c r="AR589" s="10"/>
      <c r="AS589" s="16"/>
      <c r="AT589" s="16"/>
    </row>
    <row r="590" spans="1:46">
      <c r="A590" s="4" t="s">
        <v>1222</v>
      </c>
      <c r="B590" s="4" t="s">
        <v>1223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7">
        <f t="shared" si="50"/>
        <v>9197574379.43</v>
      </c>
      <c r="AF590" s="7">
        <f t="shared" si="51"/>
        <v>9218342681.66</v>
      </c>
      <c r="AG590" s="7">
        <f t="shared" si="52"/>
        <v>277389900.87</v>
      </c>
      <c r="AH590" s="7">
        <f t="shared" si="53"/>
        <v>287424669.31</v>
      </c>
      <c r="AI590" s="7">
        <f t="shared" si="54"/>
        <v>215099608.19</v>
      </c>
      <c r="AJ590" s="10"/>
      <c r="AK590" s="10"/>
      <c r="AL590" s="10"/>
      <c r="AM590" s="10"/>
      <c r="AN590" s="10"/>
      <c r="AO590" s="10"/>
      <c r="AP590" s="10"/>
      <c r="AQ590" s="10"/>
      <c r="AR590" s="10"/>
      <c r="AS590" s="16"/>
      <c r="AT590" s="16"/>
    </row>
    <row r="591" spans="1:46">
      <c r="A591" s="4" t="s">
        <v>1224</v>
      </c>
      <c r="B591" s="4" t="s">
        <v>1225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7">
        <f t="shared" si="50"/>
        <v>9191186059.28</v>
      </c>
      <c r="AF591" s="7">
        <f t="shared" si="51"/>
        <v>8641771730.71</v>
      </c>
      <c r="AG591" s="7">
        <f t="shared" si="52"/>
        <v>528051255.760002</v>
      </c>
      <c r="AH591" s="7">
        <f t="shared" si="53"/>
        <v>529784225.790002</v>
      </c>
      <c r="AI591" s="7">
        <f t="shared" si="54"/>
        <v>438482237.740002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6"/>
      <c r="AT591" s="16"/>
    </row>
    <row r="592" spans="1:46">
      <c r="A592" s="4" t="s">
        <v>1226</v>
      </c>
      <c r="B592" s="4" t="s">
        <v>1227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7">
        <f t="shared" si="50"/>
        <v>9142147712.38</v>
      </c>
      <c r="AF592" s="7">
        <f t="shared" si="51"/>
        <v>8718720991.12</v>
      </c>
      <c r="AG592" s="7">
        <f t="shared" si="52"/>
        <v>471553327.8</v>
      </c>
      <c r="AH592" s="7">
        <f t="shared" si="53"/>
        <v>467014552.38</v>
      </c>
      <c r="AI592" s="7">
        <f t="shared" si="54"/>
        <v>325795907.5</v>
      </c>
      <c r="AJ592" s="10"/>
      <c r="AK592" s="10"/>
      <c r="AL592" s="10"/>
      <c r="AM592" s="10"/>
      <c r="AN592" s="10"/>
      <c r="AO592" s="10"/>
      <c r="AP592" s="10"/>
      <c r="AQ592" s="10"/>
      <c r="AR592" s="10"/>
      <c r="AS592" s="16"/>
      <c r="AT592" s="16"/>
    </row>
    <row r="593" spans="1:46">
      <c r="A593" s="4" t="s">
        <v>1228</v>
      </c>
      <c r="B593" s="4" t="s">
        <v>1229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7">
        <f t="shared" si="50"/>
        <v>9138304746.52</v>
      </c>
      <c r="AF593" s="7">
        <f t="shared" si="51"/>
        <v>9237540889.42</v>
      </c>
      <c r="AG593" s="7">
        <f t="shared" si="52"/>
        <v>-39518915.9099996</v>
      </c>
      <c r="AH593" s="7">
        <f t="shared" si="53"/>
        <v>-93267090.6399996</v>
      </c>
      <c r="AI593" s="7">
        <f t="shared" si="54"/>
        <v>-142235632.12</v>
      </c>
      <c r="AJ593" s="10"/>
      <c r="AK593" s="10"/>
      <c r="AL593" s="10"/>
      <c r="AM593" s="10"/>
      <c r="AN593" s="10"/>
      <c r="AO593" s="10"/>
      <c r="AP593" s="10"/>
      <c r="AQ593" s="10"/>
      <c r="AR593" s="10"/>
      <c r="AS593" s="16"/>
      <c r="AT593" s="16"/>
    </row>
    <row r="594" spans="1:46">
      <c r="A594" s="4" t="s">
        <v>1230</v>
      </c>
      <c r="B594" s="4" t="s">
        <v>1231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7">
        <f t="shared" si="50"/>
        <v>9129465911.79</v>
      </c>
      <c r="AF594" s="7">
        <f t="shared" si="51"/>
        <v>9717890140.08</v>
      </c>
      <c r="AG594" s="7">
        <f t="shared" si="52"/>
        <v>-622087218.929999</v>
      </c>
      <c r="AH594" s="7">
        <f t="shared" si="53"/>
        <v>-621747694.319999</v>
      </c>
      <c r="AI594" s="7">
        <f t="shared" si="54"/>
        <v>-627898110.339999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6"/>
      <c r="AT594" s="16"/>
    </row>
    <row r="595" spans="1:46">
      <c r="A595" s="4" t="s">
        <v>1232</v>
      </c>
      <c r="B595" s="4" t="s">
        <v>1233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7">
        <f t="shared" si="50"/>
        <v>9121332823.29</v>
      </c>
      <c r="AF595" s="7">
        <f t="shared" si="51"/>
        <v>7463065519.57</v>
      </c>
      <c r="AG595" s="7">
        <f t="shared" si="52"/>
        <v>1674982744.8</v>
      </c>
      <c r="AH595" s="7">
        <f t="shared" si="53"/>
        <v>1670035518.53</v>
      </c>
      <c r="AI595" s="7">
        <f t="shared" si="54"/>
        <v>1379334090.46</v>
      </c>
      <c r="AJ595" s="10"/>
      <c r="AK595" s="10"/>
      <c r="AL595" s="10"/>
      <c r="AM595" s="10"/>
      <c r="AN595" s="10"/>
      <c r="AO595" s="10"/>
      <c r="AP595" s="10"/>
      <c r="AQ595" s="10"/>
      <c r="AR595" s="10"/>
      <c r="AS595" s="16"/>
      <c r="AT595" s="16"/>
    </row>
    <row r="596" spans="1:46">
      <c r="A596" s="4" t="s">
        <v>1234</v>
      </c>
      <c r="B596" s="4" t="s">
        <v>1235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7">
        <f t="shared" si="50"/>
        <v>9107442471.65</v>
      </c>
      <c r="AF596" s="7">
        <f t="shared" si="51"/>
        <v>8627644412.73</v>
      </c>
      <c r="AG596" s="7">
        <f t="shared" si="52"/>
        <v>553237446.51</v>
      </c>
      <c r="AH596" s="7">
        <f t="shared" si="53"/>
        <v>561213189.37</v>
      </c>
      <c r="AI596" s="7">
        <f t="shared" si="54"/>
        <v>481249853.88</v>
      </c>
      <c r="AJ596" s="10"/>
      <c r="AK596" s="10"/>
      <c r="AL596" s="10"/>
      <c r="AM596" s="10"/>
      <c r="AN596" s="10"/>
      <c r="AO596" s="10"/>
      <c r="AP596" s="10"/>
      <c r="AQ596" s="10"/>
      <c r="AR596" s="10"/>
      <c r="AS596" s="16"/>
      <c r="AT596" s="16"/>
    </row>
    <row r="597" spans="1:46">
      <c r="A597" s="4" t="s">
        <v>1236</v>
      </c>
      <c r="B597" s="4" t="s">
        <v>1237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7">
        <f t="shared" si="50"/>
        <v>9093665176.81</v>
      </c>
      <c r="AF597" s="7">
        <f t="shared" si="51"/>
        <v>8376993981.29</v>
      </c>
      <c r="AG597" s="7">
        <f t="shared" si="52"/>
        <v>466687001.02</v>
      </c>
      <c r="AH597" s="7">
        <f t="shared" si="53"/>
        <v>471218677.05</v>
      </c>
      <c r="AI597" s="7">
        <f t="shared" si="54"/>
        <v>389939183.95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6"/>
      <c r="AT597" s="16"/>
    </row>
    <row r="598" spans="1:46">
      <c r="A598" s="4" t="s">
        <v>1238</v>
      </c>
      <c r="B598" s="4" t="s">
        <v>1239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7">
        <f t="shared" si="50"/>
        <v>9071674621.7</v>
      </c>
      <c r="AF598" s="7">
        <f t="shared" si="51"/>
        <v>9231559349.29</v>
      </c>
      <c r="AG598" s="7">
        <f t="shared" si="52"/>
        <v>-11791590.9600002</v>
      </c>
      <c r="AH598" s="7">
        <f t="shared" si="53"/>
        <v>-26445087.4600002</v>
      </c>
      <c r="AI598" s="7">
        <f t="shared" si="54"/>
        <v>-27332264.6000002</v>
      </c>
      <c r="AJ598" s="10"/>
      <c r="AK598" s="10"/>
      <c r="AL598" s="10"/>
      <c r="AM598" s="10"/>
      <c r="AN598" s="10"/>
      <c r="AO598" s="10"/>
      <c r="AP598" s="10"/>
      <c r="AQ598" s="10"/>
      <c r="AR598" s="10"/>
      <c r="AS598" s="16"/>
      <c r="AT598" s="16"/>
    </row>
    <row r="599" spans="1:46">
      <c r="A599" s="4" t="s">
        <v>1240</v>
      </c>
      <c r="B599" s="4" t="s">
        <v>1241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7">
        <f t="shared" si="50"/>
        <v>9023244374.82</v>
      </c>
      <c r="AF599" s="7">
        <f t="shared" si="51"/>
        <v>8057712095.47</v>
      </c>
      <c r="AG599" s="7">
        <f t="shared" si="52"/>
        <v>1377257640.61</v>
      </c>
      <c r="AH599" s="7">
        <f t="shared" si="53"/>
        <v>1378344779.05</v>
      </c>
      <c r="AI599" s="7">
        <f t="shared" si="54"/>
        <v>1162756482.18</v>
      </c>
      <c r="AJ599" s="10"/>
      <c r="AK599" s="10"/>
      <c r="AL599" s="10"/>
      <c r="AM599" s="10"/>
      <c r="AN599" s="10"/>
      <c r="AO599" s="10"/>
      <c r="AP599" s="10"/>
      <c r="AQ599" s="10"/>
      <c r="AR599" s="10"/>
      <c r="AS599" s="16"/>
      <c r="AT599" s="16"/>
    </row>
    <row r="600" spans="1:46">
      <c r="A600" s="4" t="s">
        <v>1242</v>
      </c>
      <c r="B600" s="4" t="s">
        <v>1243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7">
        <f t="shared" si="50"/>
        <v>9016242378.96</v>
      </c>
      <c r="AF600" s="7">
        <f t="shared" si="51"/>
        <v>8705329602.31</v>
      </c>
      <c r="AG600" s="7">
        <f t="shared" si="52"/>
        <v>290136668.83</v>
      </c>
      <c r="AH600" s="7">
        <f t="shared" si="53"/>
        <v>286994618.41</v>
      </c>
      <c r="AI600" s="7">
        <f t="shared" si="54"/>
        <v>268662513.58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6"/>
      <c r="AT600" s="16"/>
    </row>
    <row r="601" spans="1:46">
      <c r="A601" s="4" t="s">
        <v>1244</v>
      </c>
      <c r="B601" s="4" t="s">
        <v>1245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7">
        <f t="shared" si="50"/>
        <v>9012520782.14</v>
      </c>
      <c r="AF601" s="7">
        <f t="shared" si="51"/>
        <v>6542543218.3</v>
      </c>
      <c r="AG601" s="7">
        <f t="shared" si="52"/>
        <v>2596060827.69</v>
      </c>
      <c r="AH601" s="7">
        <f t="shared" si="53"/>
        <v>2281345539.14</v>
      </c>
      <c r="AI601" s="7">
        <f t="shared" si="54"/>
        <v>1820126379.93</v>
      </c>
      <c r="AJ601" s="10"/>
      <c r="AK601" s="10"/>
      <c r="AL601" s="10"/>
      <c r="AM601" s="10"/>
      <c r="AN601" s="10"/>
      <c r="AO601" s="10"/>
      <c r="AP601" s="10"/>
      <c r="AQ601" s="10"/>
      <c r="AR601" s="10"/>
      <c r="AS601" s="16"/>
      <c r="AT601" s="16"/>
    </row>
    <row r="602" spans="1:46">
      <c r="A602" s="4" t="s">
        <v>1246</v>
      </c>
      <c r="B602" s="4" t="s">
        <v>1247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7">
        <f t="shared" si="50"/>
        <v>9007652449.82</v>
      </c>
      <c r="AF602" s="7">
        <f t="shared" si="51"/>
        <v>8164272365.86</v>
      </c>
      <c r="AG602" s="7">
        <f t="shared" si="52"/>
        <v>884239878.779999</v>
      </c>
      <c r="AH602" s="7">
        <f t="shared" si="53"/>
        <v>867179887.139999</v>
      </c>
      <c r="AI602" s="7">
        <f t="shared" si="54"/>
        <v>780523060.019999</v>
      </c>
      <c r="AJ602" s="10"/>
      <c r="AK602" s="10"/>
      <c r="AL602" s="10"/>
      <c r="AM602" s="10"/>
      <c r="AN602" s="10"/>
      <c r="AO602" s="10"/>
      <c r="AP602" s="10"/>
      <c r="AQ602" s="10"/>
      <c r="AR602" s="10"/>
      <c r="AS602" s="16"/>
      <c r="AT602" s="16"/>
    </row>
    <row r="603" spans="1:46">
      <c r="A603" s="4" t="s">
        <v>1248</v>
      </c>
      <c r="B603" s="4" t="s">
        <v>1249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7">
        <f t="shared" si="50"/>
        <v>9003418747.89</v>
      </c>
      <c r="AF603" s="7">
        <f t="shared" si="51"/>
        <v>53984371.06</v>
      </c>
      <c r="AG603" s="7">
        <f t="shared" si="52"/>
        <v>10794950656.12</v>
      </c>
      <c r="AH603" s="7">
        <f t="shared" si="53"/>
        <v>10794716414.83</v>
      </c>
      <c r="AI603" s="7">
        <f t="shared" si="54"/>
        <v>10138269269.44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6"/>
      <c r="AT603" s="16"/>
    </row>
    <row r="604" spans="1:46">
      <c r="A604" s="4" t="s">
        <v>1250</v>
      </c>
      <c r="B604" s="4" t="s">
        <v>1251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7">
        <f t="shared" si="50"/>
        <v>8996121648.97</v>
      </c>
      <c r="AF604" s="7">
        <f t="shared" si="51"/>
        <v>8997367548.51</v>
      </c>
      <c r="AG604" s="7">
        <f t="shared" si="52"/>
        <v>31568066.450001</v>
      </c>
      <c r="AH604" s="7">
        <f t="shared" si="53"/>
        <v>55134234.250001</v>
      </c>
      <c r="AI604" s="7">
        <f t="shared" si="54"/>
        <v>31659056.920001</v>
      </c>
      <c r="AJ604" s="10"/>
      <c r="AK604" s="10"/>
      <c r="AL604" s="10"/>
      <c r="AM604" s="10"/>
      <c r="AN604" s="10"/>
      <c r="AO604" s="10"/>
      <c r="AP604" s="10"/>
      <c r="AQ604" s="10"/>
      <c r="AR604" s="10"/>
      <c r="AS604" s="16"/>
      <c r="AT604" s="16"/>
    </row>
    <row r="605" spans="1:46">
      <c r="A605" s="4" t="s">
        <v>1252</v>
      </c>
      <c r="B605" s="4" t="s">
        <v>1253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7">
        <f t="shared" si="50"/>
        <v>8989312427.01</v>
      </c>
      <c r="AF605" s="7">
        <f t="shared" si="51"/>
        <v>9837704607.07</v>
      </c>
      <c r="AG605" s="7">
        <f t="shared" si="52"/>
        <v>2277950522.34</v>
      </c>
      <c r="AH605" s="7">
        <f t="shared" si="53"/>
        <v>2323244657.19</v>
      </c>
      <c r="AI605" s="7">
        <f t="shared" si="54"/>
        <v>2010378709.37</v>
      </c>
      <c r="AJ605" s="10"/>
      <c r="AK605" s="10"/>
      <c r="AL605" s="10"/>
      <c r="AM605" s="10"/>
      <c r="AN605" s="10"/>
      <c r="AO605" s="10"/>
      <c r="AP605" s="10"/>
      <c r="AQ605" s="10"/>
      <c r="AR605" s="10"/>
      <c r="AS605" s="16"/>
      <c r="AT605" s="16"/>
    </row>
    <row r="606" spans="1:46">
      <c r="A606" s="4" t="s">
        <v>1254</v>
      </c>
      <c r="B606" s="4" t="s">
        <v>1255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7">
        <f t="shared" si="50"/>
        <v>8961838865.37</v>
      </c>
      <c r="AF606" s="7">
        <f t="shared" si="51"/>
        <v>7582086658.54</v>
      </c>
      <c r="AG606" s="7">
        <f t="shared" si="52"/>
        <v>1371083944.87</v>
      </c>
      <c r="AH606" s="7">
        <f t="shared" si="53"/>
        <v>1367910361.73</v>
      </c>
      <c r="AI606" s="7">
        <f t="shared" si="54"/>
        <v>1070592588.6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6"/>
      <c r="AT606" s="16"/>
    </row>
    <row r="607" spans="1:46">
      <c r="A607" s="4" t="s">
        <v>1256</v>
      </c>
      <c r="B607" s="4" t="s">
        <v>1257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7">
        <f t="shared" si="50"/>
        <v>8946411147.22</v>
      </c>
      <c r="AF607" s="7">
        <f t="shared" si="51"/>
        <v>8358428512.37</v>
      </c>
      <c r="AG607" s="7">
        <f t="shared" si="52"/>
        <v>551091595.439999</v>
      </c>
      <c r="AH607" s="7">
        <f t="shared" si="53"/>
        <v>557077084.359999</v>
      </c>
      <c r="AI607" s="7">
        <f t="shared" si="54"/>
        <v>367263258.069999</v>
      </c>
      <c r="AJ607" s="10"/>
      <c r="AK607" s="10"/>
      <c r="AL607" s="10"/>
      <c r="AM607" s="10"/>
      <c r="AN607" s="10"/>
      <c r="AO607" s="10"/>
      <c r="AP607" s="10"/>
      <c r="AQ607" s="10"/>
      <c r="AR607" s="10"/>
      <c r="AS607" s="16"/>
      <c r="AT607" s="16"/>
    </row>
    <row r="608" spans="1:46">
      <c r="A608" s="4" t="s">
        <v>1258</v>
      </c>
      <c r="B608" s="4" t="s">
        <v>1259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7">
        <f t="shared" si="50"/>
        <v>8945085118.2</v>
      </c>
      <c r="AF608" s="7">
        <f t="shared" si="51"/>
        <v>8792975250.71</v>
      </c>
      <c r="AG608" s="7">
        <f t="shared" si="52"/>
        <v>338267580.260002</v>
      </c>
      <c r="AH608" s="7">
        <f t="shared" si="53"/>
        <v>365494949.340002</v>
      </c>
      <c r="AI608" s="7">
        <f t="shared" si="54"/>
        <v>273649763.790002</v>
      </c>
      <c r="AJ608" s="10"/>
      <c r="AK608" s="10"/>
      <c r="AL608" s="10"/>
      <c r="AM608" s="10"/>
      <c r="AN608" s="10"/>
      <c r="AO608" s="10"/>
      <c r="AP608" s="10"/>
      <c r="AQ608" s="10"/>
      <c r="AR608" s="10"/>
      <c r="AS608" s="16"/>
      <c r="AT608" s="16"/>
    </row>
    <row r="609" spans="1:46">
      <c r="A609" s="4" t="s">
        <v>1260</v>
      </c>
      <c r="B609" s="4" t="s">
        <v>1261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7">
        <f t="shared" si="50"/>
        <v>8929655522.64</v>
      </c>
      <c r="AF609" s="7">
        <f t="shared" si="51"/>
        <v>7394791321.39</v>
      </c>
      <c r="AG609" s="7">
        <f t="shared" si="52"/>
        <v>1479529234.02</v>
      </c>
      <c r="AH609" s="7">
        <f t="shared" si="53"/>
        <v>1477344106.73</v>
      </c>
      <c r="AI609" s="7">
        <f t="shared" si="54"/>
        <v>1322635057.89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6"/>
      <c r="AT609" s="16"/>
    </row>
    <row r="610" spans="1:46">
      <c r="A610" s="4" t="s">
        <v>1262</v>
      </c>
      <c r="B610" s="4" t="s">
        <v>1263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7">
        <f t="shared" si="50"/>
        <v>8867081257.36</v>
      </c>
      <c r="AF610" s="7">
        <f t="shared" si="51"/>
        <v>7735583172.11</v>
      </c>
      <c r="AG610" s="7">
        <f t="shared" si="52"/>
        <v>1105419788.48</v>
      </c>
      <c r="AH610" s="7">
        <f t="shared" si="53"/>
        <v>1107690996.97</v>
      </c>
      <c r="AI610" s="7">
        <f t="shared" si="54"/>
        <v>959034431.38</v>
      </c>
      <c r="AJ610" s="10"/>
      <c r="AK610" s="10"/>
      <c r="AL610" s="10"/>
      <c r="AM610" s="10"/>
      <c r="AN610" s="10"/>
      <c r="AO610" s="10"/>
      <c r="AP610" s="10"/>
      <c r="AQ610" s="10"/>
      <c r="AR610" s="10"/>
      <c r="AS610" s="16"/>
      <c r="AT610" s="16"/>
    </row>
    <row r="611" spans="1:46">
      <c r="A611" s="4" t="s">
        <v>1264</v>
      </c>
      <c r="B611" s="4" t="s">
        <v>1265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7">
        <f t="shared" si="50"/>
        <v>8856889368.67</v>
      </c>
      <c r="AF611" s="7">
        <f t="shared" si="51"/>
        <v>7942050043.33</v>
      </c>
      <c r="AG611" s="7">
        <f t="shared" si="52"/>
        <v>964345113.829999</v>
      </c>
      <c r="AH611" s="7">
        <f t="shared" si="53"/>
        <v>1027499162.74</v>
      </c>
      <c r="AI611" s="7">
        <f t="shared" si="54"/>
        <v>882817610.429999</v>
      </c>
      <c r="AJ611" s="10"/>
      <c r="AK611" s="10"/>
      <c r="AL611" s="10"/>
      <c r="AM611" s="10"/>
      <c r="AN611" s="10"/>
      <c r="AO611" s="10"/>
      <c r="AP611" s="10"/>
      <c r="AQ611" s="10"/>
      <c r="AR611" s="10"/>
      <c r="AS611" s="16"/>
      <c r="AT611" s="16"/>
    </row>
    <row r="612" spans="1:46">
      <c r="A612" s="4" t="s">
        <v>1266</v>
      </c>
      <c r="B612" s="4" t="s">
        <v>1267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7">
        <f t="shared" si="50"/>
        <v>8845379954.25</v>
      </c>
      <c r="AF612" s="7">
        <f t="shared" si="51"/>
        <v>8528116129.66</v>
      </c>
      <c r="AG612" s="7">
        <f t="shared" si="52"/>
        <v>309222562.89</v>
      </c>
      <c r="AH612" s="7">
        <f t="shared" si="53"/>
        <v>310739926.8</v>
      </c>
      <c r="AI612" s="7">
        <f t="shared" si="54"/>
        <v>305750540.77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6"/>
      <c r="AT612" s="16"/>
    </row>
    <row r="613" spans="1:46">
      <c r="A613" s="4" t="s">
        <v>1268</v>
      </c>
      <c r="B613" s="4" t="s">
        <v>1269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7">
        <f t="shared" si="50"/>
        <v>8835642006.12</v>
      </c>
      <c r="AF613" s="7">
        <f t="shared" si="51"/>
        <v>7282492774.54</v>
      </c>
      <c r="AG613" s="7">
        <f t="shared" si="52"/>
        <v>1750925381.16</v>
      </c>
      <c r="AH613" s="7">
        <f t="shared" si="53"/>
        <v>1757617068.1</v>
      </c>
      <c r="AI613" s="7">
        <f t="shared" si="54"/>
        <v>1745881385.04</v>
      </c>
      <c r="AJ613" s="10"/>
      <c r="AK613" s="10"/>
      <c r="AL613" s="10"/>
      <c r="AM613" s="10"/>
      <c r="AN613" s="10"/>
      <c r="AO613" s="10"/>
      <c r="AP613" s="10"/>
      <c r="AQ613" s="10"/>
      <c r="AR613" s="10"/>
      <c r="AS613" s="16"/>
      <c r="AT613" s="16"/>
    </row>
    <row r="614" spans="1:46">
      <c r="A614" s="4" t="s">
        <v>1270</v>
      </c>
      <c r="B614" s="4" t="s">
        <v>1271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7">
        <f t="shared" si="50"/>
        <v>8811115757.72</v>
      </c>
      <c r="AF614" s="7">
        <f t="shared" si="51"/>
        <v>6784753150.31</v>
      </c>
      <c r="AG614" s="7">
        <f t="shared" si="52"/>
        <v>1788443440.4</v>
      </c>
      <c r="AH614" s="7">
        <f t="shared" si="53"/>
        <v>1715704129.42</v>
      </c>
      <c r="AI614" s="7">
        <f t="shared" si="54"/>
        <v>1172316867.23</v>
      </c>
      <c r="AJ614" s="10"/>
      <c r="AK614" s="10"/>
      <c r="AL614" s="10"/>
      <c r="AM614" s="10"/>
      <c r="AN614" s="10"/>
      <c r="AO614" s="10"/>
      <c r="AP614" s="10"/>
      <c r="AQ614" s="10"/>
      <c r="AR614" s="10"/>
      <c r="AS614" s="16"/>
      <c r="AT614" s="16"/>
    </row>
    <row r="615" spans="1:46">
      <c r="A615" s="4" t="s">
        <v>1272</v>
      </c>
      <c r="B615" s="4" t="s">
        <v>1273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7">
        <f t="shared" si="50"/>
        <v>8758878867.02</v>
      </c>
      <c r="AF615" s="7">
        <f t="shared" si="51"/>
        <v>8329810207.77</v>
      </c>
      <c r="AG615" s="7">
        <f t="shared" si="52"/>
        <v>315328408.210001</v>
      </c>
      <c r="AH615" s="7">
        <f t="shared" si="53"/>
        <v>313374698.390001</v>
      </c>
      <c r="AI615" s="7">
        <f t="shared" si="54"/>
        <v>256176491.950001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6"/>
      <c r="AT615" s="16"/>
    </row>
    <row r="616" spans="1:46">
      <c r="A616" s="4" t="s">
        <v>1274</v>
      </c>
      <c r="B616" s="4" t="s">
        <v>1275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7">
        <f t="shared" si="50"/>
        <v>8742993521.04</v>
      </c>
      <c r="AF616" s="7">
        <f t="shared" si="51"/>
        <v>8589497575.44</v>
      </c>
      <c r="AG616" s="7">
        <f t="shared" si="52"/>
        <v>119080622.150002</v>
      </c>
      <c r="AH616" s="7">
        <f t="shared" si="53"/>
        <v>118684211.610002</v>
      </c>
      <c r="AI616" s="7">
        <f t="shared" si="54"/>
        <v>92328846.310002</v>
      </c>
      <c r="AJ616" s="10"/>
      <c r="AK616" s="10"/>
      <c r="AL616" s="10"/>
      <c r="AM616" s="10"/>
      <c r="AN616" s="10"/>
      <c r="AO616" s="10"/>
      <c r="AP616" s="10"/>
      <c r="AQ616" s="10"/>
      <c r="AR616" s="10"/>
      <c r="AS616" s="16"/>
      <c r="AT616" s="16"/>
    </row>
    <row r="617" spans="1:46">
      <c r="A617" s="4" t="s">
        <v>1276</v>
      </c>
      <c r="B617" s="4" t="s">
        <v>1277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7">
        <f t="shared" si="50"/>
        <v>8704189772.82</v>
      </c>
      <c r="AF617" s="7">
        <f t="shared" si="51"/>
        <v>7434780184.91</v>
      </c>
      <c r="AG617" s="7">
        <f t="shared" si="52"/>
        <v>1960894546.38</v>
      </c>
      <c r="AH617" s="7">
        <f t="shared" si="53"/>
        <v>1959862135.41</v>
      </c>
      <c r="AI617" s="7">
        <f t="shared" si="54"/>
        <v>1440048720.01</v>
      </c>
      <c r="AJ617" s="10"/>
      <c r="AK617" s="10"/>
      <c r="AL617" s="10"/>
      <c r="AM617" s="10"/>
      <c r="AN617" s="10"/>
      <c r="AO617" s="10"/>
      <c r="AP617" s="10"/>
      <c r="AQ617" s="10"/>
      <c r="AR617" s="10"/>
      <c r="AS617" s="16"/>
      <c r="AT617" s="16"/>
    </row>
    <row r="618" spans="1:46">
      <c r="A618" s="4" t="s">
        <v>1278</v>
      </c>
      <c r="B618" s="4" t="s">
        <v>1279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7">
        <f t="shared" si="50"/>
        <v>8688259012.97</v>
      </c>
      <c r="AF618" s="7">
        <f t="shared" si="51"/>
        <v>6956472553.54</v>
      </c>
      <c r="AG618" s="7">
        <f t="shared" si="52"/>
        <v>1974050854.71</v>
      </c>
      <c r="AH618" s="7">
        <f t="shared" si="53"/>
        <v>1949289550.39</v>
      </c>
      <c r="AI618" s="7">
        <f t="shared" si="54"/>
        <v>1435521035.26</v>
      </c>
      <c r="AJ618" s="10"/>
      <c r="AK618" s="10"/>
      <c r="AL618" s="10"/>
      <c r="AM618" s="10"/>
      <c r="AN618" s="10"/>
      <c r="AO618" s="10"/>
      <c r="AP618" s="10"/>
      <c r="AQ618" s="10"/>
      <c r="AR618" s="10"/>
      <c r="AS618" s="16"/>
      <c r="AT618" s="16"/>
    </row>
    <row r="619" spans="1:46">
      <c r="A619" s="4" t="s">
        <v>1280</v>
      </c>
      <c r="B619" s="4" t="s">
        <v>1281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7">
        <f t="shared" si="50"/>
        <v>8638301181</v>
      </c>
      <c r="AF619" s="7">
        <f t="shared" si="51"/>
        <v>9338835991</v>
      </c>
      <c r="AG619" s="7">
        <f t="shared" si="52"/>
        <v>-701532041</v>
      </c>
      <c r="AH619" s="7">
        <f t="shared" si="53"/>
        <v>-698077229</v>
      </c>
      <c r="AI619" s="7">
        <f t="shared" si="54"/>
        <v>-743491094</v>
      </c>
      <c r="AJ619" s="10"/>
      <c r="AK619" s="10"/>
      <c r="AL619" s="10"/>
      <c r="AM619" s="10"/>
      <c r="AN619" s="10"/>
      <c r="AO619" s="10"/>
      <c r="AP619" s="10"/>
      <c r="AQ619" s="10"/>
      <c r="AR619" s="10"/>
      <c r="AS619" s="16"/>
      <c r="AT619" s="16"/>
    </row>
    <row r="620" spans="1:46">
      <c r="A620" s="4" t="s">
        <v>1282</v>
      </c>
      <c r="B620" s="4" t="s">
        <v>1283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7">
        <f t="shared" si="50"/>
        <v>8629345347.58</v>
      </c>
      <c r="AF620" s="7">
        <f t="shared" si="51"/>
        <v>7993861821.86</v>
      </c>
      <c r="AG620" s="7">
        <f t="shared" si="52"/>
        <v>825205352.999999</v>
      </c>
      <c r="AH620" s="7">
        <f t="shared" si="53"/>
        <v>813378004.929999</v>
      </c>
      <c r="AI620" s="7">
        <f t="shared" si="54"/>
        <v>617555159.759999</v>
      </c>
      <c r="AJ620" s="10"/>
      <c r="AK620" s="10"/>
      <c r="AL620" s="10"/>
      <c r="AM620" s="10"/>
      <c r="AN620" s="10"/>
      <c r="AO620" s="10"/>
      <c r="AP620" s="10"/>
      <c r="AQ620" s="10"/>
      <c r="AR620" s="10"/>
      <c r="AS620" s="16"/>
      <c r="AT620" s="16"/>
    </row>
    <row r="621" spans="1:46">
      <c r="A621" s="4" t="s">
        <v>1284</v>
      </c>
      <c r="B621" s="4" t="s">
        <v>1285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7">
        <f t="shared" si="50"/>
        <v>8617245582.07</v>
      </c>
      <c r="AF621" s="7">
        <f t="shared" si="51"/>
        <v>6565748113.61</v>
      </c>
      <c r="AG621" s="7">
        <f t="shared" si="52"/>
        <v>1990488847.89</v>
      </c>
      <c r="AH621" s="7">
        <f t="shared" si="53"/>
        <v>1966913432.22</v>
      </c>
      <c r="AI621" s="7">
        <f t="shared" si="54"/>
        <v>1693955151.99</v>
      </c>
      <c r="AJ621" s="10"/>
      <c r="AK621" s="10"/>
      <c r="AL621" s="10"/>
      <c r="AM621" s="10"/>
      <c r="AN621" s="10"/>
      <c r="AO621" s="10"/>
      <c r="AP621" s="10"/>
      <c r="AQ621" s="10"/>
      <c r="AR621" s="10"/>
      <c r="AS621" s="16"/>
      <c r="AT621" s="16"/>
    </row>
    <row r="622" spans="1:46">
      <c r="A622" s="4" t="s">
        <v>1286</v>
      </c>
      <c r="B622" s="4" t="s">
        <v>1287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7">
        <f t="shared" si="50"/>
        <v>8597935780.33</v>
      </c>
      <c r="AF622" s="7">
        <f t="shared" si="51"/>
        <v>8132043500.77</v>
      </c>
      <c r="AG622" s="7">
        <f t="shared" si="52"/>
        <v>442193505.05</v>
      </c>
      <c r="AH622" s="7">
        <f t="shared" si="53"/>
        <v>440153240.33</v>
      </c>
      <c r="AI622" s="7">
        <f t="shared" si="54"/>
        <v>336995133.27</v>
      </c>
      <c r="AJ622" s="10"/>
      <c r="AK622" s="10"/>
      <c r="AL622" s="10"/>
      <c r="AM622" s="10"/>
      <c r="AN622" s="10"/>
      <c r="AO622" s="10"/>
      <c r="AP622" s="10"/>
      <c r="AQ622" s="10"/>
      <c r="AR622" s="10"/>
      <c r="AS622" s="16"/>
      <c r="AT622" s="16"/>
    </row>
    <row r="623" spans="1:46">
      <c r="A623" s="4" t="s">
        <v>1288</v>
      </c>
      <c r="B623" s="4" t="s">
        <v>1289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7">
        <f t="shared" si="50"/>
        <v>8541244376.51</v>
      </c>
      <c r="AF623" s="7">
        <f t="shared" si="51"/>
        <v>7707209858.18</v>
      </c>
      <c r="AG623" s="7">
        <f t="shared" si="52"/>
        <v>1169114695.19</v>
      </c>
      <c r="AH623" s="7">
        <f t="shared" si="53"/>
        <v>1162482945.52</v>
      </c>
      <c r="AI623" s="7">
        <f t="shared" si="54"/>
        <v>958324509.97</v>
      </c>
      <c r="AJ623" s="10"/>
      <c r="AK623" s="10"/>
      <c r="AL623" s="10"/>
      <c r="AM623" s="10"/>
      <c r="AN623" s="10"/>
      <c r="AO623" s="10"/>
      <c r="AP623" s="10"/>
      <c r="AQ623" s="10"/>
      <c r="AR623" s="10"/>
      <c r="AS623" s="16"/>
      <c r="AT623" s="16"/>
    </row>
    <row r="624" spans="1:46">
      <c r="A624" s="4" t="s">
        <v>1290</v>
      </c>
      <c r="B624" s="4" t="s">
        <v>1291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7">
        <f t="shared" si="50"/>
        <v>8538999000</v>
      </c>
      <c r="AF624" s="7">
        <f t="shared" si="51"/>
        <v>7637361000</v>
      </c>
      <c r="AG624" s="7">
        <f t="shared" si="52"/>
        <v>1191542000</v>
      </c>
      <c r="AH624" s="7">
        <f t="shared" si="53"/>
        <v>1206824000</v>
      </c>
      <c r="AI624" s="7">
        <f t="shared" si="54"/>
        <v>891292000</v>
      </c>
      <c r="AJ624" s="10"/>
      <c r="AK624" s="10"/>
      <c r="AL624" s="10"/>
      <c r="AM624" s="10"/>
      <c r="AN624" s="10"/>
      <c r="AO624" s="10"/>
      <c r="AP624" s="10"/>
      <c r="AQ624" s="10"/>
      <c r="AR624" s="10"/>
      <c r="AS624" s="16"/>
      <c r="AT624" s="16"/>
    </row>
    <row r="625" spans="1:46">
      <c r="A625" s="4" t="s">
        <v>1292</v>
      </c>
      <c r="B625" s="4" t="s">
        <v>1293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7">
        <f t="shared" si="50"/>
        <v>8524413189.2</v>
      </c>
      <c r="AF625" s="7">
        <f t="shared" si="51"/>
        <v>8316669774.6</v>
      </c>
      <c r="AG625" s="7">
        <f t="shared" si="52"/>
        <v>239594906.679999</v>
      </c>
      <c r="AH625" s="7">
        <f t="shared" si="53"/>
        <v>246043004.229999</v>
      </c>
      <c r="AI625" s="7">
        <f t="shared" si="54"/>
        <v>189769674.919999</v>
      </c>
      <c r="AJ625" s="10"/>
      <c r="AK625" s="10"/>
      <c r="AL625" s="10"/>
      <c r="AM625" s="10"/>
      <c r="AN625" s="10"/>
      <c r="AO625" s="10"/>
      <c r="AP625" s="10"/>
      <c r="AQ625" s="10"/>
      <c r="AR625" s="10"/>
      <c r="AS625" s="16"/>
      <c r="AT625" s="16"/>
    </row>
    <row r="626" spans="1:46">
      <c r="A626" s="4" t="s">
        <v>1294</v>
      </c>
      <c r="B626" s="4" t="s">
        <v>1295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7">
        <f t="shared" si="50"/>
        <v>8519852900.39</v>
      </c>
      <c r="AF626" s="7">
        <f t="shared" si="51"/>
        <v>8242198401.01</v>
      </c>
      <c r="AG626" s="7">
        <f t="shared" si="52"/>
        <v>286384696.96</v>
      </c>
      <c r="AH626" s="7">
        <f t="shared" si="53"/>
        <v>374398707.36</v>
      </c>
      <c r="AI626" s="7">
        <f t="shared" si="54"/>
        <v>279667223.33</v>
      </c>
      <c r="AJ626" s="10"/>
      <c r="AK626" s="10"/>
      <c r="AL626" s="10"/>
      <c r="AM626" s="10"/>
      <c r="AN626" s="10"/>
      <c r="AO626" s="10"/>
      <c r="AP626" s="10"/>
      <c r="AQ626" s="10"/>
      <c r="AR626" s="10"/>
      <c r="AS626" s="16"/>
      <c r="AT626" s="16"/>
    </row>
    <row r="627" spans="1:46">
      <c r="A627" s="4" t="s">
        <v>1296</v>
      </c>
      <c r="B627" s="4" t="s">
        <v>1297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7">
        <f t="shared" si="50"/>
        <v>8499007422.48</v>
      </c>
      <c r="AF627" s="7">
        <f t="shared" si="51"/>
        <v>6049030249.64</v>
      </c>
      <c r="AG627" s="7">
        <f t="shared" si="52"/>
        <v>2459802530.25</v>
      </c>
      <c r="AH627" s="7">
        <f t="shared" si="53"/>
        <v>2466702130.2</v>
      </c>
      <c r="AI627" s="7">
        <f t="shared" si="54"/>
        <v>1869959846.36</v>
      </c>
      <c r="AJ627" s="10"/>
      <c r="AK627" s="10"/>
      <c r="AL627" s="10"/>
      <c r="AM627" s="10"/>
      <c r="AN627" s="10"/>
      <c r="AO627" s="10"/>
      <c r="AP627" s="10"/>
      <c r="AQ627" s="10"/>
      <c r="AR627" s="10"/>
      <c r="AS627" s="16"/>
      <c r="AT627" s="16"/>
    </row>
    <row r="628" spans="1:46">
      <c r="A628" s="4" t="s">
        <v>1298</v>
      </c>
      <c r="B628" s="4" t="s">
        <v>1299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7">
        <f t="shared" si="50"/>
        <v>8440674158.9</v>
      </c>
      <c r="AF628" s="7">
        <f t="shared" si="51"/>
        <v>9425499062.46</v>
      </c>
      <c r="AG628" s="7">
        <f t="shared" si="52"/>
        <v>-1029285707.44</v>
      </c>
      <c r="AH628" s="7">
        <f t="shared" si="53"/>
        <v>-1019964717.91</v>
      </c>
      <c r="AI628" s="7">
        <f t="shared" si="54"/>
        <v>-970136821.19</v>
      </c>
      <c r="AJ628" s="10"/>
      <c r="AK628" s="10"/>
      <c r="AL628" s="10"/>
      <c r="AM628" s="10"/>
      <c r="AN628" s="10"/>
      <c r="AO628" s="10"/>
      <c r="AP628" s="10"/>
      <c r="AQ628" s="10"/>
      <c r="AR628" s="10"/>
      <c r="AS628" s="16"/>
      <c r="AT628" s="16"/>
    </row>
    <row r="629" spans="1:46">
      <c r="A629" s="4" t="s">
        <v>1300</v>
      </c>
      <c r="B629" s="4" t="s">
        <v>1301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7">
        <f t="shared" si="50"/>
        <v>8432246000</v>
      </c>
      <c r="AF629" s="7">
        <f t="shared" si="51"/>
        <v>80362000</v>
      </c>
      <c r="AG629" s="7">
        <f t="shared" si="52"/>
        <v>6620879000</v>
      </c>
      <c r="AH629" s="7">
        <f t="shared" si="53"/>
        <v>6623582000</v>
      </c>
      <c r="AI629" s="7">
        <f t="shared" si="54"/>
        <v>6426625000</v>
      </c>
      <c r="AJ629" s="10"/>
      <c r="AK629" s="10"/>
      <c r="AL629" s="10"/>
      <c r="AM629" s="10"/>
      <c r="AN629" s="10"/>
      <c r="AO629" s="10"/>
      <c r="AP629" s="10"/>
      <c r="AQ629" s="10"/>
      <c r="AR629" s="10"/>
      <c r="AS629" s="16"/>
      <c r="AT629" s="16"/>
    </row>
    <row r="630" spans="1:46">
      <c r="A630" s="4" t="s">
        <v>1302</v>
      </c>
      <c r="B630" s="4" t="s">
        <v>1303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7">
        <f t="shared" si="50"/>
        <v>8426957332.99</v>
      </c>
      <c r="AF630" s="7">
        <f t="shared" si="51"/>
        <v>10344875102.74</v>
      </c>
      <c r="AG630" s="7">
        <f t="shared" si="52"/>
        <v>-2493143243.77</v>
      </c>
      <c r="AH630" s="7">
        <f t="shared" si="53"/>
        <v>-2709897158.5</v>
      </c>
      <c r="AI630" s="7">
        <f t="shared" si="54"/>
        <v>-2732279285.54</v>
      </c>
      <c r="AJ630" s="10"/>
      <c r="AK630" s="10"/>
      <c r="AL630" s="10"/>
      <c r="AM630" s="10"/>
      <c r="AN630" s="10"/>
      <c r="AO630" s="10"/>
      <c r="AP630" s="10"/>
      <c r="AQ630" s="10"/>
      <c r="AR630" s="10"/>
      <c r="AS630" s="16"/>
      <c r="AT630" s="16"/>
    </row>
    <row r="631" spans="1:46">
      <c r="A631" s="4" t="s">
        <v>1304</v>
      </c>
      <c r="B631" s="4" t="s">
        <v>1305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7">
        <f t="shared" si="50"/>
        <v>8408328198.83</v>
      </c>
      <c r="AF631" s="7">
        <f t="shared" si="51"/>
        <v>8058614115.78</v>
      </c>
      <c r="AG631" s="7">
        <f t="shared" si="52"/>
        <v>390303458.149999</v>
      </c>
      <c r="AH631" s="7">
        <f t="shared" si="53"/>
        <v>370363447.719999</v>
      </c>
      <c r="AI631" s="7">
        <f t="shared" si="54"/>
        <v>214976867.819999</v>
      </c>
      <c r="AJ631" s="10"/>
      <c r="AK631" s="10"/>
      <c r="AL631" s="10"/>
      <c r="AM631" s="10"/>
      <c r="AN631" s="10"/>
      <c r="AO631" s="10"/>
      <c r="AP631" s="10"/>
      <c r="AQ631" s="10"/>
      <c r="AR631" s="10"/>
      <c r="AS631" s="16"/>
      <c r="AT631" s="16"/>
    </row>
    <row r="632" spans="1:46">
      <c r="A632" s="4" t="s">
        <v>1306</v>
      </c>
      <c r="B632" s="4" t="s">
        <v>1307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7">
        <f t="shared" si="50"/>
        <v>8386172138.57</v>
      </c>
      <c r="AF632" s="7">
        <f t="shared" si="51"/>
        <v>7639424944.02</v>
      </c>
      <c r="AG632" s="7">
        <f t="shared" si="52"/>
        <v>690444369.25</v>
      </c>
      <c r="AH632" s="7">
        <f t="shared" si="53"/>
        <v>699585944.24</v>
      </c>
      <c r="AI632" s="7">
        <f t="shared" si="54"/>
        <v>524260417.13</v>
      </c>
      <c r="AJ632" s="10"/>
      <c r="AK632" s="10"/>
      <c r="AL632" s="10"/>
      <c r="AM632" s="10"/>
      <c r="AN632" s="10"/>
      <c r="AO632" s="10"/>
      <c r="AP632" s="10"/>
      <c r="AQ632" s="10"/>
      <c r="AR632" s="10"/>
      <c r="AS632" s="16"/>
      <c r="AT632" s="16"/>
    </row>
    <row r="633" spans="1:46">
      <c r="A633" s="4" t="s">
        <v>1308</v>
      </c>
      <c r="B633" s="4" t="s">
        <v>1309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7">
        <f t="shared" si="50"/>
        <v>8383065882.46</v>
      </c>
      <c r="AF633" s="7">
        <f t="shared" si="51"/>
        <v>6781275308.71</v>
      </c>
      <c r="AG633" s="7">
        <f t="shared" si="52"/>
        <v>1642694328.44</v>
      </c>
      <c r="AH633" s="7">
        <f t="shared" si="53"/>
        <v>1646989766.53</v>
      </c>
      <c r="AI633" s="7">
        <f t="shared" si="54"/>
        <v>1388873504.6</v>
      </c>
      <c r="AJ633" s="10"/>
      <c r="AK633" s="10"/>
      <c r="AL633" s="10"/>
      <c r="AM633" s="10"/>
      <c r="AN633" s="10"/>
      <c r="AO633" s="10"/>
      <c r="AP633" s="10"/>
      <c r="AQ633" s="10"/>
      <c r="AR633" s="10"/>
      <c r="AS633" s="16"/>
      <c r="AT633" s="16"/>
    </row>
    <row r="634" spans="1:46">
      <c r="A634" s="4" t="s">
        <v>1310</v>
      </c>
      <c r="B634" s="4" t="s">
        <v>1311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7">
        <f t="shared" si="50"/>
        <v>8356999457.01</v>
      </c>
      <c r="AF634" s="7">
        <f t="shared" si="51"/>
        <v>7784064946.45</v>
      </c>
      <c r="AG634" s="7">
        <f t="shared" si="52"/>
        <v>584915034.18</v>
      </c>
      <c r="AH634" s="7">
        <f t="shared" si="53"/>
        <v>588903163.27</v>
      </c>
      <c r="AI634" s="7">
        <f t="shared" si="54"/>
        <v>516619672.73</v>
      </c>
      <c r="AJ634" s="10"/>
      <c r="AK634" s="10"/>
      <c r="AL634" s="10"/>
      <c r="AM634" s="10"/>
      <c r="AN634" s="10"/>
      <c r="AO634" s="10"/>
      <c r="AP634" s="10"/>
      <c r="AQ634" s="10"/>
      <c r="AR634" s="10"/>
      <c r="AS634" s="16"/>
      <c r="AT634" s="16"/>
    </row>
    <row r="635" spans="1:46">
      <c r="A635" s="4" t="s">
        <v>1312</v>
      </c>
      <c r="B635" s="4" t="s">
        <v>1313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7">
        <f t="shared" si="50"/>
        <v>8349514569.45</v>
      </c>
      <c r="AF635" s="7">
        <f t="shared" si="51"/>
        <v>8421220893.16</v>
      </c>
      <c r="AG635" s="7">
        <f t="shared" si="52"/>
        <v>116948632.359999</v>
      </c>
      <c r="AH635" s="7">
        <f t="shared" si="53"/>
        <v>142151189.839999</v>
      </c>
      <c r="AI635" s="7">
        <f t="shared" si="54"/>
        <v>-31494174.130001</v>
      </c>
      <c r="AJ635" s="10"/>
      <c r="AK635" s="10"/>
      <c r="AL635" s="10"/>
      <c r="AM635" s="10"/>
      <c r="AN635" s="10"/>
      <c r="AO635" s="10"/>
      <c r="AP635" s="10"/>
      <c r="AQ635" s="10"/>
      <c r="AR635" s="10"/>
      <c r="AS635" s="16"/>
      <c r="AT635" s="16"/>
    </row>
    <row r="636" spans="1:46">
      <c r="A636" s="4" t="s">
        <v>1314</v>
      </c>
      <c r="B636" s="4" t="s">
        <v>1315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7">
        <f t="shared" si="50"/>
        <v>8315742920.09</v>
      </c>
      <c r="AF636" s="7">
        <f t="shared" si="51"/>
        <v>8081991216.67</v>
      </c>
      <c r="AG636" s="7">
        <f t="shared" si="52"/>
        <v>175681580.880001</v>
      </c>
      <c r="AH636" s="7">
        <f t="shared" si="53"/>
        <v>177179685.540001</v>
      </c>
      <c r="AI636" s="7">
        <f t="shared" si="54"/>
        <v>133079032.070001</v>
      </c>
      <c r="AJ636" s="10"/>
      <c r="AK636" s="10"/>
      <c r="AL636" s="10"/>
      <c r="AM636" s="10"/>
      <c r="AN636" s="10"/>
      <c r="AO636" s="10"/>
      <c r="AP636" s="10"/>
      <c r="AQ636" s="10"/>
      <c r="AR636" s="10"/>
      <c r="AS636" s="16"/>
      <c r="AT636" s="16"/>
    </row>
    <row r="637" spans="1:46">
      <c r="A637" s="4" t="s">
        <v>1316</v>
      </c>
      <c r="B637" s="4" t="s">
        <v>1317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7">
        <f t="shared" si="50"/>
        <v>8284272492.2</v>
      </c>
      <c r="AF637" s="7">
        <f t="shared" si="51"/>
        <v>8346357745.93</v>
      </c>
      <c r="AG637" s="7">
        <f t="shared" si="52"/>
        <v>-36995019.6299995</v>
      </c>
      <c r="AH637" s="7">
        <f t="shared" si="53"/>
        <v>-42559131.4699995</v>
      </c>
      <c r="AI637" s="7">
        <f t="shared" si="54"/>
        <v>-47772006.6399995</v>
      </c>
      <c r="AJ637" s="10"/>
      <c r="AK637" s="10"/>
      <c r="AL637" s="10"/>
      <c r="AM637" s="10"/>
      <c r="AN637" s="10"/>
      <c r="AO637" s="10"/>
      <c r="AP637" s="10"/>
      <c r="AQ637" s="10"/>
      <c r="AR637" s="10"/>
      <c r="AS637" s="16"/>
      <c r="AT637" s="16"/>
    </row>
    <row r="638" spans="1:46">
      <c r="A638" s="4" t="s">
        <v>1318</v>
      </c>
      <c r="B638" s="4" t="s">
        <v>1319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7">
        <f t="shared" si="50"/>
        <v>8282676844.35</v>
      </c>
      <c r="AF638" s="7">
        <f t="shared" si="51"/>
        <v>7806336018.26</v>
      </c>
      <c r="AG638" s="7">
        <f t="shared" si="52"/>
        <v>476545093.480001</v>
      </c>
      <c r="AH638" s="7">
        <f t="shared" si="53"/>
        <v>478105356.230001</v>
      </c>
      <c r="AI638" s="7">
        <f t="shared" si="54"/>
        <v>339127677.700001</v>
      </c>
      <c r="AJ638" s="10"/>
      <c r="AK638" s="10"/>
      <c r="AL638" s="10"/>
      <c r="AM638" s="10"/>
      <c r="AN638" s="10"/>
      <c r="AO638" s="10"/>
      <c r="AP638" s="10"/>
      <c r="AQ638" s="10"/>
      <c r="AR638" s="10"/>
      <c r="AS638" s="16"/>
      <c r="AT638" s="16"/>
    </row>
    <row r="639" spans="1:46">
      <c r="A639" s="4" t="s">
        <v>1320</v>
      </c>
      <c r="B639" s="4" t="s">
        <v>1321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7">
        <f t="shared" si="50"/>
        <v>8244280683.81</v>
      </c>
      <c r="AF639" s="7">
        <f t="shared" si="51"/>
        <v>6804925913.52</v>
      </c>
      <c r="AG639" s="7">
        <f t="shared" si="52"/>
        <v>1463189019.96</v>
      </c>
      <c r="AH639" s="7">
        <f t="shared" si="53"/>
        <v>1468322951.63</v>
      </c>
      <c r="AI639" s="7">
        <f t="shared" si="54"/>
        <v>1293416491.63</v>
      </c>
      <c r="AJ639" s="10"/>
      <c r="AK639" s="10"/>
      <c r="AL639" s="10"/>
      <c r="AM639" s="10"/>
      <c r="AN639" s="10"/>
      <c r="AO639" s="10"/>
      <c r="AP639" s="10"/>
      <c r="AQ639" s="10"/>
      <c r="AR639" s="10"/>
      <c r="AS639" s="16"/>
      <c r="AT639" s="16"/>
    </row>
    <row r="640" spans="1:46">
      <c r="A640" s="4" t="s">
        <v>1322</v>
      </c>
      <c r="B640" s="4" t="s">
        <v>1323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7">
        <f t="shared" si="50"/>
        <v>8242223517.78</v>
      </c>
      <c r="AF640" s="7">
        <f t="shared" si="51"/>
        <v>8568460494.21</v>
      </c>
      <c r="AG640" s="7">
        <f t="shared" si="52"/>
        <v>73817122.2399997</v>
      </c>
      <c r="AH640" s="7">
        <f t="shared" si="53"/>
        <v>51870320.4899997</v>
      </c>
      <c r="AI640" s="7">
        <f t="shared" si="54"/>
        <v>-65449509.0500003</v>
      </c>
      <c r="AJ640" s="10"/>
      <c r="AK640" s="10"/>
      <c r="AL640" s="10"/>
      <c r="AM640" s="10"/>
      <c r="AN640" s="10"/>
      <c r="AO640" s="10"/>
      <c r="AP640" s="10"/>
      <c r="AQ640" s="10"/>
      <c r="AR640" s="10"/>
      <c r="AS640" s="16"/>
      <c r="AT640" s="16"/>
    </row>
    <row r="641" spans="1:46">
      <c r="A641" s="4" t="s">
        <v>1324</v>
      </c>
      <c r="B641" s="4" t="s">
        <v>1325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7">
        <f t="shared" si="50"/>
        <v>8238525234.3</v>
      </c>
      <c r="AF641" s="7">
        <f t="shared" si="51"/>
        <v>4271904967.32</v>
      </c>
      <c r="AG641" s="7">
        <f t="shared" si="52"/>
        <v>3911809756.52</v>
      </c>
      <c r="AH641" s="7">
        <f t="shared" si="53"/>
        <v>3843387906.57</v>
      </c>
      <c r="AI641" s="7">
        <f t="shared" si="54"/>
        <v>3271100826.92</v>
      </c>
      <c r="AJ641" s="10"/>
      <c r="AK641" s="10"/>
      <c r="AL641" s="10"/>
      <c r="AM641" s="10"/>
      <c r="AN641" s="10"/>
      <c r="AO641" s="10"/>
      <c r="AP641" s="10"/>
      <c r="AQ641" s="10"/>
      <c r="AR641" s="10"/>
      <c r="AS641" s="16"/>
      <c r="AT641" s="16"/>
    </row>
    <row r="642" spans="1:46">
      <c r="A642" s="4" t="s">
        <v>1326</v>
      </c>
      <c r="B642" s="4" t="s">
        <v>1327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7">
        <f t="shared" si="50"/>
        <v>8236735615.44</v>
      </c>
      <c r="AF642" s="7">
        <f t="shared" si="51"/>
        <v>7461230253.94</v>
      </c>
      <c r="AG642" s="7">
        <f t="shared" si="52"/>
        <v>758602812.829999</v>
      </c>
      <c r="AH642" s="7">
        <f t="shared" si="53"/>
        <v>759438994.519999</v>
      </c>
      <c r="AI642" s="7">
        <f t="shared" si="54"/>
        <v>645315951.969999</v>
      </c>
      <c r="AJ642" s="10"/>
      <c r="AK642" s="10"/>
      <c r="AL642" s="10"/>
      <c r="AM642" s="10"/>
      <c r="AN642" s="10"/>
      <c r="AO642" s="10"/>
      <c r="AP642" s="10"/>
      <c r="AQ642" s="10"/>
      <c r="AR642" s="10"/>
      <c r="AS642" s="16"/>
      <c r="AT642" s="16"/>
    </row>
    <row r="643" spans="1:46">
      <c r="A643" s="4" t="s">
        <v>1328</v>
      </c>
      <c r="B643" s="4" t="s">
        <v>1329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7">
        <f t="shared" si="50"/>
        <v>8203928661.95</v>
      </c>
      <c r="AF643" s="7">
        <f t="shared" si="51"/>
        <v>8112467734.37</v>
      </c>
      <c r="AG643" s="7">
        <f t="shared" si="52"/>
        <v>87116193.8799999</v>
      </c>
      <c r="AH643" s="7">
        <f t="shared" si="53"/>
        <v>101672044.62</v>
      </c>
      <c r="AI643" s="7">
        <f t="shared" si="54"/>
        <v>44050997.2899999</v>
      </c>
      <c r="AJ643" s="10"/>
      <c r="AK643" s="10"/>
      <c r="AL643" s="10"/>
      <c r="AM643" s="10"/>
      <c r="AN643" s="10"/>
      <c r="AO643" s="10"/>
      <c r="AP643" s="10"/>
      <c r="AQ643" s="10"/>
      <c r="AR643" s="10"/>
      <c r="AS643" s="16"/>
      <c r="AT643" s="16"/>
    </row>
    <row r="644" spans="1:46">
      <c r="A644" s="4" t="s">
        <v>1330</v>
      </c>
      <c r="B644" s="4" t="s">
        <v>1331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7">
        <f t="shared" si="50"/>
        <v>8187748000</v>
      </c>
      <c r="AF644" s="7">
        <f t="shared" si="51"/>
        <v>104385000</v>
      </c>
      <c r="AG644" s="7">
        <f t="shared" si="52"/>
        <v>6528006000</v>
      </c>
      <c r="AH644" s="7">
        <f t="shared" si="53"/>
        <v>6525875000</v>
      </c>
      <c r="AI644" s="7">
        <f t="shared" si="54"/>
        <v>6199913000</v>
      </c>
      <c r="AJ644" s="10"/>
      <c r="AK644" s="10"/>
      <c r="AL644" s="10"/>
      <c r="AM644" s="10"/>
      <c r="AN644" s="10"/>
      <c r="AO644" s="10"/>
      <c r="AP644" s="10"/>
      <c r="AQ644" s="10"/>
      <c r="AR644" s="10"/>
      <c r="AS644" s="16"/>
      <c r="AT644" s="16"/>
    </row>
    <row r="645" spans="1:46">
      <c r="A645" s="4" t="s">
        <v>1332</v>
      </c>
      <c r="B645" s="4" t="s">
        <v>1333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7">
        <f t="shared" si="50"/>
        <v>8186782145.76</v>
      </c>
      <c r="AF645" s="7">
        <f t="shared" si="51"/>
        <v>8142397986.03</v>
      </c>
      <c r="AG645" s="7">
        <f t="shared" si="52"/>
        <v>47834077.5000005</v>
      </c>
      <c r="AH645" s="7">
        <f t="shared" si="53"/>
        <v>50917256.2400005</v>
      </c>
      <c r="AI645" s="7">
        <f t="shared" si="54"/>
        <v>-15143123.0699995</v>
      </c>
      <c r="AJ645" s="10"/>
      <c r="AK645" s="10"/>
      <c r="AL645" s="10"/>
      <c r="AM645" s="10"/>
      <c r="AN645" s="10"/>
      <c r="AO645" s="10"/>
      <c r="AP645" s="10"/>
      <c r="AQ645" s="10"/>
      <c r="AR645" s="10"/>
      <c r="AS645" s="16"/>
      <c r="AT645" s="16"/>
    </row>
    <row r="646" spans="1:46">
      <c r="A646" s="4" t="s">
        <v>1334</v>
      </c>
      <c r="B646" s="4" t="s">
        <v>1335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7">
        <f t="shared" si="50"/>
        <v>8181980711.97</v>
      </c>
      <c r="AF646" s="7">
        <f t="shared" si="51"/>
        <v>7776214079.51</v>
      </c>
      <c r="AG646" s="7">
        <f t="shared" si="52"/>
        <v>1833248202.88</v>
      </c>
      <c r="AH646" s="7">
        <f t="shared" si="53"/>
        <v>1834022489.16</v>
      </c>
      <c r="AI646" s="7">
        <f t="shared" si="54"/>
        <v>1833687538.46</v>
      </c>
      <c r="AJ646" s="10"/>
      <c r="AK646" s="10"/>
      <c r="AL646" s="10"/>
      <c r="AM646" s="10"/>
      <c r="AN646" s="10"/>
      <c r="AO646" s="10"/>
      <c r="AP646" s="10"/>
      <c r="AQ646" s="10"/>
      <c r="AR646" s="10"/>
      <c r="AS646" s="16"/>
      <c r="AT646" s="16"/>
    </row>
    <row r="647" spans="1:46">
      <c r="A647" s="4" t="s">
        <v>1336</v>
      </c>
      <c r="B647" s="4" t="s">
        <v>1337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7">
        <f t="shared" si="50"/>
        <v>8141101593.06</v>
      </c>
      <c r="AF647" s="7">
        <f t="shared" si="51"/>
        <v>7474427884.99</v>
      </c>
      <c r="AG647" s="7">
        <f t="shared" si="52"/>
        <v>595731663.61</v>
      </c>
      <c r="AH647" s="7">
        <f t="shared" si="53"/>
        <v>614109157.59</v>
      </c>
      <c r="AI647" s="7">
        <f t="shared" si="54"/>
        <v>569399542.09</v>
      </c>
      <c r="AJ647" s="10"/>
      <c r="AK647" s="10"/>
      <c r="AL647" s="10"/>
      <c r="AM647" s="10"/>
      <c r="AN647" s="10"/>
      <c r="AO647" s="10"/>
      <c r="AP647" s="10"/>
      <c r="AQ647" s="10"/>
      <c r="AR647" s="10"/>
      <c r="AS647" s="16"/>
      <c r="AT647" s="16"/>
    </row>
    <row r="648" spans="1:46">
      <c r="A648" s="4" t="s">
        <v>1338</v>
      </c>
      <c r="B648" s="4" t="s">
        <v>1339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7">
        <f t="shared" si="50"/>
        <v>8132454850.09</v>
      </c>
      <c r="AF648" s="7">
        <f t="shared" si="51"/>
        <v>7543220473.03</v>
      </c>
      <c r="AG648" s="7">
        <f t="shared" si="52"/>
        <v>591004470.07</v>
      </c>
      <c r="AH648" s="7">
        <f t="shared" si="53"/>
        <v>593669471.02</v>
      </c>
      <c r="AI648" s="7">
        <f t="shared" si="54"/>
        <v>518620650.56</v>
      </c>
      <c r="AJ648" s="10"/>
      <c r="AK648" s="10"/>
      <c r="AL648" s="10"/>
      <c r="AM648" s="10"/>
      <c r="AN648" s="10"/>
      <c r="AO648" s="10"/>
      <c r="AP648" s="10"/>
      <c r="AQ648" s="10"/>
      <c r="AR648" s="10"/>
      <c r="AS648" s="16"/>
      <c r="AT648" s="16"/>
    </row>
    <row r="649" spans="1:46">
      <c r="A649" s="4" t="s">
        <v>1340</v>
      </c>
      <c r="B649" s="4" t="s">
        <v>1341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7">
        <f t="shared" si="50"/>
        <v>8122705480.35</v>
      </c>
      <c r="AF649" s="7">
        <f t="shared" si="51"/>
        <v>5941212578.95</v>
      </c>
      <c r="AG649" s="7">
        <f t="shared" si="52"/>
        <v>2223133936.4</v>
      </c>
      <c r="AH649" s="7">
        <f t="shared" si="53"/>
        <v>2237678953.79</v>
      </c>
      <c r="AI649" s="7">
        <f t="shared" si="54"/>
        <v>1471215618.64</v>
      </c>
      <c r="AJ649" s="10"/>
      <c r="AK649" s="10"/>
      <c r="AL649" s="10"/>
      <c r="AM649" s="10"/>
      <c r="AN649" s="10"/>
      <c r="AO649" s="10"/>
      <c r="AP649" s="10"/>
      <c r="AQ649" s="10"/>
      <c r="AR649" s="10"/>
      <c r="AS649" s="16"/>
      <c r="AT649" s="16"/>
    </row>
    <row r="650" spans="1:46">
      <c r="A650" s="4" t="s">
        <v>1342</v>
      </c>
      <c r="B650" s="4" t="s">
        <v>1343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7">
        <f t="shared" si="50"/>
        <v>8115882810.34</v>
      </c>
      <c r="AF650" s="7">
        <f t="shared" si="51"/>
        <v>7958466309.92</v>
      </c>
      <c r="AG650" s="7">
        <f t="shared" si="52"/>
        <v>149858770.710001</v>
      </c>
      <c r="AH650" s="7">
        <f t="shared" si="53"/>
        <v>149335935.070001</v>
      </c>
      <c r="AI650" s="7">
        <f t="shared" si="54"/>
        <v>106875041.330001</v>
      </c>
      <c r="AJ650" s="10"/>
      <c r="AK650" s="10"/>
      <c r="AL650" s="10"/>
      <c r="AM650" s="10"/>
      <c r="AN650" s="10"/>
      <c r="AO650" s="10"/>
      <c r="AP650" s="10"/>
      <c r="AQ650" s="10"/>
      <c r="AR650" s="10"/>
      <c r="AS650" s="16"/>
      <c r="AT650" s="16"/>
    </row>
    <row r="651" spans="1:46">
      <c r="A651" s="4" t="s">
        <v>1344</v>
      </c>
      <c r="B651" s="4" t="s">
        <v>1345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7">
        <f t="shared" ref="AE651:AE714" si="55">C651</f>
        <v>8111597900.32</v>
      </c>
      <c r="AF651" s="7">
        <f t="shared" ref="AF651:AF714" si="56">(G651+O651+P651+Q651+R651)+S651</f>
        <v>6718420007.78</v>
      </c>
      <c r="AG651" s="7">
        <f t="shared" ref="AG651:AG714" si="57">AE651-AF651+T651+V651+W651-X651-Y651+Z651+AA651</f>
        <v>1391226444.17</v>
      </c>
      <c r="AH651" s="7">
        <f t="shared" ref="AH651:AH714" si="58">AG651+AB651-AC651</f>
        <v>1386671446.03</v>
      </c>
      <c r="AI651" s="7">
        <f t="shared" ref="AI651:AI714" si="59">AH651-AD651</f>
        <v>1163350158.77</v>
      </c>
      <c r="AJ651" s="10"/>
      <c r="AK651" s="10"/>
      <c r="AL651" s="10"/>
      <c r="AM651" s="10"/>
      <c r="AN651" s="10"/>
      <c r="AO651" s="10"/>
      <c r="AP651" s="10"/>
      <c r="AQ651" s="10"/>
      <c r="AR651" s="10"/>
      <c r="AS651" s="16"/>
      <c r="AT651" s="16"/>
    </row>
    <row r="652" spans="1:46">
      <c r="A652" s="4" t="s">
        <v>1346</v>
      </c>
      <c r="B652" s="4" t="s">
        <v>1347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7">
        <f t="shared" si="55"/>
        <v>8104495475.35</v>
      </c>
      <c r="AF652" s="7">
        <f t="shared" si="56"/>
        <v>8486839735.08</v>
      </c>
      <c r="AG652" s="7">
        <f t="shared" si="57"/>
        <v>309040294.529999</v>
      </c>
      <c r="AH652" s="7">
        <f t="shared" si="58"/>
        <v>876000245.569999</v>
      </c>
      <c r="AI652" s="7">
        <f t="shared" si="59"/>
        <v>492419855.889999</v>
      </c>
      <c r="AJ652" s="10"/>
      <c r="AK652" s="10"/>
      <c r="AL652" s="10"/>
      <c r="AM652" s="10"/>
      <c r="AN652" s="10"/>
      <c r="AO652" s="10"/>
      <c r="AP652" s="10"/>
      <c r="AQ652" s="10"/>
      <c r="AR652" s="10"/>
      <c r="AS652" s="16"/>
      <c r="AT652" s="16"/>
    </row>
    <row r="653" spans="1:46">
      <c r="A653" s="4" t="s">
        <v>1348</v>
      </c>
      <c r="B653" s="4" t="s">
        <v>1349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7">
        <f t="shared" si="55"/>
        <v>8094688995</v>
      </c>
      <c r="AF653" s="7">
        <f t="shared" si="56"/>
        <v>82951807</v>
      </c>
      <c r="AG653" s="7">
        <f t="shared" si="57"/>
        <v>6852787964</v>
      </c>
      <c r="AH653" s="7">
        <f t="shared" si="58"/>
        <v>6843915649</v>
      </c>
      <c r="AI653" s="7">
        <f t="shared" si="59"/>
        <v>6423397389</v>
      </c>
      <c r="AJ653" s="10"/>
      <c r="AK653" s="10"/>
      <c r="AL653" s="10"/>
      <c r="AM653" s="10"/>
      <c r="AN653" s="10"/>
      <c r="AO653" s="10"/>
      <c r="AP653" s="10"/>
      <c r="AQ653" s="10"/>
      <c r="AR653" s="10"/>
      <c r="AS653" s="16"/>
      <c r="AT653" s="16"/>
    </row>
    <row r="654" spans="1:46">
      <c r="A654" s="4" t="s">
        <v>1350</v>
      </c>
      <c r="B654" s="4" t="s">
        <v>1351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7">
        <f t="shared" si="55"/>
        <v>8058633783.61</v>
      </c>
      <c r="AF654" s="7">
        <f t="shared" si="56"/>
        <v>7164894610.78</v>
      </c>
      <c r="AG654" s="7">
        <f t="shared" si="57"/>
        <v>971125954.89</v>
      </c>
      <c r="AH654" s="7">
        <f t="shared" si="58"/>
        <v>979282281.95</v>
      </c>
      <c r="AI654" s="7">
        <f t="shared" si="59"/>
        <v>796267686.88</v>
      </c>
      <c r="AJ654" s="10"/>
      <c r="AK654" s="10"/>
      <c r="AL654" s="10"/>
      <c r="AM654" s="10"/>
      <c r="AN654" s="10"/>
      <c r="AO654" s="10"/>
      <c r="AP654" s="10"/>
      <c r="AQ654" s="10"/>
      <c r="AR654" s="10"/>
      <c r="AS654" s="16"/>
      <c r="AT654" s="16"/>
    </row>
    <row r="655" spans="1:46">
      <c r="A655" s="4" t="s">
        <v>1352</v>
      </c>
      <c r="B655" s="4" t="s">
        <v>1353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7">
        <f t="shared" si="55"/>
        <v>8035690089.58</v>
      </c>
      <c r="AF655" s="7">
        <f t="shared" si="56"/>
        <v>8401220038.47</v>
      </c>
      <c r="AG655" s="7">
        <f t="shared" si="57"/>
        <v>-1137382298.28</v>
      </c>
      <c r="AH655" s="7">
        <f t="shared" si="58"/>
        <v>-1510033857.66</v>
      </c>
      <c r="AI655" s="7">
        <f t="shared" si="59"/>
        <v>-1525460581.63</v>
      </c>
      <c r="AJ655" s="10"/>
      <c r="AK655" s="10"/>
      <c r="AL655" s="10"/>
      <c r="AM655" s="10"/>
      <c r="AN655" s="10"/>
      <c r="AO655" s="10"/>
      <c r="AP655" s="10"/>
      <c r="AQ655" s="10"/>
      <c r="AR655" s="10"/>
      <c r="AS655" s="16"/>
      <c r="AT655" s="16"/>
    </row>
    <row r="656" spans="1:46">
      <c r="A656" s="4" t="s">
        <v>1354</v>
      </c>
      <c r="B656" s="4" t="s">
        <v>1355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7">
        <f t="shared" si="55"/>
        <v>8019415011.03</v>
      </c>
      <c r="AF656" s="7">
        <f t="shared" si="56"/>
        <v>7200163902.98</v>
      </c>
      <c r="AG656" s="7">
        <f t="shared" si="57"/>
        <v>774017439.35</v>
      </c>
      <c r="AH656" s="7">
        <f t="shared" si="58"/>
        <v>772537170.02</v>
      </c>
      <c r="AI656" s="7">
        <f t="shared" si="59"/>
        <v>608116197.39</v>
      </c>
      <c r="AJ656" s="10"/>
      <c r="AK656" s="10"/>
      <c r="AL656" s="10"/>
      <c r="AM656" s="10"/>
      <c r="AN656" s="10"/>
      <c r="AO656" s="10"/>
      <c r="AP656" s="10"/>
      <c r="AQ656" s="10"/>
      <c r="AR656" s="10"/>
      <c r="AS656" s="16"/>
      <c r="AT656" s="16"/>
    </row>
    <row r="657" spans="1:46">
      <c r="A657" s="4" t="s">
        <v>1356</v>
      </c>
      <c r="B657" s="4" t="s">
        <v>1357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7">
        <f t="shared" si="55"/>
        <v>8015816080.78</v>
      </c>
      <c r="AF657" s="7">
        <f t="shared" si="56"/>
        <v>7617914402.66</v>
      </c>
      <c r="AG657" s="7">
        <f t="shared" si="57"/>
        <v>398171876.539999</v>
      </c>
      <c r="AH657" s="7">
        <f t="shared" si="58"/>
        <v>403136477.599999</v>
      </c>
      <c r="AI657" s="7">
        <f t="shared" si="59"/>
        <v>287582527.699999</v>
      </c>
      <c r="AJ657" s="10"/>
      <c r="AK657" s="10"/>
      <c r="AL657" s="10"/>
      <c r="AM657" s="10"/>
      <c r="AN657" s="10"/>
      <c r="AO657" s="10"/>
      <c r="AP657" s="10"/>
      <c r="AQ657" s="10"/>
      <c r="AR657" s="10"/>
      <c r="AS657" s="16"/>
      <c r="AT657" s="16"/>
    </row>
    <row r="658" spans="1:46">
      <c r="A658" s="4" t="s">
        <v>1358</v>
      </c>
      <c r="B658" s="4" t="s">
        <v>1359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7">
        <f t="shared" si="55"/>
        <v>8011966421.47</v>
      </c>
      <c r="AF658" s="7">
        <f t="shared" si="56"/>
        <v>7716603180.15</v>
      </c>
      <c r="AG658" s="7">
        <f t="shared" si="57"/>
        <v>297336573.680001</v>
      </c>
      <c r="AH658" s="7">
        <f t="shared" si="58"/>
        <v>296834041.410001</v>
      </c>
      <c r="AI658" s="7">
        <f t="shared" si="59"/>
        <v>255961032.450001</v>
      </c>
      <c r="AJ658" s="10"/>
      <c r="AK658" s="10"/>
      <c r="AL658" s="10"/>
      <c r="AM658" s="10"/>
      <c r="AN658" s="10"/>
      <c r="AO658" s="10"/>
      <c r="AP658" s="10"/>
      <c r="AQ658" s="10"/>
      <c r="AR658" s="10"/>
      <c r="AS658" s="16"/>
      <c r="AT658" s="16"/>
    </row>
    <row r="659" spans="1:46">
      <c r="A659" s="4" t="s">
        <v>1360</v>
      </c>
      <c r="B659" s="4" t="s">
        <v>1361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7">
        <f t="shared" si="55"/>
        <v>7920001193.77</v>
      </c>
      <c r="AF659" s="7">
        <f t="shared" si="56"/>
        <v>7784645325.67</v>
      </c>
      <c r="AG659" s="7">
        <f t="shared" si="57"/>
        <v>134973838.729999</v>
      </c>
      <c r="AH659" s="7">
        <f t="shared" si="58"/>
        <v>133953473.319999</v>
      </c>
      <c r="AI659" s="7">
        <f t="shared" si="59"/>
        <v>133815778.039999</v>
      </c>
      <c r="AJ659" s="10"/>
      <c r="AK659" s="10"/>
      <c r="AL659" s="10"/>
      <c r="AM659" s="10"/>
      <c r="AN659" s="10"/>
      <c r="AO659" s="10"/>
      <c r="AP659" s="10"/>
      <c r="AQ659" s="10"/>
      <c r="AR659" s="10"/>
      <c r="AS659" s="16"/>
      <c r="AT659" s="16"/>
    </row>
    <row r="660" spans="1:46">
      <c r="A660" s="4" t="s">
        <v>1362</v>
      </c>
      <c r="B660" s="4" t="s">
        <v>1363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7">
        <f t="shared" si="55"/>
        <v>7919483502.6</v>
      </c>
      <c r="AF660" s="7">
        <f t="shared" si="56"/>
        <v>6668709500.47</v>
      </c>
      <c r="AG660" s="7">
        <f t="shared" si="57"/>
        <v>1269778703.38</v>
      </c>
      <c r="AH660" s="7">
        <f t="shared" si="58"/>
        <v>1287080673.22</v>
      </c>
      <c r="AI660" s="7">
        <f t="shared" si="59"/>
        <v>1083661148.25</v>
      </c>
      <c r="AJ660" s="10"/>
      <c r="AK660" s="10"/>
      <c r="AL660" s="10"/>
      <c r="AM660" s="10"/>
      <c r="AN660" s="10"/>
      <c r="AO660" s="10"/>
      <c r="AP660" s="10"/>
      <c r="AQ660" s="10"/>
      <c r="AR660" s="10"/>
      <c r="AS660" s="16"/>
      <c r="AT660" s="16"/>
    </row>
    <row r="661" spans="1:46">
      <c r="A661" s="4" t="s">
        <v>1364</v>
      </c>
      <c r="B661" s="4" t="s">
        <v>1365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7">
        <f t="shared" si="55"/>
        <v>7912962453.21</v>
      </c>
      <c r="AF661" s="7">
        <f t="shared" si="56"/>
        <v>4286583319.91</v>
      </c>
      <c r="AG661" s="7">
        <f t="shared" si="57"/>
        <v>3583072157.34</v>
      </c>
      <c r="AH661" s="7">
        <f t="shared" si="58"/>
        <v>4034896863.7</v>
      </c>
      <c r="AI661" s="7">
        <f t="shared" si="59"/>
        <v>2973871202.89</v>
      </c>
      <c r="AJ661" s="10"/>
      <c r="AK661" s="10"/>
      <c r="AL661" s="10"/>
      <c r="AM661" s="10"/>
      <c r="AN661" s="10"/>
      <c r="AO661" s="10"/>
      <c r="AP661" s="10"/>
      <c r="AQ661" s="10"/>
      <c r="AR661" s="10"/>
      <c r="AS661" s="16"/>
      <c r="AT661" s="16"/>
    </row>
    <row r="662" spans="1:46">
      <c r="A662" s="4" t="s">
        <v>1366</v>
      </c>
      <c r="B662" s="4" t="s">
        <v>1367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7">
        <f t="shared" si="55"/>
        <v>7905757517.3</v>
      </c>
      <c r="AF662" s="7">
        <f t="shared" si="56"/>
        <v>7602329876.44</v>
      </c>
      <c r="AG662" s="7">
        <f t="shared" si="57"/>
        <v>-37256942.3799994</v>
      </c>
      <c r="AH662" s="7">
        <f t="shared" si="58"/>
        <v>-40529577.7999994</v>
      </c>
      <c r="AI662" s="7">
        <f t="shared" si="59"/>
        <v>-18787177.7999994</v>
      </c>
      <c r="AJ662" s="10"/>
      <c r="AK662" s="10"/>
      <c r="AL662" s="10"/>
      <c r="AM662" s="10"/>
      <c r="AN662" s="10"/>
      <c r="AO662" s="10"/>
      <c r="AP662" s="10"/>
      <c r="AQ662" s="10"/>
      <c r="AR662" s="10"/>
      <c r="AS662" s="16"/>
      <c r="AT662" s="16"/>
    </row>
    <row r="663" spans="1:46">
      <c r="A663" s="4" t="s">
        <v>1368</v>
      </c>
      <c r="B663" s="4" t="s">
        <v>1369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7">
        <f t="shared" si="55"/>
        <v>7822954875.84</v>
      </c>
      <c r="AF663" s="7">
        <f t="shared" si="56"/>
        <v>6912664735.68</v>
      </c>
      <c r="AG663" s="7">
        <f t="shared" si="57"/>
        <v>866311612.95</v>
      </c>
      <c r="AH663" s="7">
        <f t="shared" si="58"/>
        <v>874272112.43</v>
      </c>
      <c r="AI663" s="7">
        <f t="shared" si="59"/>
        <v>744781520.14</v>
      </c>
      <c r="AJ663" s="10"/>
      <c r="AK663" s="10"/>
      <c r="AL663" s="10"/>
      <c r="AM663" s="10"/>
      <c r="AN663" s="10"/>
      <c r="AO663" s="10"/>
      <c r="AP663" s="10"/>
      <c r="AQ663" s="10"/>
      <c r="AR663" s="10"/>
      <c r="AS663" s="16"/>
      <c r="AT663" s="16"/>
    </row>
    <row r="664" spans="1:46">
      <c r="A664" s="4" t="s">
        <v>1370</v>
      </c>
      <c r="B664" s="4" t="s">
        <v>1371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7">
        <f t="shared" si="55"/>
        <v>7811632984.54</v>
      </c>
      <c r="AF664" s="7">
        <f t="shared" si="56"/>
        <v>6648453856.78</v>
      </c>
      <c r="AG664" s="7">
        <f t="shared" si="57"/>
        <v>1030269426.53</v>
      </c>
      <c r="AH664" s="7">
        <f t="shared" si="58"/>
        <v>1028119976.39</v>
      </c>
      <c r="AI664" s="7">
        <f t="shared" si="59"/>
        <v>1003875467.14</v>
      </c>
      <c r="AJ664" s="10"/>
      <c r="AK664" s="10"/>
      <c r="AL664" s="10"/>
      <c r="AM664" s="10"/>
      <c r="AN664" s="10"/>
      <c r="AO664" s="10"/>
      <c r="AP664" s="10"/>
      <c r="AQ664" s="10"/>
      <c r="AR664" s="10"/>
      <c r="AS664" s="16"/>
      <c r="AT664" s="16"/>
    </row>
    <row r="665" spans="1:46">
      <c r="A665" s="4" t="s">
        <v>1372</v>
      </c>
      <c r="B665" s="4" t="s">
        <v>1373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7">
        <f t="shared" si="55"/>
        <v>7801855827.67</v>
      </c>
      <c r="AF665" s="7">
        <f t="shared" si="56"/>
        <v>7550104952.85</v>
      </c>
      <c r="AG665" s="7">
        <f t="shared" si="57"/>
        <v>247042295.94</v>
      </c>
      <c r="AH665" s="7">
        <f t="shared" si="58"/>
        <v>293630792.09</v>
      </c>
      <c r="AI665" s="7">
        <f t="shared" si="59"/>
        <v>282930841.88</v>
      </c>
      <c r="AJ665" s="10"/>
      <c r="AK665" s="10"/>
      <c r="AL665" s="10"/>
      <c r="AM665" s="10"/>
      <c r="AN665" s="10"/>
      <c r="AO665" s="10"/>
      <c r="AP665" s="10"/>
      <c r="AQ665" s="10"/>
      <c r="AR665" s="10"/>
      <c r="AS665" s="16"/>
      <c r="AT665" s="16"/>
    </row>
    <row r="666" spans="1:46">
      <c r="A666" s="4" t="s">
        <v>1374</v>
      </c>
      <c r="B666" s="4" t="s">
        <v>1375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7">
        <f t="shared" si="55"/>
        <v>7791156024.33</v>
      </c>
      <c r="AF666" s="7">
        <f t="shared" si="56"/>
        <v>6837453888.28</v>
      </c>
      <c r="AG666" s="7">
        <f t="shared" si="57"/>
        <v>942330876.88</v>
      </c>
      <c r="AH666" s="7">
        <f t="shared" si="58"/>
        <v>947323780.71</v>
      </c>
      <c r="AI666" s="7">
        <f t="shared" si="59"/>
        <v>796604206.93</v>
      </c>
      <c r="AJ666" s="10"/>
      <c r="AK666" s="10"/>
      <c r="AL666" s="10"/>
      <c r="AM666" s="10"/>
      <c r="AN666" s="10"/>
      <c r="AO666" s="10"/>
      <c r="AP666" s="10"/>
      <c r="AQ666" s="10"/>
      <c r="AR666" s="10"/>
      <c r="AS666" s="16"/>
      <c r="AT666" s="16"/>
    </row>
    <row r="667" spans="1:46">
      <c r="A667" s="4" t="s">
        <v>1376</v>
      </c>
      <c r="B667" s="4" t="s">
        <v>1377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7">
        <f t="shared" si="55"/>
        <v>7753844994.47</v>
      </c>
      <c r="AF667" s="7">
        <f t="shared" si="56"/>
        <v>7682039324.78</v>
      </c>
      <c r="AG667" s="7">
        <f t="shared" si="57"/>
        <v>54353020.0799996</v>
      </c>
      <c r="AH667" s="7">
        <f t="shared" si="58"/>
        <v>48639190.5099996</v>
      </c>
      <c r="AI667" s="7">
        <f t="shared" si="59"/>
        <v>1543387.27999961</v>
      </c>
      <c r="AJ667" s="10"/>
      <c r="AK667" s="10"/>
      <c r="AL667" s="10"/>
      <c r="AM667" s="10"/>
      <c r="AN667" s="10"/>
      <c r="AO667" s="10"/>
      <c r="AP667" s="10"/>
      <c r="AQ667" s="10"/>
      <c r="AR667" s="10"/>
      <c r="AS667" s="16"/>
      <c r="AT667" s="16"/>
    </row>
    <row r="668" spans="1:46">
      <c r="A668" s="4" t="s">
        <v>1378</v>
      </c>
      <c r="B668" s="4" t="s">
        <v>1379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7">
        <f t="shared" si="55"/>
        <v>7751663181.47</v>
      </c>
      <c r="AF668" s="7">
        <f t="shared" si="56"/>
        <v>7333745839.65</v>
      </c>
      <c r="AG668" s="7">
        <f t="shared" si="57"/>
        <v>601245355.04</v>
      </c>
      <c r="AH668" s="7">
        <f t="shared" si="58"/>
        <v>602404577.36</v>
      </c>
      <c r="AI668" s="7">
        <f t="shared" si="59"/>
        <v>520119182.63</v>
      </c>
      <c r="AJ668" s="10"/>
      <c r="AK668" s="10"/>
      <c r="AL668" s="10"/>
      <c r="AM668" s="10"/>
      <c r="AN668" s="10"/>
      <c r="AO668" s="10"/>
      <c r="AP668" s="10"/>
      <c r="AQ668" s="10"/>
      <c r="AR668" s="10"/>
      <c r="AS668" s="16"/>
      <c r="AT668" s="16"/>
    </row>
    <row r="669" spans="1:46">
      <c r="A669" s="4" t="s">
        <v>1380</v>
      </c>
      <c r="B669" s="4" t="s">
        <v>1381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7">
        <f t="shared" si="55"/>
        <v>7732287436.02</v>
      </c>
      <c r="AF669" s="7">
        <f t="shared" si="56"/>
        <v>8192994164.91</v>
      </c>
      <c r="AG669" s="7">
        <f t="shared" si="57"/>
        <v>-894555195.24</v>
      </c>
      <c r="AH669" s="7">
        <f t="shared" si="58"/>
        <v>-905229675.48</v>
      </c>
      <c r="AI669" s="7">
        <f t="shared" si="59"/>
        <v>-839240204.22</v>
      </c>
      <c r="AJ669" s="10"/>
      <c r="AK669" s="10"/>
      <c r="AL669" s="10"/>
      <c r="AM669" s="10"/>
      <c r="AN669" s="10"/>
      <c r="AO669" s="10"/>
      <c r="AP669" s="10"/>
      <c r="AQ669" s="10"/>
      <c r="AR669" s="10"/>
      <c r="AS669" s="16"/>
      <c r="AT669" s="16"/>
    </row>
    <row r="670" spans="1:46">
      <c r="A670" s="4" t="s">
        <v>1382</v>
      </c>
      <c r="B670" s="4" t="s">
        <v>1383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7">
        <f t="shared" si="55"/>
        <v>7693693289.77</v>
      </c>
      <c r="AF670" s="7">
        <f t="shared" si="56"/>
        <v>6821207536.6</v>
      </c>
      <c r="AG670" s="7">
        <f t="shared" si="57"/>
        <v>794281726.440001</v>
      </c>
      <c r="AH670" s="7">
        <f t="shared" si="58"/>
        <v>786868060.510001</v>
      </c>
      <c r="AI670" s="7">
        <f t="shared" si="59"/>
        <v>767505255.120001</v>
      </c>
      <c r="AJ670" s="10"/>
      <c r="AK670" s="10"/>
      <c r="AL670" s="10"/>
      <c r="AM670" s="10"/>
      <c r="AN670" s="10"/>
      <c r="AO670" s="10"/>
      <c r="AP670" s="10"/>
      <c r="AQ670" s="10"/>
      <c r="AR670" s="10"/>
      <c r="AS670" s="16"/>
      <c r="AT670" s="16"/>
    </row>
    <row r="671" spans="1:46">
      <c r="A671" s="4" t="s">
        <v>1384</v>
      </c>
      <c r="B671" s="4" t="s">
        <v>1385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7">
        <f t="shared" si="55"/>
        <v>7679867162.96</v>
      </c>
      <c r="AF671" s="7">
        <f t="shared" si="56"/>
        <v>6694289674.02</v>
      </c>
      <c r="AG671" s="7">
        <f t="shared" si="57"/>
        <v>1196549530.03</v>
      </c>
      <c r="AH671" s="7">
        <f t="shared" si="58"/>
        <v>1279636543.87</v>
      </c>
      <c r="AI671" s="7">
        <f t="shared" si="59"/>
        <v>1143980929.33</v>
      </c>
      <c r="AJ671" s="10"/>
      <c r="AK671" s="10"/>
      <c r="AL671" s="10"/>
      <c r="AM671" s="10"/>
      <c r="AN671" s="10"/>
      <c r="AO671" s="10"/>
      <c r="AP671" s="10"/>
      <c r="AQ671" s="10"/>
      <c r="AR671" s="10"/>
      <c r="AS671" s="16"/>
      <c r="AT671" s="16"/>
    </row>
    <row r="672" spans="1:46">
      <c r="A672" s="4" t="s">
        <v>1386</v>
      </c>
      <c r="B672" s="4" t="s">
        <v>1387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7">
        <f t="shared" si="55"/>
        <v>7661806290.99</v>
      </c>
      <c r="AF672" s="7">
        <f t="shared" si="56"/>
        <v>6924984066.79</v>
      </c>
      <c r="AG672" s="7">
        <f t="shared" si="57"/>
        <v>584145987.499999</v>
      </c>
      <c r="AH672" s="7">
        <f t="shared" si="58"/>
        <v>579183816.009999</v>
      </c>
      <c r="AI672" s="7">
        <f t="shared" si="59"/>
        <v>546363270.019999</v>
      </c>
      <c r="AJ672" s="10"/>
      <c r="AK672" s="10"/>
      <c r="AL672" s="10"/>
      <c r="AM672" s="10"/>
      <c r="AN672" s="10"/>
      <c r="AO672" s="10"/>
      <c r="AP672" s="10"/>
      <c r="AQ672" s="10"/>
      <c r="AR672" s="10"/>
      <c r="AS672" s="16"/>
      <c r="AT672" s="16"/>
    </row>
    <row r="673" spans="1:46">
      <c r="A673" s="4" t="s">
        <v>1388</v>
      </c>
      <c r="B673" s="4" t="s">
        <v>1389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7">
        <f t="shared" si="55"/>
        <v>7659400764.81</v>
      </c>
      <c r="AF673" s="7">
        <f t="shared" si="56"/>
        <v>4159014472.9</v>
      </c>
      <c r="AG673" s="7">
        <f t="shared" si="57"/>
        <v>4824904022.38</v>
      </c>
      <c r="AH673" s="7">
        <f t="shared" si="58"/>
        <v>4824668852.82</v>
      </c>
      <c r="AI673" s="7">
        <f t="shared" si="59"/>
        <v>3772191645.89</v>
      </c>
      <c r="AJ673" s="10"/>
      <c r="AK673" s="10"/>
      <c r="AL673" s="10"/>
      <c r="AM673" s="10"/>
      <c r="AN673" s="10"/>
      <c r="AO673" s="10"/>
      <c r="AP673" s="10"/>
      <c r="AQ673" s="10"/>
      <c r="AR673" s="10"/>
      <c r="AS673" s="16"/>
      <c r="AT673" s="16"/>
    </row>
    <row r="674" spans="1:46">
      <c r="A674" s="4" t="s">
        <v>1390</v>
      </c>
      <c r="B674" s="4" t="s">
        <v>1391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7">
        <f t="shared" si="55"/>
        <v>7622242934.87</v>
      </c>
      <c r="AF674" s="7">
        <f t="shared" si="56"/>
        <v>7291167880.12</v>
      </c>
      <c r="AG674" s="7">
        <f t="shared" si="57"/>
        <v>131650097.679999</v>
      </c>
      <c r="AH674" s="7">
        <f t="shared" si="58"/>
        <v>135205875.139999</v>
      </c>
      <c r="AI674" s="7">
        <f t="shared" si="59"/>
        <v>149257187.209999</v>
      </c>
      <c r="AJ674" s="10"/>
      <c r="AK674" s="10"/>
      <c r="AL674" s="10"/>
      <c r="AM674" s="10"/>
      <c r="AN674" s="10"/>
      <c r="AO674" s="10"/>
      <c r="AP674" s="10"/>
      <c r="AQ674" s="10"/>
      <c r="AR674" s="10"/>
      <c r="AS674" s="16"/>
      <c r="AT674" s="16"/>
    </row>
    <row r="675" spans="1:46">
      <c r="A675" s="4" t="s">
        <v>1392</v>
      </c>
      <c r="B675" s="4" t="s">
        <v>1393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7">
        <f t="shared" si="55"/>
        <v>7619606960.95</v>
      </c>
      <c r="AF675" s="7">
        <f t="shared" si="56"/>
        <v>6523977996.55</v>
      </c>
      <c r="AG675" s="7">
        <f t="shared" si="57"/>
        <v>1939998481.09</v>
      </c>
      <c r="AH675" s="7">
        <f t="shared" si="58"/>
        <v>1946980933.13</v>
      </c>
      <c r="AI675" s="7">
        <f t="shared" si="59"/>
        <v>1682874705.97</v>
      </c>
      <c r="AJ675" s="10"/>
      <c r="AK675" s="10"/>
      <c r="AL675" s="10"/>
      <c r="AM675" s="10"/>
      <c r="AN675" s="10"/>
      <c r="AO675" s="10"/>
      <c r="AP675" s="10"/>
      <c r="AQ675" s="10"/>
      <c r="AR675" s="10"/>
      <c r="AS675" s="16"/>
      <c r="AT675" s="16"/>
    </row>
    <row r="676" spans="1:46">
      <c r="A676" s="4" t="s">
        <v>1394</v>
      </c>
      <c r="B676" s="4" t="s">
        <v>1395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7">
        <f t="shared" si="55"/>
        <v>7594100108.76</v>
      </c>
      <c r="AF676" s="7">
        <f t="shared" si="56"/>
        <v>6535344129.5</v>
      </c>
      <c r="AG676" s="7">
        <f t="shared" si="57"/>
        <v>1037083707.35</v>
      </c>
      <c r="AH676" s="7">
        <f t="shared" si="58"/>
        <v>1059067817.79</v>
      </c>
      <c r="AI676" s="7">
        <f t="shared" si="59"/>
        <v>906192264.76</v>
      </c>
      <c r="AJ676" s="10"/>
      <c r="AK676" s="10"/>
      <c r="AL676" s="10"/>
      <c r="AM676" s="10"/>
      <c r="AN676" s="10"/>
      <c r="AO676" s="10"/>
      <c r="AP676" s="10"/>
      <c r="AQ676" s="10"/>
      <c r="AR676" s="10"/>
      <c r="AS676" s="16"/>
      <c r="AT676" s="16"/>
    </row>
    <row r="677" spans="1:46">
      <c r="A677" s="4" t="s">
        <v>1396</v>
      </c>
      <c r="B677" s="4" t="s">
        <v>1397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7">
        <f t="shared" si="55"/>
        <v>7590930680.29</v>
      </c>
      <c r="AF677" s="7">
        <f t="shared" si="56"/>
        <v>7081662223.3</v>
      </c>
      <c r="AG677" s="7">
        <f t="shared" si="57"/>
        <v>506342984.13</v>
      </c>
      <c r="AH677" s="7">
        <f t="shared" si="58"/>
        <v>509568006.89</v>
      </c>
      <c r="AI677" s="7">
        <f t="shared" si="59"/>
        <v>296652485.53</v>
      </c>
      <c r="AJ677" s="10"/>
      <c r="AK677" s="10"/>
      <c r="AL677" s="10"/>
      <c r="AM677" s="10"/>
      <c r="AN677" s="10"/>
      <c r="AO677" s="10"/>
      <c r="AP677" s="10"/>
      <c r="AQ677" s="10"/>
      <c r="AR677" s="10"/>
      <c r="AS677" s="16"/>
      <c r="AT677" s="16"/>
    </row>
    <row r="678" spans="1:46">
      <c r="A678" s="4" t="s">
        <v>1398</v>
      </c>
      <c r="B678" s="4" t="s">
        <v>1399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7">
        <f t="shared" si="55"/>
        <v>7586488277.28</v>
      </c>
      <c r="AF678" s="7">
        <f t="shared" si="56"/>
        <v>6075763362.25</v>
      </c>
      <c r="AG678" s="7">
        <f t="shared" si="57"/>
        <v>1577846374.58</v>
      </c>
      <c r="AH678" s="7">
        <f t="shared" si="58"/>
        <v>1577903587.88</v>
      </c>
      <c r="AI678" s="7">
        <f t="shared" si="59"/>
        <v>1382380814.72</v>
      </c>
      <c r="AJ678" s="10"/>
      <c r="AK678" s="10"/>
      <c r="AL678" s="10"/>
      <c r="AM678" s="10"/>
      <c r="AN678" s="10"/>
      <c r="AO678" s="10"/>
      <c r="AP678" s="10"/>
      <c r="AQ678" s="10"/>
      <c r="AR678" s="10"/>
      <c r="AS678" s="16"/>
      <c r="AT678" s="16"/>
    </row>
    <row r="679" spans="1:46">
      <c r="A679" s="4" t="s">
        <v>1400</v>
      </c>
      <c r="B679" s="4" t="s">
        <v>1401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7">
        <f t="shared" si="55"/>
        <v>7564444263.75</v>
      </c>
      <c r="AF679" s="7">
        <f t="shared" si="56"/>
        <v>6364640773.87</v>
      </c>
      <c r="AG679" s="7">
        <f t="shared" si="57"/>
        <v>1227494424.49</v>
      </c>
      <c r="AH679" s="7">
        <f t="shared" si="58"/>
        <v>1224925916.06</v>
      </c>
      <c r="AI679" s="7">
        <f t="shared" si="59"/>
        <v>1050521150.05</v>
      </c>
      <c r="AJ679" s="10"/>
      <c r="AK679" s="10"/>
      <c r="AL679" s="10"/>
      <c r="AM679" s="10"/>
      <c r="AN679" s="10"/>
      <c r="AO679" s="10"/>
      <c r="AP679" s="10"/>
      <c r="AQ679" s="10"/>
      <c r="AR679" s="10"/>
      <c r="AS679" s="16"/>
      <c r="AT679" s="16"/>
    </row>
    <row r="680" spans="1:46">
      <c r="A680" s="4" t="s">
        <v>1402</v>
      </c>
      <c r="B680" s="4" t="s">
        <v>1403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7">
        <f t="shared" si="55"/>
        <v>7554357635.4</v>
      </c>
      <c r="AF680" s="7">
        <f t="shared" si="56"/>
        <v>7104932621.62</v>
      </c>
      <c r="AG680" s="7">
        <f t="shared" si="57"/>
        <v>297987784.769999</v>
      </c>
      <c r="AH680" s="7">
        <f t="shared" si="58"/>
        <v>305881620.109999</v>
      </c>
      <c r="AI680" s="7">
        <f t="shared" si="59"/>
        <v>286721088.099999</v>
      </c>
      <c r="AJ680" s="10"/>
      <c r="AK680" s="10"/>
      <c r="AL680" s="10"/>
      <c r="AM680" s="10"/>
      <c r="AN680" s="10"/>
      <c r="AO680" s="10"/>
      <c r="AP680" s="10"/>
      <c r="AQ680" s="10"/>
      <c r="AR680" s="10"/>
      <c r="AS680" s="16"/>
      <c r="AT680" s="16"/>
    </row>
    <row r="681" spans="1:46">
      <c r="A681" s="4" t="s">
        <v>1404</v>
      </c>
      <c r="B681" s="4" t="s">
        <v>1405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7">
        <f t="shared" si="55"/>
        <v>7545879895.36</v>
      </c>
      <c r="AF681" s="7">
        <f t="shared" si="56"/>
        <v>7484813259</v>
      </c>
      <c r="AG681" s="7">
        <f t="shared" si="57"/>
        <v>1589133934.79</v>
      </c>
      <c r="AH681" s="7">
        <f t="shared" si="58"/>
        <v>1657141818.37</v>
      </c>
      <c r="AI681" s="7">
        <f t="shared" si="59"/>
        <v>208355607.57</v>
      </c>
      <c r="AJ681" s="10"/>
      <c r="AK681" s="10"/>
      <c r="AL681" s="10"/>
      <c r="AM681" s="10"/>
      <c r="AN681" s="10"/>
      <c r="AO681" s="10"/>
      <c r="AP681" s="10"/>
      <c r="AQ681" s="10"/>
      <c r="AR681" s="10"/>
      <c r="AS681" s="16"/>
      <c r="AT681" s="16"/>
    </row>
    <row r="682" spans="1:46">
      <c r="A682" s="4" t="s">
        <v>1406</v>
      </c>
      <c r="B682" s="4" t="s">
        <v>1407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7">
        <f t="shared" si="55"/>
        <v>7534667071.54</v>
      </c>
      <c r="AF682" s="7">
        <f t="shared" si="56"/>
        <v>6789365376.34</v>
      </c>
      <c r="AG682" s="7">
        <f t="shared" si="57"/>
        <v>734974985.549999</v>
      </c>
      <c r="AH682" s="7">
        <f t="shared" si="58"/>
        <v>753195308.199999</v>
      </c>
      <c r="AI682" s="7">
        <f t="shared" si="59"/>
        <v>645195180.029999</v>
      </c>
      <c r="AJ682" s="10"/>
      <c r="AK682" s="10"/>
      <c r="AL682" s="10"/>
      <c r="AM682" s="10"/>
      <c r="AN682" s="10"/>
      <c r="AO682" s="10"/>
      <c r="AP682" s="10"/>
      <c r="AQ682" s="10"/>
      <c r="AR682" s="10"/>
      <c r="AS682" s="16"/>
      <c r="AT682" s="16"/>
    </row>
    <row r="683" spans="1:46">
      <c r="A683" s="4" t="s">
        <v>1408</v>
      </c>
      <c r="B683" s="4" t="s">
        <v>1409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7">
        <f t="shared" si="55"/>
        <v>7519199255.1</v>
      </c>
      <c r="AF683" s="7">
        <f t="shared" si="56"/>
        <v>7432243144.8</v>
      </c>
      <c r="AG683" s="7">
        <f t="shared" si="57"/>
        <v>113418449.44</v>
      </c>
      <c r="AH683" s="7">
        <f t="shared" si="58"/>
        <v>113120404.86</v>
      </c>
      <c r="AI683" s="7">
        <f t="shared" si="59"/>
        <v>98275780.25</v>
      </c>
      <c r="AJ683" s="10"/>
      <c r="AK683" s="10"/>
      <c r="AL683" s="10"/>
      <c r="AM683" s="10"/>
      <c r="AN683" s="10"/>
      <c r="AO683" s="10"/>
      <c r="AP683" s="10"/>
      <c r="AQ683" s="10"/>
      <c r="AR683" s="10"/>
      <c r="AS683" s="16"/>
      <c r="AT683" s="16"/>
    </row>
    <row r="684" spans="1:46">
      <c r="A684" s="4" t="s">
        <v>1410</v>
      </c>
      <c r="B684" s="4" t="s">
        <v>1411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7">
        <f t="shared" si="55"/>
        <v>7476115147.89</v>
      </c>
      <c r="AF684" s="7">
        <f t="shared" si="56"/>
        <v>7259281001.99</v>
      </c>
      <c r="AG684" s="7">
        <f t="shared" si="57"/>
        <v>215494645.330001</v>
      </c>
      <c r="AH684" s="7">
        <f t="shared" si="58"/>
        <v>219402184.760001</v>
      </c>
      <c r="AI684" s="7">
        <f t="shared" si="59"/>
        <v>213218591.870001</v>
      </c>
      <c r="AJ684" s="10"/>
      <c r="AK684" s="10"/>
      <c r="AL684" s="10"/>
      <c r="AM684" s="10"/>
      <c r="AN684" s="10"/>
      <c r="AO684" s="10"/>
      <c r="AP684" s="10"/>
      <c r="AQ684" s="10"/>
      <c r="AR684" s="10"/>
      <c r="AS684" s="16"/>
      <c r="AT684" s="16"/>
    </row>
    <row r="685" spans="1:46">
      <c r="A685" s="4" t="s">
        <v>1412</v>
      </c>
      <c r="B685" s="4" t="s">
        <v>1413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7">
        <f t="shared" si="55"/>
        <v>7474949819.35</v>
      </c>
      <c r="AF685" s="7">
        <f t="shared" si="56"/>
        <v>7280621038.95</v>
      </c>
      <c r="AG685" s="7">
        <f t="shared" si="57"/>
        <v>209709708.42</v>
      </c>
      <c r="AH685" s="7">
        <f t="shared" si="58"/>
        <v>211310276.82</v>
      </c>
      <c r="AI685" s="7">
        <f t="shared" si="59"/>
        <v>160104944.12</v>
      </c>
      <c r="AJ685" s="10"/>
      <c r="AK685" s="10"/>
      <c r="AL685" s="10"/>
      <c r="AM685" s="10"/>
      <c r="AN685" s="10"/>
      <c r="AO685" s="10"/>
      <c r="AP685" s="10"/>
      <c r="AQ685" s="10"/>
      <c r="AR685" s="10"/>
      <c r="AS685" s="16"/>
      <c r="AT685" s="16"/>
    </row>
    <row r="686" spans="1:46">
      <c r="A686" s="4" t="s">
        <v>1414</v>
      </c>
      <c r="B686" s="4" t="s">
        <v>1415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7">
        <f t="shared" si="55"/>
        <v>7408956264.57</v>
      </c>
      <c r="AF686" s="7">
        <f t="shared" si="56"/>
        <v>6786281229.09</v>
      </c>
      <c r="AG686" s="7">
        <f t="shared" si="57"/>
        <v>598788067.780001</v>
      </c>
      <c r="AH686" s="7">
        <f t="shared" si="58"/>
        <v>563526805.280001</v>
      </c>
      <c r="AI686" s="7">
        <f t="shared" si="59"/>
        <v>359152312.670001</v>
      </c>
      <c r="AJ686" s="10"/>
      <c r="AK686" s="10"/>
      <c r="AL686" s="10"/>
      <c r="AM686" s="10"/>
      <c r="AN686" s="10"/>
      <c r="AO686" s="10"/>
      <c r="AP686" s="10"/>
      <c r="AQ686" s="10"/>
      <c r="AR686" s="10"/>
      <c r="AS686" s="16"/>
      <c r="AT686" s="16"/>
    </row>
    <row r="687" spans="1:46">
      <c r="A687" s="4" t="s">
        <v>1416</v>
      </c>
      <c r="B687" s="4" t="s">
        <v>1417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7">
        <f t="shared" si="55"/>
        <v>7405051766.82</v>
      </c>
      <c r="AF687" s="7">
        <f t="shared" si="56"/>
        <v>5941441740.95</v>
      </c>
      <c r="AG687" s="7">
        <f t="shared" si="57"/>
        <v>1466827412.43</v>
      </c>
      <c r="AH687" s="7">
        <f t="shared" si="58"/>
        <v>1476953463.4</v>
      </c>
      <c r="AI687" s="7">
        <f t="shared" si="59"/>
        <v>1345463367.86</v>
      </c>
      <c r="AJ687" s="10"/>
      <c r="AK687" s="10"/>
      <c r="AL687" s="10"/>
      <c r="AM687" s="10"/>
      <c r="AN687" s="10"/>
      <c r="AO687" s="10"/>
      <c r="AP687" s="10"/>
      <c r="AQ687" s="10"/>
      <c r="AR687" s="10"/>
      <c r="AS687" s="16"/>
      <c r="AT687" s="16"/>
    </row>
    <row r="688" spans="1:46">
      <c r="A688" s="4" t="s">
        <v>1418</v>
      </c>
      <c r="B688" s="4" t="s">
        <v>1419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7">
        <f t="shared" si="55"/>
        <v>7374907381.21</v>
      </c>
      <c r="AF688" s="7">
        <f t="shared" si="56"/>
        <v>7097858631.52</v>
      </c>
      <c r="AG688" s="7">
        <f t="shared" si="57"/>
        <v>259022380.479999</v>
      </c>
      <c r="AH688" s="7">
        <f t="shared" si="58"/>
        <v>292820528.949999</v>
      </c>
      <c r="AI688" s="7">
        <f t="shared" si="59"/>
        <v>244794751.779999</v>
      </c>
      <c r="AJ688" s="10"/>
      <c r="AK688" s="10"/>
      <c r="AL688" s="10"/>
      <c r="AM688" s="10"/>
      <c r="AN688" s="10"/>
      <c r="AO688" s="10"/>
      <c r="AP688" s="10"/>
      <c r="AQ688" s="10"/>
      <c r="AR688" s="10"/>
      <c r="AS688" s="16"/>
      <c r="AT688" s="16"/>
    </row>
    <row r="689" spans="1:46">
      <c r="A689" s="4" t="s">
        <v>1420</v>
      </c>
      <c r="B689" s="4" t="s">
        <v>1421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7">
        <f t="shared" si="55"/>
        <v>7374407756.76</v>
      </c>
      <c r="AF689" s="7">
        <f t="shared" si="56"/>
        <v>6989096384.34</v>
      </c>
      <c r="AG689" s="7">
        <f t="shared" si="57"/>
        <v>342693242.42</v>
      </c>
      <c r="AH689" s="7">
        <f t="shared" si="58"/>
        <v>360989720.18</v>
      </c>
      <c r="AI689" s="7">
        <f t="shared" si="59"/>
        <v>300277883.82</v>
      </c>
      <c r="AJ689" s="10"/>
      <c r="AK689" s="10"/>
      <c r="AL689" s="10"/>
      <c r="AM689" s="10"/>
      <c r="AN689" s="10"/>
      <c r="AO689" s="10"/>
      <c r="AP689" s="10"/>
      <c r="AQ689" s="10"/>
      <c r="AR689" s="10"/>
      <c r="AS689" s="16"/>
      <c r="AT689" s="16"/>
    </row>
    <row r="690" spans="1:46">
      <c r="A690" s="4" t="s">
        <v>1422</v>
      </c>
      <c r="B690" s="4" t="s">
        <v>1423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7">
        <f t="shared" si="55"/>
        <v>7368275516.61</v>
      </c>
      <c r="AF690" s="7">
        <f t="shared" si="56"/>
        <v>6892011158.16</v>
      </c>
      <c r="AG690" s="7">
        <f t="shared" si="57"/>
        <v>789984945.680001</v>
      </c>
      <c r="AH690" s="7">
        <f t="shared" si="58"/>
        <v>792024529.450001</v>
      </c>
      <c r="AI690" s="7">
        <f t="shared" si="59"/>
        <v>714762868.520001</v>
      </c>
      <c r="AJ690" s="10"/>
      <c r="AK690" s="10"/>
      <c r="AL690" s="10"/>
      <c r="AM690" s="10"/>
      <c r="AN690" s="10"/>
      <c r="AO690" s="10"/>
      <c r="AP690" s="10"/>
      <c r="AQ690" s="10"/>
      <c r="AR690" s="10"/>
      <c r="AS690" s="16"/>
      <c r="AT690" s="16"/>
    </row>
    <row r="691" spans="1:46">
      <c r="A691" s="4" t="s">
        <v>1424</v>
      </c>
      <c r="B691" s="4" t="s">
        <v>1425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7">
        <f t="shared" si="55"/>
        <v>7354887333.68</v>
      </c>
      <c r="AF691" s="7">
        <f t="shared" si="56"/>
        <v>6923747479.57</v>
      </c>
      <c r="AG691" s="7">
        <f t="shared" si="57"/>
        <v>516668804.5</v>
      </c>
      <c r="AH691" s="7">
        <f t="shared" si="58"/>
        <v>514021030.42</v>
      </c>
      <c r="AI691" s="7">
        <f t="shared" si="59"/>
        <v>405856422.79</v>
      </c>
      <c r="AJ691" s="10"/>
      <c r="AK691" s="10"/>
      <c r="AL691" s="10"/>
      <c r="AM691" s="10"/>
      <c r="AN691" s="10"/>
      <c r="AO691" s="10"/>
      <c r="AP691" s="10"/>
      <c r="AQ691" s="10"/>
      <c r="AR691" s="10"/>
      <c r="AS691" s="16"/>
      <c r="AT691" s="16"/>
    </row>
    <row r="692" spans="1:46">
      <c r="A692" s="4" t="s">
        <v>1426</v>
      </c>
      <c r="B692" s="4" t="s">
        <v>1427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7">
        <f t="shared" si="55"/>
        <v>7348279699.86</v>
      </c>
      <c r="AF692" s="7">
        <f t="shared" si="56"/>
        <v>4920416508.48</v>
      </c>
      <c r="AG692" s="7">
        <f t="shared" si="57"/>
        <v>2425718313.35</v>
      </c>
      <c r="AH692" s="7">
        <f t="shared" si="58"/>
        <v>2423588191.07</v>
      </c>
      <c r="AI692" s="7">
        <f t="shared" si="59"/>
        <v>1815987241.44</v>
      </c>
      <c r="AJ692" s="10"/>
      <c r="AK692" s="10"/>
      <c r="AL692" s="10"/>
      <c r="AM692" s="10"/>
      <c r="AN692" s="10"/>
      <c r="AO692" s="10"/>
      <c r="AP692" s="10"/>
      <c r="AQ692" s="10"/>
      <c r="AR692" s="10"/>
      <c r="AS692" s="16"/>
      <c r="AT692" s="16"/>
    </row>
    <row r="693" spans="1:46">
      <c r="A693" s="4" t="s">
        <v>1428</v>
      </c>
      <c r="B693" s="4" t="s">
        <v>1429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7">
        <f t="shared" si="55"/>
        <v>7324820123.22</v>
      </c>
      <c r="AF693" s="7">
        <f t="shared" si="56"/>
        <v>7022508573.85</v>
      </c>
      <c r="AG693" s="7">
        <f t="shared" si="57"/>
        <v>387516240.990001</v>
      </c>
      <c r="AH693" s="7">
        <f t="shared" si="58"/>
        <v>406490775.820001</v>
      </c>
      <c r="AI693" s="7">
        <f t="shared" si="59"/>
        <v>337244321.300001</v>
      </c>
      <c r="AJ693" s="10"/>
      <c r="AK693" s="10"/>
      <c r="AL693" s="10"/>
      <c r="AM693" s="10"/>
      <c r="AN693" s="10"/>
      <c r="AO693" s="10"/>
      <c r="AP693" s="10"/>
      <c r="AQ693" s="10"/>
      <c r="AR693" s="10"/>
      <c r="AS693" s="16"/>
      <c r="AT693" s="16"/>
    </row>
    <row r="694" spans="1:46">
      <c r="A694" s="4" t="s">
        <v>1430</v>
      </c>
      <c r="B694" s="4" t="s">
        <v>1431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7">
        <f t="shared" si="55"/>
        <v>7280061937.36</v>
      </c>
      <c r="AF694" s="7">
        <f t="shared" si="56"/>
        <v>7111648966.33</v>
      </c>
      <c r="AG694" s="7">
        <f t="shared" si="57"/>
        <v>330065235.67</v>
      </c>
      <c r="AH694" s="7">
        <f t="shared" si="58"/>
        <v>341107578.47</v>
      </c>
      <c r="AI694" s="7">
        <f t="shared" si="59"/>
        <v>327596898.73</v>
      </c>
      <c r="AJ694" s="10"/>
      <c r="AK694" s="10"/>
      <c r="AL694" s="10"/>
      <c r="AM694" s="10"/>
      <c r="AN694" s="10"/>
      <c r="AO694" s="10"/>
      <c r="AP694" s="10"/>
      <c r="AQ694" s="10"/>
      <c r="AR694" s="10"/>
      <c r="AS694" s="16"/>
      <c r="AT694" s="16"/>
    </row>
    <row r="695" spans="1:46">
      <c r="A695" s="4" t="s">
        <v>1432</v>
      </c>
      <c r="B695" s="4" t="s">
        <v>1433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7">
        <f t="shared" si="55"/>
        <v>7273063101.18</v>
      </c>
      <c r="AF695" s="7">
        <f t="shared" si="56"/>
        <v>6716761568.38</v>
      </c>
      <c r="AG695" s="7">
        <f t="shared" si="57"/>
        <v>577122497.87</v>
      </c>
      <c r="AH695" s="7">
        <f t="shared" si="58"/>
        <v>574612906.31</v>
      </c>
      <c r="AI695" s="7">
        <f t="shared" si="59"/>
        <v>451101939.3</v>
      </c>
      <c r="AJ695" s="10"/>
      <c r="AK695" s="10"/>
      <c r="AL695" s="10"/>
      <c r="AM695" s="10"/>
      <c r="AN695" s="10"/>
      <c r="AO695" s="10"/>
      <c r="AP695" s="10"/>
      <c r="AQ695" s="10"/>
      <c r="AR695" s="10"/>
      <c r="AS695" s="16"/>
      <c r="AT695" s="16"/>
    </row>
    <row r="696" spans="1:46">
      <c r="A696" s="4" t="s">
        <v>1434</v>
      </c>
      <c r="B696" s="4" t="s">
        <v>1435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7">
        <f t="shared" si="55"/>
        <v>7259857935.91</v>
      </c>
      <c r="AF696" s="7">
        <f t="shared" si="56"/>
        <v>6884947468.54</v>
      </c>
      <c r="AG696" s="7">
        <f t="shared" si="57"/>
        <v>357329007.23</v>
      </c>
      <c r="AH696" s="7">
        <f t="shared" si="58"/>
        <v>357654866.56</v>
      </c>
      <c r="AI696" s="7">
        <f t="shared" si="59"/>
        <v>261694821.98</v>
      </c>
      <c r="AJ696" s="10"/>
      <c r="AK696" s="10"/>
      <c r="AL696" s="10"/>
      <c r="AM696" s="10"/>
      <c r="AN696" s="10"/>
      <c r="AO696" s="10"/>
      <c r="AP696" s="10"/>
      <c r="AQ696" s="10"/>
      <c r="AR696" s="10"/>
      <c r="AS696" s="16"/>
      <c r="AT696" s="16"/>
    </row>
    <row r="697" spans="1:46">
      <c r="A697" s="4" t="s">
        <v>1436</v>
      </c>
      <c r="B697" s="4" t="s">
        <v>1437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7">
        <f t="shared" si="55"/>
        <v>7247422058.46</v>
      </c>
      <c r="AF697" s="7">
        <f t="shared" si="56"/>
        <v>6856124685.91</v>
      </c>
      <c r="AG697" s="7">
        <f t="shared" si="57"/>
        <v>442873043.359999</v>
      </c>
      <c r="AH697" s="7">
        <f t="shared" si="58"/>
        <v>443203396.119999</v>
      </c>
      <c r="AI697" s="7">
        <f t="shared" si="59"/>
        <v>405673035.019999</v>
      </c>
      <c r="AJ697" s="10"/>
      <c r="AK697" s="10"/>
      <c r="AL697" s="10"/>
      <c r="AM697" s="10"/>
      <c r="AN697" s="10"/>
      <c r="AO697" s="10"/>
      <c r="AP697" s="10"/>
      <c r="AQ697" s="10"/>
      <c r="AR697" s="10"/>
      <c r="AS697" s="16"/>
      <c r="AT697" s="16"/>
    </row>
    <row r="698" spans="1:46">
      <c r="A698" s="4" t="s">
        <v>1438</v>
      </c>
      <c r="B698" s="4" t="s">
        <v>1439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7">
        <f t="shared" si="55"/>
        <v>7246759875.36</v>
      </c>
      <c r="AF698" s="7">
        <f t="shared" si="56"/>
        <v>7123040895</v>
      </c>
      <c r="AG698" s="7">
        <f t="shared" si="57"/>
        <v>133523744.36</v>
      </c>
      <c r="AH698" s="7">
        <f t="shared" si="58"/>
        <v>133443951.48</v>
      </c>
      <c r="AI698" s="7">
        <f t="shared" si="59"/>
        <v>129663538.21</v>
      </c>
      <c r="AJ698" s="10"/>
      <c r="AK698" s="10"/>
      <c r="AL698" s="10"/>
      <c r="AM698" s="10"/>
      <c r="AN698" s="10"/>
      <c r="AO698" s="10"/>
      <c r="AP698" s="10"/>
      <c r="AQ698" s="10"/>
      <c r="AR698" s="10"/>
      <c r="AS698" s="16"/>
      <c r="AT698" s="16"/>
    </row>
    <row r="699" spans="1:46">
      <c r="A699" s="4" t="s">
        <v>1440</v>
      </c>
      <c r="B699" s="4" t="s">
        <v>1441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7">
        <f t="shared" si="55"/>
        <v>7243776965.55</v>
      </c>
      <c r="AF699" s="7">
        <f t="shared" si="56"/>
        <v>6226563072.86</v>
      </c>
      <c r="AG699" s="7">
        <f t="shared" si="57"/>
        <v>1040820799.94</v>
      </c>
      <c r="AH699" s="7">
        <f t="shared" si="58"/>
        <v>1039000321.38</v>
      </c>
      <c r="AI699" s="7">
        <f t="shared" si="59"/>
        <v>853154890.17</v>
      </c>
      <c r="AJ699" s="10"/>
      <c r="AK699" s="10"/>
      <c r="AL699" s="10"/>
      <c r="AM699" s="10"/>
      <c r="AN699" s="10"/>
      <c r="AO699" s="10"/>
      <c r="AP699" s="10"/>
      <c r="AQ699" s="10"/>
      <c r="AR699" s="10"/>
      <c r="AS699" s="16"/>
      <c r="AT699" s="16"/>
    </row>
    <row r="700" spans="1:46">
      <c r="A700" s="4" t="s">
        <v>1442</v>
      </c>
      <c r="B700" s="4" t="s">
        <v>1443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7">
        <f t="shared" si="55"/>
        <v>7235787944.88</v>
      </c>
      <c r="AF700" s="7">
        <f t="shared" si="56"/>
        <v>6902884804.19</v>
      </c>
      <c r="AG700" s="7">
        <f t="shared" si="57"/>
        <v>301281703.660001</v>
      </c>
      <c r="AH700" s="7">
        <f t="shared" si="58"/>
        <v>302037949.190001</v>
      </c>
      <c r="AI700" s="7">
        <f t="shared" si="59"/>
        <v>229310097.870001</v>
      </c>
      <c r="AJ700" s="10"/>
      <c r="AK700" s="10"/>
      <c r="AL700" s="10"/>
      <c r="AM700" s="10"/>
      <c r="AN700" s="10"/>
      <c r="AO700" s="10"/>
      <c r="AP700" s="10"/>
      <c r="AQ700" s="10"/>
      <c r="AR700" s="10"/>
      <c r="AS700" s="16"/>
      <c r="AT700" s="16"/>
    </row>
    <row r="701" spans="1:46">
      <c r="A701" s="4" t="s">
        <v>1444</v>
      </c>
      <c r="B701" s="4" t="s">
        <v>1445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7">
        <f t="shared" si="55"/>
        <v>7205344878.06</v>
      </c>
      <c r="AF701" s="7">
        <f t="shared" si="56"/>
        <v>6821934870.2</v>
      </c>
      <c r="AG701" s="7">
        <f t="shared" si="57"/>
        <v>338339255.030001</v>
      </c>
      <c r="AH701" s="7">
        <f t="shared" si="58"/>
        <v>349332562.090001</v>
      </c>
      <c r="AI701" s="7">
        <f t="shared" si="59"/>
        <v>275907259.470001</v>
      </c>
      <c r="AJ701" s="10"/>
      <c r="AK701" s="10"/>
      <c r="AL701" s="10"/>
      <c r="AM701" s="10"/>
      <c r="AN701" s="10"/>
      <c r="AO701" s="10"/>
      <c r="AP701" s="10"/>
      <c r="AQ701" s="10"/>
      <c r="AR701" s="10"/>
      <c r="AS701" s="16"/>
      <c r="AT701" s="16"/>
    </row>
    <row r="702" spans="1:46">
      <c r="A702" s="4" t="s">
        <v>1446</v>
      </c>
      <c r="B702" s="4" t="s">
        <v>1447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7">
        <f t="shared" si="55"/>
        <v>7192661181.89</v>
      </c>
      <c r="AF702" s="7">
        <f t="shared" si="56"/>
        <v>7063258537.28</v>
      </c>
      <c r="AG702" s="7">
        <f t="shared" si="57"/>
        <v>134272718.140001</v>
      </c>
      <c r="AH702" s="7">
        <f t="shared" si="58"/>
        <v>273321575.010001</v>
      </c>
      <c r="AI702" s="7">
        <f t="shared" si="59"/>
        <v>225925419.950001</v>
      </c>
      <c r="AJ702" s="10"/>
      <c r="AK702" s="10"/>
      <c r="AL702" s="10"/>
      <c r="AM702" s="10"/>
      <c r="AN702" s="10"/>
      <c r="AO702" s="10"/>
      <c r="AP702" s="10"/>
      <c r="AQ702" s="10"/>
      <c r="AR702" s="10"/>
      <c r="AS702" s="16"/>
      <c r="AT702" s="16"/>
    </row>
    <row r="703" spans="1:46">
      <c r="A703" s="4" t="s">
        <v>1448</v>
      </c>
      <c r="B703" s="4" t="s">
        <v>1449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7">
        <f t="shared" si="55"/>
        <v>7182561041.3</v>
      </c>
      <c r="AF703" s="7">
        <f t="shared" si="56"/>
        <v>4983903299.72</v>
      </c>
      <c r="AG703" s="7">
        <f t="shared" si="57"/>
        <v>2201955844.87</v>
      </c>
      <c r="AH703" s="7">
        <f t="shared" si="58"/>
        <v>2214969184.57</v>
      </c>
      <c r="AI703" s="7">
        <f t="shared" si="59"/>
        <v>1933013077.85</v>
      </c>
      <c r="AJ703" s="10"/>
      <c r="AK703" s="10"/>
      <c r="AL703" s="10"/>
      <c r="AM703" s="10"/>
      <c r="AN703" s="10"/>
      <c r="AO703" s="10"/>
      <c r="AP703" s="10"/>
      <c r="AQ703" s="10"/>
      <c r="AR703" s="10"/>
      <c r="AS703" s="16"/>
      <c r="AT703" s="16"/>
    </row>
    <row r="704" spans="1:46">
      <c r="A704" s="4" t="s">
        <v>1450</v>
      </c>
      <c r="B704" s="4" t="s">
        <v>1451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7">
        <f t="shared" si="55"/>
        <v>7175838975.77</v>
      </c>
      <c r="AF704" s="7">
        <f t="shared" si="56"/>
        <v>5375779283.44</v>
      </c>
      <c r="AG704" s="7">
        <f t="shared" si="57"/>
        <v>1889927340.17</v>
      </c>
      <c r="AH704" s="7">
        <f t="shared" si="58"/>
        <v>1878807293.32</v>
      </c>
      <c r="AI704" s="7">
        <f t="shared" si="59"/>
        <v>1415309473.43</v>
      </c>
      <c r="AJ704" s="10"/>
      <c r="AK704" s="10"/>
      <c r="AL704" s="10"/>
      <c r="AM704" s="10"/>
      <c r="AN704" s="10"/>
      <c r="AO704" s="10"/>
      <c r="AP704" s="10"/>
      <c r="AQ704" s="10"/>
      <c r="AR704" s="10"/>
      <c r="AS704" s="16"/>
      <c r="AT704" s="16"/>
    </row>
    <row r="705" spans="1:46">
      <c r="A705" s="4" t="s">
        <v>1452</v>
      </c>
      <c r="B705" s="4" t="s">
        <v>1453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7">
        <f t="shared" si="55"/>
        <v>7170962000</v>
      </c>
      <c r="AF705" s="7">
        <f t="shared" si="56"/>
        <v>76514000</v>
      </c>
      <c r="AG705" s="7">
        <f t="shared" si="57"/>
        <v>5116682000</v>
      </c>
      <c r="AH705" s="7">
        <f t="shared" si="58"/>
        <v>5130533000</v>
      </c>
      <c r="AI705" s="7">
        <f t="shared" si="59"/>
        <v>4979166000</v>
      </c>
      <c r="AJ705" s="10"/>
      <c r="AK705" s="10"/>
      <c r="AL705" s="10"/>
      <c r="AM705" s="10"/>
      <c r="AN705" s="10"/>
      <c r="AO705" s="10"/>
      <c r="AP705" s="10"/>
      <c r="AQ705" s="10"/>
      <c r="AR705" s="10"/>
      <c r="AS705" s="16"/>
      <c r="AT705" s="16"/>
    </row>
    <row r="706" spans="1:46">
      <c r="A706" s="4" t="s">
        <v>1454</v>
      </c>
      <c r="B706" s="4" t="s">
        <v>1455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7">
        <f t="shared" si="55"/>
        <v>7150108264.49</v>
      </c>
      <c r="AF706" s="7">
        <f t="shared" si="56"/>
        <v>6436466200.25</v>
      </c>
      <c r="AG706" s="7">
        <f t="shared" si="57"/>
        <v>685130659.769999</v>
      </c>
      <c r="AH706" s="7">
        <f t="shared" si="58"/>
        <v>684739004.789999</v>
      </c>
      <c r="AI706" s="7">
        <f t="shared" si="59"/>
        <v>669624263.129999</v>
      </c>
      <c r="AJ706" s="10"/>
      <c r="AK706" s="10"/>
      <c r="AL706" s="10"/>
      <c r="AM706" s="10"/>
      <c r="AN706" s="10"/>
      <c r="AO706" s="10"/>
      <c r="AP706" s="10"/>
      <c r="AQ706" s="10"/>
      <c r="AR706" s="10"/>
      <c r="AS706" s="16"/>
      <c r="AT706" s="16"/>
    </row>
    <row r="707" spans="1:46">
      <c r="A707" s="4" t="s">
        <v>1456</v>
      </c>
      <c r="B707" s="4" t="s">
        <v>1457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7">
        <f t="shared" si="55"/>
        <v>7134643184.87</v>
      </c>
      <c r="AF707" s="7">
        <f t="shared" si="56"/>
        <v>6359680376.47</v>
      </c>
      <c r="AG707" s="7">
        <f t="shared" si="57"/>
        <v>956150379.63</v>
      </c>
      <c r="AH707" s="7">
        <f t="shared" si="58"/>
        <v>954267673.64</v>
      </c>
      <c r="AI707" s="7">
        <f t="shared" si="59"/>
        <v>787518665.29</v>
      </c>
      <c r="AJ707" s="10"/>
      <c r="AK707" s="10"/>
      <c r="AL707" s="10"/>
      <c r="AM707" s="10"/>
      <c r="AN707" s="10"/>
      <c r="AO707" s="10"/>
      <c r="AP707" s="10"/>
      <c r="AQ707" s="10"/>
      <c r="AR707" s="10"/>
      <c r="AS707" s="16"/>
      <c r="AT707" s="16"/>
    </row>
    <row r="708" spans="1:46">
      <c r="A708" s="4" t="s">
        <v>1458</v>
      </c>
      <c r="B708" s="4" t="s">
        <v>1459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7">
        <f t="shared" si="55"/>
        <v>7123764841.74</v>
      </c>
      <c r="AF708" s="7">
        <f t="shared" si="56"/>
        <v>6093227087.41</v>
      </c>
      <c r="AG708" s="7">
        <f t="shared" si="57"/>
        <v>1026499603.25</v>
      </c>
      <c r="AH708" s="7">
        <f t="shared" si="58"/>
        <v>1035630651.03</v>
      </c>
      <c r="AI708" s="7">
        <f t="shared" si="59"/>
        <v>837170107.32</v>
      </c>
      <c r="AJ708" s="10"/>
      <c r="AK708" s="10"/>
      <c r="AL708" s="10"/>
      <c r="AM708" s="10"/>
      <c r="AN708" s="10"/>
      <c r="AO708" s="10"/>
      <c r="AP708" s="10"/>
      <c r="AQ708" s="10"/>
      <c r="AR708" s="10"/>
      <c r="AS708" s="16"/>
      <c r="AT708" s="16"/>
    </row>
    <row r="709" spans="1:46">
      <c r="A709" s="4" t="s">
        <v>1460</v>
      </c>
      <c r="B709" s="4" t="s">
        <v>1461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7">
        <f t="shared" si="55"/>
        <v>7120835737.78</v>
      </c>
      <c r="AF709" s="7">
        <f t="shared" si="56"/>
        <v>7006358156.96</v>
      </c>
      <c r="AG709" s="7">
        <f t="shared" si="57"/>
        <v>159304514.65</v>
      </c>
      <c r="AH709" s="7">
        <f t="shared" si="58"/>
        <v>155982407.96</v>
      </c>
      <c r="AI709" s="7">
        <f t="shared" si="59"/>
        <v>135519396.47</v>
      </c>
      <c r="AJ709" s="10"/>
      <c r="AK709" s="10"/>
      <c r="AL709" s="10"/>
      <c r="AM709" s="10"/>
      <c r="AN709" s="10"/>
      <c r="AO709" s="10"/>
      <c r="AP709" s="10"/>
      <c r="AQ709" s="10"/>
      <c r="AR709" s="10"/>
      <c r="AS709" s="16"/>
      <c r="AT709" s="16"/>
    </row>
    <row r="710" spans="1:46">
      <c r="A710" s="4" t="s">
        <v>1462</v>
      </c>
      <c r="B710" s="4" t="s">
        <v>1463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7">
        <f t="shared" si="55"/>
        <v>7091612117.91</v>
      </c>
      <c r="AF710" s="7">
        <f t="shared" si="56"/>
        <v>6685603470.04</v>
      </c>
      <c r="AG710" s="7">
        <f t="shared" si="57"/>
        <v>126824342.230001</v>
      </c>
      <c r="AH710" s="7">
        <f t="shared" si="58"/>
        <v>128229777.290001</v>
      </c>
      <c r="AI710" s="7">
        <f t="shared" si="59"/>
        <v>143895212.800001</v>
      </c>
      <c r="AJ710" s="10"/>
      <c r="AK710" s="10"/>
      <c r="AL710" s="10"/>
      <c r="AM710" s="10"/>
      <c r="AN710" s="10"/>
      <c r="AO710" s="10"/>
      <c r="AP710" s="10"/>
      <c r="AQ710" s="10"/>
      <c r="AR710" s="10"/>
      <c r="AS710" s="16"/>
      <c r="AT710" s="16"/>
    </row>
    <row r="711" spans="1:46">
      <c r="A711" s="4" t="s">
        <v>1464</v>
      </c>
      <c r="B711" s="4" t="s">
        <v>1465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7">
        <f t="shared" si="55"/>
        <v>7070851819.18</v>
      </c>
      <c r="AF711" s="7">
        <f t="shared" si="56"/>
        <v>5554983345.32</v>
      </c>
      <c r="AG711" s="7">
        <f t="shared" si="57"/>
        <v>1530776395.9</v>
      </c>
      <c r="AH711" s="7">
        <f t="shared" si="58"/>
        <v>1530514842.27</v>
      </c>
      <c r="AI711" s="7">
        <f t="shared" si="59"/>
        <v>1294178404.97</v>
      </c>
      <c r="AJ711" s="10"/>
      <c r="AK711" s="10"/>
      <c r="AL711" s="10"/>
      <c r="AM711" s="10"/>
      <c r="AN711" s="10"/>
      <c r="AO711" s="10"/>
      <c r="AP711" s="10"/>
      <c r="AQ711" s="10"/>
      <c r="AR711" s="10"/>
      <c r="AS711" s="16"/>
      <c r="AT711" s="16"/>
    </row>
    <row r="712" spans="1:46">
      <c r="A712" s="4" t="s">
        <v>1466</v>
      </c>
      <c r="B712" s="4" t="s">
        <v>1467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7">
        <f t="shared" si="55"/>
        <v>7068419409.94</v>
      </c>
      <c r="AF712" s="7">
        <f t="shared" si="56"/>
        <v>4690189627.36</v>
      </c>
      <c r="AG712" s="7">
        <f t="shared" si="57"/>
        <v>2388489589.98</v>
      </c>
      <c r="AH712" s="7">
        <f t="shared" si="58"/>
        <v>2388680510.63</v>
      </c>
      <c r="AI712" s="7">
        <f t="shared" si="59"/>
        <v>2017380430.34</v>
      </c>
      <c r="AJ712" s="10"/>
      <c r="AK712" s="10"/>
      <c r="AL712" s="10"/>
      <c r="AM712" s="10"/>
      <c r="AN712" s="10"/>
      <c r="AO712" s="10"/>
      <c r="AP712" s="10"/>
      <c r="AQ712" s="10"/>
      <c r="AR712" s="10"/>
      <c r="AS712" s="16"/>
      <c r="AT712" s="16"/>
    </row>
    <row r="713" spans="1:46">
      <c r="A713" s="4" t="s">
        <v>1468</v>
      </c>
      <c r="B713" s="4" t="s">
        <v>1469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7">
        <f t="shared" si="55"/>
        <v>7064944316.17</v>
      </c>
      <c r="AF713" s="7">
        <f t="shared" si="56"/>
        <v>6747673611.3</v>
      </c>
      <c r="AG713" s="7">
        <f t="shared" si="57"/>
        <v>308859107.000001</v>
      </c>
      <c r="AH713" s="7">
        <f t="shared" si="58"/>
        <v>309680341.880001</v>
      </c>
      <c r="AI713" s="7">
        <f t="shared" si="59"/>
        <v>225424953.450001</v>
      </c>
      <c r="AJ713" s="10"/>
      <c r="AK713" s="10"/>
      <c r="AL713" s="10"/>
      <c r="AM713" s="10"/>
      <c r="AN713" s="10"/>
      <c r="AO713" s="10"/>
      <c r="AP713" s="10"/>
      <c r="AQ713" s="10"/>
      <c r="AR713" s="10"/>
      <c r="AS713" s="16"/>
      <c r="AT713" s="16"/>
    </row>
    <row r="714" spans="1:46">
      <c r="A714" s="4" t="s">
        <v>1470</v>
      </c>
      <c r="B714" s="4" t="s">
        <v>1471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7">
        <f t="shared" si="55"/>
        <v>7058417420.2</v>
      </c>
      <c r="AF714" s="7">
        <f t="shared" si="56"/>
        <v>6301243180.6</v>
      </c>
      <c r="AG714" s="7">
        <f t="shared" si="57"/>
        <v>662357087.350001</v>
      </c>
      <c r="AH714" s="7">
        <f t="shared" si="58"/>
        <v>641541207.000001</v>
      </c>
      <c r="AI714" s="7">
        <f t="shared" si="59"/>
        <v>658299611.980001</v>
      </c>
      <c r="AJ714" s="10"/>
      <c r="AK714" s="10"/>
      <c r="AL714" s="10"/>
      <c r="AM714" s="10"/>
      <c r="AN714" s="10"/>
      <c r="AO714" s="10"/>
      <c r="AP714" s="10"/>
      <c r="AQ714" s="10"/>
      <c r="AR714" s="10"/>
      <c r="AS714" s="16"/>
      <c r="AT714" s="16"/>
    </row>
    <row r="715" spans="1:46">
      <c r="A715" s="4" t="s">
        <v>1472</v>
      </c>
      <c r="B715" s="4" t="s">
        <v>1473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7">
        <f t="shared" ref="AE715:AE778" si="60">C715</f>
        <v>7053758123.88</v>
      </c>
      <c r="AF715" s="7">
        <f t="shared" ref="AF715:AF778" si="61">(G715+O715+P715+Q715+R715)+S715</f>
        <v>5262072766.37</v>
      </c>
      <c r="AG715" s="7">
        <f t="shared" ref="AG715:AG778" si="62">AE715-AF715+T715+V715+W715-X715-Y715+Z715+AA715</f>
        <v>2791859075.4</v>
      </c>
      <c r="AH715" s="7">
        <f t="shared" ref="AH715:AH778" si="63">AG715+AB715-AC715</f>
        <v>2784745995.51</v>
      </c>
      <c r="AI715" s="7">
        <f t="shared" ref="AI715:AI778" si="64">AH715-AD715</f>
        <v>2510389964.54</v>
      </c>
      <c r="AJ715" s="10"/>
      <c r="AK715" s="10"/>
      <c r="AL715" s="10"/>
      <c r="AM715" s="10"/>
      <c r="AN715" s="10"/>
      <c r="AO715" s="10"/>
      <c r="AP715" s="10"/>
      <c r="AQ715" s="10"/>
      <c r="AR715" s="10"/>
      <c r="AS715" s="16"/>
      <c r="AT715" s="16"/>
    </row>
    <row r="716" spans="1:46">
      <c r="A716" s="4" t="s">
        <v>1474</v>
      </c>
      <c r="B716" s="4" t="s">
        <v>1475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7">
        <f t="shared" si="60"/>
        <v>7037118537.93</v>
      </c>
      <c r="AF716" s="7">
        <f t="shared" si="61"/>
        <v>6527083299.58</v>
      </c>
      <c r="AG716" s="7">
        <f t="shared" si="62"/>
        <v>541422289.44</v>
      </c>
      <c r="AH716" s="7">
        <f t="shared" si="63"/>
        <v>542083882.5</v>
      </c>
      <c r="AI716" s="7">
        <f t="shared" si="64"/>
        <v>447802334.16</v>
      </c>
      <c r="AJ716" s="10"/>
      <c r="AK716" s="10"/>
      <c r="AL716" s="10"/>
      <c r="AM716" s="10"/>
      <c r="AN716" s="10"/>
      <c r="AO716" s="10"/>
      <c r="AP716" s="10"/>
      <c r="AQ716" s="10"/>
      <c r="AR716" s="10"/>
      <c r="AS716" s="16"/>
      <c r="AT716" s="16"/>
    </row>
    <row r="717" spans="1:46">
      <c r="A717" s="4" t="s">
        <v>1476</v>
      </c>
      <c r="B717" s="4" t="s">
        <v>1477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7">
        <f t="shared" si="60"/>
        <v>7031953663</v>
      </c>
      <c r="AF717" s="7">
        <f t="shared" si="61"/>
        <v>6428336085.06</v>
      </c>
      <c r="AG717" s="7">
        <f t="shared" si="62"/>
        <v>648347113.58</v>
      </c>
      <c r="AH717" s="7">
        <f t="shared" si="63"/>
        <v>652759824.12</v>
      </c>
      <c r="AI717" s="7">
        <f t="shared" si="64"/>
        <v>557540537.99</v>
      </c>
      <c r="AJ717" s="10"/>
      <c r="AK717" s="10"/>
      <c r="AL717" s="10"/>
      <c r="AM717" s="10"/>
      <c r="AN717" s="10"/>
      <c r="AO717" s="10"/>
      <c r="AP717" s="10"/>
      <c r="AQ717" s="10"/>
      <c r="AR717" s="10"/>
      <c r="AS717" s="16"/>
      <c r="AT717" s="16"/>
    </row>
    <row r="718" spans="1:46">
      <c r="A718" s="4" t="s">
        <v>1478</v>
      </c>
      <c r="B718" s="4" t="s">
        <v>1479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7">
        <f t="shared" si="60"/>
        <v>7030885364.38</v>
      </c>
      <c r="AF718" s="7">
        <f t="shared" si="61"/>
        <v>6891876739.89</v>
      </c>
      <c r="AG718" s="7">
        <f t="shared" si="62"/>
        <v>30195457.3700007</v>
      </c>
      <c r="AH718" s="7">
        <f t="shared" si="63"/>
        <v>3385191.7700007</v>
      </c>
      <c r="AI718" s="7">
        <f t="shared" si="64"/>
        <v>-23349348.4999993</v>
      </c>
      <c r="AJ718" s="10"/>
      <c r="AK718" s="10"/>
      <c r="AL718" s="10"/>
      <c r="AM718" s="10"/>
      <c r="AN718" s="10"/>
      <c r="AO718" s="10"/>
      <c r="AP718" s="10"/>
      <c r="AQ718" s="10"/>
      <c r="AR718" s="10"/>
      <c r="AS718" s="16"/>
      <c r="AT718" s="16"/>
    </row>
    <row r="719" spans="1:46">
      <c r="A719" s="4" t="s">
        <v>1480</v>
      </c>
      <c r="B719" s="4" t="s">
        <v>1481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7">
        <f t="shared" si="60"/>
        <v>7009492709.16</v>
      </c>
      <c r="AF719" s="7">
        <f t="shared" si="61"/>
        <v>6182826518.7</v>
      </c>
      <c r="AG719" s="7">
        <f t="shared" si="62"/>
        <v>821538969.07</v>
      </c>
      <c r="AH719" s="7">
        <f t="shared" si="63"/>
        <v>830394961.5</v>
      </c>
      <c r="AI719" s="7">
        <f t="shared" si="64"/>
        <v>574096000.22</v>
      </c>
      <c r="AJ719" s="10"/>
      <c r="AK719" s="10"/>
      <c r="AL719" s="10"/>
      <c r="AM719" s="10"/>
      <c r="AN719" s="10"/>
      <c r="AO719" s="10"/>
      <c r="AP719" s="10"/>
      <c r="AQ719" s="10"/>
      <c r="AR719" s="10"/>
      <c r="AS719" s="16"/>
      <c r="AT719" s="16"/>
    </row>
    <row r="720" spans="1:46">
      <c r="A720" s="4" t="s">
        <v>1482</v>
      </c>
      <c r="B720" s="4" t="s">
        <v>1483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7">
        <f t="shared" si="60"/>
        <v>7008553568.4</v>
      </c>
      <c r="AF720" s="7">
        <f t="shared" si="61"/>
        <v>6238509200.12</v>
      </c>
      <c r="AG720" s="7">
        <f t="shared" si="62"/>
        <v>807476886.05</v>
      </c>
      <c r="AH720" s="7">
        <f t="shared" si="63"/>
        <v>768267787.2</v>
      </c>
      <c r="AI720" s="7">
        <f t="shared" si="64"/>
        <v>555623384.26</v>
      </c>
      <c r="AJ720" s="10"/>
      <c r="AK720" s="10"/>
      <c r="AL720" s="10"/>
      <c r="AM720" s="10"/>
      <c r="AN720" s="10"/>
      <c r="AO720" s="10"/>
      <c r="AP720" s="10"/>
      <c r="AQ720" s="10"/>
      <c r="AR720" s="10"/>
      <c r="AS720" s="16"/>
      <c r="AT720" s="16"/>
    </row>
    <row r="721" spans="1:46">
      <c r="A721" s="4" t="s">
        <v>1484</v>
      </c>
      <c r="B721" s="4" t="s">
        <v>1485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7">
        <f t="shared" si="60"/>
        <v>7002576151.81</v>
      </c>
      <c r="AF721" s="7">
        <f t="shared" si="61"/>
        <v>6925774956.61</v>
      </c>
      <c r="AG721" s="7">
        <f t="shared" si="62"/>
        <v>43020421.0200008</v>
      </c>
      <c r="AH721" s="7">
        <f t="shared" si="63"/>
        <v>43426136.3200008</v>
      </c>
      <c r="AI721" s="7">
        <f t="shared" si="64"/>
        <v>37715098.2300008</v>
      </c>
      <c r="AJ721" s="10"/>
      <c r="AK721" s="10"/>
      <c r="AL721" s="10"/>
      <c r="AM721" s="10"/>
      <c r="AN721" s="10"/>
      <c r="AO721" s="10"/>
      <c r="AP721" s="10"/>
      <c r="AQ721" s="10"/>
      <c r="AR721" s="10"/>
      <c r="AS721" s="16"/>
      <c r="AT721" s="16"/>
    </row>
    <row r="722" spans="1:46">
      <c r="A722" s="4" t="s">
        <v>1486</v>
      </c>
      <c r="B722" s="4" t="s">
        <v>1487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7">
        <f t="shared" si="60"/>
        <v>7000457648.44</v>
      </c>
      <c r="AF722" s="7">
        <f t="shared" si="61"/>
        <v>6730008114.9</v>
      </c>
      <c r="AG722" s="7">
        <f t="shared" si="62"/>
        <v>372045513.349999</v>
      </c>
      <c r="AH722" s="7">
        <f t="shared" si="63"/>
        <v>370675530.189999</v>
      </c>
      <c r="AI722" s="7">
        <f t="shared" si="64"/>
        <v>319508930.059999</v>
      </c>
      <c r="AJ722" s="10"/>
      <c r="AK722" s="10"/>
      <c r="AL722" s="10"/>
      <c r="AM722" s="10"/>
      <c r="AN722" s="10"/>
      <c r="AO722" s="10"/>
      <c r="AP722" s="10"/>
      <c r="AQ722" s="10"/>
      <c r="AR722" s="10"/>
      <c r="AS722" s="16"/>
      <c r="AT722" s="16"/>
    </row>
    <row r="723" spans="1:46">
      <c r="A723" s="4" t="s">
        <v>1488</v>
      </c>
      <c r="B723" s="4" t="s">
        <v>1489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7">
        <f t="shared" si="60"/>
        <v>6936901675.87</v>
      </c>
      <c r="AF723" s="7">
        <f t="shared" si="61"/>
        <v>6300140596.68</v>
      </c>
      <c r="AG723" s="7">
        <f t="shared" si="62"/>
        <v>612419145.65</v>
      </c>
      <c r="AH723" s="7">
        <f t="shared" si="63"/>
        <v>615979640.61</v>
      </c>
      <c r="AI723" s="7">
        <f t="shared" si="64"/>
        <v>555249375.79</v>
      </c>
      <c r="AJ723" s="10"/>
      <c r="AK723" s="10"/>
      <c r="AL723" s="10"/>
      <c r="AM723" s="10"/>
      <c r="AN723" s="10"/>
      <c r="AO723" s="10"/>
      <c r="AP723" s="10"/>
      <c r="AQ723" s="10"/>
      <c r="AR723" s="10"/>
      <c r="AS723" s="16"/>
      <c r="AT723" s="16"/>
    </row>
    <row r="724" spans="1:46">
      <c r="A724" s="4" t="s">
        <v>1490</v>
      </c>
      <c r="B724" s="4" t="s">
        <v>1491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7">
        <f t="shared" si="60"/>
        <v>6932529884.89</v>
      </c>
      <c r="AF724" s="7">
        <f t="shared" si="61"/>
        <v>5771444748.94</v>
      </c>
      <c r="AG724" s="7">
        <f t="shared" si="62"/>
        <v>1062589865.34</v>
      </c>
      <c r="AH724" s="7">
        <f t="shared" si="63"/>
        <v>1063631971.78</v>
      </c>
      <c r="AI724" s="7">
        <f t="shared" si="64"/>
        <v>1058060077.04</v>
      </c>
      <c r="AJ724" s="10"/>
      <c r="AK724" s="10"/>
      <c r="AL724" s="10"/>
      <c r="AM724" s="10"/>
      <c r="AN724" s="10"/>
      <c r="AO724" s="10"/>
      <c r="AP724" s="10"/>
      <c r="AQ724" s="10"/>
      <c r="AR724" s="10"/>
      <c r="AS724" s="16"/>
      <c r="AT724" s="16"/>
    </row>
    <row r="725" spans="1:46">
      <c r="A725" s="4" t="s">
        <v>1492</v>
      </c>
      <c r="B725" s="4" t="s">
        <v>1493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7">
        <f t="shared" si="60"/>
        <v>6920691531.33</v>
      </c>
      <c r="AF725" s="7">
        <f t="shared" si="61"/>
        <v>6150053585.03</v>
      </c>
      <c r="AG725" s="7">
        <f t="shared" si="62"/>
        <v>1032172557.39</v>
      </c>
      <c r="AH725" s="7">
        <f t="shared" si="63"/>
        <v>1034732614.49</v>
      </c>
      <c r="AI725" s="7">
        <f t="shared" si="64"/>
        <v>1018286696.06</v>
      </c>
      <c r="AJ725" s="10"/>
      <c r="AK725" s="10"/>
      <c r="AL725" s="10"/>
      <c r="AM725" s="10"/>
      <c r="AN725" s="10"/>
      <c r="AO725" s="10"/>
      <c r="AP725" s="10"/>
      <c r="AQ725" s="10"/>
      <c r="AR725" s="10"/>
      <c r="AS725" s="16"/>
      <c r="AT725" s="16"/>
    </row>
    <row r="726" spans="1:46">
      <c r="A726" s="4" t="s">
        <v>1494</v>
      </c>
      <c r="B726" s="4" t="s">
        <v>1495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7">
        <f t="shared" si="60"/>
        <v>6916946032.46</v>
      </c>
      <c r="AF726" s="7">
        <f t="shared" si="61"/>
        <v>8313274780.12</v>
      </c>
      <c r="AG726" s="7">
        <f t="shared" si="62"/>
        <v>-1579950830.07</v>
      </c>
      <c r="AH726" s="7">
        <f t="shared" si="63"/>
        <v>-1576269802.93</v>
      </c>
      <c r="AI726" s="7">
        <f t="shared" si="64"/>
        <v>-1586037310.41</v>
      </c>
      <c r="AJ726" s="10"/>
      <c r="AK726" s="10"/>
      <c r="AL726" s="10"/>
      <c r="AM726" s="10"/>
      <c r="AN726" s="10"/>
      <c r="AO726" s="10"/>
      <c r="AP726" s="10"/>
      <c r="AQ726" s="10"/>
      <c r="AR726" s="10"/>
      <c r="AS726" s="16"/>
      <c r="AT726" s="16"/>
    </row>
    <row r="727" spans="1:46">
      <c r="A727" s="4" t="s">
        <v>1496</v>
      </c>
      <c r="B727" s="4" t="s">
        <v>1497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7">
        <f t="shared" si="60"/>
        <v>6909720457.7</v>
      </c>
      <c r="AF727" s="7">
        <f t="shared" si="61"/>
        <v>5770519509.97</v>
      </c>
      <c r="AG727" s="7">
        <f t="shared" si="62"/>
        <v>1142017455.16</v>
      </c>
      <c r="AH727" s="7">
        <f t="shared" si="63"/>
        <v>1115051127.57</v>
      </c>
      <c r="AI727" s="7">
        <f t="shared" si="64"/>
        <v>817669760.46</v>
      </c>
      <c r="AJ727" s="10"/>
      <c r="AK727" s="10"/>
      <c r="AL727" s="10"/>
      <c r="AM727" s="10"/>
      <c r="AN727" s="10"/>
      <c r="AO727" s="10"/>
      <c r="AP727" s="10"/>
      <c r="AQ727" s="10"/>
      <c r="AR727" s="10"/>
      <c r="AS727" s="16"/>
      <c r="AT727" s="16"/>
    </row>
    <row r="728" spans="1:46">
      <c r="A728" s="4" t="s">
        <v>1498</v>
      </c>
      <c r="B728" s="4" t="s">
        <v>1499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7">
        <f t="shared" si="60"/>
        <v>6908665744.13</v>
      </c>
      <c r="AF728" s="7">
        <f t="shared" si="61"/>
        <v>5878958595.94</v>
      </c>
      <c r="AG728" s="7">
        <f t="shared" si="62"/>
        <v>1060398967.18</v>
      </c>
      <c r="AH728" s="7">
        <f t="shared" si="63"/>
        <v>1065542451.83</v>
      </c>
      <c r="AI728" s="7">
        <f t="shared" si="64"/>
        <v>821882769.53</v>
      </c>
      <c r="AJ728" s="10"/>
      <c r="AK728" s="10"/>
      <c r="AL728" s="10"/>
      <c r="AM728" s="10"/>
      <c r="AN728" s="10"/>
      <c r="AO728" s="10"/>
      <c r="AP728" s="10"/>
      <c r="AQ728" s="10"/>
      <c r="AR728" s="10"/>
      <c r="AS728" s="16"/>
      <c r="AT728" s="16"/>
    </row>
    <row r="729" spans="1:46">
      <c r="A729" s="4" t="s">
        <v>1500</v>
      </c>
      <c r="B729" s="4" t="s">
        <v>1501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7">
        <f t="shared" si="60"/>
        <v>6894292648.91</v>
      </c>
      <c r="AF729" s="7">
        <f t="shared" si="61"/>
        <v>6803800819.95</v>
      </c>
      <c r="AG729" s="7">
        <f t="shared" si="62"/>
        <v>-47246355.449999</v>
      </c>
      <c r="AH729" s="7">
        <f t="shared" si="63"/>
        <v>-47557327.519999</v>
      </c>
      <c r="AI729" s="7">
        <f t="shared" si="64"/>
        <v>-60214674.299999</v>
      </c>
      <c r="AJ729" s="10"/>
      <c r="AK729" s="10"/>
      <c r="AL729" s="10"/>
      <c r="AM729" s="10"/>
      <c r="AN729" s="10"/>
      <c r="AO729" s="10"/>
      <c r="AP729" s="10"/>
      <c r="AQ729" s="10"/>
      <c r="AR729" s="10"/>
      <c r="AS729" s="16"/>
      <c r="AT729" s="16"/>
    </row>
    <row r="730" spans="1:46">
      <c r="A730" s="4" t="s">
        <v>1502</v>
      </c>
      <c r="B730" s="4" t="s">
        <v>1503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7">
        <f t="shared" si="60"/>
        <v>6884829419.91</v>
      </c>
      <c r="AF730" s="7">
        <f t="shared" si="61"/>
        <v>6641787981.27</v>
      </c>
      <c r="AG730" s="7">
        <f t="shared" si="62"/>
        <v>266679151.12</v>
      </c>
      <c r="AH730" s="7">
        <f t="shared" si="63"/>
        <v>267154525.5</v>
      </c>
      <c r="AI730" s="7">
        <f t="shared" si="64"/>
        <v>225983650.4</v>
      </c>
      <c r="AJ730" s="10"/>
      <c r="AK730" s="10"/>
      <c r="AL730" s="10"/>
      <c r="AM730" s="10"/>
      <c r="AN730" s="10"/>
      <c r="AO730" s="10"/>
      <c r="AP730" s="10"/>
      <c r="AQ730" s="10"/>
      <c r="AR730" s="10"/>
      <c r="AS730" s="16"/>
      <c r="AT730" s="16"/>
    </row>
    <row r="731" spans="1:46">
      <c r="A731" s="4" t="s">
        <v>1504</v>
      </c>
      <c r="B731" s="4" t="s">
        <v>1505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7">
        <f t="shared" si="60"/>
        <v>6879680940.38</v>
      </c>
      <c r="AF731" s="7">
        <f t="shared" si="61"/>
        <v>6102795340.16</v>
      </c>
      <c r="AG731" s="7">
        <f t="shared" si="62"/>
        <v>646376873.679999</v>
      </c>
      <c r="AH731" s="7">
        <f t="shared" si="63"/>
        <v>631459930.109999</v>
      </c>
      <c r="AI731" s="7">
        <f t="shared" si="64"/>
        <v>602599257.839999</v>
      </c>
      <c r="AJ731" s="10"/>
      <c r="AK731" s="10"/>
      <c r="AL731" s="10"/>
      <c r="AM731" s="10"/>
      <c r="AN731" s="10"/>
      <c r="AO731" s="10"/>
      <c r="AP731" s="10"/>
      <c r="AQ731" s="10"/>
      <c r="AR731" s="10"/>
      <c r="AS731" s="16"/>
      <c r="AT731" s="16"/>
    </row>
    <row r="732" spans="1:46">
      <c r="A732" s="4" t="s">
        <v>1506</v>
      </c>
      <c r="B732" s="4" t="s">
        <v>1507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7">
        <f t="shared" si="60"/>
        <v>6876614310.04</v>
      </c>
      <c r="AF732" s="7">
        <f t="shared" si="61"/>
        <v>3221150.15</v>
      </c>
      <c r="AG732" s="7">
        <f t="shared" si="62"/>
        <v>6918335567.1</v>
      </c>
      <c r="AH732" s="7">
        <f t="shared" si="63"/>
        <v>6915422556.31</v>
      </c>
      <c r="AI732" s="7">
        <f t="shared" si="64"/>
        <v>6858958687.71</v>
      </c>
      <c r="AJ732" s="10"/>
      <c r="AK732" s="10"/>
      <c r="AL732" s="10"/>
      <c r="AM732" s="10"/>
      <c r="AN732" s="10"/>
      <c r="AO732" s="10"/>
      <c r="AP732" s="10"/>
      <c r="AQ732" s="10"/>
      <c r="AR732" s="10"/>
      <c r="AS732" s="16"/>
      <c r="AT732" s="16"/>
    </row>
    <row r="733" spans="1:46">
      <c r="A733" s="4" t="s">
        <v>1508</v>
      </c>
      <c r="B733" s="4" t="s">
        <v>1509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7">
        <f t="shared" si="60"/>
        <v>6875302884.13</v>
      </c>
      <c r="AF733" s="7">
        <f t="shared" si="61"/>
        <v>5848107126.32</v>
      </c>
      <c r="AG733" s="7">
        <f t="shared" si="62"/>
        <v>1053072558.3</v>
      </c>
      <c r="AH733" s="7">
        <f t="shared" si="63"/>
        <v>1053867434.4</v>
      </c>
      <c r="AI733" s="7">
        <f t="shared" si="64"/>
        <v>884059141.44</v>
      </c>
      <c r="AJ733" s="10"/>
      <c r="AK733" s="10"/>
      <c r="AL733" s="10"/>
      <c r="AM733" s="10"/>
      <c r="AN733" s="10"/>
      <c r="AO733" s="10"/>
      <c r="AP733" s="10"/>
      <c r="AQ733" s="10"/>
      <c r="AR733" s="10"/>
      <c r="AS733" s="16"/>
      <c r="AT733" s="16"/>
    </row>
    <row r="734" spans="1:46">
      <c r="A734" s="4" t="s">
        <v>1510</v>
      </c>
      <c r="B734" s="4" t="s">
        <v>1511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7">
        <f t="shared" si="60"/>
        <v>6870325510.27</v>
      </c>
      <c r="AF734" s="7">
        <f t="shared" si="61"/>
        <v>6694092138.28</v>
      </c>
      <c r="AG734" s="7">
        <f t="shared" si="62"/>
        <v>209720168.070001</v>
      </c>
      <c r="AH734" s="7">
        <f t="shared" si="63"/>
        <v>215985337.350001</v>
      </c>
      <c r="AI734" s="7">
        <f t="shared" si="64"/>
        <v>174749306.340001</v>
      </c>
      <c r="AJ734" s="10"/>
      <c r="AK734" s="10"/>
      <c r="AL734" s="10"/>
      <c r="AM734" s="10"/>
      <c r="AN734" s="10"/>
      <c r="AO734" s="10"/>
      <c r="AP734" s="10"/>
      <c r="AQ734" s="10"/>
      <c r="AR734" s="10"/>
      <c r="AS734" s="16"/>
      <c r="AT734" s="16"/>
    </row>
    <row r="735" spans="1:46">
      <c r="A735" s="4" t="s">
        <v>1512</v>
      </c>
      <c r="B735" s="4" t="s">
        <v>1513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7">
        <f t="shared" si="60"/>
        <v>6843628268.16</v>
      </c>
      <c r="AF735" s="7">
        <f t="shared" si="61"/>
        <v>6999949607.17</v>
      </c>
      <c r="AG735" s="7">
        <f t="shared" si="62"/>
        <v>-94325010.8600012</v>
      </c>
      <c r="AH735" s="7">
        <f t="shared" si="63"/>
        <v>-90646676.2100012</v>
      </c>
      <c r="AI735" s="7">
        <f t="shared" si="64"/>
        <v>-79390245.6600012</v>
      </c>
      <c r="AJ735" s="10"/>
      <c r="AK735" s="10"/>
      <c r="AL735" s="10"/>
      <c r="AM735" s="10"/>
      <c r="AN735" s="10"/>
      <c r="AO735" s="10"/>
      <c r="AP735" s="10"/>
      <c r="AQ735" s="10"/>
      <c r="AR735" s="10"/>
      <c r="AS735" s="16"/>
      <c r="AT735" s="16"/>
    </row>
    <row r="736" spans="1:46">
      <c r="A736" s="4" t="s">
        <v>1514</v>
      </c>
      <c r="B736" s="4" t="s">
        <v>1515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7">
        <f t="shared" si="60"/>
        <v>6843411380.99</v>
      </c>
      <c r="AF736" s="7">
        <f t="shared" si="61"/>
        <v>6695583316.6</v>
      </c>
      <c r="AG736" s="7">
        <f t="shared" si="62"/>
        <v>143418947.94</v>
      </c>
      <c r="AH736" s="7">
        <f t="shared" si="63"/>
        <v>142783620.62</v>
      </c>
      <c r="AI736" s="7">
        <f t="shared" si="64"/>
        <v>112719062.86</v>
      </c>
      <c r="AJ736" s="10"/>
      <c r="AK736" s="10"/>
      <c r="AL736" s="10"/>
      <c r="AM736" s="10"/>
      <c r="AN736" s="10"/>
      <c r="AO736" s="10"/>
      <c r="AP736" s="10"/>
      <c r="AQ736" s="10"/>
      <c r="AR736" s="10"/>
      <c r="AS736" s="16"/>
      <c r="AT736" s="16"/>
    </row>
    <row r="737" spans="1:46">
      <c r="A737" s="4" t="s">
        <v>1516</v>
      </c>
      <c r="B737" s="4" t="s">
        <v>1517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7">
        <f t="shared" si="60"/>
        <v>6811651988.14</v>
      </c>
      <c r="AF737" s="7">
        <f t="shared" si="61"/>
        <v>5966861959.15</v>
      </c>
      <c r="AG737" s="7">
        <f t="shared" si="62"/>
        <v>822490069.540001</v>
      </c>
      <c r="AH737" s="7">
        <f t="shared" si="63"/>
        <v>805961392.020001</v>
      </c>
      <c r="AI737" s="7">
        <f t="shared" si="64"/>
        <v>637354034.730001</v>
      </c>
      <c r="AJ737" s="10"/>
      <c r="AK737" s="10"/>
      <c r="AL737" s="10"/>
      <c r="AM737" s="10"/>
      <c r="AN737" s="10"/>
      <c r="AO737" s="10"/>
      <c r="AP737" s="10"/>
      <c r="AQ737" s="10"/>
      <c r="AR737" s="10"/>
      <c r="AS737" s="16"/>
      <c r="AT737" s="16"/>
    </row>
    <row r="738" spans="1:46">
      <c r="A738" s="4" t="s">
        <v>1518</v>
      </c>
      <c r="B738" s="4" t="s">
        <v>1519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7">
        <f t="shared" si="60"/>
        <v>6788542423</v>
      </c>
      <c r="AF738" s="7">
        <f t="shared" si="61"/>
        <v>6483410937</v>
      </c>
      <c r="AG738" s="7">
        <f t="shared" si="62"/>
        <v>542099569</v>
      </c>
      <c r="AH738" s="7">
        <f t="shared" si="63"/>
        <v>570896008</v>
      </c>
      <c r="AI738" s="7">
        <f t="shared" si="64"/>
        <v>530370716</v>
      </c>
      <c r="AJ738" s="10"/>
      <c r="AK738" s="10"/>
      <c r="AL738" s="10"/>
      <c r="AM738" s="10"/>
      <c r="AN738" s="10"/>
      <c r="AO738" s="10"/>
      <c r="AP738" s="10"/>
      <c r="AQ738" s="10"/>
      <c r="AR738" s="10"/>
      <c r="AS738" s="16"/>
      <c r="AT738" s="16"/>
    </row>
    <row r="739" spans="1:46">
      <c r="A739" s="4" t="s">
        <v>1520</v>
      </c>
      <c r="B739" s="4" t="s">
        <v>1521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7">
        <f t="shared" si="60"/>
        <v>6778055620.54</v>
      </c>
      <c r="AF739" s="7">
        <f t="shared" si="61"/>
        <v>6144833420.57</v>
      </c>
      <c r="AG739" s="7">
        <f t="shared" si="62"/>
        <v>641321259.409999</v>
      </c>
      <c r="AH739" s="7">
        <f t="shared" si="63"/>
        <v>641907134.589999</v>
      </c>
      <c r="AI739" s="7">
        <f t="shared" si="64"/>
        <v>594769269.299999</v>
      </c>
      <c r="AJ739" s="10"/>
      <c r="AK739" s="10"/>
      <c r="AL739" s="10"/>
      <c r="AM739" s="10"/>
      <c r="AN739" s="10"/>
      <c r="AO739" s="10"/>
      <c r="AP739" s="10"/>
      <c r="AQ739" s="10"/>
      <c r="AR739" s="10"/>
      <c r="AS739" s="16"/>
      <c r="AT739" s="16"/>
    </row>
    <row r="740" spans="1:46">
      <c r="A740" s="4" t="s">
        <v>1522</v>
      </c>
      <c r="B740" s="4" t="s">
        <v>1523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7">
        <f t="shared" si="60"/>
        <v>6773088805.26</v>
      </c>
      <c r="AF740" s="7">
        <f t="shared" si="61"/>
        <v>6196435243.65</v>
      </c>
      <c r="AG740" s="7">
        <f t="shared" si="62"/>
        <v>617106727.130001</v>
      </c>
      <c r="AH740" s="7">
        <f t="shared" si="63"/>
        <v>621552517.150001</v>
      </c>
      <c r="AI740" s="7">
        <f t="shared" si="64"/>
        <v>478915002.550001</v>
      </c>
      <c r="AJ740" s="10"/>
      <c r="AK740" s="10"/>
      <c r="AL740" s="10"/>
      <c r="AM740" s="10"/>
      <c r="AN740" s="10"/>
      <c r="AO740" s="10"/>
      <c r="AP740" s="10"/>
      <c r="AQ740" s="10"/>
      <c r="AR740" s="10"/>
      <c r="AS740" s="16"/>
      <c r="AT740" s="16"/>
    </row>
    <row r="741" spans="1:46">
      <c r="A741" s="4" t="s">
        <v>1524</v>
      </c>
      <c r="B741" s="4" t="s">
        <v>1525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7">
        <f t="shared" si="60"/>
        <v>6761894773.07</v>
      </c>
      <c r="AF741" s="7">
        <f t="shared" si="61"/>
        <v>7663459185.43</v>
      </c>
      <c r="AG741" s="7">
        <f t="shared" si="62"/>
        <v>-894000040.370001</v>
      </c>
      <c r="AH741" s="7">
        <f t="shared" si="63"/>
        <v>-886525871.580001</v>
      </c>
      <c r="AI741" s="7">
        <f t="shared" si="64"/>
        <v>-907071913.550001</v>
      </c>
      <c r="AJ741" s="10"/>
      <c r="AK741" s="10"/>
      <c r="AL741" s="10"/>
      <c r="AM741" s="10"/>
      <c r="AN741" s="10"/>
      <c r="AO741" s="10"/>
      <c r="AP741" s="10"/>
      <c r="AQ741" s="10"/>
      <c r="AR741" s="10"/>
      <c r="AS741" s="16"/>
      <c r="AT741" s="16"/>
    </row>
    <row r="742" spans="1:46">
      <c r="A742" s="4" t="s">
        <v>1526</v>
      </c>
      <c r="B742" s="4" t="s">
        <v>1527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7">
        <f t="shared" si="60"/>
        <v>6759656883.93</v>
      </c>
      <c r="AF742" s="7">
        <f t="shared" si="61"/>
        <v>6018303107.99</v>
      </c>
      <c r="AG742" s="7">
        <f t="shared" si="62"/>
        <v>724691186.690001</v>
      </c>
      <c r="AH742" s="7">
        <f t="shared" si="63"/>
        <v>721206699.010001</v>
      </c>
      <c r="AI742" s="7">
        <f t="shared" si="64"/>
        <v>629787520.950001</v>
      </c>
      <c r="AJ742" s="10"/>
      <c r="AK742" s="10"/>
      <c r="AL742" s="10"/>
      <c r="AM742" s="10"/>
      <c r="AN742" s="10"/>
      <c r="AO742" s="10"/>
      <c r="AP742" s="10"/>
      <c r="AQ742" s="10"/>
      <c r="AR742" s="10"/>
      <c r="AS742" s="16"/>
      <c r="AT742" s="16"/>
    </row>
    <row r="743" spans="1:46">
      <c r="A743" s="4" t="s">
        <v>1528</v>
      </c>
      <c r="B743" s="4" t="s">
        <v>1529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7">
        <f t="shared" si="60"/>
        <v>6751666552.17</v>
      </c>
      <c r="AF743" s="7">
        <f t="shared" si="61"/>
        <v>6301531405.72</v>
      </c>
      <c r="AG743" s="7">
        <f t="shared" si="62"/>
        <v>432818706.059999</v>
      </c>
      <c r="AH743" s="7">
        <f t="shared" si="63"/>
        <v>434664736.599999</v>
      </c>
      <c r="AI743" s="7">
        <f t="shared" si="64"/>
        <v>419985879.999999</v>
      </c>
      <c r="AJ743" s="10"/>
      <c r="AK743" s="10"/>
      <c r="AL743" s="10"/>
      <c r="AM743" s="10"/>
      <c r="AN743" s="10"/>
      <c r="AO743" s="10"/>
      <c r="AP743" s="10"/>
      <c r="AQ743" s="10"/>
      <c r="AR743" s="10"/>
      <c r="AS743" s="16"/>
      <c r="AT743" s="16"/>
    </row>
    <row r="744" spans="1:46">
      <c r="A744" s="4" t="s">
        <v>1530</v>
      </c>
      <c r="B744" s="4" t="s">
        <v>1531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7">
        <f t="shared" si="60"/>
        <v>6741044298.71</v>
      </c>
      <c r="AF744" s="7">
        <f t="shared" si="61"/>
        <v>6503978428.08</v>
      </c>
      <c r="AG744" s="7">
        <f t="shared" si="62"/>
        <v>475993055.3</v>
      </c>
      <c r="AH744" s="7">
        <f t="shared" si="63"/>
        <v>480114480.95</v>
      </c>
      <c r="AI744" s="7">
        <f t="shared" si="64"/>
        <v>412191326.56</v>
      </c>
      <c r="AJ744" s="10"/>
      <c r="AK744" s="10"/>
      <c r="AL744" s="10"/>
      <c r="AM744" s="10"/>
      <c r="AN744" s="10"/>
      <c r="AO744" s="10"/>
      <c r="AP744" s="10"/>
      <c r="AQ744" s="10"/>
      <c r="AR744" s="10"/>
      <c r="AS744" s="16"/>
      <c r="AT744" s="16"/>
    </row>
    <row r="745" spans="1:46">
      <c r="A745" s="4" t="s">
        <v>1532</v>
      </c>
      <c r="B745" s="4" t="s">
        <v>1533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7">
        <f t="shared" si="60"/>
        <v>6739494487.57</v>
      </c>
      <c r="AF745" s="7">
        <f t="shared" si="61"/>
        <v>6145844118.34</v>
      </c>
      <c r="AG745" s="7">
        <f t="shared" si="62"/>
        <v>665957195.570001</v>
      </c>
      <c r="AH745" s="7">
        <f t="shared" si="63"/>
        <v>656497406.530001</v>
      </c>
      <c r="AI745" s="7">
        <f t="shared" si="64"/>
        <v>602237627.520001</v>
      </c>
      <c r="AJ745" s="10"/>
      <c r="AK745" s="10"/>
      <c r="AL745" s="10"/>
      <c r="AM745" s="10"/>
      <c r="AN745" s="10"/>
      <c r="AO745" s="10"/>
      <c r="AP745" s="10"/>
      <c r="AQ745" s="10"/>
      <c r="AR745" s="10"/>
      <c r="AS745" s="16"/>
      <c r="AT745" s="16"/>
    </row>
    <row r="746" spans="1:46">
      <c r="A746" s="4" t="s">
        <v>1534</v>
      </c>
      <c r="B746" s="4" t="s">
        <v>1535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7">
        <f t="shared" si="60"/>
        <v>6686597375.52</v>
      </c>
      <c r="AF746" s="7">
        <f t="shared" si="61"/>
        <v>7012202765.51</v>
      </c>
      <c r="AG746" s="7">
        <f t="shared" si="62"/>
        <v>-355241435.800001</v>
      </c>
      <c r="AH746" s="7">
        <f t="shared" si="63"/>
        <v>-359786284.700001</v>
      </c>
      <c r="AI746" s="7">
        <f t="shared" si="64"/>
        <v>-260692428.120001</v>
      </c>
      <c r="AJ746" s="10"/>
      <c r="AK746" s="10"/>
      <c r="AL746" s="10"/>
      <c r="AM746" s="10"/>
      <c r="AN746" s="10"/>
      <c r="AO746" s="10"/>
      <c r="AP746" s="10"/>
      <c r="AQ746" s="10"/>
      <c r="AR746" s="10"/>
      <c r="AS746" s="16"/>
      <c r="AT746" s="16"/>
    </row>
    <row r="747" spans="1:46">
      <c r="A747" s="4" t="s">
        <v>1536</v>
      </c>
      <c r="B747" s="4" t="s">
        <v>1537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7">
        <f t="shared" si="60"/>
        <v>6671828128.16</v>
      </c>
      <c r="AF747" s="7">
        <f t="shared" si="61"/>
        <v>7052493453.86</v>
      </c>
      <c r="AG747" s="7">
        <f t="shared" si="62"/>
        <v>-352658973.230001</v>
      </c>
      <c r="AH747" s="7">
        <f t="shared" si="63"/>
        <v>-350870165.910001</v>
      </c>
      <c r="AI747" s="7">
        <f t="shared" si="64"/>
        <v>-442553532.340001</v>
      </c>
      <c r="AJ747" s="10"/>
      <c r="AK747" s="10"/>
      <c r="AL747" s="10"/>
      <c r="AM747" s="10"/>
      <c r="AN747" s="10"/>
      <c r="AO747" s="10"/>
      <c r="AP747" s="10"/>
      <c r="AQ747" s="10"/>
      <c r="AR747" s="10"/>
      <c r="AS747" s="16"/>
      <c r="AT747" s="16"/>
    </row>
    <row r="748" spans="1:46">
      <c r="A748" s="4" t="s">
        <v>1538</v>
      </c>
      <c r="B748" s="4" t="s">
        <v>1539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7">
        <f t="shared" si="60"/>
        <v>6665307512.02</v>
      </c>
      <c r="AF748" s="7">
        <f t="shared" si="61"/>
        <v>6394065876.19</v>
      </c>
      <c r="AG748" s="7">
        <f t="shared" si="62"/>
        <v>229281177.380001</v>
      </c>
      <c r="AH748" s="7">
        <f t="shared" si="63"/>
        <v>230148888.380001</v>
      </c>
      <c r="AI748" s="7">
        <f t="shared" si="64"/>
        <v>170720522.290001</v>
      </c>
      <c r="AJ748" s="10"/>
      <c r="AK748" s="10"/>
      <c r="AL748" s="10"/>
      <c r="AM748" s="10"/>
      <c r="AN748" s="10"/>
      <c r="AO748" s="10"/>
      <c r="AP748" s="10"/>
      <c r="AQ748" s="10"/>
      <c r="AR748" s="10"/>
      <c r="AS748" s="16"/>
      <c r="AT748" s="16"/>
    </row>
    <row r="749" spans="1:46">
      <c r="A749" s="4" t="s">
        <v>1540</v>
      </c>
      <c r="B749" s="4" t="s">
        <v>1541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7">
        <f t="shared" si="60"/>
        <v>6651294163.73</v>
      </c>
      <c r="AF749" s="7">
        <f t="shared" si="61"/>
        <v>6274197135.86</v>
      </c>
      <c r="AG749" s="7">
        <f t="shared" si="62"/>
        <v>543013107.66</v>
      </c>
      <c r="AH749" s="7">
        <f t="shared" si="63"/>
        <v>541917819.45</v>
      </c>
      <c r="AI749" s="7">
        <f t="shared" si="64"/>
        <v>473583663.45</v>
      </c>
      <c r="AJ749" s="10"/>
      <c r="AK749" s="10"/>
      <c r="AL749" s="10"/>
      <c r="AM749" s="10"/>
      <c r="AN749" s="10"/>
      <c r="AO749" s="10"/>
      <c r="AP749" s="10"/>
      <c r="AQ749" s="10"/>
      <c r="AR749" s="10"/>
      <c r="AS749" s="16"/>
      <c r="AT749" s="16"/>
    </row>
    <row r="750" spans="1:46">
      <c r="A750" s="4" t="s">
        <v>1542</v>
      </c>
      <c r="B750" s="4" t="s">
        <v>1543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7">
        <f t="shared" si="60"/>
        <v>6649796483.14</v>
      </c>
      <c r="AF750" s="7">
        <f t="shared" si="61"/>
        <v>6400896056.39</v>
      </c>
      <c r="AG750" s="7">
        <f t="shared" si="62"/>
        <v>275836694.83</v>
      </c>
      <c r="AH750" s="7">
        <f t="shared" si="63"/>
        <v>279822840.86</v>
      </c>
      <c r="AI750" s="7">
        <f t="shared" si="64"/>
        <v>247764055.74</v>
      </c>
      <c r="AJ750" s="10"/>
      <c r="AK750" s="10"/>
      <c r="AL750" s="10"/>
      <c r="AM750" s="10"/>
      <c r="AN750" s="10"/>
      <c r="AO750" s="10"/>
      <c r="AP750" s="10"/>
      <c r="AQ750" s="10"/>
      <c r="AR750" s="10"/>
      <c r="AS750" s="16"/>
      <c r="AT750" s="16"/>
    </row>
    <row r="751" spans="1:46">
      <c r="A751" s="4" t="s">
        <v>1544</v>
      </c>
      <c r="B751" s="4" t="s">
        <v>1545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7">
        <f t="shared" si="60"/>
        <v>6648061923.24</v>
      </c>
      <c r="AF751" s="7">
        <f t="shared" si="61"/>
        <v>45756585.73</v>
      </c>
      <c r="AG751" s="7">
        <f t="shared" si="62"/>
        <v>7878001412.68</v>
      </c>
      <c r="AH751" s="7">
        <f t="shared" si="63"/>
        <v>7879178003.1</v>
      </c>
      <c r="AI751" s="7">
        <f t="shared" si="64"/>
        <v>7170119130.44</v>
      </c>
      <c r="AJ751" s="10"/>
      <c r="AK751" s="10"/>
      <c r="AL751" s="10"/>
      <c r="AM751" s="10"/>
      <c r="AN751" s="10"/>
      <c r="AO751" s="10"/>
      <c r="AP751" s="10"/>
      <c r="AQ751" s="10"/>
      <c r="AR751" s="10"/>
      <c r="AS751" s="16"/>
      <c r="AT751" s="16"/>
    </row>
    <row r="752" spans="1:46">
      <c r="A752" s="4" t="s">
        <v>1546</v>
      </c>
      <c r="B752" s="4" t="s">
        <v>1547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7">
        <f t="shared" si="60"/>
        <v>6638953683.98</v>
      </c>
      <c r="AF752" s="7">
        <f t="shared" si="61"/>
        <v>5982077441.62</v>
      </c>
      <c r="AG752" s="7">
        <f t="shared" si="62"/>
        <v>550230397.520001</v>
      </c>
      <c r="AH752" s="7">
        <f t="shared" si="63"/>
        <v>542447616.170001</v>
      </c>
      <c r="AI752" s="7">
        <f t="shared" si="64"/>
        <v>478217019.480001</v>
      </c>
      <c r="AJ752" s="10"/>
      <c r="AK752" s="10"/>
      <c r="AL752" s="10"/>
      <c r="AM752" s="10"/>
      <c r="AN752" s="10"/>
      <c r="AO752" s="10"/>
      <c r="AP752" s="10"/>
      <c r="AQ752" s="10"/>
      <c r="AR752" s="10"/>
      <c r="AS752" s="16"/>
      <c r="AT752" s="16"/>
    </row>
    <row r="753" spans="1:46">
      <c r="A753" s="4" t="s">
        <v>1548</v>
      </c>
      <c r="B753" s="4" t="s">
        <v>1549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7">
        <f t="shared" si="60"/>
        <v>6626131794.19</v>
      </c>
      <c r="AF753" s="7">
        <f t="shared" si="61"/>
        <v>4810537807.92</v>
      </c>
      <c r="AG753" s="7">
        <f t="shared" si="62"/>
        <v>2333853551.81</v>
      </c>
      <c r="AH753" s="7">
        <f t="shared" si="63"/>
        <v>2345419218.16</v>
      </c>
      <c r="AI753" s="7">
        <f t="shared" si="64"/>
        <v>1988049458.4</v>
      </c>
      <c r="AJ753" s="10"/>
      <c r="AK753" s="10"/>
      <c r="AL753" s="10"/>
      <c r="AM753" s="10"/>
      <c r="AN753" s="10"/>
      <c r="AO753" s="10"/>
      <c r="AP753" s="10"/>
      <c r="AQ753" s="10"/>
      <c r="AR753" s="10"/>
      <c r="AS753" s="16"/>
      <c r="AT753" s="16"/>
    </row>
    <row r="754" spans="1:46">
      <c r="A754" s="4" t="s">
        <v>1550</v>
      </c>
      <c r="B754" s="4" t="s">
        <v>1551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7">
        <f t="shared" si="60"/>
        <v>6623025300.84</v>
      </c>
      <c r="AF754" s="7">
        <f t="shared" si="61"/>
        <v>4634010208.29</v>
      </c>
      <c r="AG754" s="7">
        <f t="shared" si="62"/>
        <v>1854737963.66</v>
      </c>
      <c r="AH754" s="7">
        <f t="shared" si="63"/>
        <v>1885995102.77</v>
      </c>
      <c r="AI754" s="7">
        <f t="shared" si="64"/>
        <v>1616641242.83</v>
      </c>
      <c r="AJ754" s="10"/>
      <c r="AK754" s="10"/>
      <c r="AL754" s="10"/>
      <c r="AM754" s="10"/>
      <c r="AN754" s="10"/>
      <c r="AO754" s="10"/>
      <c r="AP754" s="10"/>
      <c r="AQ754" s="10"/>
      <c r="AR754" s="10"/>
      <c r="AS754" s="16"/>
      <c r="AT754" s="16"/>
    </row>
    <row r="755" spans="1:46">
      <c r="A755" s="4" t="s">
        <v>1552</v>
      </c>
      <c r="B755" s="4" t="s">
        <v>1553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7">
        <f t="shared" si="60"/>
        <v>6622859433.96</v>
      </c>
      <c r="AF755" s="7">
        <f t="shared" si="61"/>
        <v>6366691412.81</v>
      </c>
      <c r="AG755" s="7">
        <f t="shared" si="62"/>
        <v>258394102.750002</v>
      </c>
      <c r="AH755" s="7">
        <f t="shared" si="63"/>
        <v>260429652.620002</v>
      </c>
      <c r="AI755" s="7">
        <f t="shared" si="64"/>
        <v>233581623.090002</v>
      </c>
      <c r="AJ755" s="10"/>
      <c r="AK755" s="10"/>
      <c r="AL755" s="10"/>
      <c r="AM755" s="10"/>
      <c r="AN755" s="10"/>
      <c r="AO755" s="10"/>
      <c r="AP755" s="10"/>
      <c r="AQ755" s="10"/>
      <c r="AR755" s="10"/>
      <c r="AS755" s="16"/>
      <c r="AT755" s="16"/>
    </row>
    <row r="756" spans="1:46">
      <c r="A756" s="4" t="s">
        <v>1554</v>
      </c>
      <c r="B756" s="4" t="s">
        <v>1555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7">
        <f t="shared" si="60"/>
        <v>6608330801.9</v>
      </c>
      <c r="AF756" s="7">
        <f t="shared" si="61"/>
        <v>5828218607.54</v>
      </c>
      <c r="AG756" s="7">
        <f t="shared" si="62"/>
        <v>736237871.54</v>
      </c>
      <c r="AH756" s="7">
        <f t="shared" si="63"/>
        <v>727792174.49</v>
      </c>
      <c r="AI756" s="7">
        <f t="shared" si="64"/>
        <v>564788314.33</v>
      </c>
      <c r="AJ756" s="10"/>
      <c r="AK756" s="10"/>
      <c r="AL756" s="10"/>
      <c r="AM756" s="10"/>
      <c r="AN756" s="10"/>
      <c r="AO756" s="10"/>
      <c r="AP756" s="10"/>
      <c r="AQ756" s="10"/>
      <c r="AR756" s="10"/>
      <c r="AS756" s="16"/>
      <c r="AT756" s="16"/>
    </row>
    <row r="757" spans="1:46">
      <c r="A757" s="4" t="s">
        <v>1556</v>
      </c>
      <c r="B757" s="4" t="s">
        <v>1557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7">
        <f t="shared" si="60"/>
        <v>6601525937.41</v>
      </c>
      <c r="AF757" s="7">
        <f t="shared" si="61"/>
        <v>6432895164.17</v>
      </c>
      <c r="AG757" s="7">
        <f t="shared" si="62"/>
        <v>176899123.259999</v>
      </c>
      <c r="AH757" s="7">
        <f t="shared" si="63"/>
        <v>182000957.149999</v>
      </c>
      <c r="AI757" s="7">
        <f t="shared" si="64"/>
        <v>159447944.679999</v>
      </c>
      <c r="AJ757" s="10"/>
      <c r="AK757" s="10"/>
      <c r="AL757" s="10"/>
      <c r="AM757" s="10"/>
      <c r="AN757" s="10"/>
      <c r="AO757" s="10"/>
      <c r="AP757" s="10"/>
      <c r="AQ757" s="10"/>
      <c r="AR757" s="10"/>
      <c r="AS757" s="16"/>
      <c r="AT757" s="16"/>
    </row>
    <row r="758" spans="1:46">
      <c r="A758" s="4" t="s">
        <v>1558</v>
      </c>
      <c r="B758" s="4" t="s">
        <v>1559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7">
        <f t="shared" si="60"/>
        <v>6572760919.72</v>
      </c>
      <c r="AF758" s="7">
        <f t="shared" si="61"/>
        <v>4035656412.98</v>
      </c>
      <c r="AG758" s="7">
        <f t="shared" si="62"/>
        <v>3620853093.56</v>
      </c>
      <c r="AH758" s="7">
        <f t="shared" si="63"/>
        <v>3609962562.06</v>
      </c>
      <c r="AI758" s="7">
        <f t="shared" si="64"/>
        <v>3380888867.38</v>
      </c>
      <c r="AJ758" s="10"/>
      <c r="AK758" s="10"/>
      <c r="AL758" s="10"/>
      <c r="AM758" s="10"/>
      <c r="AN758" s="10"/>
      <c r="AO758" s="10"/>
      <c r="AP758" s="10"/>
      <c r="AQ758" s="10"/>
      <c r="AR758" s="10"/>
      <c r="AS758" s="16"/>
      <c r="AT758" s="16"/>
    </row>
    <row r="759" spans="1:46">
      <c r="A759" s="4" t="s">
        <v>1560</v>
      </c>
      <c r="B759" s="4" t="s">
        <v>1561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7">
        <f t="shared" si="60"/>
        <v>6568572635.96</v>
      </c>
      <c r="AF759" s="7">
        <f t="shared" si="61"/>
        <v>6235826146.68</v>
      </c>
      <c r="AG759" s="7">
        <f t="shared" si="62"/>
        <v>331666296.889999</v>
      </c>
      <c r="AH759" s="7">
        <f t="shared" si="63"/>
        <v>332562819.779999</v>
      </c>
      <c r="AI759" s="7">
        <f t="shared" si="64"/>
        <v>226489676.239999</v>
      </c>
      <c r="AJ759" s="10"/>
      <c r="AK759" s="10"/>
      <c r="AL759" s="10"/>
      <c r="AM759" s="10"/>
      <c r="AN759" s="10"/>
      <c r="AO759" s="10"/>
      <c r="AP759" s="10"/>
      <c r="AQ759" s="10"/>
      <c r="AR759" s="10"/>
      <c r="AS759" s="16"/>
      <c r="AT759" s="16"/>
    </row>
    <row r="760" spans="1:46">
      <c r="A760" s="4" t="s">
        <v>1562</v>
      </c>
      <c r="B760" s="4" t="s">
        <v>1563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7">
        <f t="shared" si="60"/>
        <v>6539112739.8</v>
      </c>
      <c r="AF760" s="7">
        <f t="shared" si="61"/>
        <v>4711228913.67</v>
      </c>
      <c r="AG760" s="7">
        <f t="shared" si="62"/>
        <v>1874956683.64</v>
      </c>
      <c r="AH760" s="7">
        <f t="shared" si="63"/>
        <v>1877517218.12</v>
      </c>
      <c r="AI760" s="7">
        <f t="shared" si="64"/>
        <v>1407093284.9</v>
      </c>
      <c r="AJ760" s="10"/>
      <c r="AK760" s="10"/>
      <c r="AL760" s="10"/>
      <c r="AM760" s="10"/>
      <c r="AN760" s="10"/>
      <c r="AO760" s="10"/>
      <c r="AP760" s="10"/>
      <c r="AQ760" s="10"/>
      <c r="AR760" s="10"/>
      <c r="AS760" s="16"/>
      <c r="AT760" s="16"/>
    </row>
    <row r="761" spans="1:46">
      <c r="A761" s="4" t="s">
        <v>1564</v>
      </c>
      <c r="B761" s="4" t="s">
        <v>1565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7">
        <f t="shared" si="60"/>
        <v>6533915868.87</v>
      </c>
      <c r="AF761" s="7">
        <f t="shared" si="61"/>
        <v>6517862610.18</v>
      </c>
      <c r="AG761" s="7">
        <f t="shared" si="62"/>
        <v>166849721.120001</v>
      </c>
      <c r="AH761" s="7">
        <f t="shared" si="63"/>
        <v>171318551.640001</v>
      </c>
      <c r="AI761" s="7">
        <f t="shared" si="64"/>
        <v>95569334.550001</v>
      </c>
      <c r="AJ761" s="10"/>
      <c r="AK761" s="10"/>
      <c r="AL761" s="10"/>
      <c r="AM761" s="10"/>
      <c r="AN761" s="10"/>
      <c r="AO761" s="10"/>
      <c r="AP761" s="10"/>
      <c r="AQ761" s="10"/>
      <c r="AR761" s="10"/>
      <c r="AS761" s="16"/>
      <c r="AT761" s="16"/>
    </row>
    <row r="762" spans="1:46">
      <c r="A762" s="4" t="s">
        <v>1566</v>
      </c>
      <c r="B762" s="4" t="s">
        <v>1567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7">
        <f t="shared" si="60"/>
        <v>6527915498.7</v>
      </c>
      <c r="AF762" s="7">
        <f t="shared" si="61"/>
        <v>6178510673.56</v>
      </c>
      <c r="AG762" s="7">
        <f t="shared" si="62"/>
        <v>289615255.239999</v>
      </c>
      <c r="AH762" s="7">
        <f t="shared" si="63"/>
        <v>361170969.079999</v>
      </c>
      <c r="AI762" s="7">
        <f t="shared" si="64"/>
        <v>301296145.689999</v>
      </c>
      <c r="AJ762" s="10"/>
      <c r="AK762" s="10"/>
      <c r="AL762" s="10"/>
      <c r="AM762" s="10"/>
      <c r="AN762" s="10"/>
      <c r="AO762" s="10"/>
      <c r="AP762" s="10"/>
      <c r="AQ762" s="10"/>
      <c r="AR762" s="10"/>
      <c r="AS762" s="16"/>
      <c r="AT762" s="16"/>
    </row>
    <row r="763" spans="1:46">
      <c r="A763" s="4" t="s">
        <v>1568</v>
      </c>
      <c r="B763" s="4" t="s">
        <v>1569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7">
        <f t="shared" si="60"/>
        <v>6522233795.43</v>
      </c>
      <c r="AF763" s="7">
        <f t="shared" si="61"/>
        <v>5388450928.35</v>
      </c>
      <c r="AG763" s="7">
        <f t="shared" si="62"/>
        <v>861060146.590001</v>
      </c>
      <c r="AH763" s="7">
        <f t="shared" si="63"/>
        <v>864628015.630001</v>
      </c>
      <c r="AI763" s="7">
        <f t="shared" si="64"/>
        <v>706513202.790001</v>
      </c>
      <c r="AJ763" s="10"/>
      <c r="AK763" s="10"/>
      <c r="AL763" s="10"/>
      <c r="AM763" s="10"/>
      <c r="AN763" s="10"/>
      <c r="AO763" s="10"/>
      <c r="AP763" s="10"/>
      <c r="AQ763" s="10"/>
      <c r="AR763" s="10"/>
      <c r="AS763" s="16"/>
      <c r="AT763" s="16"/>
    </row>
    <row r="764" spans="1:46">
      <c r="A764" s="4" t="s">
        <v>1570</v>
      </c>
      <c r="B764" s="4" t="s">
        <v>1571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7">
        <f t="shared" si="60"/>
        <v>6492402477.04</v>
      </c>
      <c r="AF764" s="7">
        <f t="shared" si="61"/>
        <v>6088475671.99</v>
      </c>
      <c r="AG764" s="7">
        <f t="shared" si="62"/>
        <v>358883003.78</v>
      </c>
      <c r="AH764" s="7">
        <f t="shared" si="63"/>
        <v>360535160.9</v>
      </c>
      <c r="AI764" s="7">
        <f t="shared" si="64"/>
        <v>250194404.28</v>
      </c>
      <c r="AJ764" s="10"/>
      <c r="AK764" s="10"/>
      <c r="AL764" s="10"/>
      <c r="AM764" s="10"/>
      <c r="AN764" s="10"/>
      <c r="AO764" s="10"/>
      <c r="AP764" s="10"/>
      <c r="AQ764" s="10"/>
      <c r="AR764" s="10"/>
      <c r="AS764" s="16"/>
      <c r="AT764" s="16"/>
    </row>
    <row r="765" spans="1:46">
      <c r="A765" s="4" t="s">
        <v>1572</v>
      </c>
      <c r="B765" s="4" t="s">
        <v>1573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7">
        <f t="shared" si="60"/>
        <v>6483998850.16</v>
      </c>
      <c r="AF765" s="7">
        <f t="shared" si="61"/>
        <v>4784613182.12</v>
      </c>
      <c r="AG765" s="7">
        <f t="shared" si="62"/>
        <v>1687778580.76</v>
      </c>
      <c r="AH765" s="7">
        <f t="shared" si="63"/>
        <v>1681275268.68</v>
      </c>
      <c r="AI765" s="7">
        <f t="shared" si="64"/>
        <v>1275140082.18</v>
      </c>
      <c r="AJ765" s="10"/>
      <c r="AK765" s="10"/>
      <c r="AL765" s="10"/>
      <c r="AM765" s="10"/>
      <c r="AN765" s="10"/>
      <c r="AO765" s="10"/>
      <c r="AP765" s="10"/>
      <c r="AQ765" s="10"/>
      <c r="AR765" s="10"/>
      <c r="AS765" s="16"/>
      <c r="AT765" s="16"/>
    </row>
    <row r="766" spans="1:46">
      <c r="A766" s="4" t="s">
        <v>1574</v>
      </c>
      <c r="B766" s="4" t="s">
        <v>1575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7">
        <f t="shared" si="60"/>
        <v>6473253691.36</v>
      </c>
      <c r="AF766" s="7">
        <f t="shared" si="61"/>
        <v>5192312229.42</v>
      </c>
      <c r="AG766" s="7">
        <f t="shared" si="62"/>
        <v>1260146850.48</v>
      </c>
      <c r="AH766" s="7">
        <f t="shared" si="63"/>
        <v>1268421605.34</v>
      </c>
      <c r="AI766" s="7">
        <f t="shared" si="64"/>
        <v>964720872.38</v>
      </c>
      <c r="AJ766" s="10"/>
      <c r="AK766" s="10"/>
      <c r="AL766" s="10"/>
      <c r="AM766" s="10"/>
      <c r="AN766" s="10"/>
      <c r="AO766" s="10"/>
      <c r="AP766" s="10"/>
      <c r="AQ766" s="10"/>
      <c r="AR766" s="10"/>
      <c r="AS766" s="16"/>
      <c r="AT766" s="16"/>
    </row>
    <row r="767" spans="1:46">
      <c r="A767" s="4" t="s">
        <v>1576</v>
      </c>
      <c r="B767" s="4" t="s">
        <v>1577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7">
        <f t="shared" si="60"/>
        <v>6458626853.43</v>
      </c>
      <c r="AF767" s="7">
        <f t="shared" si="61"/>
        <v>44087200.9</v>
      </c>
      <c r="AG767" s="7">
        <f t="shared" si="62"/>
        <v>6737284768.06</v>
      </c>
      <c r="AH767" s="7">
        <f t="shared" si="63"/>
        <v>6744778394.58</v>
      </c>
      <c r="AI767" s="7">
        <f t="shared" si="64"/>
        <v>6096334138.87</v>
      </c>
      <c r="AJ767" s="10"/>
      <c r="AK767" s="10"/>
      <c r="AL767" s="10"/>
      <c r="AM767" s="10"/>
      <c r="AN767" s="10"/>
      <c r="AO767" s="10"/>
      <c r="AP767" s="10"/>
      <c r="AQ767" s="10"/>
      <c r="AR767" s="10"/>
      <c r="AS767" s="16"/>
      <c r="AT767" s="16"/>
    </row>
    <row r="768" spans="1:46">
      <c r="A768" s="4" t="s">
        <v>1578</v>
      </c>
      <c r="B768" s="4" t="s">
        <v>1579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7">
        <f t="shared" si="60"/>
        <v>6402394148.62</v>
      </c>
      <c r="AF768" s="7">
        <f t="shared" si="61"/>
        <v>6310706135.29</v>
      </c>
      <c r="AG768" s="7">
        <f t="shared" si="62"/>
        <v>153026940.49</v>
      </c>
      <c r="AH768" s="7">
        <f t="shared" si="63"/>
        <v>153054024.07</v>
      </c>
      <c r="AI768" s="7">
        <f t="shared" si="64"/>
        <v>45968301.46</v>
      </c>
      <c r="AJ768" s="10"/>
      <c r="AK768" s="10"/>
      <c r="AL768" s="10"/>
      <c r="AM768" s="10"/>
      <c r="AN768" s="10"/>
      <c r="AO768" s="10"/>
      <c r="AP768" s="10"/>
      <c r="AQ768" s="10"/>
      <c r="AR768" s="10"/>
      <c r="AS768" s="16"/>
      <c r="AT768" s="16"/>
    </row>
    <row r="769" spans="1:46">
      <c r="A769" s="4" t="s">
        <v>1580</v>
      </c>
      <c r="B769" s="4" t="s">
        <v>1581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7">
        <f t="shared" si="60"/>
        <v>6399153386.7</v>
      </c>
      <c r="AF769" s="7">
        <f t="shared" si="61"/>
        <v>5585830987.05</v>
      </c>
      <c r="AG769" s="7">
        <f t="shared" si="62"/>
        <v>828460321.42</v>
      </c>
      <c r="AH769" s="7">
        <f t="shared" si="63"/>
        <v>824934784.16</v>
      </c>
      <c r="AI769" s="7">
        <f t="shared" si="64"/>
        <v>687523174.61</v>
      </c>
      <c r="AJ769" s="10"/>
      <c r="AK769" s="10"/>
      <c r="AL769" s="10"/>
      <c r="AM769" s="10"/>
      <c r="AN769" s="10"/>
      <c r="AO769" s="10"/>
      <c r="AP769" s="10"/>
      <c r="AQ769" s="10"/>
      <c r="AR769" s="10"/>
      <c r="AS769" s="16"/>
      <c r="AT769" s="16"/>
    </row>
    <row r="770" spans="1:46">
      <c r="A770" s="4" t="s">
        <v>1582</v>
      </c>
      <c r="B770" s="4" t="s">
        <v>1583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7">
        <f t="shared" si="60"/>
        <v>6396770038.07</v>
      </c>
      <c r="AF770" s="7">
        <f t="shared" si="61"/>
        <v>5813911273.38</v>
      </c>
      <c r="AG770" s="7">
        <f t="shared" si="62"/>
        <v>1178398938.68</v>
      </c>
      <c r="AH770" s="7">
        <f t="shared" si="63"/>
        <v>1178205246.25</v>
      </c>
      <c r="AI770" s="7">
        <f t="shared" si="64"/>
        <v>896179226.99</v>
      </c>
      <c r="AJ770" s="10"/>
      <c r="AK770" s="10"/>
      <c r="AL770" s="10"/>
      <c r="AM770" s="10"/>
      <c r="AN770" s="10"/>
      <c r="AO770" s="10"/>
      <c r="AP770" s="10"/>
      <c r="AQ770" s="10"/>
      <c r="AR770" s="10"/>
      <c r="AS770" s="16"/>
      <c r="AT770" s="16"/>
    </row>
    <row r="771" spans="1:46">
      <c r="A771" s="4" t="s">
        <v>1584</v>
      </c>
      <c r="B771" s="4" t="s">
        <v>1585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7">
        <f t="shared" si="60"/>
        <v>6394262671.45</v>
      </c>
      <c r="AF771" s="7">
        <f t="shared" si="61"/>
        <v>4313695631.01</v>
      </c>
      <c r="AG771" s="7">
        <f t="shared" si="62"/>
        <v>2133344900.83</v>
      </c>
      <c r="AH771" s="7">
        <f t="shared" si="63"/>
        <v>2122741501.67</v>
      </c>
      <c r="AI771" s="7">
        <f t="shared" si="64"/>
        <v>1803202425.44</v>
      </c>
      <c r="AJ771" s="10"/>
      <c r="AK771" s="10"/>
      <c r="AL771" s="10"/>
      <c r="AM771" s="10"/>
      <c r="AN771" s="10"/>
      <c r="AO771" s="10"/>
      <c r="AP771" s="10"/>
      <c r="AQ771" s="10"/>
      <c r="AR771" s="10"/>
      <c r="AS771" s="16"/>
      <c r="AT771" s="16"/>
    </row>
    <row r="772" spans="1:46">
      <c r="A772" s="4" t="s">
        <v>1586</v>
      </c>
      <c r="B772" s="4" t="s">
        <v>1587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7">
        <f t="shared" si="60"/>
        <v>6391127501.82</v>
      </c>
      <c r="AF772" s="7">
        <f t="shared" si="61"/>
        <v>22453882.12</v>
      </c>
      <c r="AG772" s="7">
        <f t="shared" si="62"/>
        <v>8248233524.82</v>
      </c>
      <c r="AH772" s="7">
        <f t="shared" si="63"/>
        <v>8236576464.97</v>
      </c>
      <c r="AI772" s="7">
        <f t="shared" si="64"/>
        <v>7655484120.05</v>
      </c>
      <c r="AJ772" s="10"/>
      <c r="AK772" s="10"/>
      <c r="AL772" s="10"/>
      <c r="AM772" s="10"/>
      <c r="AN772" s="10"/>
      <c r="AO772" s="10"/>
      <c r="AP772" s="10"/>
      <c r="AQ772" s="10"/>
      <c r="AR772" s="10"/>
      <c r="AS772" s="16"/>
      <c r="AT772" s="16"/>
    </row>
    <row r="773" spans="1:46">
      <c r="A773" s="4" t="s">
        <v>1588</v>
      </c>
      <c r="B773" s="4" t="s">
        <v>1589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7">
        <f t="shared" si="60"/>
        <v>6368911660.06</v>
      </c>
      <c r="AF773" s="7">
        <f t="shared" si="61"/>
        <v>5962034169.59</v>
      </c>
      <c r="AG773" s="7">
        <f t="shared" si="62"/>
        <v>386766590.04</v>
      </c>
      <c r="AH773" s="7">
        <f t="shared" si="63"/>
        <v>385305535.84</v>
      </c>
      <c r="AI773" s="7">
        <f t="shared" si="64"/>
        <v>336766071.62</v>
      </c>
      <c r="AJ773" s="10"/>
      <c r="AK773" s="10"/>
      <c r="AL773" s="10"/>
      <c r="AM773" s="10"/>
      <c r="AN773" s="10"/>
      <c r="AO773" s="10"/>
      <c r="AP773" s="10"/>
      <c r="AQ773" s="10"/>
      <c r="AR773" s="10"/>
      <c r="AS773" s="16"/>
      <c r="AT773" s="16"/>
    </row>
    <row r="774" spans="1:46">
      <c r="A774" s="4" t="s">
        <v>1590</v>
      </c>
      <c r="B774" s="4" t="s">
        <v>1591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7">
        <f t="shared" si="60"/>
        <v>6360999712.33</v>
      </c>
      <c r="AF774" s="7">
        <f t="shared" si="61"/>
        <v>5790684459.33</v>
      </c>
      <c r="AG774" s="7">
        <f t="shared" si="62"/>
        <v>594356530.12</v>
      </c>
      <c r="AH774" s="7">
        <f t="shared" si="63"/>
        <v>524746753.93</v>
      </c>
      <c r="AI774" s="7">
        <f t="shared" si="64"/>
        <v>468548232.33</v>
      </c>
      <c r="AJ774" s="10"/>
      <c r="AK774" s="10"/>
      <c r="AL774" s="10"/>
      <c r="AM774" s="10"/>
      <c r="AN774" s="10"/>
      <c r="AO774" s="10"/>
      <c r="AP774" s="10"/>
      <c r="AQ774" s="10"/>
      <c r="AR774" s="10"/>
      <c r="AS774" s="16"/>
      <c r="AT774" s="16"/>
    </row>
    <row r="775" spans="1:46">
      <c r="A775" s="4" t="s">
        <v>1592</v>
      </c>
      <c r="B775" s="4" t="s">
        <v>1593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7">
        <f t="shared" si="60"/>
        <v>6349215017.19</v>
      </c>
      <c r="AF775" s="7">
        <f t="shared" si="61"/>
        <v>5745132765.65</v>
      </c>
      <c r="AG775" s="7">
        <f t="shared" si="62"/>
        <v>658730678.609999</v>
      </c>
      <c r="AH775" s="7">
        <f t="shared" si="63"/>
        <v>626272220.109999</v>
      </c>
      <c r="AI775" s="7">
        <f t="shared" si="64"/>
        <v>480434734.869999</v>
      </c>
      <c r="AJ775" s="10"/>
      <c r="AK775" s="10"/>
      <c r="AL775" s="10"/>
      <c r="AM775" s="10"/>
      <c r="AN775" s="10"/>
      <c r="AO775" s="10"/>
      <c r="AP775" s="10"/>
      <c r="AQ775" s="10"/>
      <c r="AR775" s="10"/>
      <c r="AS775" s="16"/>
      <c r="AT775" s="16"/>
    </row>
    <row r="776" spans="1:46">
      <c r="A776" s="4" t="s">
        <v>1594</v>
      </c>
      <c r="B776" s="4" t="s">
        <v>1595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7">
        <f t="shared" si="60"/>
        <v>6337267597.37</v>
      </c>
      <c r="AF776" s="7">
        <f t="shared" si="61"/>
        <v>4467865886.88</v>
      </c>
      <c r="AG776" s="7">
        <f t="shared" si="62"/>
        <v>1904323736.58</v>
      </c>
      <c r="AH776" s="7">
        <f t="shared" si="63"/>
        <v>1908000509.54</v>
      </c>
      <c r="AI776" s="7">
        <f t="shared" si="64"/>
        <v>1676638434.76</v>
      </c>
      <c r="AJ776" s="10"/>
      <c r="AK776" s="10"/>
      <c r="AL776" s="10"/>
      <c r="AM776" s="10"/>
      <c r="AN776" s="10"/>
      <c r="AO776" s="10"/>
      <c r="AP776" s="10"/>
      <c r="AQ776" s="10"/>
      <c r="AR776" s="10"/>
      <c r="AS776" s="16"/>
      <c r="AT776" s="16"/>
    </row>
    <row r="777" spans="1:46">
      <c r="A777" s="4" t="s">
        <v>1596</v>
      </c>
      <c r="B777" s="4" t="s">
        <v>1597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7">
        <f t="shared" si="60"/>
        <v>6331162841.14</v>
      </c>
      <c r="AF777" s="7">
        <f t="shared" si="61"/>
        <v>7978098019.38</v>
      </c>
      <c r="AG777" s="7">
        <f t="shared" si="62"/>
        <v>-198556321.03</v>
      </c>
      <c r="AH777" s="7">
        <f t="shared" si="63"/>
        <v>-209078181.23</v>
      </c>
      <c r="AI777" s="7">
        <f t="shared" si="64"/>
        <v>-461863959.38</v>
      </c>
      <c r="AJ777" s="10"/>
      <c r="AK777" s="10"/>
      <c r="AL777" s="10"/>
      <c r="AM777" s="10"/>
      <c r="AN777" s="10"/>
      <c r="AO777" s="10"/>
      <c r="AP777" s="10"/>
      <c r="AQ777" s="10"/>
      <c r="AR777" s="10"/>
      <c r="AS777" s="16"/>
      <c r="AT777" s="16"/>
    </row>
    <row r="778" spans="1:46">
      <c r="A778" s="4" t="s">
        <v>1598</v>
      </c>
      <c r="B778" s="4" t="s">
        <v>1599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7">
        <f t="shared" si="60"/>
        <v>6329944963.67</v>
      </c>
      <c r="AF778" s="7">
        <f t="shared" si="61"/>
        <v>4562779851.86</v>
      </c>
      <c r="AG778" s="7">
        <f t="shared" si="62"/>
        <v>1568980350.58</v>
      </c>
      <c r="AH778" s="7">
        <f t="shared" si="63"/>
        <v>1796780090.68</v>
      </c>
      <c r="AI778" s="7">
        <f t="shared" si="64"/>
        <v>1600905799.82</v>
      </c>
      <c r="AJ778" s="10"/>
      <c r="AK778" s="10"/>
      <c r="AL778" s="10"/>
      <c r="AM778" s="10"/>
      <c r="AN778" s="10"/>
      <c r="AO778" s="10"/>
      <c r="AP778" s="10"/>
      <c r="AQ778" s="10"/>
      <c r="AR778" s="10"/>
      <c r="AS778" s="16"/>
      <c r="AT778" s="16"/>
    </row>
    <row r="779" spans="1:46">
      <c r="A779" s="4" t="s">
        <v>1600</v>
      </c>
      <c r="B779" s="4" t="s">
        <v>1601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7">
        <f t="shared" ref="AE779:AE842" si="65">C779</f>
        <v>6329567528.78</v>
      </c>
      <c r="AF779" s="7">
        <f t="shared" ref="AF779:AF842" si="66">(G779+O779+P779+Q779+R779)+S779</f>
        <v>6244783576.24</v>
      </c>
      <c r="AG779" s="7">
        <f t="shared" ref="AG779:AG842" si="67">AE779-AF779+T779+V779+W779-X779-Y779+Z779+AA779</f>
        <v>101318261.39</v>
      </c>
      <c r="AH779" s="7">
        <f t="shared" ref="AH779:AH842" si="68">AG779+AB779-AC779</f>
        <v>101979620.41</v>
      </c>
      <c r="AI779" s="7">
        <f t="shared" ref="AI779:AI842" si="69">AH779-AD779</f>
        <v>94356825.49</v>
      </c>
      <c r="AJ779" s="10"/>
      <c r="AK779" s="10"/>
      <c r="AL779" s="10"/>
      <c r="AM779" s="10"/>
      <c r="AN779" s="10"/>
      <c r="AO779" s="10"/>
      <c r="AP779" s="10"/>
      <c r="AQ779" s="10"/>
      <c r="AR779" s="10"/>
      <c r="AS779" s="16"/>
      <c r="AT779" s="16"/>
    </row>
    <row r="780" spans="1:46">
      <c r="A780" s="4" t="s">
        <v>1602</v>
      </c>
      <c r="B780" s="4" t="s">
        <v>1603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7">
        <f t="shared" si="65"/>
        <v>6327780149.74</v>
      </c>
      <c r="AF780" s="7">
        <f t="shared" si="66"/>
        <v>6101741234.58</v>
      </c>
      <c r="AG780" s="7">
        <f t="shared" si="67"/>
        <v>219604258.65</v>
      </c>
      <c r="AH780" s="7">
        <f t="shared" si="68"/>
        <v>221085146.23</v>
      </c>
      <c r="AI780" s="7">
        <f t="shared" si="69"/>
        <v>202898718.45</v>
      </c>
      <c r="AJ780" s="10"/>
      <c r="AK780" s="10"/>
      <c r="AL780" s="10"/>
      <c r="AM780" s="10"/>
      <c r="AN780" s="10"/>
      <c r="AO780" s="10"/>
      <c r="AP780" s="10"/>
      <c r="AQ780" s="10"/>
      <c r="AR780" s="10"/>
      <c r="AS780" s="16"/>
      <c r="AT780" s="16"/>
    </row>
    <row r="781" spans="1:46">
      <c r="A781" s="4" t="s">
        <v>1604</v>
      </c>
      <c r="B781" s="4" t="s">
        <v>1605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7">
        <f t="shared" si="65"/>
        <v>6326544935.21</v>
      </c>
      <c r="AF781" s="7">
        <f t="shared" si="66"/>
        <v>6109239523.08</v>
      </c>
      <c r="AG781" s="7">
        <f t="shared" si="67"/>
        <v>227375656.9</v>
      </c>
      <c r="AH781" s="7">
        <f t="shared" si="68"/>
        <v>226581578.41</v>
      </c>
      <c r="AI781" s="7">
        <f t="shared" si="69"/>
        <v>193444850.05</v>
      </c>
      <c r="AJ781" s="10"/>
      <c r="AK781" s="10"/>
      <c r="AL781" s="10"/>
      <c r="AM781" s="10"/>
      <c r="AN781" s="10"/>
      <c r="AO781" s="10"/>
      <c r="AP781" s="10"/>
      <c r="AQ781" s="10"/>
      <c r="AR781" s="10"/>
      <c r="AS781" s="16"/>
      <c r="AT781" s="16"/>
    </row>
    <row r="782" spans="1:46">
      <c r="A782" s="4" t="s">
        <v>1606</v>
      </c>
      <c r="B782" s="4" t="s">
        <v>1607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7">
        <f t="shared" si="65"/>
        <v>6315765429.01</v>
      </c>
      <c r="AF782" s="7">
        <f t="shared" si="66"/>
        <v>5763082510.01</v>
      </c>
      <c r="AG782" s="7">
        <f t="shared" si="67"/>
        <v>679068287.159999</v>
      </c>
      <c r="AH782" s="7">
        <f t="shared" si="68"/>
        <v>687987908.229999</v>
      </c>
      <c r="AI782" s="7">
        <f t="shared" si="69"/>
        <v>529487694.099999</v>
      </c>
      <c r="AJ782" s="10"/>
      <c r="AK782" s="10"/>
      <c r="AL782" s="10"/>
      <c r="AM782" s="10"/>
      <c r="AN782" s="10"/>
      <c r="AO782" s="10"/>
      <c r="AP782" s="10"/>
      <c r="AQ782" s="10"/>
      <c r="AR782" s="10"/>
      <c r="AS782" s="16"/>
      <c r="AT782" s="16"/>
    </row>
    <row r="783" spans="1:46">
      <c r="A783" s="4" t="s">
        <v>1608</v>
      </c>
      <c r="B783" s="4" t="s">
        <v>1609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7">
        <f t="shared" si="65"/>
        <v>6311713048.02</v>
      </c>
      <c r="AF783" s="7">
        <f t="shared" si="66"/>
        <v>5111882227.91</v>
      </c>
      <c r="AG783" s="7">
        <f t="shared" si="67"/>
        <v>1236679398.77</v>
      </c>
      <c r="AH783" s="7">
        <f t="shared" si="68"/>
        <v>1235187683.54</v>
      </c>
      <c r="AI783" s="7">
        <f t="shared" si="69"/>
        <v>984770151.19</v>
      </c>
      <c r="AJ783" s="10"/>
      <c r="AK783" s="10"/>
      <c r="AL783" s="10"/>
      <c r="AM783" s="10"/>
      <c r="AN783" s="10"/>
      <c r="AO783" s="10"/>
      <c r="AP783" s="10"/>
      <c r="AQ783" s="10"/>
      <c r="AR783" s="10"/>
      <c r="AS783" s="16"/>
      <c r="AT783" s="16"/>
    </row>
    <row r="784" spans="1:46">
      <c r="A784" s="4" t="s">
        <v>1610</v>
      </c>
      <c r="B784" s="4" t="s">
        <v>1611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7">
        <f t="shared" si="65"/>
        <v>6306125345.38</v>
      </c>
      <c r="AF784" s="7">
        <f t="shared" si="66"/>
        <v>10994008995.52</v>
      </c>
      <c r="AG784" s="7">
        <f t="shared" si="67"/>
        <v>-5360922021.44</v>
      </c>
      <c r="AH784" s="7">
        <f t="shared" si="68"/>
        <v>-5434922860.71</v>
      </c>
      <c r="AI784" s="7">
        <f t="shared" si="69"/>
        <v>-6137086197.2</v>
      </c>
      <c r="AJ784" s="10"/>
      <c r="AK784" s="10"/>
      <c r="AL784" s="10"/>
      <c r="AM784" s="10"/>
      <c r="AN784" s="10"/>
      <c r="AO784" s="10"/>
      <c r="AP784" s="10"/>
      <c r="AQ784" s="10"/>
      <c r="AR784" s="10"/>
      <c r="AS784" s="16"/>
      <c r="AT784" s="16"/>
    </row>
    <row r="785" spans="1:46">
      <c r="A785" s="4" t="s">
        <v>1612</v>
      </c>
      <c r="B785" s="4" t="s">
        <v>1613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7">
        <f t="shared" si="65"/>
        <v>6303000826.04</v>
      </c>
      <c r="AF785" s="7">
        <f t="shared" si="66"/>
        <v>5896425062.66</v>
      </c>
      <c r="AG785" s="7">
        <f t="shared" si="67"/>
        <v>429122873.569999</v>
      </c>
      <c r="AH785" s="7">
        <f t="shared" si="68"/>
        <v>435779158.989999</v>
      </c>
      <c r="AI785" s="7">
        <f t="shared" si="69"/>
        <v>331434113.859999</v>
      </c>
      <c r="AJ785" s="10"/>
      <c r="AK785" s="10"/>
      <c r="AL785" s="10"/>
      <c r="AM785" s="10"/>
      <c r="AN785" s="10"/>
      <c r="AO785" s="10"/>
      <c r="AP785" s="10"/>
      <c r="AQ785" s="10"/>
      <c r="AR785" s="10"/>
      <c r="AS785" s="16"/>
      <c r="AT785" s="16"/>
    </row>
    <row r="786" spans="1:46">
      <c r="A786" s="4" t="s">
        <v>1614</v>
      </c>
      <c r="B786" s="4" t="s">
        <v>1615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7">
        <f t="shared" si="65"/>
        <v>6302871971.51</v>
      </c>
      <c r="AF786" s="7">
        <f t="shared" si="66"/>
        <v>5760729236.65</v>
      </c>
      <c r="AG786" s="7">
        <f t="shared" si="67"/>
        <v>484276132.75</v>
      </c>
      <c r="AH786" s="7">
        <f t="shared" si="68"/>
        <v>487815116.09</v>
      </c>
      <c r="AI786" s="7">
        <f t="shared" si="69"/>
        <v>398489011.59</v>
      </c>
      <c r="AJ786" s="10"/>
      <c r="AK786" s="10"/>
      <c r="AL786" s="10"/>
      <c r="AM786" s="10"/>
      <c r="AN786" s="10"/>
      <c r="AO786" s="10"/>
      <c r="AP786" s="10"/>
      <c r="AQ786" s="10"/>
      <c r="AR786" s="10"/>
      <c r="AS786" s="16"/>
      <c r="AT786" s="16"/>
    </row>
    <row r="787" spans="1:46">
      <c r="A787" s="4" t="s">
        <v>1616</v>
      </c>
      <c r="B787" s="4" t="s">
        <v>1617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7">
        <f t="shared" si="65"/>
        <v>6302031629.58</v>
      </c>
      <c r="AF787" s="7">
        <f t="shared" si="66"/>
        <v>6125078482.73</v>
      </c>
      <c r="AG787" s="7">
        <f t="shared" si="67"/>
        <v>104943094.569999</v>
      </c>
      <c r="AH787" s="7">
        <f t="shared" si="68"/>
        <v>81134228.879999</v>
      </c>
      <c r="AI787" s="7">
        <f t="shared" si="69"/>
        <v>43655204.399999</v>
      </c>
      <c r="AJ787" s="10"/>
      <c r="AK787" s="10"/>
      <c r="AL787" s="10"/>
      <c r="AM787" s="10"/>
      <c r="AN787" s="10"/>
      <c r="AO787" s="10"/>
      <c r="AP787" s="10"/>
      <c r="AQ787" s="10"/>
      <c r="AR787" s="10"/>
      <c r="AS787" s="16"/>
      <c r="AT787" s="16"/>
    </row>
    <row r="788" spans="1:46">
      <c r="A788" s="4" t="s">
        <v>1618</v>
      </c>
      <c r="B788" s="4" t="s">
        <v>1619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7">
        <f t="shared" si="65"/>
        <v>6301194119.42</v>
      </c>
      <c r="AF788" s="7">
        <f t="shared" si="66"/>
        <v>7342893996.86</v>
      </c>
      <c r="AG788" s="7">
        <f t="shared" si="67"/>
        <v>-958150131.6</v>
      </c>
      <c r="AH788" s="7">
        <f t="shared" si="68"/>
        <v>-958995041.44</v>
      </c>
      <c r="AI788" s="7">
        <f t="shared" si="69"/>
        <v>-958745313.45</v>
      </c>
      <c r="AJ788" s="10"/>
      <c r="AK788" s="10"/>
      <c r="AL788" s="10"/>
      <c r="AM788" s="10"/>
      <c r="AN788" s="10"/>
      <c r="AO788" s="10"/>
      <c r="AP788" s="10"/>
      <c r="AQ788" s="10"/>
      <c r="AR788" s="10"/>
      <c r="AS788" s="16"/>
      <c r="AT788" s="16"/>
    </row>
    <row r="789" spans="1:46">
      <c r="A789" s="4" t="s">
        <v>1620</v>
      </c>
      <c r="B789" s="4" t="s">
        <v>1621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7">
        <f t="shared" si="65"/>
        <v>6295111147.6</v>
      </c>
      <c r="AF789" s="7">
        <f t="shared" si="66"/>
        <v>4797847931.51</v>
      </c>
      <c r="AG789" s="7">
        <f t="shared" si="67"/>
        <v>1381687662.07</v>
      </c>
      <c r="AH789" s="7">
        <f t="shared" si="68"/>
        <v>1377267504.85</v>
      </c>
      <c r="AI789" s="7">
        <f t="shared" si="69"/>
        <v>1155677029.53</v>
      </c>
      <c r="AJ789" s="10"/>
      <c r="AK789" s="10"/>
      <c r="AL789" s="10"/>
      <c r="AM789" s="10"/>
      <c r="AN789" s="10"/>
      <c r="AO789" s="10"/>
      <c r="AP789" s="10"/>
      <c r="AQ789" s="10"/>
      <c r="AR789" s="10"/>
      <c r="AS789" s="16"/>
      <c r="AT789" s="16"/>
    </row>
    <row r="790" spans="1:46">
      <c r="A790" s="4" t="s">
        <v>1622</v>
      </c>
      <c r="B790" s="4" t="s">
        <v>1623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7">
        <f t="shared" si="65"/>
        <v>6291042731.61</v>
      </c>
      <c r="AF790" s="7">
        <f t="shared" si="66"/>
        <v>6005490991.87</v>
      </c>
      <c r="AG790" s="7">
        <f t="shared" si="67"/>
        <v>279423701.079999</v>
      </c>
      <c r="AH790" s="7">
        <f t="shared" si="68"/>
        <v>280528303.009999</v>
      </c>
      <c r="AI790" s="7">
        <f t="shared" si="69"/>
        <v>165978616.289999</v>
      </c>
      <c r="AJ790" s="10"/>
      <c r="AK790" s="10"/>
      <c r="AL790" s="10"/>
      <c r="AM790" s="10"/>
      <c r="AN790" s="10"/>
      <c r="AO790" s="10"/>
      <c r="AP790" s="10"/>
      <c r="AQ790" s="10"/>
      <c r="AR790" s="10"/>
      <c r="AS790" s="16"/>
      <c r="AT790" s="16"/>
    </row>
    <row r="791" spans="1:46">
      <c r="A791" s="4" t="s">
        <v>1624</v>
      </c>
      <c r="B791" s="4" t="s">
        <v>1625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7">
        <f t="shared" si="65"/>
        <v>6274852727.25</v>
      </c>
      <c r="AF791" s="7">
        <f t="shared" si="66"/>
        <v>5728586896</v>
      </c>
      <c r="AG791" s="7">
        <f t="shared" si="67"/>
        <v>543489095.09</v>
      </c>
      <c r="AH791" s="7">
        <f t="shared" si="68"/>
        <v>537028007.29</v>
      </c>
      <c r="AI791" s="7">
        <f t="shared" si="69"/>
        <v>468452456.01</v>
      </c>
      <c r="AJ791" s="10"/>
      <c r="AK791" s="10"/>
      <c r="AL791" s="10"/>
      <c r="AM791" s="10"/>
      <c r="AN791" s="10"/>
      <c r="AO791" s="10"/>
      <c r="AP791" s="10"/>
      <c r="AQ791" s="10"/>
      <c r="AR791" s="10"/>
      <c r="AS791" s="16"/>
      <c r="AT791" s="16"/>
    </row>
    <row r="792" spans="1:46">
      <c r="A792" s="4" t="s">
        <v>1626</v>
      </c>
      <c r="B792" s="4" t="s">
        <v>1627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7">
        <f t="shared" si="65"/>
        <v>6264928132.8</v>
      </c>
      <c r="AF792" s="7">
        <f t="shared" si="66"/>
        <v>6196196853.9</v>
      </c>
      <c r="AG792" s="7">
        <f t="shared" si="67"/>
        <v>69921850.0800006</v>
      </c>
      <c r="AH792" s="7">
        <f t="shared" si="68"/>
        <v>73835585.4500006</v>
      </c>
      <c r="AI792" s="7">
        <f t="shared" si="69"/>
        <v>47677699.9500006</v>
      </c>
      <c r="AJ792" s="10"/>
      <c r="AK792" s="10"/>
      <c r="AL792" s="10"/>
      <c r="AM792" s="10"/>
      <c r="AN792" s="10"/>
      <c r="AO792" s="10"/>
      <c r="AP792" s="10"/>
      <c r="AQ792" s="10"/>
      <c r="AR792" s="10"/>
      <c r="AS792" s="16"/>
      <c r="AT792" s="16"/>
    </row>
    <row r="793" spans="1:46">
      <c r="A793" s="4" t="s">
        <v>1628</v>
      </c>
      <c r="B793" s="4" t="s">
        <v>1629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7">
        <f t="shared" si="65"/>
        <v>6245428625.52</v>
      </c>
      <c r="AF793" s="7">
        <f t="shared" si="66"/>
        <v>6264482277.42</v>
      </c>
      <c r="AG793" s="7">
        <f t="shared" si="67"/>
        <v>1466828.20000038</v>
      </c>
      <c r="AH793" s="7">
        <f t="shared" si="68"/>
        <v>-7713720.24999962</v>
      </c>
      <c r="AI793" s="7">
        <f t="shared" si="69"/>
        <v>-24416973.1599996</v>
      </c>
      <c r="AJ793" s="10"/>
      <c r="AK793" s="10"/>
      <c r="AL793" s="10"/>
      <c r="AM793" s="10"/>
      <c r="AN793" s="10"/>
      <c r="AO793" s="10"/>
      <c r="AP793" s="10"/>
      <c r="AQ793" s="10"/>
      <c r="AR793" s="10"/>
      <c r="AS793" s="16"/>
      <c r="AT793" s="16"/>
    </row>
    <row r="794" spans="1:46">
      <c r="A794" s="4" t="s">
        <v>1630</v>
      </c>
      <c r="B794" s="4" t="s">
        <v>1631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7">
        <f t="shared" si="65"/>
        <v>6230805808.33</v>
      </c>
      <c r="AF794" s="7">
        <f t="shared" si="66"/>
        <v>6235829634.73</v>
      </c>
      <c r="AG794" s="7">
        <f t="shared" si="67"/>
        <v>93583021.0199994</v>
      </c>
      <c r="AH794" s="7">
        <f t="shared" si="68"/>
        <v>105230729.369999</v>
      </c>
      <c r="AI794" s="7">
        <f t="shared" si="69"/>
        <v>49218579.8099994</v>
      </c>
      <c r="AJ794" s="10"/>
      <c r="AK794" s="10"/>
      <c r="AL794" s="10"/>
      <c r="AM794" s="10"/>
      <c r="AN794" s="10"/>
      <c r="AO794" s="10"/>
      <c r="AP794" s="10"/>
      <c r="AQ794" s="10"/>
      <c r="AR794" s="10"/>
      <c r="AS794" s="16"/>
      <c r="AT794" s="16"/>
    </row>
    <row r="795" spans="1:46">
      <c r="A795" s="4" t="s">
        <v>1632</v>
      </c>
      <c r="B795" s="4" t="s">
        <v>1633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7">
        <f t="shared" si="65"/>
        <v>6189374645.32</v>
      </c>
      <c r="AF795" s="7">
        <f t="shared" si="66"/>
        <v>6277445834.74</v>
      </c>
      <c r="AG795" s="7">
        <f t="shared" si="67"/>
        <v>13771559.699999</v>
      </c>
      <c r="AH795" s="7">
        <f t="shared" si="68"/>
        <v>15692646.379999</v>
      </c>
      <c r="AI795" s="7">
        <f t="shared" si="69"/>
        <v>8464812.339999</v>
      </c>
      <c r="AJ795" s="10"/>
      <c r="AK795" s="10"/>
      <c r="AL795" s="10"/>
      <c r="AM795" s="10"/>
      <c r="AN795" s="10"/>
      <c r="AO795" s="10"/>
      <c r="AP795" s="10"/>
      <c r="AQ795" s="10"/>
      <c r="AR795" s="10"/>
      <c r="AS795" s="16"/>
      <c r="AT795" s="16"/>
    </row>
    <row r="796" spans="1:46">
      <c r="A796" s="4" t="s">
        <v>1634</v>
      </c>
      <c r="B796" s="4" t="s">
        <v>1635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7">
        <f t="shared" si="65"/>
        <v>6186129553.51</v>
      </c>
      <c r="AF796" s="7">
        <f t="shared" si="66"/>
        <v>5389853919.48</v>
      </c>
      <c r="AG796" s="7">
        <f t="shared" si="67"/>
        <v>814742084.400001</v>
      </c>
      <c r="AH796" s="7">
        <f t="shared" si="68"/>
        <v>801700141.780001</v>
      </c>
      <c r="AI796" s="7">
        <f t="shared" si="69"/>
        <v>686178386.430001</v>
      </c>
      <c r="AJ796" s="10"/>
      <c r="AK796" s="10"/>
      <c r="AL796" s="10"/>
      <c r="AM796" s="10"/>
      <c r="AN796" s="10"/>
      <c r="AO796" s="10"/>
      <c r="AP796" s="10"/>
      <c r="AQ796" s="10"/>
      <c r="AR796" s="10"/>
      <c r="AS796" s="16"/>
      <c r="AT796" s="16"/>
    </row>
    <row r="797" spans="1:46">
      <c r="A797" s="4" t="s">
        <v>1636</v>
      </c>
      <c r="B797" s="4" t="s">
        <v>1637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7">
        <f t="shared" si="65"/>
        <v>6173997019.73</v>
      </c>
      <c r="AF797" s="7">
        <f t="shared" si="66"/>
        <v>5836061610.27</v>
      </c>
      <c r="AG797" s="7">
        <f t="shared" si="67"/>
        <v>568631728.03</v>
      </c>
      <c r="AH797" s="7">
        <f t="shared" si="68"/>
        <v>566147293.57</v>
      </c>
      <c r="AI797" s="7">
        <f t="shared" si="69"/>
        <v>562620961.47</v>
      </c>
      <c r="AJ797" s="10"/>
      <c r="AK797" s="10"/>
      <c r="AL797" s="10"/>
      <c r="AM797" s="10"/>
      <c r="AN797" s="10"/>
      <c r="AO797" s="10"/>
      <c r="AP797" s="10"/>
      <c r="AQ797" s="10"/>
      <c r="AR797" s="10"/>
      <c r="AS797" s="16"/>
      <c r="AT797" s="16"/>
    </row>
    <row r="798" spans="1:46">
      <c r="A798" s="4" t="s">
        <v>1638</v>
      </c>
      <c r="B798" s="4" t="s">
        <v>1639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7">
        <f t="shared" si="65"/>
        <v>6173374642.87</v>
      </c>
      <c r="AF798" s="7">
        <f t="shared" si="66"/>
        <v>5553019338.59</v>
      </c>
      <c r="AG798" s="7">
        <f t="shared" si="67"/>
        <v>577826483.889999</v>
      </c>
      <c r="AH798" s="7">
        <f t="shared" si="68"/>
        <v>588829312.999999</v>
      </c>
      <c r="AI798" s="7">
        <f t="shared" si="69"/>
        <v>460912158.209999</v>
      </c>
      <c r="AJ798" s="10"/>
      <c r="AK798" s="10"/>
      <c r="AL798" s="10"/>
      <c r="AM798" s="10"/>
      <c r="AN798" s="10"/>
      <c r="AO798" s="10"/>
      <c r="AP798" s="10"/>
      <c r="AQ798" s="10"/>
      <c r="AR798" s="10"/>
      <c r="AS798" s="16"/>
      <c r="AT798" s="16"/>
    </row>
    <row r="799" spans="1:46">
      <c r="A799" s="4" t="s">
        <v>1640</v>
      </c>
      <c r="B799" s="4" t="s">
        <v>1641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7">
        <f t="shared" si="65"/>
        <v>6169351814.27</v>
      </c>
      <c r="AF799" s="7">
        <f t="shared" si="66"/>
        <v>5440327407.12</v>
      </c>
      <c r="AG799" s="7">
        <f t="shared" si="67"/>
        <v>824178297.170001</v>
      </c>
      <c r="AH799" s="7">
        <f t="shared" si="68"/>
        <v>822689064.210001</v>
      </c>
      <c r="AI799" s="7">
        <f t="shared" si="69"/>
        <v>635054264.280001</v>
      </c>
      <c r="AJ799" s="10"/>
      <c r="AK799" s="10"/>
      <c r="AL799" s="10"/>
      <c r="AM799" s="10"/>
      <c r="AN799" s="10"/>
      <c r="AO799" s="10"/>
      <c r="AP799" s="10"/>
      <c r="AQ799" s="10"/>
      <c r="AR799" s="10"/>
      <c r="AS799" s="16"/>
      <c r="AT799" s="16"/>
    </row>
    <row r="800" spans="1:46">
      <c r="A800" s="4" t="s">
        <v>1642</v>
      </c>
      <c r="B800" s="4" t="s">
        <v>1643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7">
        <f t="shared" si="65"/>
        <v>6166879475.64</v>
      </c>
      <c r="AF800" s="7">
        <f t="shared" si="66"/>
        <v>5301688285.34</v>
      </c>
      <c r="AG800" s="7">
        <f t="shared" si="67"/>
        <v>1843786335.15</v>
      </c>
      <c r="AH800" s="7">
        <f t="shared" si="68"/>
        <v>1851788054.33</v>
      </c>
      <c r="AI800" s="7">
        <f t="shared" si="69"/>
        <v>1286991487.03</v>
      </c>
      <c r="AJ800" s="10"/>
      <c r="AK800" s="10"/>
      <c r="AL800" s="10"/>
      <c r="AM800" s="10"/>
      <c r="AN800" s="10"/>
      <c r="AO800" s="10"/>
      <c r="AP800" s="10"/>
      <c r="AQ800" s="10"/>
      <c r="AR800" s="10"/>
      <c r="AS800" s="16"/>
      <c r="AT800" s="16"/>
    </row>
    <row r="801" spans="1:46">
      <c r="A801" s="4" t="s">
        <v>1644</v>
      </c>
      <c r="B801" s="4" t="s">
        <v>1645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7">
        <f t="shared" si="65"/>
        <v>6158131157.11</v>
      </c>
      <c r="AF801" s="7">
        <f t="shared" si="66"/>
        <v>5603937651.9</v>
      </c>
      <c r="AG801" s="7">
        <f t="shared" si="67"/>
        <v>646833890.02</v>
      </c>
      <c r="AH801" s="7">
        <f t="shared" si="68"/>
        <v>661751122.08</v>
      </c>
      <c r="AI801" s="7">
        <f t="shared" si="69"/>
        <v>538099452.7</v>
      </c>
      <c r="AJ801" s="10"/>
      <c r="AK801" s="10"/>
      <c r="AL801" s="10"/>
      <c r="AM801" s="10"/>
      <c r="AN801" s="10"/>
      <c r="AO801" s="10"/>
      <c r="AP801" s="10"/>
      <c r="AQ801" s="10"/>
      <c r="AR801" s="10"/>
      <c r="AS801" s="16"/>
      <c r="AT801" s="16"/>
    </row>
    <row r="802" spans="1:46">
      <c r="A802" s="4" t="s">
        <v>1646</v>
      </c>
      <c r="B802" s="4" t="s">
        <v>1647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7">
        <f t="shared" si="65"/>
        <v>6155789256.17</v>
      </c>
      <c r="AF802" s="7">
        <f t="shared" si="66"/>
        <v>5266801883.71</v>
      </c>
      <c r="AG802" s="7">
        <f t="shared" si="67"/>
        <v>797610781.170001</v>
      </c>
      <c r="AH802" s="7">
        <f t="shared" si="68"/>
        <v>798054630.090001</v>
      </c>
      <c r="AI802" s="7">
        <f t="shared" si="69"/>
        <v>677534090.200001</v>
      </c>
      <c r="AJ802" s="10"/>
      <c r="AK802" s="10"/>
      <c r="AL802" s="10"/>
      <c r="AM802" s="10"/>
      <c r="AN802" s="10"/>
      <c r="AO802" s="10"/>
      <c r="AP802" s="10"/>
      <c r="AQ802" s="10"/>
      <c r="AR802" s="10"/>
      <c r="AS802" s="16"/>
      <c r="AT802" s="16"/>
    </row>
    <row r="803" spans="1:46">
      <c r="A803" s="4" t="s">
        <v>1648</v>
      </c>
      <c r="B803" s="4" t="s">
        <v>1649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7">
        <f t="shared" si="65"/>
        <v>6149240618.04</v>
      </c>
      <c r="AF803" s="7">
        <f t="shared" si="66"/>
        <v>5190116714.36</v>
      </c>
      <c r="AG803" s="7">
        <f t="shared" si="67"/>
        <v>1001540591.59</v>
      </c>
      <c r="AH803" s="7">
        <f t="shared" si="68"/>
        <v>1015563718.88</v>
      </c>
      <c r="AI803" s="7">
        <f t="shared" si="69"/>
        <v>864006811.13</v>
      </c>
      <c r="AJ803" s="10"/>
      <c r="AK803" s="10"/>
      <c r="AL803" s="10"/>
      <c r="AM803" s="10"/>
      <c r="AN803" s="10"/>
      <c r="AO803" s="10"/>
      <c r="AP803" s="10"/>
      <c r="AQ803" s="10"/>
      <c r="AR803" s="10"/>
      <c r="AS803" s="16"/>
      <c r="AT803" s="16"/>
    </row>
    <row r="804" spans="1:46">
      <c r="A804" s="4" t="s">
        <v>1650</v>
      </c>
      <c r="B804" s="4" t="s">
        <v>1651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7">
        <f t="shared" si="65"/>
        <v>6146364795.48</v>
      </c>
      <c r="AF804" s="7">
        <f t="shared" si="66"/>
        <v>6264481331.52</v>
      </c>
      <c r="AG804" s="7">
        <f t="shared" si="67"/>
        <v>-86893485.1500009</v>
      </c>
      <c r="AH804" s="7">
        <f t="shared" si="68"/>
        <v>-141247769.060001</v>
      </c>
      <c r="AI804" s="7">
        <f t="shared" si="69"/>
        <v>-174573966.140001</v>
      </c>
      <c r="AJ804" s="10"/>
      <c r="AK804" s="10"/>
      <c r="AL804" s="10"/>
      <c r="AM804" s="10"/>
      <c r="AN804" s="10"/>
      <c r="AO804" s="10"/>
      <c r="AP804" s="10"/>
      <c r="AQ804" s="10"/>
      <c r="AR804" s="10"/>
      <c r="AS804" s="16"/>
      <c r="AT804" s="16"/>
    </row>
    <row r="805" spans="1:46">
      <c r="A805" s="4" t="s">
        <v>1652</v>
      </c>
      <c r="B805" s="4" t="s">
        <v>1653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7">
        <f t="shared" si="65"/>
        <v>6141965078.78</v>
      </c>
      <c r="AF805" s="7">
        <f t="shared" si="66"/>
        <v>6392908610.08</v>
      </c>
      <c r="AG805" s="7">
        <f t="shared" si="67"/>
        <v>-258269265.32</v>
      </c>
      <c r="AH805" s="7">
        <f t="shared" si="68"/>
        <v>-285010930.84</v>
      </c>
      <c r="AI805" s="7">
        <f t="shared" si="69"/>
        <v>-290107581.23</v>
      </c>
      <c r="AJ805" s="10"/>
      <c r="AK805" s="10"/>
      <c r="AL805" s="10"/>
      <c r="AM805" s="10"/>
      <c r="AN805" s="10"/>
      <c r="AO805" s="10"/>
      <c r="AP805" s="10"/>
      <c r="AQ805" s="10"/>
      <c r="AR805" s="10"/>
      <c r="AS805" s="16"/>
      <c r="AT805" s="16"/>
    </row>
    <row r="806" spans="1:46">
      <c r="A806" s="4" t="s">
        <v>1654</v>
      </c>
      <c r="B806" s="4" t="s">
        <v>1655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7">
        <f t="shared" si="65"/>
        <v>6141444173.5</v>
      </c>
      <c r="AF806" s="7">
        <f t="shared" si="66"/>
        <v>5339217587.82</v>
      </c>
      <c r="AG806" s="7">
        <f t="shared" si="67"/>
        <v>910292406.07</v>
      </c>
      <c r="AH806" s="7">
        <f t="shared" si="68"/>
        <v>939586877.34</v>
      </c>
      <c r="AI806" s="7">
        <f t="shared" si="69"/>
        <v>684061978.94</v>
      </c>
      <c r="AJ806" s="10"/>
      <c r="AK806" s="10"/>
      <c r="AL806" s="10"/>
      <c r="AM806" s="10"/>
      <c r="AN806" s="10"/>
      <c r="AO806" s="10"/>
      <c r="AP806" s="10"/>
      <c r="AQ806" s="10"/>
      <c r="AR806" s="10"/>
      <c r="AS806" s="16"/>
      <c r="AT806" s="16"/>
    </row>
    <row r="807" spans="1:46">
      <c r="A807" s="4" t="s">
        <v>1656</v>
      </c>
      <c r="B807" s="4" t="s">
        <v>1657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7">
        <f t="shared" si="65"/>
        <v>6136242374.81</v>
      </c>
      <c r="AF807" s="7">
        <f t="shared" si="66"/>
        <v>5608414885.63</v>
      </c>
      <c r="AG807" s="7">
        <f t="shared" si="67"/>
        <v>535862770.149999</v>
      </c>
      <c r="AH807" s="7">
        <f t="shared" si="68"/>
        <v>535714660.979999</v>
      </c>
      <c r="AI807" s="7">
        <f t="shared" si="69"/>
        <v>429100379.489999</v>
      </c>
      <c r="AJ807" s="10"/>
      <c r="AK807" s="10"/>
      <c r="AL807" s="10"/>
      <c r="AM807" s="10"/>
      <c r="AN807" s="10"/>
      <c r="AO807" s="10"/>
      <c r="AP807" s="10"/>
      <c r="AQ807" s="10"/>
      <c r="AR807" s="10"/>
      <c r="AS807" s="16"/>
      <c r="AT807" s="16"/>
    </row>
    <row r="808" spans="1:46">
      <c r="A808" s="4" t="s">
        <v>1658</v>
      </c>
      <c r="B808" s="4" t="s">
        <v>1659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7">
        <f t="shared" si="65"/>
        <v>6122165760.62</v>
      </c>
      <c r="AF808" s="7">
        <f t="shared" si="66"/>
        <v>5042458206.51</v>
      </c>
      <c r="AG808" s="7">
        <f t="shared" si="67"/>
        <v>1024339791.53</v>
      </c>
      <c r="AH808" s="7">
        <f t="shared" si="68"/>
        <v>1025382591.46</v>
      </c>
      <c r="AI808" s="7">
        <f t="shared" si="69"/>
        <v>902288473.67</v>
      </c>
      <c r="AJ808" s="10"/>
      <c r="AK808" s="10"/>
      <c r="AL808" s="10"/>
      <c r="AM808" s="10"/>
      <c r="AN808" s="10"/>
      <c r="AO808" s="10"/>
      <c r="AP808" s="10"/>
      <c r="AQ808" s="10"/>
      <c r="AR808" s="10"/>
      <c r="AS808" s="16"/>
      <c r="AT808" s="16"/>
    </row>
    <row r="809" spans="1:46">
      <c r="A809" s="4" t="s">
        <v>1660</v>
      </c>
      <c r="B809" s="4" t="s">
        <v>1661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7">
        <f t="shared" si="65"/>
        <v>6111647624.71</v>
      </c>
      <c r="AF809" s="7">
        <f t="shared" si="66"/>
        <v>3694502412.22</v>
      </c>
      <c r="AG809" s="7">
        <f t="shared" si="67"/>
        <v>2432588639.01</v>
      </c>
      <c r="AH809" s="7">
        <f t="shared" si="68"/>
        <v>2429345000.48</v>
      </c>
      <c r="AI809" s="7">
        <f t="shared" si="69"/>
        <v>2057630771.41</v>
      </c>
      <c r="AJ809" s="10"/>
      <c r="AK809" s="10"/>
      <c r="AL809" s="10"/>
      <c r="AM809" s="10"/>
      <c r="AN809" s="10"/>
      <c r="AO809" s="10"/>
      <c r="AP809" s="10"/>
      <c r="AQ809" s="10"/>
      <c r="AR809" s="10"/>
      <c r="AS809" s="16"/>
      <c r="AT809" s="16"/>
    </row>
    <row r="810" spans="1:46">
      <c r="A810" s="4" t="s">
        <v>1662</v>
      </c>
      <c r="B810" s="4" t="s">
        <v>1663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7">
        <f t="shared" si="65"/>
        <v>6110467573.29</v>
      </c>
      <c r="AF810" s="7">
        <f t="shared" si="66"/>
        <v>6087652851.56</v>
      </c>
      <c r="AG810" s="7">
        <f t="shared" si="67"/>
        <v>-36748488.7700005</v>
      </c>
      <c r="AH810" s="7">
        <f t="shared" si="68"/>
        <v>-148612007.500001</v>
      </c>
      <c r="AI810" s="7">
        <f t="shared" si="69"/>
        <v>-173377385.300001</v>
      </c>
      <c r="AJ810" s="10"/>
      <c r="AK810" s="10"/>
      <c r="AL810" s="10"/>
      <c r="AM810" s="10"/>
      <c r="AN810" s="10"/>
      <c r="AO810" s="10"/>
      <c r="AP810" s="10"/>
      <c r="AQ810" s="10"/>
      <c r="AR810" s="10"/>
      <c r="AS810" s="16"/>
      <c r="AT810" s="16"/>
    </row>
    <row r="811" spans="1:46">
      <c r="A811" s="4" t="s">
        <v>1664</v>
      </c>
      <c r="B811" s="4" t="s">
        <v>1665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7">
        <f t="shared" si="65"/>
        <v>6105215984.83</v>
      </c>
      <c r="AF811" s="7">
        <f t="shared" si="66"/>
        <v>6024964852.05</v>
      </c>
      <c r="AG811" s="7">
        <f t="shared" si="67"/>
        <v>39630265.1600007</v>
      </c>
      <c r="AH811" s="7">
        <f t="shared" si="68"/>
        <v>16221447.1300007</v>
      </c>
      <c r="AI811" s="7">
        <f t="shared" si="69"/>
        <v>-10349171.0399993</v>
      </c>
      <c r="AJ811" s="10"/>
      <c r="AK811" s="10"/>
      <c r="AL811" s="10"/>
      <c r="AM811" s="10"/>
      <c r="AN811" s="10"/>
      <c r="AO811" s="10"/>
      <c r="AP811" s="10"/>
      <c r="AQ811" s="10"/>
      <c r="AR811" s="10"/>
      <c r="AS811" s="16"/>
      <c r="AT811" s="16"/>
    </row>
    <row r="812" spans="1:46">
      <c r="A812" s="4" t="s">
        <v>1666</v>
      </c>
      <c r="B812" s="4" t="s">
        <v>1667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7">
        <f t="shared" si="65"/>
        <v>6097931826.59</v>
      </c>
      <c r="AF812" s="7">
        <f t="shared" si="66"/>
        <v>8996186943.16</v>
      </c>
      <c r="AG812" s="7">
        <f t="shared" si="67"/>
        <v>-2738207948.51</v>
      </c>
      <c r="AH812" s="7">
        <f t="shared" si="68"/>
        <v>-2738259644.99</v>
      </c>
      <c r="AI812" s="7">
        <f t="shared" si="69"/>
        <v>-2754876728.59</v>
      </c>
      <c r="AJ812" s="10"/>
      <c r="AK812" s="10"/>
      <c r="AL812" s="10"/>
      <c r="AM812" s="10"/>
      <c r="AN812" s="10"/>
      <c r="AO812" s="10"/>
      <c r="AP812" s="10"/>
      <c r="AQ812" s="10"/>
      <c r="AR812" s="10"/>
      <c r="AS812" s="16"/>
      <c r="AT812" s="16"/>
    </row>
    <row r="813" spans="1:46">
      <c r="A813" s="4" t="s">
        <v>1668</v>
      </c>
      <c r="B813" s="4" t="s">
        <v>1669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7">
        <f t="shared" si="65"/>
        <v>6096402911.17</v>
      </c>
      <c r="AF813" s="7">
        <f t="shared" si="66"/>
        <v>5619807056.3</v>
      </c>
      <c r="AG813" s="7">
        <f t="shared" si="67"/>
        <v>574981046.23</v>
      </c>
      <c r="AH813" s="7">
        <f t="shared" si="68"/>
        <v>590766787.62</v>
      </c>
      <c r="AI813" s="7">
        <f t="shared" si="69"/>
        <v>459574180.25</v>
      </c>
      <c r="AJ813" s="10"/>
      <c r="AK813" s="10"/>
      <c r="AL813" s="10"/>
      <c r="AM813" s="10"/>
      <c r="AN813" s="10"/>
      <c r="AO813" s="10"/>
      <c r="AP813" s="10"/>
      <c r="AQ813" s="10"/>
      <c r="AR813" s="10"/>
      <c r="AS813" s="16"/>
      <c r="AT813" s="16"/>
    </row>
    <row r="814" spans="1:46">
      <c r="A814" s="4" t="s">
        <v>1670</v>
      </c>
      <c r="B814" s="4" t="s">
        <v>1671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7">
        <f t="shared" si="65"/>
        <v>6069759294.71</v>
      </c>
      <c r="AF814" s="7">
        <f t="shared" si="66"/>
        <v>5896863651.66</v>
      </c>
      <c r="AG814" s="7">
        <f t="shared" si="67"/>
        <v>646230256.48</v>
      </c>
      <c r="AH814" s="7">
        <f t="shared" si="68"/>
        <v>643727783.79</v>
      </c>
      <c r="AI814" s="7">
        <f t="shared" si="69"/>
        <v>420129223.77</v>
      </c>
      <c r="AJ814" s="10"/>
      <c r="AK814" s="10"/>
      <c r="AL814" s="10"/>
      <c r="AM814" s="10"/>
      <c r="AN814" s="10"/>
      <c r="AO814" s="10"/>
      <c r="AP814" s="10"/>
      <c r="AQ814" s="10"/>
      <c r="AR814" s="10"/>
      <c r="AS814" s="16"/>
      <c r="AT814" s="16"/>
    </row>
    <row r="815" spans="1:46">
      <c r="A815" s="4" t="s">
        <v>1672</v>
      </c>
      <c r="B815" s="4" t="s">
        <v>1673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7">
        <f t="shared" si="65"/>
        <v>6057234067.18</v>
      </c>
      <c r="AF815" s="7">
        <f t="shared" si="66"/>
        <v>5767608251.78</v>
      </c>
      <c r="AG815" s="7">
        <f t="shared" si="67"/>
        <v>263778316.090002</v>
      </c>
      <c r="AH815" s="7">
        <f t="shared" si="68"/>
        <v>324532933.760002</v>
      </c>
      <c r="AI815" s="7">
        <f t="shared" si="69"/>
        <v>272144974.020002</v>
      </c>
      <c r="AJ815" s="10"/>
      <c r="AK815" s="10"/>
      <c r="AL815" s="10"/>
      <c r="AM815" s="10"/>
      <c r="AN815" s="10"/>
      <c r="AO815" s="10"/>
      <c r="AP815" s="10"/>
      <c r="AQ815" s="10"/>
      <c r="AR815" s="10"/>
      <c r="AS815" s="16"/>
      <c r="AT815" s="16"/>
    </row>
    <row r="816" spans="1:46">
      <c r="A816" s="4" t="s">
        <v>1674</v>
      </c>
      <c r="B816" s="4" t="s">
        <v>1675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7">
        <f t="shared" si="65"/>
        <v>6027708151.79</v>
      </c>
      <c r="AF816" s="7">
        <f t="shared" si="66"/>
        <v>5682670670.77</v>
      </c>
      <c r="AG816" s="7">
        <f t="shared" si="67"/>
        <v>456168216.779999</v>
      </c>
      <c r="AH816" s="7">
        <f t="shared" si="68"/>
        <v>453027661.959999</v>
      </c>
      <c r="AI816" s="7">
        <f t="shared" si="69"/>
        <v>365541261.719999</v>
      </c>
      <c r="AJ816" s="10"/>
      <c r="AK816" s="10"/>
      <c r="AL816" s="10"/>
      <c r="AM816" s="10"/>
      <c r="AN816" s="10"/>
      <c r="AO816" s="10"/>
      <c r="AP816" s="10"/>
      <c r="AQ816" s="10"/>
      <c r="AR816" s="10"/>
      <c r="AS816" s="16"/>
      <c r="AT816" s="16"/>
    </row>
    <row r="817" spans="1:46">
      <c r="A817" s="4" t="s">
        <v>1676</v>
      </c>
      <c r="B817" s="4" t="s">
        <v>1677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7">
        <f t="shared" si="65"/>
        <v>6015494554.09</v>
      </c>
      <c r="AF817" s="7">
        <f t="shared" si="66"/>
        <v>5091643031.22</v>
      </c>
      <c r="AG817" s="7">
        <f t="shared" si="67"/>
        <v>915186109.259999</v>
      </c>
      <c r="AH817" s="7">
        <f t="shared" si="68"/>
        <v>917024387.649999</v>
      </c>
      <c r="AI817" s="7">
        <f t="shared" si="69"/>
        <v>699732051.999999</v>
      </c>
      <c r="AJ817" s="10"/>
      <c r="AK817" s="10"/>
      <c r="AL817" s="10"/>
      <c r="AM817" s="10"/>
      <c r="AN817" s="10"/>
      <c r="AO817" s="10"/>
      <c r="AP817" s="10"/>
      <c r="AQ817" s="10"/>
      <c r="AR817" s="10"/>
      <c r="AS817" s="16"/>
      <c r="AT817" s="16"/>
    </row>
    <row r="818" spans="1:46">
      <c r="A818" s="4" t="s">
        <v>1678</v>
      </c>
      <c r="B818" s="4" t="s">
        <v>1679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7">
        <f t="shared" si="65"/>
        <v>6011794408.93</v>
      </c>
      <c r="AF818" s="7">
        <f t="shared" si="66"/>
        <v>5392924869.4</v>
      </c>
      <c r="AG818" s="7">
        <f t="shared" si="67"/>
        <v>571644306.57</v>
      </c>
      <c r="AH818" s="7">
        <f t="shared" si="68"/>
        <v>573034808.84</v>
      </c>
      <c r="AI818" s="7">
        <f t="shared" si="69"/>
        <v>466479627.37</v>
      </c>
      <c r="AJ818" s="10"/>
      <c r="AK818" s="10"/>
      <c r="AL818" s="10"/>
      <c r="AM818" s="10"/>
      <c r="AN818" s="10"/>
      <c r="AO818" s="10"/>
      <c r="AP818" s="10"/>
      <c r="AQ818" s="10"/>
      <c r="AR818" s="10"/>
      <c r="AS818" s="16"/>
      <c r="AT818" s="16"/>
    </row>
    <row r="819" spans="1:46">
      <c r="A819" s="4" t="s">
        <v>1680</v>
      </c>
      <c r="B819" s="4" t="s">
        <v>1681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7">
        <f t="shared" si="65"/>
        <v>6010643468.64</v>
      </c>
      <c r="AF819" s="7">
        <f t="shared" si="66"/>
        <v>6009822369.61</v>
      </c>
      <c r="AG819" s="7">
        <f t="shared" si="67"/>
        <v>97355212.0200007</v>
      </c>
      <c r="AH819" s="7">
        <f t="shared" si="68"/>
        <v>93705041.4500007</v>
      </c>
      <c r="AI819" s="7">
        <f t="shared" si="69"/>
        <v>-977416.209999293</v>
      </c>
      <c r="AJ819" s="10"/>
      <c r="AK819" s="10"/>
      <c r="AL819" s="10"/>
      <c r="AM819" s="10"/>
      <c r="AN819" s="10"/>
      <c r="AO819" s="10"/>
      <c r="AP819" s="10"/>
      <c r="AQ819" s="10"/>
      <c r="AR819" s="10"/>
      <c r="AS819" s="16"/>
      <c r="AT819" s="16"/>
    </row>
    <row r="820" spans="1:46">
      <c r="A820" s="4" t="s">
        <v>1682</v>
      </c>
      <c r="B820" s="4" t="s">
        <v>1683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7">
        <f t="shared" si="65"/>
        <v>6002899698.97</v>
      </c>
      <c r="AF820" s="7">
        <f t="shared" si="66"/>
        <v>5155981395.02</v>
      </c>
      <c r="AG820" s="7">
        <f t="shared" si="67"/>
        <v>815096708.470001</v>
      </c>
      <c r="AH820" s="7">
        <f t="shared" si="68"/>
        <v>836545366.040001</v>
      </c>
      <c r="AI820" s="7">
        <f t="shared" si="69"/>
        <v>652702375.430001</v>
      </c>
      <c r="AJ820" s="10"/>
      <c r="AK820" s="10"/>
      <c r="AL820" s="10"/>
      <c r="AM820" s="10"/>
      <c r="AN820" s="10"/>
      <c r="AO820" s="10"/>
      <c r="AP820" s="10"/>
      <c r="AQ820" s="10"/>
      <c r="AR820" s="10"/>
      <c r="AS820" s="16"/>
      <c r="AT820" s="16"/>
    </row>
    <row r="821" spans="1:46">
      <c r="A821" s="4" t="s">
        <v>1684</v>
      </c>
      <c r="B821" s="4" t="s">
        <v>1685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7">
        <f t="shared" si="65"/>
        <v>6002082033.11</v>
      </c>
      <c r="AF821" s="7">
        <f t="shared" si="66"/>
        <v>5657849368.7</v>
      </c>
      <c r="AG821" s="7">
        <f t="shared" si="67"/>
        <v>349626844.489999</v>
      </c>
      <c r="AH821" s="7">
        <f t="shared" si="68"/>
        <v>359210290.999999</v>
      </c>
      <c r="AI821" s="7">
        <f t="shared" si="69"/>
        <v>213757455.359999</v>
      </c>
      <c r="AJ821" s="10"/>
      <c r="AK821" s="10"/>
      <c r="AL821" s="10"/>
      <c r="AM821" s="10"/>
      <c r="AN821" s="10"/>
      <c r="AO821" s="10"/>
      <c r="AP821" s="10"/>
      <c r="AQ821" s="10"/>
      <c r="AR821" s="10"/>
      <c r="AS821" s="16"/>
      <c r="AT821" s="16"/>
    </row>
    <row r="822" spans="1:46">
      <c r="A822" s="4" t="s">
        <v>1686</v>
      </c>
      <c r="B822" s="4" t="s">
        <v>1687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7">
        <f t="shared" si="65"/>
        <v>5994561106.61</v>
      </c>
      <c r="AF822" s="7">
        <f t="shared" si="66"/>
        <v>4297073274.96</v>
      </c>
      <c r="AG822" s="7">
        <f t="shared" si="67"/>
        <v>4709488863.64</v>
      </c>
      <c r="AH822" s="7">
        <f t="shared" si="68"/>
        <v>4826758595.13</v>
      </c>
      <c r="AI822" s="7">
        <f t="shared" si="69"/>
        <v>4468798498.23</v>
      </c>
      <c r="AJ822" s="10"/>
      <c r="AK822" s="10"/>
      <c r="AL822" s="10"/>
      <c r="AM822" s="10"/>
      <c r="AN822" s="10"/>
      <c r="AO822" s="10"/>
      <c r="AP822" s="10"/>
      <c r="AQ822" s="10"/>
      <c r="AR822" s="10"/>
      <c r="AS822" s="16"/>
      <c r="AT822" s="16"/>
    </row>
    <row r="823" spans="1:46">
      <c r="A823" s="4" t="s">
        <v>1688</v>
      </c>
      <c r="B823" s="4" t="s">
        <v>1689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7">
        <f t="shared" si="65"/>
        <v>5985970554.21</v>
      </c>
      <c r="AF823" s="7">
        <f t="shared" si="66"/>
        <v>6148021668.81</v>
      </c>
      <c r="AG823" s="7">
        <f t="shared" si="67"/>
        <v>515349037.29</v>
      </c>
      <c r="AH823" s="7">
        <f t="shared" si="68"/>
        <v>523404882.33</v>
      </c>
      <c r="AI823" s="7">
        <f t="shared" si="69"/>
        <v>173937953.13</v>
      </c>
      <c r="AJ823" s="10"/>
      <c r="AK823" s="10"/>
      <c r="AL823" s="10"/>
      <c r="AM823" s="10"/>
      <c r="AN823" s="10"/>
      <c r="AO823" s="10"/>
      <c r="AP823" s="10"/>
      <c r="AQ823" s="10"/>
      <c r="AR823" s="10"/>
      <c r="AS823" s="16"/>
      <c r="AT823" s="16"/>
    </row>
    <row r="824" spans="1:46">
      <c r="A824" s="4" t="s">
        <v>1690</v>
      </c>
      <c r="B824" s="4" t="s">
        <v>1691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7">
        <f t="shared" si="65"/>
        <v>5982292848.45</v>
      </c>
      <c r="AF824" s="7">
        <f t="shared" si="66"/>
        <v>88071463.92</v>
      </c>
      <c r="AG824" s="7">
        <f t="shared" si="67"/>
        <v>4125951375.57</v>
      </c>
      <c r="AH824" s="7">
        <f t="shared" si="68"/>
        <v>4108101183.09</v>
      </c>
      <c r="AI824" s="7">
        <f t="shared" si="69"/>
        <v>4041178633.69</v>
      </c>
      <c r="AJ824" s="10"/>
      <c r="AK824" s="10"/>
      <c r="AL824" s="10"/>
      <c r="AM824" s="10"/>
      <c r="AN824" s="10"/>
      <c r="AO824" s="10"/>
      <c r="AP824" s="10"/>
      <c r="AQ824" s="10"/>
      <c r="AR824" s="10"/>
      <c r="AS824" s="16"/>
      <c r="AT824" s="16"/>
    </row>
    <row r="825" spans="1:46">
      <c r="A825" s="4" t="s">
        <v>1692</v>
      </c>
      <c r="B825" s="4" t="s">
        <v>1693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7">
        <f t="shared" si="65"/>
        <v>5980221870.52</v>
      </c>
      <c r="AF825" s="7">
        <f t="shared" si="66"/>
        <v>5449714650.81</v>
      </c>
      <c r="AG825" s="7">
        <f t="shared" si="67"/>
        <v>567827391.850001</v>
      </c>
      <c r="AH825" s="7">
        <f t="shared" si="68"/>
        <v>585774392.070001</v>
      </c>
      <c r="AI825" s="7">
        <f t="shared" si="69"/>
        <v>416830521.570001</v>
      </c>
      <c r="AJ825" s="10"/>
      <c r="AK825" s="10"/>
      <c r="AL825" s="10"/>
      <c r="AM825" s="10"/>
      <c r="AN825" s="10"/>
      <c r="AO825" s="10"/>
      <c r="AP825" s="10"/>
      <c r="AQ825" s="10"/>
      <c r="AR825" s="10"/>
      <c r="AS825" s="16"/>
      <c r="AT825" s="16"/>
    </row>
    <row r="826" spans="1:46">
      <c r="A826" s="4" t="s">
        <v>1694</v>
      </c>
      <c r="B826" s="4" t="s">
        <v>1695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7">
        <f t="shared" si="65"/>
        <v>5965845116.76</v>
      </c>
      <c r="AF826" s="7">
        <f t="shared" si="66"/>
        <v>5022435345.48</v>
      </c>
      <c r="AG826" s="7">
        <f t="shared" si="67"/>
        <v>818781477.44</v>
      </c>
      <c r="AH826" s="7">
        <f t="shared" si="68"/>
        <v>810758366.29</v>
      </c>
      <c r="AI826" s="7">
        <f t="shared" si="69"/>
        <v>721587726.68</v>
      </c>
      <c r="AJ826" s="10"/>
      <c r="AK826" s="10"/>
      <c r="AL826" s="10"/>
      <c r="AM826" s="10"/>
      <c r="AN826" s="10"/>
      <c r="AO826" s="10"/>
      <c r="AP826" s="10"/>
      <c r="AQ826" s="10"/>
      <c r="AR826" s="10"/>
      <c r="AS826" s="16"/>
      <c r="AT826" s="16"/>
    </row>
    <row r="827" spans="1:46">
      <c r="A827" s="4" t="s">
        <v>1696</v>
      </c>
      <c r="B827" s="4" t="s">
        <v>1697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7">
        <f t="shared" si="65"/>
        <v>5949569566.02</v>
      </c>
      <c r="AF827" s="7">
        <f t="shared" si="66"/>
        <v>5609338878.4</v>
      </c>
      <c r="AG827" s="7">
        <f t="shared" si="67"/>
        <v>352019514.870002</v>
      </c>
      <c r="AH827" s="7">
        <f t="shared" si="68"/>
        <v>345837816.970002</v>
      </c>
      <c r="AI827" s="7">
        <f t="shared" si="69"/>
        <v>285743826.860002</v>
      </c>
      <c r="AJ827" s="10"/>
      <c r="AK827" s="10"/>
      <c r="AL827" s="10"/>
      <c r="AM827" s="10"/>
      <c r="AN827" s="10"/>
      <c r="AO827" s="10"/>
      <c r="AP827" s="10"/>
      <c r="AQ827" s="10"/>
      <c r="AR827" s="10"/>
      <c r="AS827" s="16"/>
      <c r="AT827" s="16"/>
    </row>
    <row r="828" spans="1:46">
      <c r="A828" s="4" t="s">
        <v>1698</v>
      </c>
      <c r="B828" s="4" t="s">
        <v>1699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7">
        <f t="shared" si="65"/>
        <v>5932319198.84</v>
      </c>
      <c r="AF828" s="7">
        <f t="shared" si="66"/>
        <v>5882541200.4</v>
      </c>
      <c r="AG828" s="7">
        <f t="shared" si="67"/>
        <v>206386425.500001</v>
      </c>
      <c r="AH828" s="7">
        <f t="shared" si="68"/>
        <v>206871359.740001</v>
      </c>
      <c r="AI828" s="7">
        <f t="shared" si="69"/>
        <v>166379146.180001</v>
      </c>
      <c r="AJ828" s="10"/>
      <c r="AK828" s="10"/>
      <c r="AL828" s="10"/>
      <c r="AM828" s="10"/>
      <c r="AN828" s="10"/>
      <c r="AO828" s="10"/>
      <c r="AP828" s="10"/>
      <c r="AQ828" s="10"/>
      <c r="AR828" s="10"/>
      <c r="AS828" s="16"/>
      <c r="AT828" s="16"/>
    </row>
    <row r="829" spans="1:46">
      <c r="A829" s="4" t="s">
        <v>1700</v>
      </c>
      <c r="B829" s="4" t="s">
        <v>1701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7">
        <f t="shared" si="65"/>
        <v>5903243446.39</v>
      </c>
      <c r="AF829" s="7">
        <f t="shared" si="66"/>
        <v>5800566256.32</v>
      </c>
      <c r="AG829" s="7">
        <f t="shared" si="67"/>
        <v>124355532.12</v>
      </c>
      <c r="AH829" s="7">
        <f t="shared" si="68"/>
        <v>142859795.74</v>
      </c>
      <c r="AI829" s="7">
        <f t="shared" si="69"/>
        <v>123666062.97</v>
      </c>
      <c r="AJ829" s="10"/>
      <c r="AK829" s="10"/>
      <c r="AL829" s="10"/>
      <c r="AM829" s="10"/>
      <c r="AN829" s="10"/>
      <c r="AO829" s="10"/>
      <c r="AP829" s="10"/>
      <c r="AQ829" s="10"/>
      <c r="AR829" s="10"/>
      <c r="AS829" s="16"/>
      <c r="AT829" s="16"/>
    </row>
    <row r="830" spans="1:46">
      <c r="A830" s="4" t="s">
        <v>1702</v>
      </c>
      <c r="B830" s="4" t="s">
        <v>1703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7">
        <f t="shared" si="65"/>
        <v>5894685562.2</v>
      </c>
      <c r="AF830" s="7">
        <f t="shared" si="66"/>
        <v>6566575914.51</v>
      </c>
      <c r="AG830" s="7">
        <f t="shared" si="67"/>
        <v>-4172221991.64</v>
      </c>
      <c r="AH830" s="7">
        <f t="shared" si="68"/>
        <v>-4215514358.5</v>
      </c>
      <c r="AI830" s="7">
        <f t="shared" si="69"/>
        <v>-4279215512.75</v>
      </c>
      <c r="AJ830" s="10"/>
      <c r="AK830" s="10"/>
      <c r="AL830" s="10"/>
      <c r="AM830" s="10"/>
      <c r="AN830" s="10"/>
      <c r="AO830" s="10"/>
      <c r="AP830" s="10"/>
      <c r="AQ830" s="10"/>
      <c r="AR830" s="10"/>
      <c r="AS830" s="16"/>
      <c r="AT830" s="16"/>
    </row>
    <row r="831" spans="1:46">
      <c r="A831" s="4" t="s">
        <v>1704</v>
      </c>
      <c r="B831" s="4" t="s">
        <v>1705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7">
        <f t="shared" si="65"/>
        <v>5882212759.17</v>
      </c>
      <c r="AF831" s="7">
        <f t="shared" si="66"/>
        <v>26276472.9</v>
      </c>
      <c r="AG831" s="7">
        <f t="shared" si="67"/>
        <v>7567806687.27</v>
      </c>
      <c r="AH831" s="7">
        <f t="shared" si="68"/>
        <v>7541069246.06</v>
      </c>
      <c r="AI831" s="7">
        <f t="shared" si="69"/>
        <v>7280041604.11</v>
      </c>
      <c r="AJ831" s="10"/>
      <c r="AK831" s="10"/>
      <c r="AL831" s="10"/>
      <c r="AM831" s="10"/>
      <c r="AN831" s="10"/>
      <c r="AO831" s="10"/>
      <c r="AP831" s="10"/>
      <c r="AQ831" s="10"/>
      <c r="AR831" s="10"/>
      <c r="AS831" s="16"/>
      <c r="AT831" s="16"/>
    </row>
    <row r="832" spans="1:46">
      <c r="A832" s="4" t="s">
        <v>1706</v>
      </c>
      <c r="B832" s="4" t="s">
        <v>1707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7">
        <f t="shared" si="65"/>
        <v>5874021733.15</v>
      </c>
      <c r="AF832" s="7">
        <f t="shared" si="66"/>
        <v>7869893156.02</v>
      </c>
      <c r="AG832" s="7">
        <f t="shared" si="67"/>
        <v>-2260343702.97</v>
      </c>
      <c r="AH832" s="7">
        <f t="shared" si="68"/>
        <v>-1573410436.4</v>
      </c>
      <c r="AI832" s="7">
        <f t="shared" si="69"/>
        <v>-1293243348.53</v>
      </c>
      <c r="AJ832" s="10"/>
      <c r="AK832" s="10"/>
      <c r="AL832" s="10"/>
      <c r="AM832" s="10"/>
      <c r="AN832" s="10"/>
      <c r="AO832" s="10"/>
      <c r="AP832" s="10"/>
      <c r="AQ832" s="10"/>
      <c r="AR832" s="10"/>
      <c r="AS832" s="16"/>
      <c r="AT832" s="16"/>
    </row>
    <row r="833" spans="1:46">
      <c r="A833" s="4" t="s">
        <v>1708</v>
      </c>
      <c r="B833" s="4" t="s">
        <v>1709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7">
        <f t="shared" si="65"/>
        <v>5865244127.11</v>
      </c>
      <c r="AF833" s="7">
        <f t="shared" si="66"/>
        <v>5418188966.72</v>
      </c>
      <c r="AG833" s="7">
        <f t="shared" si="67"/>
        <v>456005539.53</v>
      </c>
      <c r="AH833" s="7">
        <f t="shared" si="68"/>
        <v>455166067.88</v>
      </c>
      <c r="AI833" s="7">
        <f t="shared" si="69"/>
        <v>406089850.51</v>
      </c>
      <c r="AJ833" s="10"/>
      <c r="AK833" s="10"/>
      <c r="AL833" s="10"/>
      <c r="AM833" s="10"/>
      <c r="AN833" s="10"/>
      <c r="AO833" s="10"/>
      <c r="AP833" s="10"/>
      <c r="AQ833" s="10"/>
      <c r="AR833" s="10"/>
      <c r="AS833" s="16"/>
      <c r="AT833" s="16"/>
    </row>
    <row r="834" spans="1:46">
      <c r="A834" s="4" t="s">
        <v>1710</v>
      </c>
      <c r="B834" s="4" t="s">
        <v>1711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7">
        <f t="shared" si="65"/>
        <v>5856746411.79</v>
      </c>
      <c r="AF834" s="7">
        <f t="shared" si="66"/>
        <v>3348360156.14</v>
      </c>
      <c r="AG834" s="7">
        <f t="shared" si="67"/>
        <v>2515021764.48</v>
      </c>
      <c r="AH834" s="7">
        <f t="shared" si="68"/>
        <v>2515790446.06</v>
      </c>
      <c r="AI834" s="7">
        <f t="shared" si="69"/>
        <v>2147546970.83</v>
      </c>
      <c r="AJ834" s="10"/>
      <c r="AK834" s="10"/>
      <c r="AL834" s="10"/>
      <c r="AM834" s="10"/>
      <c r="AN834" s="10"/>
      <c r="AO834" s="10"/>
      <c r="AP834" s="10"/>
      <c r="AQ834" s="10"/>
      <c r="AR834" s="10"/>
      <c r="AS834" s="16"/>
      <c r="AT834" s="16"/>
    </row>
    <row r="835" spans="1:46">
      <c r="A835" s="4" t="s">
        <v>1712</v>
      </c>
      <c r="B835" s="4" t="s">
        <v>1713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7">
        <f t="shared" si="65"/>
        <v>5855605541.76</v>
      </c>
      <c r="AF835" s="7">
        <f t="shared" si="66"/>
        <v>5995002910.81</v>
      </c>
      <c r="AG835" s="7">
        <f t="shared" si="67"/>
        <v>12272563.1400017</v>
      </c>
      <c r="AH835" s="7">
        <f t="shared" si="68"/>
        <v>18503389.5700017</v>
      </c>
      <c r="AI835" s="7">
        <f t="shared" si="69"/>
        <v>-29533553.0199983</v>
      </c>
      <c r="AJ835" s="10"/>
      <c r="AK835" s="10"/>
      <c r="AL835" s="10"/>
      <c r="AM835" s="10"/>
      <c r="AN835" s="10"/>
      <c r="AO835" s="10"/>
      <c r="AP835" s="10"/>
      <c r="AQ835" s="10"/>
      <c r="AR835" s="10"/>
      <c r="AS835" s="16"/>
      <c r="AT835" s="16"/>
    </row>
    <row r="836" spans="1:46">
      <c r="A836" s="4" t="s">
        <v>1714</v>
      </c>
      <c r="B836" s="4" t="s">
        <v>1715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7">
        <f t="shared" si="65"/>
        <v>5854680722.52</v>
      </c>
      <c r="AF836" s="7">
        <f t="shared" si="66"/>
        <v>4480303218.25</v>
      </c>
      <c r="AG836" s="7">
        <f t="shared" si="67"/>
        <v>1386092386.45</v>
      </c>
      <c r="AH836" s="7">
        <f t="shared" si="68"/>
        <v>1375137620</v>
      </c>
      <c r="AI836" s="7">
        <f t="shared" si="69"/>
        <v>1197536161.08</v>
      </c>
      <c r="AJ836" s="10"/>
      <c r="AK836" s="10"/>
      <c r="AL836" s="10"/>
      <c r="AM836" s="10"/>
      <c r="AN836" s="10"/>
      <c r="AO836" s="10"/>
      <c r="AP836" s="10"/>
      <c r="AQ836" s="10"/>
      <c r="AR836" s="10"/>
      <c r="AS836" s="16"/>
      <c r="AT836" s="16"/>
    </row>
    <row r="837" spans="1:46">
      <c r="A837" s="4" t="s">
        <v>1716</v>
      </c>
      <c r="B837" s="4" t="s">
        <v>1717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7">
        <f t="shared" si="65"/>
        <v>5851727344.96</v>
      </c>
      <c r="AF837" s="7">
        <f t="shared" si="66"/>
        <v>4429106711.29</v>
      </c>
      <c r="AG837" s="7">
        <f t="shared" si="67"/>
        <v>1497121428.91</v>
      </c>
      <c r="AH837" s="7">
        <f t="shared" si="68"/>
        <v>1490650927.84</v>
      </c>
      <c r="AI837" s="7">
        <f t="shared" si="69"/>
        <v>1148550871.31</v>
      </c>
      <c r="AJ837" s="10"/>
      <c r="AK837" s="10"/>
      <c r="AL837" s="10"/>
      <c r="AM837" s="10"/>
      <c r="AN837" s="10"/>
      <c r="AO837" s="10"/>
      <c r="AP837" s="10"/>
      <c r="AQ837" s="10"/>
      <c r="AR837" s="10"/>
      <c r="AS837" s="16"/>
      <c r="AT837" s="16"/>
    </row>
    <row r="838" spans="1:46">
      <c r="A838" s="4" t="s">
        <v>1718</v>
      </c>
      <c r="B838" s="4" t="s">
        <v>1719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7">
        <f t="shared" si="65"/>
        <v>5841265476.89</v>
      </c>
      <c r="AF838" s="7">
        <f t="shared" si="66"/>
        <v>5994661231.7</v>
      </c>
      <c r="AG838" s="7">
        <f t="shared" si="67"/>
        <v>-136715189.17</v>
      </c>
      <c r="AH838" s="7">
        <f t="shared" si="68"/>
        <v>-148450789.65</v>
      </c>
      <c r="AI838" s="7">
        <f t="shared" si="69"/>
        <v>-245980074.06</v>
      </c>
      <c r="AJ838" s="10"/>
      <c r="AK838" s="10"/>
      <c r="AL838" s="10"/>
      <c r="AM838" s="10"/>
      <c r="AN838" s="10"/>
      <c r="AO838" s="10"/>
      <c r="AP838" s="10"/>
      <c r="AQ838" s="10"/>
      <c r="AR838" s="10"/>
      <c r="AS838" s="16"/>
      <c r="AT838" s="16"/>
    </row>
    <row r="839" spans="1:46">
      <c r="A839" s="4" t="s">
        <v>1720</v>
      </c>
      <c r="B839" s="4" t="s">
        <v>1721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7">
        <f t="shared" si="65"/>
        <v>5831830519.33</v>
      </c>
      <c r="AF839" s="7">
        <f t="shared" si="66"/>
        <v>5552076973.9</v>
      </c>
      <c r="AG839" s="7">
        <f t="shared" si="67"/>
        <v>252086140.39</v>
      </c>
      <c r="AH839" s="7">
        <f t="shared" si="68"/>
        <v>250079118.82</v>
      </c>
      <c r="AI839" s="7">
        <f t="shared" si="69"/>
        <v>215359050.53</v>
      </c>
      <c r="AJ839" s="10"/>
      <c r="AK839" s="10"/>
      <c r="AL839" s="10"/>
      <c r="AM839" s="10"/>
      <c r="AN839" s="10"/>
      <c r="AO839" s="10"/>
      <c r="AP839" s="10"/>
      <c r="AQ839" s="10"/>
      <c r="AR839" s="10"/>
      <c r="AS839" s="16"/>
      <c r="AT839" s="16"/>
    </row>
    <row r="840" spans="1:46">
      <c r="A840" s="4" t="s">
        <v>1722</v>
      </c>
      <c r="B840" s="4" t="s">
        <v>1723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7">
        <f t="shared" si="65"/>
        <v>5830383894.69</v>
      </c>
      <c r="AF840" s="7">
        <f t="shared" si="66"/>
        <v>5500211686.35</v>
      </c>
      <c r="AG840" s="7">
        <f t="shared" si="67"/>
        <v>436674604.899999</v>
      </c>
      <c r="AH840" s="7">
        <f t="shared" si="68"/>
        <v>439652323.579999</v>
      </c>
      <c r="AI840" s="7">
        <f t="shared" si="69"/>
        <v>352311655.769999</v>
      </c>
      <c r="AJ840" s="10"/>
      <c r="AK840" s="10"/>
      <c r="AL840" s="10"/>
      <c r="AM840" s="10"/>
      <c r="AN840" s="10"/>
      <c r="AO840" s="10"/>
      <c r="AP840" s="10"/>
      <c r="AQ840" s="10"/>
      <c r="AR840" s="10"/>
      <c r="AS840" s="16"/>
      <c r="AT840" s="16"/>
    </row>
    <row r="841" spans="1:46">
      <c r="A841" s="4" t="s">
        <v>1724</v>
      </c>
      <c r="B841" s="4" t="s">
        <v>1725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7">
        <f t="shared" si="65"/>
        <v>5825243191.52</v>
      </c>
      <c r="AF841" s="7">
        <f t="shared" si="66"/>
        <v>5777634698.86</v>
      </c>
      <c r="AG841" s="7">
        <f t="shared" si="67"/>
        <v>62067753.8699999</v>
      </c>
      <c r="AH841" s="7">
        <f t="shared" si="68"/>
        <v>61679138.5899999</v>
      </c>
      <c r="AI841" s="7">
        <f t="shared" si="69"/>
        <v>145987188.33</v>
      </c>
      <c r="AJ841" s="10"/>
      <c r="AK841" s="10"/>
      <c r="AL841" s="10"/>
      <c r="AM841" s="10"/>
      <c r="AN841" s="10"/>
      <c r="AO841" s="10"/>
      <c r="AP841" s="10"/>
      <c r="AQ841" s="10"/>
      <c r="AR841" s="10"/>
      <c r="AS841" s="16"/>
      <c r="AT841" s="16"/>
    </row>
    <row r="842" spans="1:46">
      <c r="A842" s="4" t="s">
        <v>1726</v>
      </c>
      <c r="B842" s="4" t="s">
        <v>1727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7">
        <f t="shared" si="65"/>
        <v>5821860964.81</v>
      </c>
      <c r="AF842" s="7">
        <f t="shared" si="66"/>
        <v>4644338675.99</v>
      </c>
      <c r="AG842" s="7">
        <f t="shared" si="67"/>
        <v>1181352175.12</v>
      </c>
      <c r="AH842" s="7">
        <f t="shared" si="68"/>
        <v>1171736789.51</v>
      </c>
      <c r="AI842" s="7">
        <f t="shared" si="69"/>
        <v>996611975.63</v>
      </c>
      <c r="AJ842" s="10"/>
      <c r="AK842" s="10"/>
      <c r="AL842" s="10"/>
      <c r="AM842" s="10"/>
      <c r="AN842" s="10"/>
      <c r="AO842" s="10"/>
      <c r="AP842" s="10"/>
      <c r="AQ842" s="10"/>
      <c r="AR842" s="10"/>
      <c r="AS842" s="16"/>
      <c r="AT842" s="16"/>
    </row>
    <row r="843" spans="1:46">
      <c r="A843" s="4" t="s">
        <v>1728</v>
      </c>
      <c r="B843" s="4" t="s">
        <v>1729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7">
        <f t="shared" ref="AE843:AE906" si="70">C843</f>
        <v>5814510728.33</v>
      </c>
      <c r="AF843" s="7">
        <f t="shared" ref="AF843:AF906" si="71">(G843+O843+P843+Q843+R843)+S843</f>
        <v>5256946907.54</v>
      </c>
      <c r="AG843" s="7">
        <f t="shared" ref="AG843:AG906" si="72">AE843-AF843+T843+V843+W843-X843-Y843+Z843+AA843</f>
        <v>536039461.38</v>
      </c>
      <c r="AH843" s="7">
        <f t="shared" ref="AH843:AH906" si="73">AG843+AB843-AC843</f>
        <v>537214859.12</v>
      </c>
      <c r="AI843" s="7">
        <f t="shared" ref="AI843:AI906" si="74">AH843-AD843</f>
        <v>482974190.83</v>
      </c>
      <c r="AJ843" s="10"/>
      <c r="AK843" s="10"/>
      <c r="AL843" s="10"/>
      <c r="AM843" s="10"/>
      <c r="AN843" s="10"/>
      <c r="AO843" s="10"/>
      <c r="AP843" s="10"/>
      <c r="AQ843" s="10"/>
      <c r="AR843" s="10"/>
      <c r="AS843" s="16"/>
      <c r="AT843" s="16"/>
    </row>
    <row r="844" spans="1:46">
      <c r="A844" s="4" t="s">
        <v>1730</v>
      </c>
      <c r="B844" s="4" t="s">
        <v>1731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7">
        <f t="shared" si="70"/>
        <v>5787350691.77</v>
      </c>
      <c r="AF844" s="7">
        <f t="shared" si="71"/>
        <v>5501712252.49</v>
      </c>
      <c r="AG844" s="7">
        <f t="shared" si="72"/>
        <v>369181118.72</v>
      </c>
      <c r="AH844" s="7">
        <f t="shared" si="73"/>
        <v>376147581.85</v>
      </c>
      <c r="AI844" s="7">
        <f t="shared" si="74"/>
        <v>317636033.26</v>
      </c>
      <c r="AJ844" s="10"/>
      <c r="AK844" s="10"/>
      <c r="AL844" s="10"/>
      <c r="AM844" s="10"/>
      <c r="AN844" s="10"/>
      <c r="AO844" s="10"/>
      <c r="AP844" s="10"/>
      <c r="AQ844" s="10"/>
      <c r="AR844" s="10"/>
      <c r="AS844" s="16"/>
      <c r="AT844" s="16"/>
    </row>
    <row r="845" spans="1:46">
      <c r="A845" s="4" t="s">
        <v>1732</v>
      </c>
      <c r="B845" s="4" t="s">
        <v>1733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7">
        <f t="shared" si="70"/>
        <v>5786050459.82</v>
      </c>
      <c r="AF845" s="7">
        <f t="shared" si="71"/>
        <v>5223537374.95</v>
      </c>
      <c r="AG845" s="7">
        <f t="shared" si="72"/>
        <v>538708059.68</v>
      </c>
      <c r="AH845" s="7">
        <f t="shared" si="73"/>
        <v>538413545.59</v>
      </c>
      <c r="AI845" s="7">
        <f t="shared" si="74"/>
        <v>465085515.46</v>
      </c>
      <c r="AJ845" s="10"/>
      <c r="AK845" s="10"/>
      <c r="AL845" s="10"/>
      <c r="AM845" s="10"/>
      <c r="AN845" s="10"/>
      <c r="AO845" s="10"/>
      <c r="AP845" s="10"/>
      <c r="AQ845" s="10"/>
      <c r="AR845" s="10"/>
      <c r="AS845" s="16"/>
      <c r="AT845" s="16"/>
    </row>
    <row r="846" spans="1:46">
      <c r="A846" s="4" t="s">
        <v>1734</v>
      </c>
      <c r="B846" s="4" t="s">
        <v>1735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7">
        <f t="shared" si="70"/>
        <v>5779161583.36</v>
      </c>
      <c r="AF846" s="7">
        <f t="shared" si="71"/>
        <v>3016393089.01</v>
      </c>
      <c r="AG846" s="7">
        <f t="shared" si="72"/>
        <v>2828220318.59</v>
      </c>
      <c r="AH846" s="7">
        <f t="shared" si="73"/>
        <v>2827768451.66</v>
      </c>
      <c r="AI846" s="7">
        <f t="shared" si="74"/>
        <v>2056071033.79</v>
      </c>
      <c r="AJ846" s="10"/>
      <c r="AK846" s="10"/>
      <c r="AL846" s="10"/>
      <c r="AM846" s="10"/>
      <c r="AN846" s="10"/>
      <c r="AO846" s="10"/>
      <c r="AP846" s="10"/>
      <c r="AQ846" s="10"/>
      <c r="AR846" s="10"/>
      <c r="AS846" s="16"/>
      <c r="AT846" s="16"/>
    </row>
    <row r="847" spans="1:46">
      <c r="A847" s="4" t="s">
        <v>1736</v>
      </c>
      <c r="B847" s="4" t="s">
        <v>1737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7">
        <f t="shared" si="70"/>
        <v>5775858705.95</v>
      </c>
      <c r="AF847" s="7">
        <f t="shared" si="71"/>
        <v>5435916994.44</v>
      </c>
      <c r="AG847" s="7">
        <f t="shared" si="72"/>
        <v>363331388.619999</v>
      </c>
      <c r="AH847" s="7">
        <f t="shared" si="73"/>
        <v>378756561.409999</v>
      </c>
      <c r="AI847" s="7">
        <f t="shared" si="74"/>
        <v>305553973.919999</v>
      </c>
      <c r="AJ847" s="10"/>
      <c r="AK847" s="10"/>
      <c r="AL847" s="10"/>
      <c r="AM847" s="10"/>
      <c r="AN847" s="10"/>
      <c r="AO847" s="10"/>
      <c r="AP847" s="10"/>
      <c r="AQ847" s="10"/>
      <c r="AR847" s="10"/>
      <c r="AS847" s="16"/>
      <c r="AT847" s="16"/>
    </row>
    <row r="848" spans="1:46">
      <c r="A848" s="4" t="s">
        <v>1738</v>
      </c>
      <c r="B848" s="4" t="s">
        <v>1739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7">
        <f t="shared" si="70"/>
        <v>5773265642.26</v>
      </c>
      <c r="AF848" s="7">
        <f t="shared" si="71"/>
        <v>4594250586.15</v>
      </c>
      <c r="AG848" s="7">
        <f t="shared" si="72"/>
        <v>1105310264.04</v>
      </c>
      <c r="AH848" s="7">
        <f t="shared" si="73"/>
        <v>1105087840.31</v>
      </c>
      <c r="AI848" s="7">
        <f t="shared" si="74"/>
        <v>953019447.53</v>
      </c>
      <c r="AJ848" s="10"/>
      <c r="AK848" s="10"/>
      <c r="AL848" s="10"/>
      <c r="AM848" s="10"/>
      <c r="AN848" s="10"/>
      <c r="AO848" s="10"/>
      <c r="AP848" s="10"/>
      <c r="AQ848" s="10"/>
      <c r="AR848" s="10"/>
      <c r="AS848" s="16"/>
      <c r="AT848" s="16"/>
    </row>
    <row r="849" spans="1:46">
      <c r="A849" s="4" t="s">
        <v>1740</v>
      </c>
      <c r="B849" s="4" t="s">
        <v>1741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7">
        <f t="shared" si="70"/>
        <v>5771253704.24</v>
      </c>
      <c r="AF849" s="7">
        <f t="shared" si="71"/>
        <v>5703292058.16</v>
      </c>
      <c r="AG849" s="7">
        <f t="shared" si="72"/>
        <v>543106682.71</v>
      </c>
      <c r="AH849" s="7">
        <f t="shared" si="73"/>
        <v>544978684.66</v>
      </c>
      <c r="AI849" s="7">
        <f t="shared" si="74"/>
        <v>527814181.56</v>
      </c>
      <c r="AJ849" s="10"/>
      <c r="AK849" s="10"/>
      <c r="AL849" s="10"/>
      <c r="AM849" s="10"/>
      <c r="AN849" s="10"/>
      <c r="AO849" s="10"/>
      <c r="AP849" s="10"/>
      <c r="AQ849" s="10"/>
      <c r="AR849" s="10"/>
      <c r="AS849" s="16"/>
      <c r="AT849" s="16"/>
    </row>
    <row r="850" spans="1:46">
      <c r="A850" s="4" t="s">
        <v>1742</v>
      </c>
      <c r="B850" s="4" t="s">
        <v>1743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7">
        <f t="shared" si="70"/>
        <v>5770164865.21</v>
      </c>
      <c r="AF850" s="7">
        <f t="shared" si="71"/>
        <v>4672333872.76</v>
      </c>
      <c r="AG850" s="7">
        <f t="shared" si="72"/>
        <v>1647484156.62</v>
      </c>
      <c r="AH850" s="7">
        <f t="shared" si="73"/>
        <v>1642408828.07</v>
      </c>
      <c r="AI850" s="7">
        <f t="shared" si="74"/>
        <v>1435399753.91</v>
      </c>
      <c r="AJ850" s="10"/>
      <c r="AK850" s="10"/>
      <c r="AL850" s="10"/>
      <c r="AM850" s="10"/>
      <c r="AN850" s="10"/>
      <c r="AO850" s="10"/>
      <c r="AP850" s="10"/>
      <c r="AQ850" s="10"/>
      <c r="AR850" s="10"/>
      <c r="AS850" s="16"/>
      <c r="AT850" s="16"/>
    </row>
    <row r="851" spans="1:46">
      <c r="A851" s="4" t="s">
        <v>1744</v>
      </c>
      <c r="B851" s="4" t="s">
        <v>1745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7">
        <f t="shared" si="70"/>
        <v>5741127925.55</v>
      </c>
      <c r="AF851" s="7">
        <f t="shared" si="71"/>
        <v>5244473191.94</v>
      </c>
      <c r="AG851" s="7">
        <f t="shared" si="72"/>
        <v>458227531.690001</v>
      </c>
      <c r="AH851" s="7">
        <f t="shared" si="73"/>
        <v>485338619.880001</v>
      </c>
      <c r="AI851" s="7">
        <f t="shared" si="74"/>
        <v>466729595.040001</v>
      </c>
      <c r="AJ851" s="10"/>
      <c r="AK851" s="10"/>
      <c r="AL851" s="10"/>
      <c r="AM851" s="10"/>
      <c r="AN851" s="10"/>
      <c r="AO851" s="10"/>
      <c r="AP851" s="10"/>
      <c r="AQ851" s="10"/>
      <c r="AR851" s="10"/>
      <c r="AS851" s="16"/>
      <c r="AT851" s="16"/>
    </row>
    <row r="852" spans="1:46">
      <c r="A852" s="4" t="s">
        <v>1746</v>
      </c>
      <c r="B852" s="4" t="s">
        <v>1747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7">
        <f t="shared" si="70"/>
        <v>5738231681.04</v>
      </c>
      <c r="AF852" s="7">
        <f t="shared" si="71"/>
        <v>5169748378.78</v>
      </c>
      <c r="AG852" s="7">
        <f t="shared" si="72"/>
        <v>349480585.96</v>
      </c>
      <c r="AH852" s="7">
        <f t="shared" si="73"/>
        <v>353311871.52</v>
      </c>
      <c r="AI852" s="7">
        <f t="shared" si="74"/>
        <v>303690683.34</v>
      </c>
      <c r="AJ852" s="10"/>
      <c r="AK852" s="10"/>
      <c r="AL852" s="10"/>
      <c r="AM852" s="10"/>
      <c r="AN852" s="10"/>
      <c r="AO852" s="10"/>
      <c r="AP852" s="10"/>
      <c r="AQ852" s="10"/>
      <c r="AR852" s="10"/>
      <c r="AS852" s="16"/>
      <c r="AT852" s="16"/>
    </row>
    <row r="853" spans="1:46">
      <c r="A853" s="4" t="s">
        <v>1748</v>
      </c>
      <c r="B853" s="4" t="s">
        <v>1749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7">
        <f t="shared" si="70"/>
        <v>5726435152.79</v>
      </c>
      <c r="AF853" s="7">
        <f t="shared" si="71"/>
        <v>5566693702.6</v>
      </c>
      <c r="AG853" s="7">
        <f t="shared" si="72"/>
        <v>279335749.16</v>
      </c>
      <c r="AH853" s="7">
        <f t="shared" si="73"/>
        <v>277857896.3</v>
      </c>
      <c r="AI853" s="7">
        <f t="shared" si="74"/>
        <v>276205738.47</v>
      </c>
      <c r="AJ853" s="10"/>
      <c r="AK853" s="10"/>
      <c r="AL853" s="10"/>
      <c r="AM853" s="10"/>
      <c r="AN853" s="10"/>
      <c r="AO853" s="10"/>
      <c r="AP853" s="10"/>
      <c r="AQ853" s="10"/>
      <c r="AR853" s="10"/>
      <c r="AS853" s="16"/>
      <c r="AT853" s="16"/>
    </row>
    <row r="854" spans="1:46">
      <c r="A854" s="4" t="s">
        <v>1750</v>
      </c>
      <c r="B854" s="4" t="s">
        <v>1751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7">
        <f t="shared" si="70"/>
        <v>5724616704.86</v>
      </c>
      <c r="AF854" s="7">
        <f t="shared" si="71"/>
        <v>5866157987.49</v>
      </c>
      <c r="AG854" s="7">
        <f t="shared" si="72"/>
        <v>-166706822.68</v>
      </c>
      <c r="AH854" s="7">
        <f t="shared" si="73"/>
        <v>-162822942.14</v>
      </c>
      <c r="AI854" s="7">
        <f t="shared" si="74"/>
        <v>-166547153.6</v>
      </c>
      <c r="AJ854" s="10"/>
      <c r="AK854" s="10"/>
      <c r="AL854" s="10"/>
      <c r="AM854" s="10"/>
      <c r="AN854" s="10"/>
      <c r="AO854" s="10"/>
      <c r="AP854" s="10"/>
      <c r="AQ854" s="10"/>
      <c r="AR854" s="10"/>
      <c r="AS854" s="16"/>
      <c r="AT854" s="16"/>
    </row>
    <row r="855" spans="1:46">
      <c r="A855" s="4" t="s">
        <v>1752</v>
      </c>
      <c r="B855" s="4" t="s">
        <v>1753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7">
        <f t="shared" si="70"/>
        <v>5697473275.26</v>
      </c>
      <c r="AF855" s="7">
        <f t="shared" si="71"/>
        <v>5496794494.72</v>
      </c>
      <c r="AG855" s="7">
        <f t="shared" si="72"/>
        <v>257146233.410001</v>
      </c>
      <c r="AH855" s="7">
        <f t="shared" si="73"/>
        <v>257939591.230001</v>
      </c>
      <c r="AI855" s="7">
        <f t="shared" si="74"/>
        <v>216483465.490001</v>
      </c>
      <c r="AJ855" s="10"/>
      <c r="AK855" s="10"/>
      <c r="AL855" s="10"/>
      <c r="AM855" s="10"/>
      <c r="AN855" s="10"/>
      <c r="AO855" s="10"/>
      <c r="AP855" s="10"/>
      <c r="AQ855" s="10"/>
      <c r="AR855" s="10"/>
      <c r="AS855" s="16"/>
      <c r="AT855" s="16"/>
    </row>
    <row r="856" spans="1:46">
      <c r="A856" s="4" t="s">
        <v>1754</v>
      </c>
      <c r="B856" s="4" t="s">
        <v>1755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7">
        <f t="shared" si="70"/>
        <v>5691420811.95</v>
      </c>
      <c r="AF856" s="7">
        <f t="shared" si="71"/>
        <v>3699708569.44</v>
      </c>
      <c r="AG856" s="7">
        <f t="shared" si="72"/>
        <v>2054734294.02</v>
      </c>
      <c r="AH856" s="7">
        <f t="shared" si="73"/>
        <v>2033737705.27</v>
      </c>
      <c r="AI856" s="7">
        <f t="shared" si="74"/>
        <v>1546943446.15</v>
      </c>
      <c r="AJ856" s="10"/>
      <c r="AK856" s="10"/>
      <c r="AL856" s="10"/>
      <c r="AM856" s="10"/>
      <c r="AN856" s="10"/>
      <c r="AO856" s="10"/>
      <c r="AP856" s="10"/>
      <c r="AQ856" s="10"/>
      <c r="AR856" s="10"/>
      <c r="AS856" s="16"/>
      <c r="AT856" s="16"/>
    </row>
    <row r="857" spans="1:46">
      <c r="A857" s="4" t="s">
        <v>1756</v>
      </c>
      <c r="B857" s="4" t="s">
        <v>1757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7">
        <f t="shared" si="70"/>
        <v>5688132645.06</v>
      </c>
      <c r="AF857" s="7">
        <f t="shared" si="71"/>
        <v>5326243739.54</v>
      </c>
      <c r="AG857" s="7">
        <f t="shared" si="72"/>
        <v>368800524.82</v>
      </c>
      <c r="AH857" s="7">
        <f t="shared" si="73"/>
        <v>368577359.58</v>
      </c>
      <c r="AI857" s="7">
        <f t="shared" si="74"/>
        <v>300819010.29</v>
      </c>
      <c r="AJ857" s="10"/>
      <c r="AK857" s="10"/>
      <c r="AL857" s="10"/>
      <c r="AM857" s="10"/>
      <c r="AN857" s="10"/>
      <c r="AO857" s="10"/>
      <c r="AP857" s="10"/>
      <c r="AQ857" s="10"/>
      <c r="AR857" s="10"/>
      <c r="AS857" s="16"/>
      <c r="AT857" s="16"/>
    </row>
    <row r="858" spans="1:46">
      <c r="A858" s="4" t="s">
        <v>1758</v>
      </c>
      <c r="B858" s="4" t="s">
        <v>1759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7">
        <f t="shared" si="70"/>
        <v>5665946151.77</v>
      </c>
      <c r="AF858" s="7">
        <f t="shared" si="71"/>
        <v>4855271540.07</v>
      </c>
      <c r="AG858" s="7">
        <f t="shared" si="72"/>
        <v>869928845.040001</v>
      </c>
      <c r="AH858" s="7">
        <f t="shared" si="73"/>
        <v>870481755.930001</v>
      </c>
      <c r="AI858" s="7">
        <f t="shared" si="74"/>
        <v>747492707.400001</v>
      </c>
      <c r="AJ858" s="10"/>
      <c r="AK858" s="10"/>
      <c r="AL858" s="10"/>
      <c r="AM858" s="10"/>
      <c r="AN858" s="10"/>
      <c r="AO858" s="10"/>
      <c r="AP858" s="10"/>
      <c r="AQ858" s="10"/>
      <c r="AR858" s="10"/>
      <c r="AS858" s="16"/>
      <c r="AT858" s="16"/>
    </row>
    <row r="859" spans="1:46">
      <c r="A859" s="4" t="s">
        <v>1760</v>
      </c>
      <c r="B859" s="4" t="s">
        <v>1761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7">
        <f t="shared" si="70"/>
        <v>5662943063.88</v>
      </c>
      <c r="AF859" s="7">
        <f t="shared" si="71"/>
        <v>3993606470.46</v>
      </c>
      <c r="AG859" s="7">
        <f t="shared" si="72"/>
        <v>1555585741.23</v>
      </c>
      <c r="AH859" s="7">
        <f t="shared" si="73"/>
        <v>1560866309.36</v>
      </c>
      <c r="AI859" s="7">
        <f t="shared" si="74"/>
        <v>1336239675.61</v>
      </c>
      <c r="AJ859" s="10"/>
      <c r="AK859" s="10"/>
      <c r="AL859" s="10"/>
      <c r="AM859" s="10"/>
      <c r="AN859" s="10"/>
      <c r="AO859" s="10"/>
      <c r="AP859" s="10"/>
      <c r="AQ859" s="10"/>
      <c r="AR859" s="10"/>
      <c r="AS859" s="16"/>
      <c r="AT859" s="16"/>
    </row>
    <row r="860" spans="1:46">
      <c r="A860" s="4" t="s">
        <v>1762</v>
      </c>
      <c r="B860" s="4" t="s">
        <v>1763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7">
        <f t="shared" si="70"/>
        <v>5661816015.43</v>
      </c>
      <c r="AF860" s="7">
        <f t="shared" si="71"/>
        <v>4781364670.19</v>
      </c>
      <c r="AG860" s="7">
        <f t="shared" si="72"/>
        <v>878601133.760001</v>
      </c>
      <c r="AH860" s="7">
        <f t="shared" si="73"/>
        <v>879150204.590001</v>
      </c>
      <c r="AI860" s="7">
        <f t="shared" si="74"/>
        <v>693998803.040001</v>
      </c>
      <c r="AJ860" s="10"/>
      <c r="AK860" s="10"/>
      <c r="AL860" s="10"/>
      <c r="AM860" s="10"/>
      <c r="AN860" s="10"/>
      <c r="AO860" s="10"/>
      <c r="AP860" s="10"/>
      <c r="AQ860" s="10"/>
      <c r="AR860" s="10"/>
      <c r="AS860" s="16"/>
      <c r="AT860" s="16"/>
    </row>
    <row r="861" spans="1:46">
      <c r="A861" s="4" t="s">
        <v>1764</v>
      </c>
      <c r="B861" s="4" t="s">
        <v>1765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7">
        <f t="shared" si="70"/>
        <v>5658367390.18</v>
      </c>
      <c r="AF861" s="7">
        <f t="shared" si="71"/>
        <v>4887734940.87</v>
      </c>
      <c r="AG861" s="7">
        <f t="shared" si="72"/>
        <v>821232870</v>
      </c>
      <c r="AH861" s="7">
        <f t="shared" si="73"/>
        <v>819501814.04</v>
      </c>
      <c r="AI861" s="7">
        <f t="shared" si="74"/>
        <v>715250323.51</v>
      </c>
      <c r="AJ861" s="10"/>
      <c r="AK861" s="10"/>
      <c r="AL861" s="10"/>
      <c r="AM861" s="10"/>
      <c r="AN861" s="10"/>
      <c r="AO861" s="10"/>
      <c r="AP861" s="10"/>
      <c r="AQ861" s="10"/>
      <c r="AR861" s="10"/>
      <c r="AS861" s="16"/>
      <c r="AT861" s="16"/>
    </row>
    <row r="862" spans="1:46">
      <c r="A862" s="4" t="s">
        <v>1766</v>
      </c>
      <c r="B862" s="4" t="s">
        <v>1767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7">
        <f t="shared" si="70"/>
        <v>5652147134.2</v>
      </c>
      <c r="AF862" s="7">
        <f t="shared" si="71"/>
        <v>5376007058.67</v>
      </c>
      <c r="AG862" s="7">
        <f t="shared" si="72"/>
        <v>260257224.480001</v>
      </c>
      <c r="AH862" s="7">
        <f t="shared" si="73"/>
        <v>258116307.060001</v>
      </c>
      <c r="AI862" s="7">
        <f t="shared" si="74"/>
        <v>214017616.020001</v>
      </c>
      <c r="AJ862" s="10"/>
      <c r="AK862" s="10"/>
      <c r="AL862" s="10"/>
      <c r="AM862" s="10"/>
      <c r="AN862" s="10"/>
      <c r="AO862" s="10"/>
      <c r="AP862" s="10"/>
      <c r="AQ862" s="10"/>
      <c r="AR862" s="10"/>
      <c r="AS862" s="16"/>
      <c r="AT862" s="16"/>
    </row>
    <row r="863" spans="1:46">
      <c r="A863" s="4" t="s">
        <v>1768</v>
      </c>
      <c r="B863" s="4" t="s">
        <v>1769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7">
        <f t="shared" si="70"/>
        <v>5643146333.73</v>
      </c>
      <c r="AF863" s="7">
        <f t="shared" si="71"/>
        <v>5196380527.98</v>
      </c>
      <c r="AG863" s="7">
        <f t="shared" si="72"/>
        <v>420314611.079999</v>
      </c>
      <c r="AH863" s="7">
        <f t="shared" si="73"/>
        <v>421793781.949999</v>
      </c>
      <c r="AI863" s="7">
        <f t="shared" si="74"/>
        <v>387628045.939999</v>
      </c>
      <c r="AJ863" s="10"/>
      <c r="AK863" s="10"/>
      <c r="AL863" s="10"/>
      <c r="AM863" s="10"/>
      <c r="AN863" s="10"/>
      <c r="AO863" s="10"/>
      <c r="AP863" s="10"/>
      <c r="AQ863" s="10"/>
      <c r="AR863" s="10"/>
      <c r="AS863" s="16"/>
      <c r="AT863" s="16"/>
    </row>
    <row r="864" spans="1:46">
      <c r="A864" s="4" t="s">
        <v>1770</v>
      </c>
      <c r="B864" s="4" t="s">
        <v>1771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7">
        <f t="shared" si="70"/>
        <v>5637145611.28</v>
      </c>
      <c r="AF864" s="7">
        <f t="shared" si="71"/>
        <v>2623660194.06</v>
      </c>
      <c r="AG864" s="7">
        <f t="shared" si="72"/>
        <v>2915576111.85</v>
      </c>
      <c r="AH864" s="7">
        <f t="shared" si="73"/>
        <v>2914100459.99</v>
      </c>
      <c r="AI864" s="7">
        <f t="shared" si="74"/>
        <v>2477887465.89</v>
      </c>
      <c r="AJ864" s="10"/>
      <c r="AK864" s="10"/>
      <c r="AL864" s="10"/>
      <c r="AM864" s="10"/>
      <c r="AN864" s="10"/>
      <c r="AO864" s="10"/>
      <c r="AP864" s="10"/>
      <c r="AQ864" s="10"/>
      <c r="AR864" s="10"/>
      <c r="AS864" s="16"/>
      <c r="AT864" s="16"/>
    </row>
    <row r="865" spans="1:46">
      <c r="A865" s="4" t="s">
        <v>1772</v>
      </c>
      <c r="B865" s="4" t="s">
        <v>1773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7">
        <f t="shared" si="70"/>
        <v>5633417000</v>
      </c>
      <c r="AF865" s="7">
        <f t="shared" si="71"/>
        <v>32557000</v>
      </c>
      <c r="AG865" s="7">
        <f t="shared" si="72"/>
        <v>4900875000</v>
      </c>
      <c r="AH865" s="7">
        <f t="shared" si="73"/>
        <v>4894479000</v>
      </c>
      <c r="AI865" s="7">
        <f t="shared" si="74"/>
        <v>4581121000</v>
      </c>
      <c r="AJ865" s="10"/>
      <c r="AK865" s="10"/>
      <c r="AL865" s="10"/>
      <c r="AM865" s="10"/>
      <c r="AN865" s="10"/>
      <c r="AO865" s="10"/>
      <c r="AP865" s="10"/>
      <c r="AQ865" s="10"/>
      <c r="AR865" s="10"/>
      <c r="AS865" s="16"/>
      <c r="AT865" s="16"/>
    </row>
    <row r="866" spans="1:46">
      <c r="A866" s="4" t="s">
        <v>1774</v>
      </c>
      <c r="B866" s="4" t="s">
        <v>1775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7">
        <f t="shared" si="70"/>
        <v>5622247916.18</v>
      </c>
      <c r="AF866" s="7">
        <f t="shared" si="71"/>
        <v>5183464577.07</v>
      </c>
      <c r="AG866" s="7">
        <f t="shared" si="72"/>
        <v>596520716.050001</v>
      </c>
      <c r="AH866" s="7">
        <f t="shared" si="73"/>
        <v>602899194.560001</v>
      </c>
      <c r="AI866" s="7">
        <f t="shared" si="74"/>
        <v>507206777.170001</v>
      </c>
      <c r="AJ866" s="10"/>
      <c r="AK866" s="10"/>
      <c r="AL866" s="10"/>
      <c r="AM866" s="10"/>
      <c r="AN866" s="10"/>
      <c r="AO866" s="10"/>
      <c r="AP866" s="10"/>
      <c r="AQ866" s="10"/>
      <c r="AR866" s="10"/>
      <c r="AS866" s="16"/>
      <c r="AT866" s="16"/>
    </row>
    <row r="867" spans="1:46">
      <c r="A867" s="4" t="s">
        <v>1776</v>
      </c>
      <c r="B867" s="4" t="s">
        <v>1777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7">
        <f t="shared" si="70"/>
        <v>5618912456.32</v>
      </c>
      <c r="AF867" s="7">
        <f t="shared" si="71"/>
        <v>4980332197.77</v>
      </c>
      <c r="AG867" s="7">
        <f t="shared" si="72"/>
        <v>630314175.460001</v>
      </c>
      <c r="AH867" s="7">
        <f t="shared" si="73"/>
        <v>628108668.400001</v>
      </c>
      <c r="AI867" s="7">
        <f t="shared" si="74"/>
        <v>557450413.270001</v>
      </c>
      <c r="AJ867" s="10"/>
      <c r="AK867" s="10"/>
      <c r="AL867" s="10"/>
      <c r="AM867" s="10"/>
      <c r="AN867" s="10"/>
      <c r="AO867" s="10"/>
      <c r="AP867" s="10"/>
      <c r="AQ867" s="10"/>
      <c r="AR867" s="10"/>
      <c r="AS867" s="16"/>
      <c r="AT867" s="16"/>
    </row>
    <row r="868" spans="1:46">
      <c r="A868" s="4" t="s">
        <v>1778</v>
      </c>
      <c r="B868" s="4" t="s">
        <v>1779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7">
        <f t="shared" si="70"/>
        <v>5611574401.21</v>
      </c>
      <c r="AF868" s="7">
        <f t="shared" si="71"/>
        <v>5435520642.45</v>
      </c>
      <c r="AG868" s="7">
        <f t="shared" si="72"/>
        <v>291018645.66</v>
      </c>
      <c r="AH868" s="7">
        <f t="shared" si="73"/>
        <v>278347442.05</v>
      </c>
      <c r="AI868" s="7">
        <f t="shared" si="74"/>
        <v>199107049.74</v>
      </c>
      <c r="AJ868" s="10"/>
      <c r="AK868" s="10"/>
      <c r="AL868" s="10"/>
      <c r="AM868" s="10"/>
      <c r="AN868" s="10"/>
      <c r="AO868" s="10"/>
      <c r="AP868" s="10"/>
      <c r="AQ868" s="10"/>
      <c r="AR868" s="10"/>
      <c r="AS868" s="16"/>
      <c r="AT868" s="16"/>
    </row>
    <row r="869" spans="1:46">
      <c r="A869" s="4" t="s">
        <v>1780</v>
      </c>
      <c r="B869" s="4" t="s">
        <v>1781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7">
        <f t="shared" si="70"/>
        <v>5610020858.4</v>
      </c>
      <c r="AF869" s="7">
        <f t="shared" si="71"/>
        <v>4633408789.22</v>
      </c>
      <c r="AG869" s="7">
        <f t="shared" si="72"/>
        <v>1019955088.63</v>
      </c>
      <c r="AH869" s="7">
        <f t="shared" si="73"/>
        <v>1020415702.56</v>
      </c>
      <c r="AI869" s="7">
        <f t="shared" si="74"/>
        <v>880107470.64</v>
      </c>
      <c r="AJ869" s="10"/>
      <c r="AK869" s="10"/>
      <c r="AL869" s="10"/>
      <c r="AM869" s="10"/>
      <c r="AN869" s="10"/>
      <c r="AO869" s="10"/>
      <c r="AP869" s="10"/>
      <c r="AQ869" s="10"/>
      <c r="AR869" s="10"/>
      <c r="AS869" s="16"/>
      <c r="AT869" s="16"/>
    </row>
    <row r="870" spans="1:46">
      <c r="A870" s="4" t="s">
        <v>1782</v>
      </c>
      <c r="B870" s="4" t="s">
        <v>1783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7">
        <f t="shared" si="70"/>
        <v>5591015743.68</v>
      </c>
      <c r="AF870" s="7">
        <f t="shared" si="71"/>
        <v>4834399513.02</v>
      </c>
      <c r="AG870" s="7">
        <f t="shared" si="72"/>
        <v>751127937.57</v>
      </c>
      <c r="AH870" s="7">
        <f t="shared" si="73"/>
        <v>749478405.71</v>
      </c>
      <c r="AI870" s="7">
        <f t="shared" si="74"/>
        <v>593326364.86</v>
      </c>
      <c r="AJ870" s="10"/>
      <c r="AK870" s="10"/>
      <c r="AL870" s="10"/>
      <c r="AM870" s="10"/>
      <c r="AN870" s="10"/>
      <c r="AO870" s="10"/>
      <c r="AP870" s="10"/>
      <c r="AQ870" s="10"/>
      <c r="AR870" s="10"/>
      <c r="AS870" s="16"/>
      <c r="AT870" s="16"/>
    </row>
    <row r="871" spans="1:46">
      <c r="A871" s="4" t="s">
        <v>1784</v>
      </c>
      <c r="B871" s="4" t="s">
        <v>1785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7">
        <f t="shared" si="70"/>
        <v>5587427938.33</v>
      </c>
      <c r="AF871" s="7">
        <f t="shared" si="71"/>
        <v>5495233045.42</v>
      </c>
      <c r="AG871" s="7">
        <f t="shared" si="72"/>
        <v>116776299.700001</v>
      </c>
      <c r="AH871" s="7">
        <f t="shared" si="73"/>
        <v>116497590.830001</v>
      </c>
      <c r="AI871" s="7">
        <f t="shared" si="74"/>
        <v>65331802.360001</v>
      </c>
      <c r="AJ871" s="10"/>
      <c r="AK871" s="10"/>
      <c r="AL871" s="10"/>
      <c r="AM871" s="10"/>
      <c r="AN871" s="10"/>
      <c r="AO871" s="10"/>
      <c r="AP871" s="10"/>
      <c r="AQ871" s="10"/>
      <c r="AR871" s="10"/>
      <c r="AS871" s="16"/>
      <c r="AT871" s="16"/>
    </row>
    <row r="872" spans="1:46">
      <c r="A872" s="4" t="s">
        <v>1786</v>
      </c>
      <c r="B872" s="4" t="s">
        <v>1787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7">
        <f t="shared" si="70"/>
        <v>5579926597.82</v>
      </c>
      <c r="AF872" s="7">
        <f t="shared" si="71"/>
        <v>3246640659.87</v>
      </c>
      <c r="AG872" s="7">
        <f t="shared" si="72"/>
        <v>2306858064.18</v>
      </c>
      <c r="AH872" s="7">
        <f t="shared" si="73"/>
        <v>2280136179.54</v>
      </c>
      <c r="AI872" s="7">
        <f t="shared" si="74"/>
        <v>1783231929.13</v>
      </c>
      <c r="AJ872" s="10"/>
      <c r="AK872" s="10"/>
      <c r="AL872" s="10"/>
      <c r="AM872" s="10"/>
      <c r="AN872" s="10"/>
      <c r="AO872" s="10"/>
      <c r="AP872" s="10"/>
      <c r="AQ872" s="10"/>
      <c r="AR872" s="10"/>
      <c r="AS872" s="16"/>
      <c r="AT872" s="16"/>
    </row>
    <row r="873" spans="1:46">
      <c r="A873" s="4" t="s">
        <v>1788</v>
      </c>
      <c r="B873" s="4" t="s">
        <v>1789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7">
        <f t="shared" si="70"/>
        <v>5569132091.74</v>
      </c>
      <c r="AF873" s="7">
        <f t="shared" si="71"/>
        <v>5498954216.56</v>
      </c>
      <c r="AG873" s="7">
        <f t="shared" si="72"/>
        <v>-225675435.53</v>
      </c>
      <c r="AH873" s="7">
        <f t="shared" si="73"/>
        <v>-214980923.51</v>
      </c>
      <c r="AI873" s="7">
        <f t="shared" si="74"/>
        <v>-251758994.05</v>
      </c>
      <c r="AJ873" s="10"/>
      <c r="AK873" s="10"/>
      <c r="AL873" s="10"/>
      <c r="AM873" s="10"/>
      <c r="AN873" s="10"/>
      <c r="AO873" s="10"/>
      <c r="AP873" s="10"/>
      <c r="AQ873" s="10"/>
      <c r="AR873" s="10"/>
      <c r="AS873" s="16"/>
      <c r="AT873" s="16"/>
    </row>
    <row r="874" spans="1:46">
      <c r="A874" s="4" t="s">
        <v>1790</v>
      </c>
      <c r="B874" s="4" t="s">
        <v>1791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7">
        <f t="shared" si="70"/>
        <v>5568845223.27</v>
      </c>
      <c r="AF874" s="7">
        <f t="shared" si="71"/>
        <v>4934811429.29</v>
      </c>
      <c r="AG874" s="7">
        <f t="shared" si="72"/>
        <v>669470144.37</v>
      </c>
      <c r="AH874" s="7">
        <f t="shared" si="73"/>
        <v>643889632.2</v>
      </c>
      <c r="AI874" s="7">
        <f t="shared" si="74"/>
        <v>642414480.64</v>
      </c>
      <c r="AJ874" s="10"/>
      <c r="AK874" s="10"/>
      <c r="AL874" s="10"/>
      <c r="AM874" s="10"/>
      <c r="AN874" s="10"/>
      <c r="AO874" s="10"/>
      <c r="AP874" s="10"/>
      <c r="AQ874" s="10"/>
      <c r="AR874" s="10"/>
      <c r="AS874" s="16"/>
      <c r="AT874" s="16"/>
    </row>
    <row r="875" spans="1:46">
      <c r="A875" s="4" t="s">
        <v>1792</v>
      </c>
      <c r="B875" s="4" t="s">
        <v>1793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7">
        <f t="shared" si="70"/>
        <v>5560212457.42</v>
      </c>
      <c r="AF875" s="7">
        <f t="shared" si="71"/>
        <v>4335434307.18</v>
      </c>
      <c r="AG875" s="7">
        <f t="shared" si="72"/>
        <v>1259626057.53</v>
      </c>
      <c r="AH875" s="7">
        <f t="shared" si="73"/>
        <v>1249743152.12</v>
      </c>
      <c r="AI875" s="7">
        <f t="shared" si="74"/>
        <v>982497596.22</v>
      </c>
      <c r="AJ875" s="10"/>
      <c r="AK875" s="10"/>
      <c r="AL875" s="10"/>
      <c r="AM875" s="10"/>
      <c r="AN875" s="10"/>
      <c r="AO875" s="10"/>
      <c r="AP875" s="10"/>
      <c r="AQ875" s="10"/>
      <c r="AR875" s="10"/>
      <c r="AS875" s="16"/>
      <c r="AT875" s="16"/>
    </row>
    <row r="876" spans="1:46">
      <c r="A876" s="4" t="s">
        <v>1794</v>
      </c>
      <c r="B876" s="4" t="s">
        <v>1795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7">
        <f t="shared" si="70"/>
        <v>5556566615.28</v>
      </c>
      <c r="AF876" s="7">
        <f t="shared" si="71"/>
        <v>5519666190.03</v>
      </c>
      <c r="AG876" s="7">
        <f t="shared" si="72"/>
        <v>167651007.89</v>
      </c>
      <c r="AH876" s="7">
        <f t="shared" si="73"/>
        <v>174443544.43</v>
      </c>
      <c r="AI876" s="7">
        <f t="shared" si="74"/>
        <v>144627490.12</v>
      </c>
      <c r="AJ876" s="10"/>
      <c r="AK876" s="10"/>
      <c r="AL876" s="10"/>
      <c r="AM876" s="10"/>
      <c r="AN876" s="10"/>
      <c r="AO876" s="10"/>
      <c r="AP876" s="10"/>
      <c r="AQ876" s="10"/>
      <c r="AR876" s="10"/>
      <c r="AS876" s="16"/>
      <c r="AT876" s="16"/>
    </row>
    <row r="877" spans="1:46">
      <c r="A877" s="4" t="s">
        <v>1796</v>
      </c>
      <c r="B877" s="4" t="s">
        <v>1797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7">
        <f t="shared" si="70"/>
        <v>5556564790.5</v>
      </c>
      <c r="AF877" s="7">
        <f t="shared" si="71"/>
        <v>4816094385.44</v>
      </c>
      <c r="AG877" s="7">
        <f t="shared" si="72"/>
        <v>827213309.629999</v>
      </c>
      <c r="AH877" s="7">
        <f t="shared" si="73"/>
        <v>827513453.609999</v>
      </c>
      <c r="AI877" s="7">
        <f t="shared" si="74"/>
        <v>777590597.849999</v>
      </c>
      <c r="AJ877" s="10"/>
      <c r="AK877" s="10"/>
      <c r="AL877" s="10"/>
      <c r="AM877" s="10"/>
      <c r="AN877" s="10"/>
      <c r="AO877" s="10"/>
      <c r="AP877" s="10"/>
      <c r="AQ877" s="10"/>
      <c r="AR877" s="10"/>
      <c r="AS877" s="16"/>
      <c r="AT877" s="16"/>
    </row>
    <row r="878" spans="1:46">
      <c r="A878" s="4" t="s">
        <v>1798</v>
      </c>
      <c r="B878" s="4" t="s">
        <v>1799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7">
        <f t="shared" si="70"/>
        <v>5538182645.28</v>
      </c>
      <c r="AF878" s="7">
        <f t="shared" si="71"/>
        <v>4945119410.88</v>
      </c>
      <c r="AG878" s="7">
        <f t="shared" si="72"/>
        <v>677412539.810001</v>
      </c>
      <c r="AH878" s="7">
        <f t="shared" si="73"/>
        <v>673504315.970001</v>
      </c>
      <c r="AI878" s="7">
        <f t="shared" si="74"/>
        <v>668101838.700001</v>
      </c>
      <c r="AJ878" s="10"/>
      <c r="AK878" s="10"/>
      <c r="AL878" s="10"/>
      <c r="AM878" s="10"/>
      <c r="AN878" s="10"/>
      <c r="AO878" s="10"/>
      <c r="AP878" s="10"/>
      <c r="AQ878" s="10"/>
      <c r="AR878" s="10"/>
      <c r="AS878" s="16"/>
      <c r="AT878" s="16"/>
    </row>
    <row r="879" spans="1:46">
      <c r="A879" s="4" t="s">
        <v>1800</v>
      </c>
      <c r="B879" s="4" t="s">
        <v>1801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7">
        <f t="shared" si="70"/>
        <v>5528395699.44</v>
      </c>
      <c r="AF879" s="7">
        <f t="shared" si="71"/>
        <v>4220851970.25</v>
      </c>
      <c r="AG879" s="7">
        <f t="shared" si="72"/>
        <v>1271854579.27</v>
      </c>
      <c r="AH879" s="7">
        <f t="shared" si="73"/>
        <v>1290739849.94</v>
      </c>
      <c r="AI879" s="7">
        <f t="shared" si="74"/>
        <v>1100605545.32</v>
      </c>
      <c r="AJ879" s="10"/>
      <c r="AK879" s="10"/>
      <c r="AL879" s="10"/>
      <c r="AM879" s="10"/>
      <c r="AN879" s="10"/>
      <c r="AO879" s="10"/>
      <c r="AP879" s="10"/>
      <c r="AQ879" s="10"/>
      <c r="AR879" s="10"/>
      <c r="AS879" s="16"/>
      <c r="AT879" s="16"/>
    </row>
    <row r="880" spans="1:46">
      <c r="A880" s="4" t="s">
        <v>1802</v>
      </c>
      <c r="B880" s="4" t="s">
        <v>1803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7">
        <f t="shared" si="70"/>
        <v>5519614671.2</v>
      </c>
      <c r="AF880" s="7">
        <f t="shared" si="71"/>
        <v>4979383608.05</v>
      </c>
      <c r="AG880" s="7">
        <f t="shared" si="72"/>
        <v>570804780.34</v>
      </c>
      <c r="AH880" s="7">
        <f t="shared" si="73"/>
        <v>575681681.61</v>
      </c>
      <c r="AI880" s="7">
        <f t="shared" si="74"/>
        <v>570544461.38</v>
      </c>
      <c r="AJ880" s="10"/>
      <c r="AK880" s="10"/>
      <c r="AL880" s="10"/>
      <c r="AM880" s="10"/>
      <c r="AN880" s="10"/>
      <c r="AO880" s="10"/>
      <c r="AP880" s="10"/>
      <c r="AQ880" s="10"/>
      <c r="AR880" s="10"/>
      <c r="AS880" s="16"/>
      <c r="AT880" s="16"/>
    </row>
    <row r="881" spans="1:46">
      <c r="A881" s="4" t="s">
        <v>1804</v>
      </c>
      <c r="B881" s="4" t="s">
        <v>1805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7">
        <f t="shared" si="70"/>
        <v>5486761685.69</v>
      </c>
      <c r="AF881" s="7">
        <f t="shared" si="71"/>
        <v>5359448035.67</v>
      </c>
      <c r="AG881" s="7">
        <f t="shared" si="72"/>
        <v>128831430.05</v>
      </c>
      <c r="AH881" s="7">
        <f t="shared" si="73"/>
        <v>155971739.46</v>
      </c>
      <c r="AI881" s="7">
        <f t="shared" si="74"/>
        <v>144530381.14</v>
      </c>
      <c r="AJ881" s="10"/>
      <c r="AK881" s="10"/>
      <c r="AL881" s="10"/>
      <c r="AM881" s="10"/>
      <c r="AN881" s="10"/>
      <c r="AO881" s="10"/>
      <c r="AP881" s="10"/>
      <c r="AQ881" s="10"/>
      <c r="AR881" s="10"/>
      <c r="AS881" s="16"/>
      <c r="AT881" s="16"/>
    </row>
    <row r="882" spans="1:46">
      <c r="A882" s="4" t="s">
        <v>1806</v>
      </c>
      <c r="B882" s="4" t="s">
        <v>1807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7">
        <f t="shared" si="70"/>
        <v>5486425487.45</v>
      </c>
      <c r="AF882" s="7">
        <f t="shared" si="71"/>
        <v>25662123.66</v>
      </c>
      <c r="AG882" s="7">
        <f t="shared" si="72"/>
        <v>7179620970.79</v>
      </c>
      <c r="AH882" s="7">
        <f t="shared" si="73"/>
        <v>7197454075.87</v>
      </c>
      <c r="AI882" s="7">
        <f t="shared" si="74"/>
        <v>6854088560.66</v>
      </c>
      <c r="AJ882" s="10"/>
      <c r="AK882" s="10"/>
      <c r="AL882" s="10"/>
      <c r="AM882" s="10"/>
      <c r="AN882" s="10"/>
      <c r="AO882" s="10"/>
      <c r="AP882" s="10"/>
      <c r="AQ882" s="10"/>
      <c r="AR882" s="10"/>
      <c r="AS882" s="16"/>
      <c r="AT882" s="16"/>
    </row>
    <row r="883" spans="1:46">
      <c r="A883" s="4" t="s">
        <v>1808</v>
      </c>
      <c r="B883" s="4" t="s">
        <v>1809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7">
        <f t="shared" si="70"/>
        <v>5485317880.16</v>
      </c>
      <c r="AF883" s="7">
        <f t="shared" si="71"/>
        <v>4869452717.85</v>
      </c>
      <c r="AG883" s="7">
        <f t="shared" si="72"/>
        <v>682810731.499999</v>
      </c>
      <c r="AH883" s="7">
        <f t="shared" si="73"/>
        <v>663469211.129999</v>
      </c>
      <c r="AI883" s="7">
        <f t="shared" si="74"/>
        <v>604344543.129999</v>
      </c>
      <c r="AJ883" s="10"/>
      <c r="AK883" s="10"/>
      <c r="AL883" s="10"/>
      <c r="AM883" s="10"/>
      <c r="AN883" s="10"/>
      <c r="AO883" s="10"/>
      <c r="AP883" s="10"/>
      <c r="AQ883" s="10"/>
      <c r="AR883" s="10"/>
      <c r="AS883" s="16"/>
      <c r="AT883" s="16"/>
    </row>
    <row r="884" spans="1:46">
      <c r="A884" s="4" t="s">
        <v>1810</v>
      </c>
      <c r="B884" s="4" t="s">
        <v>1811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7">
        <f t="shared" si="70"/>
        <v>5476923483.58</v>
      </c>
      <c r="AF884" s="7">
        <f t="shared" si="71"/>
        <v>5282451053.97</v>
      </c>
      <c r="AG884" s="7">
        <f t="shared" si="72"/>
        <v>203439169.080001</v>
      </c>
      <c r="AH884" s="7">
        <f t="shared" si="73"/>
        <v>200759361.100001</v>
      </c>
      <c r="AI884" s="7">
        <f t="shared" si="74"/>
        <v>166011580.750001</v>
      </c>
      <c r="AJ884" s="10"/>
      <c r="AK884" s="10"/>
      <c r="AL884" s="10"/>
      <c r="AM884" s="10"/>
      <c r="AN884" s="10"/>
      <c r="AO884" s="10"/>
      <c r="AP884" s="10"/>
      <c r="AQ884" s="10"/>
      <c r="AR884" s="10"/>
      <c r="AS884" s="16"/>
      <c r="AT884" s="16"/>
    </row>
    <row r="885" spans="1:46">
      <c r="A885" s="4" t="s">
        <v>1812</v>
      </c>
      <c r="B885" s="4" t="s">
        <v>1813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7">
        <f t="shared" si="70"/>
        <v>5470313260.16</v>
      </c>
      <c r="AF885" s="7">
        <f t="shared" si="71"/>
        <v>4951476074.55</v>
      </c>
      <c r="AG885" s="7">
        <f t="shared" si="72"/>
        <v>647436487.100001</v>
      </c>
      <c r="AH885" s="7">
        <f t="shared" si="73"/>
        <v>652941998.330001</v>
      </c>
      <c r="AI885" s="7">
        <f t="shared" si="74"/>
        <v>427529760.640001</v>
      </c>
      <c r="AJ885" s="10"/>
      <c r="AK885" s="10"/>
      <c r="AL885" s="10"/>
      <c r="AM885" s="10"/>
      <c r="AN885" s="10"/>
      <c r="AO885" s="10"/>
      <c r="AP885" s="10"/>
      <c r="AQ885" s="10"/>
      <c r="AR885" s="10"/>
      <c r="AS885" s="16"/>
      <c r="AT885" s="16"/>
    </row>
    <row r="886" spans="1:46">
      <c r="A886" s="4" t="s">
        <v>1814</v>
      </c>
      <c r="B886" s="4" t="s">
        <v>1815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7">
        <f t="shared" si="70"/>
        <v>5468741458.13</v>
      </c>
      <c r="AF886" s="7">
        <f t="shared" si="71"/>
        <v>5495991675.9</v>
      </c>
      <c r="AG886" s="7">
        <f t="shared" si="72"/>
        <v>90779545.0200005</v>
      </c>
      <c r="AH886" s="7">
        <f t="shared" si="73"/>
        <v>168607065.000001</v>
      </c>
      <c r="AI886" s="7">
        <f t="shared" si="74"/>
        <v>19257168.3800005</v>
      </c>
      <c r="AJ886" s="10"/>
      <c r="AK886" s="10"/>
      <c r="AL886" s="10"/>
      <c r="AM886" s="10"/>
      <c r="AN886" s="10"/>
      <c r="AO886" s="10"/>
      <c r="AP886" s="10"/>
      <c r="AQ886" s="10"/>
      <c r="AR886" s="10"/>
      <c r="AS886" s="16"/>
      <c r="AT886" s="16"/>
    </row>
    <row r="887" spans="1:46">
      <c r="A887" s="4" t="s">
        <v>1816</v>
      </c>
      <c r="B887" s="4" t="s">
        <v>1817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7">
        <f t="shared" si="70"/>
        <v>5461476741.51</v>
      </c>
      <c r="AF887" s="7">
        <f t="shared" si="71"/>
        <v>5490190077.88</v>
      </c>
      <c r="AG887" s="7">
        <f t="shared" si="72"/>
        <v>58442392.2499992</v>
      </c>
      <c r="AH887" s="7">
        <f t="shared" si="73"/>
        <v>273307633.089999</v>
      </c>
      <c r="AI887" s="7">
        <f t="shared" si="74"/>
        <v>273593242.659999</v>
      </c>
      <c r="AJ887" s="10"/>
      <c r="AK887" s="10"/>
      <c r="AL887" s="10"/>
      <c r="AM887" s="10"/>
      <c r="AN887" s="10"/>
      <c r="AO887" s="10"/>
      <c r="AP887" s="10"/>
      <c r="AQ887" s="10"/>
      <c r="AR887" s="10"/>
      <c r="AS887" s="16"/>
      <c r="AT887" s="16"/>
    </row>
    <row r="888" spans="1:46">
      <c r="A888" s="4" t="s">
        <v>1818</v>
      </c>
      <c r="B888" s="4" t="s">
        <v>1819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7">
        <f t="shared" si="70"/>
        <v>5445930343.96</v>
      </c>
      <c r="AF888" s="7">
        <f t="shared" si="71"/>
        <v>5117126217.09</v>
      </c>
      <c r="AG888" s="7">
        <f t="shared" si="72"/>
        <v>340050073.350001</v>
      </c>
      <c r="AH888" s="7">
        <f t="shared" si="73"/>
        <v>350410158.930001</v>
      </c>
      <c r="AI888" s="7">
        <f t="shared" si="74"/>
        <v>303371427.190001</v>
      </c>
      <c r="AJ888" s="10"/>
      <c r="AK888" s="10"/>
      <c r="AL888" s="10"/>
      <c r="AM888" s="10"/>
      <c r="AN888" s="10"/>
      <c r="AO888" s="10"/>
      <c r="AP888" s="10"/>
      <c r="AQ888" s="10"/>
      <c r="AR888" s="10"/>
      <c r="AS888" s="16"/>
      <c r="AT888" s="16"/>
    </row>
    <row r="889" spans="1:46">
      <c r="A889" s="4" t="s">
        <v>1820</v>
      </c>
      <c r="B889" s="4" t="s">
        <v>1821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7">
        <f t="shared" si="70"/>
        <v>5425803546.72</v>
      </c>
      <c r="AF889" s="7">
        <f t="shared" si="71"/>
        <v>5535757043.67</v>
      </c>
      <c r="AG889" s="7">
        <f t="shared" si="72"/>
        <v>-82442999.7299998</v>
      </c>
      <c r="AH889" s="7">
        <f t="shared" si="73"/>
        <v>-104428979.66</v>
      </c>
      <c r="AI889" s="7">
        <f t="shared" si="74"/>
        <v>-122876790.37</v>
      </c>
      <c r="AJ889" s="10"/>
      <c r="AK889" s="10"/>
      <c r="AL889" s="10"/>
      <c r="AM889" s="10"/>
      <c r="AN889" s="10"/>
      <c r="AO889" s="10"/>
      <c r="AP889" s="10"/>
      <c r="AQ889" s="10"/>
      <c r="AR889" s="10"/>
      <c r="AS889" s="16"/>
      <c r="AT889" s="16"/>
    </row>
    <row r="890" spans="1:46">
      <c r="A890" s="4" t="s">
        <v>1822</v>
      </c>
      <c r="B890" s="4" t="s">
        <v>1823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7">
        <f t="shared" si="70"/>
        <v>5411631165</v>
      </c>
      <c r="AF890" s="7">
        <f t="shared" si="71"/>
        <v>4487560428</v>
      </c>
      <c r="AG890" s="7">
        <f t="shared" si="72"/>
        <v>815661604</v>
      </c>
      <c r="AH890" s="7">
        <f t="shared" si="73"/>
        <v>817678751</v>
      </c>
      <c r="AI890" s="7">
        <f t="shared" si="74"/>
        <v>704297677</v>
      </c>
      <c r="AJ890" s="10"/>
      <c r="AK890" s="10"/>
      <c r="AL890" s="10"/>
      <c r="AM890" s="10"/>
      <c r="AN890" s="10"/>
      <c r="AO890" s="10"/>
      <c r="AP890" s="10"/>
      <c r="AQ890" s="10"/>
      <c r="AR890" s="10"/>
      <c r="AS890" s="16"/>
      <c r="AT890" s="16"/>
    </row>
    <row r="891" spans="1:46">
      <c r="A891" s="4" t="s">
        <v>1824</v>
      </c>
      <c r="B891" s="4" t="s">
        <v>1825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7">
        <f t="shared" si="70"/>
        <v>5409065275.26</v>
      </c>
      <c r="AF891" s="7">
        <f t="shared" si="71"/>
        <v>4030866884.23</v>
      </c>
      <c r="AG891" s="7">
        <f t="shared" si="72"/>
        <v>1451723031.72</v>
      </c>
      <c r="AH891" s="7">
        <f t="shared" si="73"/>
        <v>1464606699.9</v>
      </c>
      <c r="AI891" s="7">
        <f t="shared" si="74"/>
        <v>1263045462.09</v>
      </c>
      <c r="AJ891" s="10"/>
      <c r="AK891" s="10"/>
      <c r="AL891" s="10"/>
      <c r="AM891" s="10"/>
      <c r="AN891" s="10"/>
      <c r="AO891" s="10"/>
      <c r="AP891" s="10"/>
      <c r="AQ891" s="10"/>
      <c r="AR891" s="10"/>
      <c r="AS891" s="16"/>
      <c r="AT891" s="16"/>
    </row>
    <row r="892" spans="1:46">
      <c r="A892" s="4" t="s">
        <v>1826</v>
      </c>
      <c r="B892" s="4" t="s">
        <v>1827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7">
        <f t="shared" si="70"/>
        <v>5399642882.33</v>
      </c>
      <c r="AF892" s="7">
        <f t="shared" si="71"/>
        <v>5133388058.89</v>
      </c>
      <c r="AG892" s="7">
        <f t="shared" si="72"/>
        <v>349362067.579999</v>
      </c>
      <c r="AH892" s="7">
        <f t="shared" si="73"/>
        <v>360257142.169999</v>
      </c>
      <c r="AI892" s="7">
        <f t="shared" si="74"/>
        <v>310172613.859999</v>
      </c>
      <c r="AJ892" s="10"/>
      <c r="AK892" s="10"/>
      <c r="AL892" s="10"/>
      <c r="AM892" s="10"/>
      <c r="AN892" s="10"/>
      <c r="AO892" s="10"/>
      <c r="AP892" s="10"/>
      <c r="AQ892" s="10"/>
      <c r="AR892" s="10"/>
      <c r="AS892" s="16"/>
      <c r="AT892" s="16"/>
    </row>
    <row r="893" spans="1:46">
      <c r="A893" s="4" t="s">
        <v>1828</v>
      </c>
      <c r="B893" s="4" t="s">
        <v>1829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7">
        <f t="shared" si="70"/>
        <v>5393856861.32</v>
      </c>
      <c r="AF893" s="7">
        <f t="shared" si="71"/>
        <v>5148730253.45</v>
      </c>
      <c r="AG893" s="7">
        <f t="shared" si="72"/>
        <v>249472742.419999</v>
      </c>
      <c r="AH893" s="7">
        <f t="shared" si="73"/>
        <v>244992049.999999</v>
      </c>
      <c r="AI893" s="7">
        <f t="shared" si="74"/>
        <v>227027661.349999</v>
      </c>
      <c r="AJ893" s="10"/>
      <c r="AK893" s="10"/>
      <c r="AL893" s="10"/>
      <c r="AM893" s="10"/>
      <c r="AN893" s="10"/>
      <c r="AO893" s="10"/>
      <c r="AP893" s="10"/>
      <c r="AQ893" s="10"/>
      <c r="AR893" s="10"/>
      <c r="AS893" s="16"/>
      <c r="AT893" s="16"/>
    </row>
    <row r="894" spans="1:46">
      <c r="A894" s="4" t="s">
        <v>1830</v>
      </c>
      <c r="B894" s="4" t="s">
        <v>1831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7">
        <f t="shared" si="70"/>
        <v>5370702377.45</v>
      </c>
      <c r="AF894" s="7">
        <f t="shared" si="71"/>
        <v>5200775897.05</v>
      </c>
      <c r="AG894" s="7">
        <f t="shared" si="72"/>
        <v>90706187.0200006</v>
      </c>
      <c r="AH894" s="7">
        <f t="shared" si="73"/>
        <v>92360886.9200006</v>
      </c>
      <c r="AI894" s="7">
        <f t="shared" si="74"/>
        <v>84089051.9300006</v>
      </c>
      <c r="AJ894" s="10"/>
      <c r="AK894" s="10"/>
      <c r="AL894" s="10"/>
      <c r="AM894" s="10"/>
      <c r="AN894" s="10"/>
      <c r="AO894" s="10"/>
      <c r="AP894" s="10"/>
      <c r="AQ894" s="10"/>
      <c r="AR894" s="10"/>
      <c r="AS894" s="16"/>
      <c r="AT894" s="16"/>
    </row>
    <row r="895" spans="1:46">
      <c r="A895" s="4" t="s">
        <v>1832</v>
      </c>
      <c r="B895" s="4" t="s">
        <v>1833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7">
        <f t="shared" si="70"/>
        <v>5370422319.63</v>
      </c>
      <c r="AF895" s="7">
        <f t="shared" si="71"/>
        <v>7852298619.43</v>
      </c>
      <c r="AG895" s="7">
        <f t="shared" si="72"/>
        <v>-2281188076</v>
      </c>
      <c r="AH895" s="7">
        <f t="shared" si="73"/>
        <v>-2291779475.08</v>
      </c>
      <c r="AI895" s="7">
        <f t="shared" si="74"/>
        <v>-2559250618.19</v>
      </c>
      <c r="AJ895" s="10"/>
      <c r="AK895" s="10"/>
      <c r="AL895" s="10"/>
      <c r="AM895" s="10"/>
      <c r="AN895" s="10"/>
      <c r="AO895" s="10"/>
      <c r="AP895" s="10"/>
      <c r="AQ895" s="10"/>
      <c r="AR895" s="10"/>
      <c r="AS895" s="16"/>
      <c r="AT895" s="16"/>
    </row>
    <row r="896" spans="1:46">
      <c r="A896" s="4" t="s">
        <v>1834</v>
      </c>
      <c r="B896" s="4" t="s">
        <v>1835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7">
        <f t="shared" si="70"/>
        <v>5352222520.14</v>
      </c>
      <c r="AF896" s="7">
        <f t="shared" si="71"/>
        <v>4743067407.38</v>
      </c>
      <c r="AG896" s="7">
        <f t="shared" si="72"/>
        <v>748490088.56</v>
      </c>
      <c r="AH896" s="7">
        <f t="shared" si="73"/>
        <v>756325628.08</v>
      </c>
      <c r="AI896" s="7">
        <f t="shared" si="74"/>
        <v>669414617.44</v>
      </c>
      <c r="AJ896" s="10"/>
      <c r="AK896" s="10"/>
      <c r="AL896" s="10"/>
      <c r="AM896" s="10"/>
      <c r="AN896" s="10"/>
      <c r="AO896" s="10"/>
      <c r="AP896" s="10"/>
      <c r="AQ896" s="10"/>
      <c r="AR896" s="10"/>
      <c r="AS896" s="16"/>
      <c r="AT896" s="16"/>
    </row>
    <row r="897" spans="1:46">
      <c r="A897" s="4" t="s">
        <v>1836</v>
      </c>
      <c r="B897" s="4" t="s">
        <v>1837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7">
        <f t="shared" si="70"/>
        <v>5339086410</v>
      </c>
      <c r="AF897" s="7">
        <f t="shared" si="71"/>
        <v>3392379443.79</v>
      </c>
      <c r="AG897" s="7">
        <f t="shared" si="72"/>
        <v>1983612572.76</v>
      </c>
      <c r="AH897" s="7">
        <f t="shared" si="73"/>
        <v>1986603950.12</v>
      </c>
      <c r="AI897" s="7">
        <f t="shared" si="74"/>
        <v>1743336973.87</v>
      </c>
      <c r="AJ897" s="10"/>
      <c r="AK897" s="10"/>
      <c r="AL897" s="10"/>
      <c r="AM897" s="10"/>
      <c r="AN897" s="10"/>
      <c r="AO897" s="10"/>
      <c r="AP897" s="10"/>
      <c r="AQ897" s="10"/>
      <c r="AR897" s="10"/>
      <c r="AS897" s="16"/>
      <c r="AT897" s="16"/>
    </row>
    <row r="898" spans="1:46">
      <c r="A898" s="4" t="s">
        <v>1838</v>
      </c>
      <c r="B898" s="4" t="s">
        <v>1839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7">
        <f t="shared" si="70"/>
        <v>5332914944.5</v>
      </c>
      <c r="AF898" s="7">
        <f t="shared" si="71"/>
        <v>3165015195.84</v>
      </c>
      <c r="AG898" s="7">
        <f t="shared" si="72"/>
        <v>2263533248.64</v>
      </c>
      <c r="AH898" s="7">
        <f t="shared" si="73"/>
        <v>2253155675.51</v>
      </c>
      <c r="AI898" s="7">
        <f t="shared" si="74"/>
        <v>1691006487.48</v>
      </c>
      <c r="AJ898" s="10"/>
      <c r="AK898" s="10"/>
      <c r="AL898" s="10"/>
      <c r="AM898" s="10"/>
      <c r="AN898" s="10"/>
      <c r="AO898" s="10"/>
      <c r="AP898" s="10"/>
      <c r="AQ898" s="10"/>
      <c r="AR898" s="10"/>
      <c r="AS898" s="16"/>
      <c r="AT898" s="16"/>
    </row>
    <row r="899" spans="1:46">
      <c r="A899" s="4" t="s">
        <v>1840</v>
      </c>
      <c r="B899" s="4" t="s">
        <v>1841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7">
        <f t="shared" si="70"/>
        <v>5322293256.57</v>
      </c>
      <c r="AF899" s="7">
        <f t="shared" si="71"/>
        <v>5310169996.91</v>
      </c>
      <c r="AG899" s="7">
        <f t="shared" si="72"/>
        <v>453368302.62</v>
      </c>
      <c r="AH899" s="7">
        <f t="shared" si="73"/>
        <v>450873478.6</v>
      </c>
      <c r="AI899" s="7">
        <f t="shared" si="74"/>
        <v>326923138.22</v>
      </c>
      <c r="AJ899" s="10"/>
      <c r="AK899" s="10"/>
      <c r="AL899" s="10"/>
      <c r="AM899" s="10"/>
      <c r="AN899" s="10"/>
      <c r="AO899" s="10"/>
      <c r="AP899" s="10"/>
      <c r="AQ899" s="10"/>
      <c r="AR899" s="10"/>
      <c r="AS899" s="16"/>
      <c r="AT899" s="16"/>
    </row>
    <row r="900" spans="1:46">
      <c r="A900" s="4" t="s">
        <v>1842</v>
      </c>
      <c r="B900" s="4" t="s">
        <v>1843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7">
        <f t="shared" si="70"/>
        <v>5320669204</v>
      </c>
      <c r="AF900" s="7">
        <f t="shared" si="71"/>
        <v>5313000539</v>
      </c>
      <c r="AG900" s="7">
        <f t="shared" si="72"/>
        <v>-126646239</v>
      </c>
      <c r="AH900" s="7">
        <f t="shared" si="73"/>
        <v>-124791835</v>
      </c>
      <c r="AI900" s="7">
        <f t="shared" si="74"/>
        <v>-172774452</v>
      </c>
      <c r="AJ900" s="10"/>
      <c r="AK900" s="10"/>
      <c r="AL900" s="10"/>
      <c r="AM900" s="10"/>
      <c r="AN900" s="10"/>
      <c r="AO900" s="10"/>
      <c r="AP900" s="10"/>
      <c r="AQ900" s="10"/>
      <c r="AR900" s="10"/>
      <c r="AS900" s="16"/>
      <c r="AT900" s="16"/>
    </row>
    <row r="901" spans="1:46">
      <c r="A901" s="4" t="s">
        <v>1844</v>
      </c>
      <c r="B901" s="4" t="s">
        <v>1845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7">
        <f t="shared" si="70"/>
        <v>5318256491.2</v>
      </c>
      <c r="AF901" s="7">
        <f t="shared" si="71"/>
        <v>4483586461.91</v>
      </c>
      <c r="AG901" s="7">
        <f t="shared" si="72"/>
        <v>838971994.31</v>
      </c>
      <c r="AH901" s="7">
        <f t="shared" si="73"/>
        <v>841698886.88</v>
      </c>
      <c r="AI901" s="7">
        <f t="shared" si="74"/>
        <v>736051127.16</v>
      </c>
      <c r="AJ901" s="10"/>
      <c r="AK901" s="10"/>
      <c r="AL901" s="10"/>
      <c r="AM901" s="10"/>
      <c r="AN901" s="10"/>
      <c r="AO901" s="10"/>
      <c r="AP901" s="10"/>
      <c r="AQ901" s="10"/>
      <c r="AR901" s="10"/>
      <c r="AS901" s="16"/>
      <c r="AT901" s="16"/>
    </row>
    <row r="902" spans="1:46">
      <c r="A902" s="4" t="s">
        <v>1846</v>
      </c>
      <c r="B902" s="4" t="s">
        <v>1847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7">
        <f t="shared" si="70"/>
        <v>5312945130.81</v>
      </c>
      <c r="AF902" s="7">
        <f t="shared" si="71"/>
        <v>3722648981.07</v>
      </c>
      <c r="AG902" s="7">
        <f t="shared" si="72"/>
        <v>1984001771.66</v>
      </c>
      <c r="AH902" s="7">
        <f t="shared" si="73"/>
        <v>2033723170.09</v>
      </c>
      <c r="AI902" s="7">
        <f t="shared" si="74"/>
        <v>1649993182.51</v>
      </c>
      <c r="AJ902" s="10"/>
      <c r="AK902" s="10"/>
      <c r="AL902" s="10"/>
      <c r="AM902" s="10"/>
      <c r="AN902" s="10"/>
      <c r="AO902" s="10"/>
      <c r="AP902" s="10"/>
      <c r="AQ902" s="10"/>
      <c r="AR902" s="10"/>
      <c r="AS902" s="16"/>
      <c r="AT902" s="16"/>
    </row>
    <row r="903" spans="1:46">
      <c r="A903" s="4" t="s">
        <v>1848</v>
      </c>
      <c r="B903" s="4" t="s">
        <v>1849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7">
        <f t="shared" si="70"/>
        <v>5310430255.86</v>
      </c>
      <c r="AF903" s="7">
        <f t="shared" si="71"/>
        <v>5272189873.76</v>
      </c>
      <c r="AG903" s="7">
        <f t="shared" si="72"/>
        <v>20106023.2499994</v>
      </c>
      <c r="AH903" s="7">
        <f t="shared" si="73"/>
        <v>19794302.3799994</v>
      </c>
      <c r="AI903" s="7">
        <f t="shared" si="74"/>
        <v>15277771.1099994</v>
      </c>
      <c r="AJ903" s="10"/>
      <c r="AK903" s="10"/>
      <c r="AL903" s="10"/>
      <c r="AM903" s="10"/>
      <c r="AN903" s="10"/>
      <c r="AO903" s="10"/>
      <c r="AP903" s="10"/>
      <c r="AQ903" s="10"/>
      <c r="AR903" s="10"/>
      <c r="AS903" s="16"/>
      <c r="AT903" s="16"/>
    </row>
    <row r="904" spans="1:46">
      <c r="A904" s="4" t="s">
        <v>1850</v>
      </c>
      <c r="B904" s="4" t="s">
        <v>1851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7">
        <f t="shared" si="70"/>
        <v>5310255530.07</v>
      </c>
      <c r="AF904" s="7">
        <f t="shared" si="71"/>
        <v>3882930768.81</v>
      </c>
      <c r="AG904" s="7">
        <f t="shared" si="72"/>
        <v>1449298003.68</v>
      </c>
      <c r="AH904" s="7">
        <f t="shared" si="73"/>
        <v>1459249245.52</v>
      </c>
      <c r="AI904" s="7">
        <f t="shared" si="74"/>
        <v>1266654278.07</v>
      </c>
      <c r="AJ904" s="10"/>
      <c r="AK904" s="10"/>
      <c r="AL904" s="10"/>
      <c r="AM904" s="10"/>
      <c r="AN904" s="10"/>
      <c r="AO904" s="10"/>
      <c r="AP904" s="10"/>
      <c r="AQ904" s="10"/>
      <c r="AR904" s="10"/>
      <c r="AS904" s="16"/>
      <c r="AT904" s="16"/>
    </row>
    <row r="905" spans="1:46">
      <c r="A905" s="4" t="s">
        <v>1852</v>
      </c>
      <c r="B905" s="4" t="s">
        <v>1853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7">
        <f t="shared" si="70"/>
        <v>5306937000</v>
      </c>
      <c r="AF905" s="7">
        <f t="shared" si="71"/>
        <v>68422000</v>
      </c>
      <c r="AG905" s="7">
        <f t="shared" si="72"/>
        <v>3951844000</v>
      </c>
      <c r="AH905" s="7">
        <f t="shared" si="73"/>
        <v>3949923000</v>
      </c>
      <c r="AI905" s="7">
        <f t="shared" si="74"/>
        <v>3728962000</v>
      </c>
      <c r="AJ905" s="10"/>
      <c r="AK905" s="10"/>
      <c r="AL905" s="10"/>
      <c r="AM905" s="10"/>
      <c r="AN905" s="10"/>
      <c r="AO905" s="10"/>
      <c r="AP905" s="10"/>
      <c r="AQ905" s="10"/>
      <c r="AR905" s="10"/>
      <c r="AS905" s="16"/>
      <c r="AT905" s="16"/>
    </row>
    <row r="906" spans="1:46">
      <c r="A906" s="4" t="s">
        <v>1854</v>
      </c>
      <c r="B906" s="4" t="s">
        <v>1855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7">
        <f t="shared" si="70"/>
        <v>5306838376.41</v>
      </c>
      <c r="AF906" s="7">
        <f t="shared" si="71"/>
        <v>4421720963.61</v>
      </c>
      <c r="AG906" s="7">
        <f t="shared" si="72"/>
        <v>777385838.02</v>
      </c>
      <c r="AH906" s="7">
        <f t="shared" si="73"/>
        <v>780433743.57</v>
      </c>
      <c r="AI906" s="7">
        <f t="shared" si="74"/>
        <v>696105737.46</v>
      </c>
      <c r="AJ906" s="10"/>
      <c r="AK906" s="10"/>
      <c r="AL906" s="10"/>
      <c r="AM906" s="10"/>
      <c r="AN906" s="10"/>
      <c r="AO906" s="10"/>
      <c r="AP906" s="10"/>
      <c r="AQ906" s="10"/>
      <c r="AR906" s="10"/>
      <c r="AS906" s="16"/>
      <c r="AT906" s="16"/>
    </row>
    <row r="907" spans="1:46">
      <c r="A907" s="4" t="s">
        <v>1856</v>
      </c>
      <c r="B907" s="4" t="s">
        <v>1857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7">
        <f t="shared" ref="AE907:AE970" si="75">C907</f>
        <v>5297877268.33</v>
      </c>
      <c r="AF907" s="7">
        <f t="shared" ref="AF907:AF970" si="76">(G907+O907+P907+Q907+R907)+S907</f>
        <v>5245437593.39</v>
      </c>
      <c r="AG907" s="7">
        <f t="shared" ref="AG907:AG970" si="77">AE907-AF907+T907+V907+W907-X907-Y907+Z907+AA907</f>
        <v>304472496.680001</v>
      </c>
      <c r="AH907" s="7">
        <f t="shared" ref="AH907:AH970" si="78">AG907+AB907-AC907</f>
        <v>304851500.960001</v>
      </c>
      <c r="AI907" s="7">
        <f t="shared" ref="AI907:AI970" si="79">AH907-AD907</f>
        <v>228212432.280001</v>
      </c>
      <c r="AJ907" s="10"/>
      <c r="AK907" s="10"/>
      <c r="AL907" s="10"/>
      <c r="AM907" s="10"/>
      <c r="AN907" s="10"/>
      <c r="AO907" s="10"/>
      <c r="AP907" s="10"/>
      <c r="AQ907" s="10"/>
      <c r="AR907" s="10"/>
      <c r="AS907" s="16"/>
      <c r="AT907" s="16"/>
    </row>
    <row r="908" spans="1:46">
      <c r="A908" s="4" t="s">
        <v>1858</v>
      </c>
      <c r="B908" s="4" t="s">
        <v>1859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7">
        <f t="shared" si="75"/>
        <v>5293719525.61</v>
      </c>
      <c r="AF908" s="7">
        <f t="shared" si="76"/>
        <v>4938234801.02</v>
      </c>
      <c r="AG908" s="7">
        <f t="shared" si="77"/>
        <v>411817520.119999</v>
      </c>
      <c r="AH908" s="7">
        <f t="shared" si="78"/>
        <v>410182405.179999</v>
      </c>
      <c r="AI908" s="7">
        <f t="shared" si="79"/>
        <v>350635023.089999</v>
      </c>
      <c r="AJ908" s="10"/>
      <c r="AK908" s="10"/>
      <c r="AL908" s="10"/>
      <c r="AM908" s="10"/>
      <c r="AN908" s="10"/>
      <c r="AO908" s="10"/>
      <c r="AP908" s="10"/>
      <c r="AQ908" s="10"/>
      <c r="AR908" s="10"/>
      <c r="AS908" s="16"/>
      <c r="AT908" s="16"/>
    </row>
    <row r="909" spans="1:46">
      <c r="A909" s="4" t="s">
        <v>1860</v>
      </c>
      <c r="B909" s="4" t="s">
        <v>1861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7">
        <f t="shared" si="75"/>
        <v>5285451033.27</v>
      </c>
      <c r="AF909" s="7">
        <f t="shared" si="76"/>
        <v>4553976539.27</v>
      </c>
      <c r="AG909" s="7">
        <f t="shared" si="77"/>
        <v>731818909.04</v>
      </c>
      <c r="AH909" s="7">
        <f t="shared" si="78"/>
        <v>718249707.7</v>
      </c>
      <c r="AI909" s="7">
        <f t="shared" si="79"/>
        <v>530064007.48</v>
      </c>
      <c r="AJ909" s="10"/>
      <c r="AK909" s="10"/>
      <c r="AL909" s="10"/>
      <c r="AM909" s="10"/>
      <c r="AN909" s="10"/>
      <c r="AO909" s="10"/>
      <c r="AP909" s="10"/>
      <c r="AQ909" s="10"/>
      <c r="AR909" s="10"/>
      <c r="AS909" s="16"/>
      <c r="AT909" s="16"/>
    </row>
    <row r="910" spans="1:46">
      <c r="A910" s="4" t="s">
        <v>1862</v>
      </c>
      <c r="B910" s="4" t="s">
        <v>1863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7">
        <f t="shared" si="75"/>
        <v>5284843776.57</v>
      </c>
      <c r="AF910" s="7">
        <f t="shared" si="76"/>
        <v>5225577280.84</v>
      </c>
      <c r="AG910" s="7">
        <f t="shared" si="77"/>
        <v>61083286.2999995</v>
      </c>
      <c r="AH910" s="7">
        <f t="shared" si="78"/>
        <v>61739021.8399995</v>
      </c>
      <c r="AI910" s="7">
        <f t="shared" si="79"/>
        <v>47454489.1899995</v>
      </c>
      <c r="AJ910" s="10"/>
      <c r="AK910" s="10"/>
      <c r="AL910" s="10"/>
      <c r="AM910" s="10"/>
      <c r="AN910" s="10"/>
      <c r="AO910" s="10"/>
      <c r="AP910" s="10"/>
      <c r="AQ910" s="10"/>
      <c r="AR910" s="10"/>
      <c r="AS910" s="16"/>
      <c r="AT910" s="16"/>
    </row>
    <row r="911" spans="1:46">
      <c r="A911" s="4" t="s">
        <v>1864</v>
      </c>
      <c r="B911" s="4" t="s">
        <v>1865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7">
        <f t="shared" si="75"/>
        <v>5261549942.99</v>
      </c>
      <c r="AF911" s="7">
        <f t="shared" si="76"/>
        <v>5215188428.13</v>
      </c>
      <c r="AG911" s="7">
        <f t="shared" si="77"/>
        <v>-699598.070000347</v>
      </c>
      <c r="AH911" s="7">
        <f t="shared" si="78"/>
        <v>13184132.7999997</v>
      </c>
      <c r="AI911" s="7">
        <f t="shared" si="79"/>
        <v>12353496.7899997</v>
      </c>
      <c r="AJ911" s="10"/>
      <c r="AK911" s="10"/>
      <c r="AL911" s="10"/>
      <c r="AM911" s="10"/>
      <c r="AN911" s="10"/>
      <c r="AO911" s="10"/>
      <c r="AP911" s="10"/>
      <c r="AQ911" s="10"/>
      <c r="AR911" s="10"/>
      <c r="AS911" s="16"/>
      <c r="AT911" s="16"/>
    </row>
    <row r="912" spans="1:46">
      <c r="A912" s="4" t="s">
        <v>1866</v>
      </c>
      <c r="B912" s="4" t="s">
        <v>1867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7">
        <f t="shared" si="75"/>
        <v>5246795340.03</v>
      </c>
      <c r="AF912" s="7">
        <f t="shared" si="76"/>
        <v>5038584531.75</v>
      </c>
      <c r="AG912" s="7">
        <f t="shared" si="77"/>
        <v>166341504.459998</v>
      </c>
      <c r="AH912" s="7">
        <f t="shared" si="78"/>
        <v>166072977.319998</v>
      </c>
      <c r="AI912" s="7">
        <f t="shared" si="79"/>
        <v>150033768.729998</v>
      </c>
      <c r="AJ912" s="10"/>
      <c r="AK912" s="10"/>
      <c r="AL912" s="10"/>
      <c r="AM912" s="10"/>
      <c r="AN912" s="10"/>
      <c r="AO912" s="10"/>
      <c r="AP912" s="10"/>
      <c r="AQ912" s="10"/>
      <c r="AR912" s="10"/>
      <c r="AS912" s="16"/>
      <c r="AT912" s="16"/>
    </row>
    <row r="913" spans="1:46">
      <c r="A913" s="4" t="s">
        <v>1868</v>
      </c>
      <c r="B913" s="4" t="s">
        <v>1869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7">
        <f t="shared" si="75"/>
        <v>5241732532.63</v>
      </c>
      <c r="AF913" s="7">
        <f t="shared" si="76"/>
        <v>3736644157.2</v>
      </c>
      <c r="AG913" s="7">
        <f t="shared" si="77"/>
        <v>1757252703.73</v>
      </c>
      <c r="AH913" s="7">
        <f t="shared" si="78"/>
        <v>1722637251.2</v>
      </c>
      <c r="AI913" s="7">
        <f t="shared" si="79"/>
        <v>1303811824.57</v>
      </c>
      <c r="AJ913" s="10"/>
      <c r="AK913" s="10"/>
      <c r="AL913" s="10"/>
      <c r="AM913" s="10"/>
      <c r="AN913" s="10"/>
      <c r="AO913" s="10"/>
      <c r="AP913" s="10"/>
      <c r="AQ913" s="10"/>
      <c r="AR913" s="10"/>
      <c r="AS913" s="16"/>
      <c r="AT913" s="16"/>
    </row>
    <row r="914" spans="1:46">
      <c r="A914" s="4" t="s">
        <v>1870</v>
      </c>
      <c r="B914" s="4" t="s">
        <v>1871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7">
        <f t="shared" si="75"/>
        <v>5222002604.31</v>
      </c>
      <c r="AF914" s="7">
        <f t="shared" si="76"/>
        <v>4388168464.1</v>
      </c>
      <c r="AG914" s="7">
        <f t="shared" si="77"/>
        <v>761282577.890001</v>
      </c>
      <c r="AH914" s="7">
        <f t="shared" si="78"/>
        <v>762028069.450001</v>
      </c>
      <c r="AI914" s="7">
        <f t="shared" si="79"/>
        <v>682479594.690001</v>
      </c>
      <c r="AJ914" s="10"/>
      <c r="AK914" s="10"/>
      <c r="AL914" s="10"/>
      <c r="AM914" s="10"/>
      <c r="AN914" s="10"/>
      <c r="AO914" s="10"/>
      <c r="AP914" s="10"/>
      <c r="AQ914" s="10"/>
      <c r="AR914" s="10"/>
      <c r="AS914" s="16"/>
      <c r="AT914" s="16"/>
    </row>
    <row r="915" spans="1:46">
      <c r="A915" s="4" t="s">
        <v>1872</v>
      </c>
      <c r="B915" s="4" t="s">
        <v>1873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7">
        <f t="shared" si="75"/>
        <v>5214356868.21</v>
      </c>
      <c r="AF915" s="7">
        <f t="shared" si="76"/>
        <v>4396883224.7</v>
      </c>
      <c r="AG915" s="7">
        <f t="shared" si="77"/>
        <v>1167687206.62</v>
      </c>
      <c r="AH915" s="7">
        <f t="shared" si="78"/>
        <v>1160339055.79</v>
      </c>
      <c r="AI915" s="7">
        <f t="shared" si="79"/>
        <v>1013902761.78</v>
      </c>
      <c r="AJ915" s="10"/>
      <c r="AK915" s="10"/>
      <c r="AL915" s="10"/>
      <c r="AM915" s="10"/>
      <c r="AN915" s="10"/>
      <c r="AO915" s="10"/>
      <c r="AP915" s="10"/>
      <c r="AQ915" s="10"/>
      <c r="AR915" s="10"/>
      <c r="AS915" s="16"/>
      <c r="AT915" s="16"/>
    </row>
    <row r="916" spans="1:46">
      <c r="A916" s="4" t="s">
        <v>1874</v>
      </c>
      <c r="B916" s="4" t="s">
        <v>1875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7">
        <f t="shared" si="75"/>
        <v>5205038563.68</v>
      </c>
      <c r="AF916" s="7">
        <f t="shared" si="76"/>
        <v>3914443022.95</v>
      </c>
      <c r="AG916" s="7">
        <f t="shared" si="77"/>
        <v>1202360569.02</v>
      </c>
      <c r="AH916" s="7">
        <f t="shared" si="78"/>
        <v>1314246331.35</v>
      </c>
      <c r="AI916" s="7">
        <f t="shared" si="79"/>
        <v>1148781400.94</v>
      </c>
      <c r="AJ916" s="10"/>
      <c r="AK916" s="10"/>
      <c r="AL916" s="10"/>
      <c r="AM916" s="10"/>
      <c r="AN916" s="10"/>
      <c r="AO916" s="10"/>
      <c r="AP916" s="10"/>
      <c r="AQ916" s="10"/>
      <c r="AR916" s="10"/>
      <c r="AS916" s="16"/>
      <c r="AT916" s="16"/>
    </row>
    <row r="917" spans="1:46">
      <c r="A917" s="4" t="s">
        <v>1876</v>
      </c>
      <c r="B917" s="4" t="s">
        <v>1877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7">
        <f t="shared" si="75"/>
        <v>5204474875.13</v>
      </c>
      <c r="AF917" s="7">
        <f t="shared" si="76"/>
        <v>5482912600.23</v>
      </c>
      <c r="AG917" s="7">
        <f t="shared" si="77"/>
        <v>354687765.790001</v>
      </c>
      <c r="AH917" s="7">
        <f t="shared" si="78"/>
        <v>410409901.420001</v>
      </c>
      <c r="AI917" s="7">
        <f t="shared" si="79"/>
        <v>329756362.520001</v>
      </c>
      <c r="AJ917" s="10"/>
      <c r="AK917" s="10"/>
      <c r="AL917" s="10"/>
      <c r="AM917" s="10"/>
      <c r="AN917" s="10"/>
      <c r="AO917" s="10"/>
      <c r="AP917" s="10"/>
      <c r="AQ917" s="10"/>
      <c r="AR917" s="10"/>
      <c r="AS917" s="16"/>
      <c r="AT917" s="16"/>
    </row>
    <row r="918" spans="1:46">
      <c r="A918" s="4" t="s">
        <v>1878</v>
      </c>
      <c r="B918" s="4" t="s">
        <v>1879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7">
        <f t="shared" si="75"/>
        <v>5189107598.04</v>
      </c>
      <c r="AF918" s="7">
        <f t="shared" si="76"/>
        <v>4835670686.3</v>
      </c>
      <c r="AG918" s="7">
        <f t="shared" si="77"/>
        <v>616275814.83</v>
      </c>
      <c r="AH918" s="7">
        <f t="shared" si="78"/>
        <v>626349213.9</v>
      </c>
      <c r="AI918" s="7">
        <f t="shared" si="79"/>
        <v>546381031.71</v>
      </c>
      <c r="AJ918" s="10"/>
      <c r="AK918" s="10"/>
      <c r="AL918" s="10"/>
      <c r="AM918" s="10"/>
      <c r="AN918" s="10"/>
      <c r="AO918" s="10"/>
      <c r="AP918" s="10"/>
      <c r="AQ918" s="10"/>
      <c r="AR918" s="10"/>
      <c r="AS918" s="16"/>
      <c r="AT918" s="16"/>
    </row>
    <row r="919" spans="1:46">
      <c r="A919" s="4" t="s">
        <v>1880</v>
      </c>
      <c r="B919" s="4" t="s">
        <v>1881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7">
        <f t="shared" si="75"/>
        <v>5182171537.89</v>
      </c>
      <c r="AF919" s="7">
        <f t="shared" si="76"/>
        <v>4637901695.81</v>
      </c>
      <c r="AG919" s="7">
        <f t="shared" si="77"/>
        <v>524658940.700001</v>
      </c>
      <c r="AH919" s="7">
        <f t="shared" si="78"/>
        <v>579303193.320001</v>
      </c>
      <c r="AI919" s="7">
        <f t="shared" si="79"/>
        <v>513377290.940001</v>
      </c>
      <c r="AJ919" s="10"/>
      <c r="AK919" s="10"/>
      <c r="AL919" s="10"/>
      <c r="AM919" s="10"/>
      <c r="AN919" s="10"/>
      <c r="AO919" s="10"/>
      <c r="AP919" s="10"/>
      <c r="AQ919" s="10"/>
      <c r="AR919" s="10"/>
      <c r="AS919" s="16"/>
      <c r="AT919" s="16"/>
    </row>
    <row r="920" spans="1:46">
      <c r="A920" s="4" t="s">
        <v>1882</v>
      </c>
      <c r="B920" s="4" t="s">
        <v>1883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7">
        <f t="shared" si="75"/>
        <v>5164080336.85</v>
      </c>
      <c r="AF920" s="7">
        <f t="shared" si="76"/>
        <v>5100638035.48</v>
      </c>
      <c r="AG920" s="7">
        <f t="shared" si="77"/>
        <v>87998655.6700008</v>
      </c>
      <c r="AH920" s="7">
        <f t="shared" si="78"/>
        <v>87918416.0900008</v>
      </c>
      <c r="AI920" s="7">
        <f t="shared" si="79"/>
        <v>63527312.4900008</v>
      </c>
      <c r="AJ920" s="10"/>
      <c r="AK920" s="10"/>
      <c r="AL920" s="10"/>
      <c r="AM920" s="10"/>
      <c r="AN920" s="10"/>
      <c r="AO920" s="10"/>
      <c r="AP920" s="10"/>
      <c r="AQ920" s="10"/>
      <c r="AR920" s="10"/>
      <c r="AS920" s="16"/>
      <c r="AT920" s="16"/>
    </row>
    <row r="921" spans="1:46">
      <c r="A921" s="4" t="s">
        <v>1884</v>
      </c>
      <c r="B921" s="4" t="s">
        <v>1885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7">
        <f t="shared" si="75"/>
        <v>5103632532.88</v>
      </c>
      <c r="AF921" s="7">
        <f t="shared" si="76"/>
        <v>4550349761.95</v>
      </c>
      <c r="AG921" s="7">
        <f t="shared" si="77"/>
        <v>749315798.65</v>
      </c>
      <c r="AH921" s="7">
        <f t="shared" si="78"/>
        <v>756683000.02</v>
      </c>
      <c r="AI921" s="7">
        <f t="shared" si="79"/>
        <v>636983765.15</v>
      </c>
      <c r="AJ921" s="10"/>
      <c r="AK921" s="10"/>
      <c r="AL921" s="10"/>
      <c r="AM921" s="10"/>
      <c r="AN921" s="10"/>
      <c r="AO921" s="10"/>
      <c r="AP921" s="10"/>
      <c r="AQ921" s="10"/>
      <c r="AR921" s="10"/>
      <c r="AS921" s="16"/>
      <c r="AT921" s="16"/>
    </row>
    <row r="922" spans="1:46">
      <c r="A922" s="4" t="s">
        <v>1886</v>
      </c>
      <c r="B922" s="4" t="s">
        <v>1887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7">
        <f t="shared" si="75"/>
        <v>5092644764.83</v>
      </c>
      <c r="AF922" s="7">
        <f t="shared" si="76"/>
        <v>4505545244.21</v>
      </c>
      <c r="AG922" s="7">
        <f t="shared" si="77"/>
        <v>502925139.78</v>
      </c>
      <c r="AH922" s="7">
        <f t="shared" si="78"/>
        <v>507747740.11</v>
      </c>
      <c r="AI922" s="7">
        <f t="shared" si="79"/>
        <v>432408530.4</v>
      </c>
      <c r="AJ922" s="10"/>
      <c r="AK922" s="10"/>
      <c r="AL922" s="10"/>
      <c r="AM922" s="10"/>
      <c r="AN922" s="10"/>
      <c r="AO922" s="10"/>
      <c r="AP922" s="10"/>
      <c r="AQ922" s="10"/>
      <c r="AR922" s="10"/>
      <c r="AS922" s="16"/>
      <c r="AT922" s="16"/>
    </row>
    <row r="923" spans="1:46">
      <c r="A923" s="4" t="s">
        <v>1888</v>
      </c>
      <c r="B923" s="4" t="s">
        <v>1889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7">
        <f t="shared" si="75"/>
        <v>5090859951.73</v>
      </c>
      <c r="AF923" s="7">
        <f t="shared" si="76"/>
        <v>3783071067.41</v>
      </c>
      <c r="AG923" s="7">
        <f t="shared" si="77"/>
        <v>1446179631.85</v>
      </c>
      <c r="AH923" s="7">
        <f t="shared" si="78"/>
        <v>1441080225.35</v>
      </c>
      <c r="AI923" s="7">
        <f t="shared" si="79"/>
        <v>1193938688.57</v>
      </c>
      <c r="AJ923" s="10"/>
      <c r="AK923" s="10"/>
      <c r="AL923" s="10"/>
      <c r="AM923" s="10"/>
      <c r="AN923" s="10"/>
      <c r="AO923" s="10"/>
      <c r="AP923" s="10"/>
      <c r="AQ923" s="10"/>
      <c r="AR923" s="10"/>
      <c r="AS923" s="16"/>
      <c r="AT923" s="16"/>
    </row>
    <row r="924" spans="1:46">
      <c r="A924" s="4" t="s">
        <v>1890</v>
      </c>
      <c r="B924" s="4" t="s">
        <v>1891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7">
        <f t="shared" si="75"/>
        <v>5087676678.13</v>
      </c>
      <c r="AF924" s="7">
        <f t="shared" si="76"/>
        <v>4992813459.07</v>
      </c>
      <c r="AG924" s="7">
        <f t="shared" si="77"/>
        <v>148854436.78</v>
      </c>
      <c r="AH924" s="7">
        <f t="shared" si="78"/>
        <v>151133449.4</v>
      </c>
      <c r="AI924" s="7">
        <f t="shared" si="79"/>
        <v>112649210.47</v>
      </c>
      <c r="AJ924" s="10"/>
      <c r="AK924" s="10"/>
      <c r="AL924" s="10"/>
      <c r="AM924" s="10"/>
      <c r="AN924" s="10"/>
      <c r="AO924" s="10"/>
      <c r="AP924" s="10"/>
      <c r="AQ924" s="10"/>
      <c r="AR924" s="10"/>
      <c r="AS924" s="16"/>
      <c r="AT924" s="16"/>
    </row>
    <row r="925" spans="1:46">
      <c r="A925" s="4" t="s">
        <v>1892</v>
      </c>
      <c r="B925" s="4" t="s">
        <v>1893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7">
        <f t="shared" si="75"/>
        <v>5080086494.5</v>
      </c>
      <c r="AF925" s="7">
        <f t="shared" si="76"/>
        <v>4834804984.71</v>
      </c>
      <c r="AG925" s="7">
        <f t="shared" si="77"/>
        <v>377193810.890001</v>
      </c>
      <c r="AH925" s="7">
        <f t="shared" si="78"/>
        <v>370107793.530001</v>
      </c>
      <c r="AI925" s="7">
        <f t="shared" si="79"/>
        <v>331031619.960001</v>
      </c>
      <c r="AJ925" s="10"/>
      <c r="AK925" s="10"/>
      <c r="AL925" s="10"/>
      <c r="AM925" s="10"/>
      <c r="AN925" s="10"/>
      <c r="AO925" s="10"/>
      <c r="AP925" s="10"/>
      <c r="AQ925" s="10"/>
      <c r="AR925" s="10"/>
      <c r="AS925" s="16"/>
      <c r="AT925" s="16"/>
    </row>
    <row r="926" spans="1:46">
      <c r="A926" s="4" t="s">
        <v>1894</v>
      </c>
      <c r="B926" s="4" t="s">
        <v>1895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7">
        <f t="shared" si="75"/>
        <v>5080079889.5</v>
      </c>
      <c r="AF926" s="7">
        <f t="shared" si="76"/>
        <v>27123243.22</v>
      </c>
      <c r="AG926" s="7">
        <f t="shared" si="77"/>
        <v>6656433555.97</v>
      </c>
      <c r="AH926" s="7">
        <f t="shared" si="78"/>
        <v>6663091383.15</v>
      </c>
      <c r="AI926" s="7">
        <f t="shared" si="79"/>
        <v>6306237264.12</v>
      </c>
      <c r="AJ926" s="10"/>
      <c r="AK926" s="10"/>
      <c r="AL926" s="10"/>
      <c r="AM926" s="10"/>
      <c r="AN926" s="10"/>
      <c r="AO926" s="10"/>
      <c r="AP926" s="10"/>
      <c r="AQ926" s="10"/>
      <c r="AR926" s="10"/>
      <c r="AS926" s="16"/>
      <c r="AT926" s="16"/>
    </row>
    <row r="927" spans="1:46">
      <c r="A927" s="4" t="s">
        <v>1896</v>
      </c>
      <c r="B927" s="4" t="s">
        <v>1897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7">
        <f t="shared" si="75"/>
        <v>5079705991.98</v>
      </c>
      <c r="AF927" s="7">
        <f t="shared" si="76"/>
        <v>4683308071.76</v>
      </c>
      <c r="AG927" s="7">
        <f t="shared" si="77"/>
        <v>361986048.849999</v>
      </c>
      <c r="AH927" s="7">
        <f t="shared" si="78"/>
        <v>362376568.259999</v>
      </c>
      <c r="AI927" s="7">
        <f t="shared" si="79"/>
        <v>248264657.769999</v>
      </c>
      <c r="AJ927" s="10"/>
      <c r="AK927" s="10"/>
      <c r="AL927" s="10"/>
      <c r="AM927" s="10"/>
      <c r="AN927" s="10"/>
      <c r="AO927" s="10"/>
      <c r="AP927" s="10"/>
      <c r="AQ927" s="10"/>
      <c r="AR927" s="10"/>
      <c r="AS927" s="16"/>
      <c r="AT927" s="16"/>
    </row>
    <row r="928" spans="1:46">
      <c r="A928" s="4" t="s">
        <v>1898</v>
      </c>
      <c r="B928" s="4" t="s">
        <v>1899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7">
        <f t="shared" si="75"/>
        <v>5077911955.87</v>
      </c>
      <c r="AF928" s="7">
        <f t="shared" si="76"/>
        <v>4948032939.18</v>
      </c>
      <c r="AG928" s="7">
        <f t="shared" si="77"/>
        <v>152116679.439999</v>
      </c>
      <c r="AH928" s="7">
        <f t="shared" si="78"/>
        <v>152325639.059999</v>
      </c>
      <c r="AI928" s="7">
        <f t="shared" si="79"/>
        <v>142100611.269999</v>
      </c>
      <c r="AJ928" s="10"/>
      <c r="AK928" s="10"/>
      <c r="AL928" s="10"/>
      <c r="AM928" s="10"/>
      <c r="AN928" s="10"/>
      <c r="AO928" s="10"/>
      <c r="AP928" s="10"/>
      <c r="AQ928" s="10"/>
      <c r="AR928" s="10"/>
      <c r="AS928" s="16"/>
      <c r="AT928" s="16"/>
    </row>
    <row r="929" spans="1:46">
      <c r="A929" s="4" t="s">
        <v>1900</v>
      </c>
      <c r="B929" s="4" t="s">
        <v>1901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7">
        <f t="shared" si="75"/>
        <v>5056415866.38</v>
      </c>
      <c r="AF929" s="7">
        <f t="shared" si="76"/>
        <v>4709189105.09</v>
      </c>
      <c r="AG929" s="7">
        <f t="shared" si="77"/>
        <v>346296650.099999</v>
      </c>
      <c r="AH929" s="7">
        <f t="shared" si="78"/>
        <v>346347260.959999</v>
      </c>
      <c r="AI929" s="7">
        <f t="shared" si="79"/>
        <v>292003544.329999</v>
      </c>
      <c r="AJ929" s="10"/>
      <c r="AK929" s="10"/>
      <c r="AL929" s="10"/>
      <c r="AM929" s="10"/>
      <c r="AN929" s="10"/>
      <c r="AO929" s="10"/>
      <c r="AP929" s="10"/>
      <c r="AQ929" s="10"/>
      <c r="AR929" s="10"/>
      <c r="AS929" s="16"/>
      <c r="AT929" s="16"/>
    </row>
    <row r="930" spans="1:46">
      <c r="A930" s="4" t="s">
        <v>1902</v>
      </c>
      <c r="B930" s="4" t="s">
        <v>1903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7">
        <f t="shared" si="75"/>
        <v>5054505393.45</v>
      </c>
      <c r="AF930" s="7">
        <f t="shared" si="76"/>
        <v>4066953600.84</v>
      </c>
      <c r="AG930" s="7">
        <f t="shared" si="77"/>
        <v>938079782.6</v>
      </c>
      <c r="AH930" s="7">
        <f t="shared" si="78"/>
        <v>938026183.59</v>
      </c>
      <c r="AI930" s="7">
        <f t="shared" si="79"/>
        <v>802842137.07</v>
      </c>
      <c r="AJ930" s="10"/>
      <c r="AK930" s="10"/>
      <c r="AL930" s="10"/>
      <c r="AM930" s="10"/>
      <c r="AN930" s="10"/>
      <c r="AO930" s="10"/>
      <c r="AP930" s="10"/>
      <c r="AQ930" s="10"/>
      <c r="AR930" s="10"/>
      <c r="AS930" s="16"/>
      <c r="AT930" s="16"/>
    </row>
    <row r="931" spans="1:46">
      <c r="A931" s="4" t="s">
        <v>1904</v>
      </c>
      <c r="B931" s="4" t="s">
        <v>1905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7">
        <f t="shared" si="75"/>
        <v>5042684072.65</v>
      </c>
      <c r="AF931" s="7">
        <f t="shared" si="76"/>
        <v>4632889794.04</v>
      </c>
      <c r="AG931" s="7">
        <f t="shared" si="77"/>
        <v>440283265.989999</v>
      </c>
      <c r="AH931" s="7">
        <f t="shared" si="78"/>
        <v>426396849.409999</v>
      </c>
      <c r="AI931" s="7">
        <f t="shared" si="79"/>
        <v>371030700.929999</v>
      </c>
      <c r="AJ931" s="10"/>
      <c r="AK931" s="10"/>
      <c r="AL931" s="10"/>
      <c r="AM931" s="10"/>
      <c r="AN931" s="10"/>
      <c r="AO931" s="10"/>
      <c r="AP931" s="10"/>
      <c r="AQ931" s="10"/>
      <c r="AR931" s="10"/>
      <c r="AS931" s="16"/>
      <c r="AT931" s="16"/>
    </row>
    <row r="932" spans="1:46">
      <c r="A932" s="4" t="s">
        <v>1906</v>
      </c>
      <c r="B932" s="4" t="s">
        <v>1907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7">
        <f t="shared" si="75"/>
        <v>5035338308.06</v>
      </c>
      <c r="AF932" s="7">
        <f t="shared" si="76"/>
        <v>4399616116.76</v>
      </c>
      <c r="AG932" s="7">
        <f t="shared" si="77"/>
        <v>623726879.990001</v>
      </c>
      <c r="AH932" s="7">
        <f t="shared" si="78"/>
        <v>652455991.940001</v>
      </c>
      <c r="AI932" s="7">
        <f t="shared" si="79"/>
        <v>622811358.970001</v>
      </c>
      <c r="AJ932" s="10"/>
      <c r="AK932" s="10"/>
      <c r="AL932" s="10"/>
      <c r="AM932" s="10"/>
      <c r="AN932" s="10"/>
      <c r="AO932" s="10"/>
      <c r="AP932" s="10"/>
      <c r="AQ932" s="10"/>
      <c r="AR932" s="10"/>
      <c r="AS932" s="16"/>
      <c r="AT932" s="16"/>
    </row>
    <row r="933" spans="1:46">
      <c r="A933" s="4" t="s">
        <v>1908</v>
      </c>
      <c r="B933" s="4" t="s">
        <v>1909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7">
        <f t="shared" si="75"/>
        <v>5011858569.58</v>
      </c>
      <c r="AF933" s="7">
        <f t="shared" si="76"/>
        <v>3302367912.79</v>
      </c>
      <c r="AG933" s="7">
        <f t="shared" si="77"/>
        <v>1939284577.81</v>
      </c>
      <c r="AH933" s="7">
        <f t="shared" si="78"/>
        <v>1938215772.63</v>
      </c>
      <c r="AI933" s="7">
        <f t="shared" si="79"/>
        <v>1518628433.3</v>
      </c>
      <c r="AJ933" s="10"/>
      <c r="AK933" s="10"/>
      <c r="AL933" s="10"/>
      <c r="AM933" s="10"/>
      <c r="AN933" s="10"/>
      <c r="AO933" s="10"/>
      <c r="AP933" s="10"/>
      <c r="AQ933" s="10"/>
      <c r="AR933" s="10"/>
      <c r="AS933" s="16"/>
      <c r="AT933" s="16"/>
    </row>
    <row r="934" spans="1:46">
      <c r="A934" s="4" t="s">
        <v>1910</v>
      </c>
      <c r="B934" s="4" t="s">
        <v>1911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7">
        <f t="shared" si="75"/>
        <v>4988810309.75</v>
      </c>
      <c r="AF934" s="7">
        <f t="shared" si="76"/>
        <v>4604945828.94</v>
      </c>
      <c r="AG934" s="7">
        <f t="shared" si="77"/>
        <v>391349032.97</v>
      </c>
      <c r="AH934" s="7">
        <f t="shared" si="78"/>
        <v>388293909.87</v>
      </c>
      <c r="AI934" s="7">
        <f t="shared" si="79"/>
        <v>338576726.32</v>
      </c>
      <c r="AJ934" s="10"/>
      <c r="AK934" s="10"/>
      <c r="AL934" s="10"/>
      <c r="AM934" s="10"/>
      <c r="AN934" s="10"/>
      <c r="AO934" s="10"/>
      <c r="AP934" s="10"/>
      <c r="AQ934" s="10"/>
      <c r="AR934" s="10"/>
      <c r="AS934" s="16"/>
      <c r="AT934" s="16"/>
    </row>
    <row r="935" spans="1:46">
      <c r="A935" s="4" t="s">
        <v>1912</v>
      </c>
      <c r="B935" s="4" t="s">
        <v>1913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7">
        <f t="shared" si="75"/>
        <v>4964934494.35</v>
      </c>
      <c r="AF935" s="7">
        <f t="shared" si="76"/>
        <v>4674380023.61</v>
      </c>
      <c r="AG935" s="7">
        <f t="shared" si="77"/>
        <v>178681200.560001</v>
      </c>
      <c r="AH935" s="7">
        <f t="shared" si="78"/>
        <v>174512680.010001</v>
      </c>
      <c r="AI935" s="7">
        <f t="shared" si="79"/>
        <v>115856557.440001</v>
      </c>
      <c r="AJ935" s="10"/>
      <c r="AK935" s="10"/>
      <c r="AL935" s="10"/>
      <c r="AM935" s="10"/>
      <c r="AN935" s="10"/>
      <c r="AO935" s="10"/>
      <c r="AP935" s="10"/>
      <c r="AQ935" s="10"/>
      <c r="AR935" s="10"/>
      <c r="AS935" s="16"/>
      <c r="AT935" s="16"/>
    </row>
    <row r="936" spans="1:46">
      <c r="A936" s="4" t="s">
        <v>1914</v>
      </c>
      <c r="B936" s="4" t="s">
        <v>1915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7">
        <f t="shared" si="75"/>
        <v>4954585454.91</v>
      </c>
      <c r="AF936" s="7">
        <f t="shared" si="76"/>
        <v>4683414345.91</v>
      </c>
      <c r="AG936" s="7">
        <f t="shared" si="77"/>
        <v>262220763.85</v>
      </c>
      <c r="AH936" s="7">
        <f t="shared" si="78"/>
        <v>262955109.69</v>
      </c>
      <c r="AI936" s="7">
        <f t="shared" si="79"/>
        <v>215576355.09</v>
      </c>
      <c r="AJ936" s="10"/>
      <c r="AK936" s="10"/>
      <c r="AL936" s="10"/>
      <c r="AM936" s="10"/>
      <c r="AN936" s="10"/>
      <c r="AO936" s="10"/>
      <c r="AP936" s="10"/>
      <c r="AQ936" s="10"/>
      <c r="AR936" s="10"/>
      <c r="AS936" s="16"/>
      <c r="AT936" s="16"/>
    </row>
    <row r="937" spans="1:46">
      <c r="A937" s="4" t="s">
        <v>1916</v>
      </c>
      <c r="B937" s="4" t="s">
        <v>1917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7">
        <f t="shared" si="75"/>
        <v>4940192936.36</v>
      </c>
      <c r="AF937" s="7">
        <f t="shared" si="76"/>
        <v>4594778972.14</v>
      </c>
      <c r="AG937" s="7">
        <f t="shared" si="77"/>
        <v>312505735.09</v>
      </c>
      <c r="AH937" s="7">
        <f t="shared" si="78"/>
        <v>308309905.89</v>
      </c>
      <c r="AI937" s="7">
        <f t="shared" si="79"/>
        <v>265549699.69</v>
      </c>
      <c r="AJ937" s="10"/>
      <c r="AK937" s="10"/>
      <c r="AL937" s="10"/>
      <c r="AM937" s="10"/>
      <c r="AN937" s="10"/>
      <c r="AO937" s="10"/>
      <c r="AP937" s="10"/>
      <c r="AQ937" s="10"/>
      <c r="AR937" s="10"/>
      <c r="AS937" s="16"/>
      <c r="AT937" s="16"/>
    </row>
    <row r="938" spans="1:46">
      <c r="A938" s="4" t="s">
        <v>1918</v>
      </c>
      <c r="B938" s="4" t="s">
        <v>1919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7">
        <f t="shared" si="75"/>
        <v>4932726715</v>
      </c>
      <c r="AF938" s="7">
        <f t="shared" si="76"/>
        <v>5375736450</v>
      </c>
      <c r="AG938" s="7">
        <f t="shared" si="77"/>
        <v>-181589897</v>
      </c>
      <c r="AH938" s="7">
        <f t="shared" si="78"/>
        <v>-176227882</v>
      </c>
      <c r="AI938" s="7">
        <f t="shared" si="79"/>
        <v>-180446629</v>
      </c>
      <c r="AJ938" s="10"/>
      <c r="AK938" s="10"/>
      <c r="AL938" s="10"/>
      <c r="AM938" s="10"/>
      <c r="AN938" s="10"/>
      <c r="AO938" s="10"/>
      <c r="AP938" s="10"/>
      <c r="AQ938" s="10"/>
      <c r="AR938" s="10"/>
      <c r="AS938" s="16"/>
      <c r="AT938" s="16"/>
    </row>
    <row r="939" spans="1:46">
      <c r="A939" s="4" t="s">
        <v>1920</v>
      </c>
      <c r="B939" s="4" t="s">
        <v>1921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7">
        <f t="shared" si="75"/>
        <v>4928168257.65</v>
      </c>
      <c r="AF939" s="7">
        <f t="shared" si="76"/>
        <v>4794544617.42</v>
      </c>
      <c r="AG939" s="7">
        <f t="shared" si="77"/>
        <v>139782817.020001</v>
      </c>
      <c r="AH939" s="7">
        <f t="shared" si="78"/>
        <v>142094804.130001</v>
      </c>
      <c r="AI939" s="7">
        <f t="shared" si="79"/>
        <v>138464053.180001</v>
      </c>
      <c r="AJ939" s="10"/>
      <c r="AK939" s="10"/>
      <c r="AL939" s="10"/>
      <c r="AM939" s="10"/>
      <c r="AN939" s="10"/>
      <c r="AO939" s="10"/>
      <c r="AP939" s="10"/>
      <c r="AQ939" s="10"/>
      <c r="AR939" s="10"/>
      <c r="AS939" s="16"/>
      <c r="AT939" s="16"/>
    </row>
    <row r="940" spans="1:46">
      <c r="A940" s="4" t="s">
        <v>1922</v>
      </c>
      <c r="B940" s="4" t="s">
        <v>1923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7">
        <f t="shared" si="75"/>
        <v>4927074298.22</v>
      </c>
      <c r="AF940" s="7">
        <f t="shared" si="76"/>
        <v>4376062453.24</v>
      </c>
      <c r="AG940" s="7">
        <f t="shared" si="77"/>
        <v>466621726.21</v>
      </c>
      <c r="AH940" s="7">
        <f t="shared" si="78"/>
        <v>469483987.14</v>
      </c>
      <c r="AI940" s="7">
        <f t="shared" si="79"/>
        <v>411202158.4</v>
      </c>
      <c r="AJ940" s="10"/>
      <c r="AK940" s="10"/>
      <c r="AL940" s="10"/>
      <c r="AM940" s="10"/>
      <c r="AN940" s="10"/>
      <c r="AO940" s="10"/>
      <c r="AP940" s="10"/>
      <c r="AQ940" s="10"/>
      <c r="AR940" s="10"/>
      <c r="AS940" s="16"/>
      <c r="AT940" s="16"/>
    </row>
    <row r="941" spans="1:46">
      <c r="A941" s="4" t="s">
        <v>1924</v>
      </c>
      <c r="B941" s="4" t="s">
        <v>1925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7">
        <f t="shared" si="75"/>
        <v>4922194175.01</v>
      </c>
      <c r="AF941" s="7">
        <f t="shared" si="76"/>
        <v>4409443993.41</v>
      </c>
      <c r="AG941" s="7">
        <f t="shared" si="77"/>
        <v>543547129.31</v>
      </c>
      <c r="AH941" s="7">
        <f t="shared" si="78"/>
        <v>542285014.36</v>
      </c>
      <c r="AI941" s="7">
        <f t="shared" si="79"/>
        <v>473984924.03</v>
      </c>
      <c r="AJ941" s="10"/>
      <c r="AK941" s="10"/>
      <c r="AL941" s="10"/>
      <c r="AM941" s="10"/>
      <c r="AN941" s="10"/>
      <c r="AO941" s="10"/>
      <c r="AP941" s="10"/>
      <c r="AQ941" s="10"/>
      <c r="AR941" s="10"/>
      <c r="AS941" s="16"/>
      <c r="AT941" s="16"/>
    </row>
    <row r="942" spans="1:46">
      <c r="A942" s="4" t="s">
        <v>1926</v>
      </c>
      <c r="B942" s="4" t="s">
        <v>1927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7">
        <f t="shared" si="75"/>
        <v>4919014123.79</v>
      </c>
      <c r="AF942" s="7">
        <f t="shared" si="76"/>
        <v>27777024.51</v>
      </c>
      <c r="AG942" s="7">
        <f t="shared" si="77"/>
        <v>6220270892.25</v>
      </c>
      <c r="AH942" s="7">
        <f t="shared" si="78"/>
        <v>6245275394.21</v>
      </c>
      <c r="AI942" s="7">
        <f t="shared" si="79"/>
        <v>5742303271.35</v>
      </c>
      <c r="AJ942" s="10"/>
      <c r="AK942" s="10"/>
      <c r="AL942" s="10"/>
      <c r="AM942" s="10"/>
      <c r="AN942" s="10"/>
      <c r="AO942" s="10"/>
      <c r="AP942" s="10"/>
      <c r="AQ942" s="10"/>
      <c r="AR942" s="10"/>
      <c r="AS942" s="16"/>
      <c r="AT942" s="16"/>
    </row>
    <row r="943" spans="1:46">
      <c r="A943" s="4" t="s">
        <v>1928</v>
      </c>
      <c r="B943" s="4" t="s">
        <v>1929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7">
        <f t="shared" si="75"/>
        <v>4910707695.75</v>
      </c>
      <c r="AF943" s="7">
        <f t="shared" si="76"/>
        <v>4612060788.34</v>
      </c>
      <c r="AG943" s="7">
        <f t="shared" si="77"/>
        <v>299200018.33</v>
      </c>
      <c r="AH943" s="7">
        <f t="shared" si="78"/>
        <v>314097421.12</v>
      </c>
      <c r="AI943" s="7">
        <f t="shared" si="79"/>
        <v>236465318.42</v>
      </c>
      <c r="AJ943" s="10"/>
      <c r="AK943" s="10"/>
      <c r="AL943" s="10"/>
      <c r="AM943" s="10"/>
      <c r="AN943" s="10"/>
      <c r="AO943" s="10"/>
      <c r="AP943" s="10"/>
      <c r="AQ943" s="10"/>
      <c r="AR943" s="10"/>
      <c r="AS943" s="16"/>
      <c r="AT943" s="16"/>
    </row>
    <row r="944" spans="1:46">
      <c r="A944" s="4" t="s">
        <v>1930</v>
      </c>
      <c r="B944" s="4" t="s">
        <v>1931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7">
        <f t="shared" si="75"/>
        <v>4900627291.45</v>
      </c>
      <c r="AF944" s="7">
        <f t="shared" si="76"/>
        <v>4521774622.58</v>
      </c>
      <c r="AG944" s="7">
        <f t="shared" si="77"/>
        <v>369917223.469999</v>
      </c>
      <c r="AH944" s="7">
        <f t="shared" si="78"/>
        <v>369649542.749999</v>
      </c>
      <c r="AI944" s="7">
        <f t="shared" si="79"/>
        <v>330978484.279999</v>
      </c>
      <c r="AJ944" s="10"/>
      <c r="AK944" s="10"/>
      <c r="AL944" s="10"/>
      <c r="AM944" s="10"/>
      <c r="AN944" s="10"/>
      <c r="AO944" s="10"/>
      <c r="AP944" s="10"/>
      <c r="AQ944" s="10"/>
      <c r="AR944" s="10"/>
      <c r="AS944" s="16"/>
      <c r="AT944" s="16"/>
    </row>
    <row r="945" spans="1:46">
      <c r="A945" s="4" t="s">
        <v>1932</v>
      </c>
      <c r="B945" s="4" t="s">
        <v>1933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7">
        <f t="shared" si="75"/>
        <v>4879263819.38</v>
      </c>
      <c r="AF945" s="7">
        <f t="shared" si="76"/>
        <v>4620022249.88</v>
      </c>
      <c r="AG945" s="7">
        <f t="shared" si="77"/>
        <v>257585825.180001</v>
      </c>
      <c r="AH945" s="7">
        <f t="shared" si="78"/>
        <v>260355346.250001</v>
      </c>
      <c r="AI945" s="7">
        <f t="shared" si="79"/>
        <v>206076587.690001</v>
      </c>
      <c r="AJ945" s="10"/>
      <c r="AK945" s="10"/>
      <c r="AL945" s="10"/>
      <c r="AM945" s="10"/>
      <c r="AN945" s="10"/>
      <c r="AO945" s="10"/>
      <c r="AP945" s="10"/>
      <c r="AQ945" s="10"/>
      <c r="AR945" s="10"/>
      <c r="AS945" s="16"/>
      <c r="AT945" s="16"/>
    </row>
    <row r="946" spans="1:46">
      <c r="A946" s="4" t="s">
        <v>1934</v>
      </c>
      <c r="B946" s="4" t="s">
        <v>1935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7">
        <f t="shared" si="75"/>
        <v>4874895337.15</v>
      </c>
      <c r="AF946" s="7">
        <f t="shared" si="76"/>
        <v>4478897199.26</v>
      </c>
      <c r="AG946" s="7">
        <f t="shared" si="77"/>
        <v>405951565.96</v>
      </c>
      <c r="AH946" s="7">
        <f t="shared" si="78"/>
        <v>399610617.69</v>
      </c>
      <c r="AI946" s="7">
        <f t="shared" si="79"/>
        <v>303408163.75</v>
      </c>
      <c r="AJ946" s="10"/>
      <c r="AK946" s="10"/>
      <c r="AL946" s="10"/>
      <c r="AM946" s="10"/>
      <c r="AN946" s="10"/>
      <c r="AO946" s="10"/>
      <c r="AP946" s="10"/>
      <c r="AQ946" s="10"/>
      <c r="AR946" s="10"/>
      <c r="AS946" s="16"/>
      <c r="AT946" s="16"/>
    </row>
    <row r="947" spans="1:46">
      <c r="A947" s="4" t="s">
        <v>1936</v>
      </c>
      <c r="B947" s="4" t="s">
        <v>1937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7">
        <f t="shared" si="75"/>
        <v>4864738384.13</v>
      </c>
      <c r="AF947" s="7">
        <f t="shared" si="76"/>
        <v>4732152136.17</v>
      </c>
      <c r="AG947" s="7">
        <f t="shared" si="77"/>
        <v>124147020.07</v>
      </c>
      <c r="AH947" s="7">
        <f t="shared" si="78"/>
        <v>123939406.7</v>
      </c>
      <c r="AI947" s="7">
        <f t="shared" si="79"/>
        <v>100321527.65</v>
      </c>
      <c r="AJ947" s="10"/>
      <c r="AK947" s="10"/>
      <c r="AL947" s="10"/>
      <c r="AM947" s="10"/>
      <c r="AN947" s="10"/>
      <c r="AO947" s="10"/>
      <c r="AP947" s="10"/>
      <c r="AQ947" s="10"/>
      <c r="AR947" s="10"/>
      <c r="AS947" s="16"/>
      <c r="AT947" s="16"/>
    </row>
    <row r="948" spans="1:46">
      <c r="A948" s="4" t="s">
        <v>1938</v>
      </c>
      <c r="B948" s="4" t="s">
        <v>1939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7">
        <f t="shared" si="75"/>
        <v>4859368289.41</v>
      </c>
      <c r="AF948" s="7">
        <f t="shared" si="76"/>
        <v>4797996764.41</v>
      </c>
      <c r="AG948" s="7">
        <f t="shared" si="77"/>
        <v>153155371.980001</v>
      </c>
      <c r="AH948" s="7">
        <f t="shared" si="78"/>
        <v>152430760.760001</v>
      </c>
      <c r="AI948" s="7">
        <f t="shared" si="79"/>
        <v>145238738.010001</v>
      </c>
      <c r="AJ948" s="10"/>
      <c r="AK948" s="10"/>
      <c r="AL948" s="10"/>
      <c r="AM948" s="10"/>
      <c r="AN948" s="10"/>
      <c r="AO948" s="10"/>
      <c r="AP948" s="10"/>
      <c r="AQ948" s="10"/>
      <c r="AR948" s="10"/>
      <c r="AS948" s="16"/>
      <c r="AT948" s="16"/>
    </row>
    <row r="949" spans="1:46">
      <c r="A949" s="4" t="s">
        <v>1940</v>
      </c>
      <c r="B949" s="4" t="s">
        <v>1941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7">
        <f t="shared" si="75"/>
        <v>4857620792.22</v>
      </c>
      <c r="AF949" s="7">
        <f t="shared" si="76"/>
        <v>4505188629.47</v>
      </c>
      <c r="AG949" s="7">
        <f t="shared" si="77"/>
        <v>369750206.81</v>
      </c>
      <c r="AH949" s="7">
        <f t="shared" si="78"/>
        <v>372111458.02</v>
      </c>
      <c r="AI949" s="7">
        <f t="shared" si="79"/>
        <v>308739407.21</v>
      </c>
      <c r="AJ949" s="10"/>
      <c r="AK949" s="10"/>
      <c r="AL949" s="10"/>
      <c r="AM949" s="10"/>
      <c r="AN949" s="10"/>
      <c r="AO949" s="10"/>
      <c r="AP949" s="10"/>
      <c r="AQ949" s="10"/>
      <c r="AR949" s="10"/>
      <c r="AS949" s="16"/>
      <c r="AT949" s="16"/>
    </row>
    <row r="950" spans="1:46">
      <c r="A950" s="4" t="s">
        <v>1942</v>
      </c>
      <c r="B950" s="4" t="s">
        <v>1943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7">
        <f t="shared" si="75"/>
        <v>4848224918.7</v>
      </c>
      <c r="AF950" s="7">
        <f t="shared" si="76"/>
        <v>4175687543.81</v>
      </c>
      <c r="AG950" s="7">
        <f t="shared" si="77"/>
        <v>681367835.69</v>
      </c>
      <c r="AH950" s="7">
        <f t="shared" si="78"/>
        <v>681893370.62</v>
      </c>
      <c r="AI950" s="7">
        <f t="shared" si="79"/>
        <v>576901465.36</v>
      </c>
      <c r="AJ950" s="10"/>
      <c r="AK950" s="10"/>
      <c r="AL950" s="10"/>
      <c r="AM950" s="10"/>
      <c r="AN950" s="10"/>
      <c r="AO950" s="10"/>
      <c r="AP950" s="10"/>
      <c r="AQ950" s="10"/>
      <c r="AR950" s="10"/>
      <c r="AS950" s="16"/>
      <c r="AT950" s="16"/>
    </row>
    <row r="951" spans="1:46">
      <c r="A951" s="4" t="s">
        <v>1944</v>
      </c>
      <c r="B951" s="4" t="s">
        <v>1945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7">
        <f t="shared" si="75"/>
        <v>4846626568.94</v>
      </c>
      <c r="AF951" s="7">
        <f t="shared" si="76"/>
        <v>3897660101.43</v>
      </c>
      <c r="AG951" s="7">
        <f t="shared" si="77"/>
        <v>1219354157.74</v>
      </c>
      <c r="AH951" s="7">
        <f t="shared" si="78"/>
        <v>1232624837.97</v>
      </c>
      <c r="AI951" s="7">
        <f t="shared" si="79"/>
        <v>917304081.98</v>
      </c>
      <c r="AJ951" s="10"/>
      <c r="AK951" s="10"/>
      <c r="AL951" s="10"/>
      <c r="AM951" s="10"/>
      <c r="AN951" s="10"/>
      <c r="AO951" s="10"/>
      <c r="AP951" s="10"/>
      <c r="AQ951" s="10"/>
      <c r="AR951" s="10"/>
      <c r="AS951" s="16"/>
      <c r="AT951" s="16"/>
    </row>
    <row r="952" spans="1:46">
      <c r="A952" s="4" t="s">
        <v>1946</v>
      </c>
      <c r="B952" s="4" t="s">
        <v>1947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7">
        <f t="shared" si="75"/>
        <v>4844574950.31</v>
      </c>
      <c r="AF952" s="7">
        <f t="shared" si="76"/>
        <v>4642773510.27</v>
      </c>
      <c r="AG952" s="7">
        <f t="shared" si="77"/>
        <v>190014394.73</v>
      </c>
      <c r="AH952" s="7">
        <f t="shared" si="78"/>
        <v>190896804.89</v>
      </c>
      <c r="AI952" s="7">
        <f t="shared" si="79"/>
        <v>160513179.84</v>
      </c>
      <c r="AJ952" s="10"/>
      <c r="AK952" s="10"/>
      <c r="AL952" s="10"/>
      <c r="AM952" s="10"/>
      <c r="AN952" s="10"/>
      <c r="AO952" s="10"/>
      <c r="AP952" s="10"/>
      <c r="AQ952" s="10"/>
      <c r="AR952" s="10"/>
      <c r="AS952" s="16"/>
      <c r="AT952" s="16"/>
    </row>
    <row r="953" spans="1:46">
      <c r="A953" s="4" t="s">
        <v>1948</v>
      </c>
      <c r="B953" s="4" t="s">
        <v>1949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7">
        <f t="shared" si="75"/>
        <v>4837983292.51</v>
      </c>
      <c r="AF953" s="7">
        <f t="shared" si="76"/>
        <v>4375237544.39</v>
      </c>
      <c r="AG953" s="7">
        <f t="shared" si="77"/>
        <v>452179271.88</v>
      </c>
      <c r="AH953" s="7">
        <f t="shared" si="78"/>
        <v>449427217.6</v>
      </c>
      <c r="AI953" s="7">
        <f t="shared" si="79"/>
        <v>445165666.08</v>
      </c>
      <c r="AJ953" s="10"/>
      <c r="AK953" s="10"/>
      <c r="AL953" s="10"/>
      <c r="AM953" s="10"/>
      <c r="AN953" s="10"/>
      <c r="AO953" s="10"/>
      <c r="AP953" s="10"/>
      <c r="AQ953" s="10"/>
      <c r="AR953" s="10"/>
      <c r="AS953" s="16"/>
      <c r="AT953" s="16"/>
    </row>
    <row r="954" spans="1:46">
      <c r="A954" s="4" t="s">
        <v>1950</v>
      </c>
      <c r="B954" s="4" t="s">
        <v>1951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7">
        <f t="shared" si="75"/>
        <v>4796473397.04</v>
      </c>
      <c r="AF954" s="7">
        <f t="shared" si="76"/>
        <v>3834502105.35</v>
      </c>
      <c r="AG954" s="7">
        <f t="shared" si="77"/>
        <v>998564677.899999</v>
      </c>
      <c r="AH954" s="7">
        <f t="shared" si="78"/>
        <v>980844474.099999</v>
      </c>
      <c r="AI954" s="7">
        <f t="shared" si="79"/>
        <v>809079527.769999</v>
      </c>
      <c r="AJ954" s="10"/>
      <c r="AK954" s="10"/>
      <c r="AL954" s="10"/>
      <c r="AM954" s="10"/>
      <c r="AN954" s="10"/>
      <c r="AO954" s="10"/>
      <c r="AP954" s="10"/>
      <c r="AQ954" s="10"/>
      <c r="AR954" s="10"/>
      <c r="AS954" s="16"/>
      <c r="AT954" s="16"/>
    </row>
    <row r="955" spans="1:46">
      <c r="A955" s="4" t="s">
        <v>1952</v>
      </c>
      <c r="B955" s="4" t="s">
        <v>1953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7">
        <f t="shared" si="75"/>
        <v>4796158713.86</v>
      </c>
      <c r="AF955" s="7">
        <f t="shared" si="76"/>
        <v>3807610749.04</v>
      </c>
      <c r="AG955" s="7">
        <f t="shared" si="77"/>
        <v>1147562815.44</v>
      </c>
      <c r="AH955" s="7">
        <f t="shared" si="78"/>
        <v>1152433613.76</v>
      </c>
      <c r="AI955" s="7">
        <f t="shared" si="79"/>
        <v>891922158.55</v>
      </c>
      <c r="AJ955" s="10"/>
      <c r="AK955" s="10"/>
      <c r="AL955" s="10"/>
      <c r="AM955" s="10"/>
      <c r="AN955" s="10"/>
      <c r="AO955" s="10"/>
      <c r="AP955" s="10"/>
      <c r="AQ955" s="10"/>
      <c r="AR955" s="10"/>
      <c r="AS955" s="16"/>
      <c r="AT955" s="16"/>
    </row>
    <row r="956" spans="1:46">
      <c r="A956" s="4" t="s">
        <v>1954</v>
      </c>
      <c r="B956" s="4" t="s">
        <v>1955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7">
        <f t="shared" si="75"/>
        <v>4793108683.01</v>
      </c>
      <c r="AF956" s="7">
        <f t="shared" si="76"/>
        <v>4180878987.88</v>
      </c>
      <c r="AG956" s="7">
        <f t="shared" si="77"/>
        <v>641036953.89</v>
      </c>
      <c r="AH956" s="7">
        <f t="shared" si="78"/>
        <v>630386397.41</v>
      </c>
      <c r="AI956" s="7">
        <f t="shared" si="79"/>
        <v>526237918.3</v>
      </c>
      <c r="AJ956" s="10"/>
      <c r="AK956" s="10"/>
      <c r="AL956" s="10"/>
      <c r="AM956" s="10"/>
      <c r="AN956" s="10"/>
      <c r="AO956" s="10"/>
      <c r="AP956" s="10"/>
      <c r="AQ956" s="10"/>
      <c r="AR956" s="10"/>
      <c r="AS956" s="16"/>
      <c r="AT956" s="16"/>
    </row>
    <row r="957" spans="1:46">
      <c r="A957" s="4" t="s">
        <v>1956</v>
      </c>
      <c r="B957" s="4" t="s">
        <v>1957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7">
        <f t="shared" si="75"/>
        <v>4792888775.92</v>
      </c>
      <c r="AF957" s="7">
        <f t="shared" si="76"/>
        <v>4546025555.02</v>
      </c>
      <c r="AG957" s="7">
        <f t="shared" si="77"/>
        <v>247581203.080001</v>
      </c>
      <c r="AH957" s="7">
        <f t="shared" si="78"/>
        <v>246281136.430001</v>
      </c>
      <c r="AI957" s="7">
        <f t="shared" si="79"/>
        <v>219663050.120001</v>
      </c>
      <c r="AJ957" s="10"/>
      <c r="AK957" s="10"/>
      <c r="AL957" s="10"/>
      <c r="AM957" s="10"/>
      <c r="AN957" s="10"/>
      <c r="AO957" s="10"/>
      <c r="AP957" s="10"/>
      <c r="AQ957" s="10"/>
      <c r="AR957" s="10"/>
      <c r="AS957" s="16"/>
      <c r="AT957" s="16"/>
    </row>
    <row r="958" spans="1:46">
      <c r="A958" s="4" t="s">
        <v>1958</v>
      </c>
      <c r="B958" s="4" t="s">
        <v>1959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7">
        <f t="shared" si="75"/>
        <v>4792626721.29</v>
      </c>
      <c r="AF958" s="7">
        <f t="shared" si="76"/>
        <v>24102936.6</v>
      </c>
      <c r="AG958" s="7">
        <f t="shared" si="77"/>
        <v>6098457715.41</v>
      </c>
      <c r="AH958" s="7">
        <f t="shared" si="78"/>
        <v>6097868463.22</v>
      </c>
      <c r="AI958" s="7">
        <f t="shared" si="79"/>
        <v>5761047885.55</v>
      </c>
      <c r="AJ958" s="10"/>
      <c r="AK958" s="10"/>
      <c r="AL958" s="10"/>
      <c r="AM958" s="10"/>
      <c r="AN958" s="10"/>
      <c r="AO958" s="10"/>
      <c r="AP958" s="10"/>
      <c r="AQ958" s="10"/>
      <c r="AR958" s="10"/>
      <c r="AS958" s="16"/>
      <c r="AT958" s="16"/>
    </row>
    <row r="959" spans="1:46">
      <c r="A959" s="4" t="s">
        <v>1960</v>
      </c>
      <c r="B959" s="4" t="s">
        <v>1961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7">
        <f t="shared" si="75"/>
        <v>4790885544.47</v>
      </c>
      <c r="AF959" s="7">
        <f t="shared" si="76"/>
        <v>3066960854.2</v>
      </c>
      <c r="AG959" s="7">
        <f t="shared" si="77"/>
        <v>2115813778.51</v>
      </c>
      <c r="AH959" s="7">
        <f t="shared" si="78"/>
        <v>2130077656.92</v>
      </c>
      <c r="AI959" s="7">
        <f t="shared" si="79"/>
        <v>1596831635.94</v>
      </c>
      <c r="AJ959" s="10"/>
      <c r="AK959" s="10"/>
      <c r="AL959" s="10"/>
      <c r="AM959" s="10"/>
      <c r="AN959" s="10"/>
      <c r="AO959" s="10"/>
      <c r="AP959" s="10"/>
      <c r="AQ959" s="10"/>
      <c r="AR959" s="10"/>
      <c r="AS959" s="16"/>
      <c r="AT959" s="16"/>
    </row>
    <row r="960" spans="1:46">
      <c r="A960" s="4" t="s">
        <v>1962</v>
      </c>
      <c r="B960" s="4" t="s">
        <v>1963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7">
        <f t="shared" si="75"/>
        <v>4786846339.92</v>
      </c>
      <c r="AF960" s="7">
        <f t="shared" si="76"/>
        <v>4787191085.83</v>
      </c>
      <c r="AG960" s="7">
        <f t="shared" si="77"/>
        <v>-2910755.82999985</v>
      </c>
      <c r="AH960" s="7">
        <f t="shared" si="78"/>
        <v>-2602205.19999985</v>
      </c>
      <c r="AI960" s="7">
        <f t="shared" si="79"/>
        <v>-7861560.78999985</v>
      </c>
      <c r="AJ960" s="10"/>
      <c r="AK960" s="10"/>
      <c r="AL960" s="10"/>
      <c r="AM960" s="10"/>
      <c r="AN960" s="10"/>
      <c r="AO960" s="10"/>
      <c r="AP960" s="10"/>
      <c r="AQ960" s="10"/>
      <c r="AR960" s="10"/>
      <c r="AS960" s="16"/>
      <c r="AT960" s="16"/>
    </row>
    <row r="961" spans="1:46">
      <c r="A961" s="4" t="s">
        <v>1964</v>
      </c>
      <c r="B961" s="4" t="s">
        <v>1965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7">
        <f t="shared" si="75"/>
        <v>4781580414.28</v>
      </c>
      <c r="AF961" s="7">
        <f t="shared" si="76"/>
        <v>4646585690.93</v>
      </c>
      <c r="AG961" s="7">
        <f t="shared" si="77"/>
        <v>-130791481.81</v>
      </c>
      <c r="AH961" s="7">
        <f t="shared" si="78"/>
        <v>-141260873.86</v>
      </c>
      <c r="AI961" s="7">
        <f t="shared" si="79"/>
        <v>-150133379.07</v>
      </c>
      <c r="AJ961" s="10"/>
      <c r="AK961" s="10"/>
      <c r="AL961" s="10"/>
      <c r="AM961" s="10"/>
      <c r="AN961" s="10"/>
      <c r="AO961" s="10"/>
      <c r="AP961" s="10"/>
      <c r="AQ961" s="10"/>
      <c r="AR961" s="10"/>
      <c r="AS961" s="16"/>
      <c r="AT961" s="16"/>
    </row>
    <row r="962" spans="1:46">
      <c r="A962" s="4" t="s">
        <v>1966</v>
      </c>
      <c r="B962" s="4" t="s">
        <v>1967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7">
        <f t="shared" si="75"/>
        <v>4767139532.8</v>
      </c>
      <c r="AF962" s="7">
        <f t="shared" si="76"/>
        <v>4738129904.94</v>
      </c>
      <c r="AG962" s="7">
        <f t="shared" si="77"/>
        <v>139037675.32</v>
      </c>
      <c r="AH962" s="7">
        <f t="shared" si="78"/>
        <v>139356034.27</v>
      </c>
      <c r="AI962" s="7">
        <f t="shared" si="79"/>
        <v>99432328.03</v>
      </c>
      <c r="AJ962" s="10"/>
      <c r="AK962" s="10"/>
      <c r="AL962" s="10"/>
      <c r="AM962" s="10"/>
      <c r="AN962" s="10"/>
      <c r="AO962" s="10"/>
      <c r="AP962" s="10"/>
      <c r="AQ962" s="10"/>
      <c r="AR962" s="10"/>
      <c r="AS962" s="16"/>
      <c r="AT962" s="16"/>
    </row>
    <row r="963" spans="1:46">
      <c r="A963" s="4" t="s">
        <v>1968</v>
      </c>
      <c r="B963" s="4" t="s">
        <v>1969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7">
        <f t="shared" si="75"/>
        <v>4747978558.69</v>
      </c>
      <c r="AF963" s="7">
        <f t="shared" si="76"/>
        <v>4197570495.62</v>
      </c>
      <c r="AG963" s="7">
        <f t="shared" si="77"/>
        <v>573211869.079999</v>
      </c>
      <c r="AH963" s="7">
        <f t="shared" si="78"/>
        <v>576379330.649999</v>
      </c>
      <c r="AI963" s="7">
        <f t="shared" si="79"/>
        <v>472009125.849999</v>
      </c>
      <c r="AJ963" s="10"/>
      <c r="AK963" s="10"/>
      <c r="AL963" s="10"/>
      <c r="AM963" s="10"/>
      <c r="AN963" s="10"/>
      <c r="AO963" s="10"/>
      <c r="AP963" s="10"/>
      <c r="AQ963" s="10"/>
      <c r="AR963" s="10"/>
      <c r="AS963" s="16"/>
      <c r="AT963" s="16"/>
    </row>
    <row r="964" spans="1:46">
      <c r="A964" s="4" t="s">
        <v>1970</v>
      </c>
      <c r="B964" s="4" t="s">
        <v>1971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7">
        <f t="shared" si="75"/>
        <v>4739958911.06</v>
      </c>
      <c r="AF964" s="7">
        <f t="shared" si="76"/>
        <v>4384176435.3</v>
      </c>
      <c r="AG964" s="7">
        <f t="shared" si="77"/>
        <v>347327345.49</v>
      </c>
      <c r="AH964" s="7">
        <f t="shared" si="78"/>
        <v>334938704.85</v>
      </c>
      <c r="AI964" s="7">
        <f t="shared" si="79"/>
        <v>260586330.98</v>
      </c>
      <c r="AJ964" s="10"/>
      <c r="AK964" s="10"/>
      <c r="AL964" s="10"/>
      <c r="AM964" s="10"/>
      <c r="AN964" s="10"/>
      <c r="AO964" s="10"/>
      <c r="AP964" s="10"/>
      <c r="AQ964" s="10"/>
      <c r="AR964" s="10"/>
      <c r="AS964" s="16"/>
      <c r="AT964" s="16"/>
    </row>
    <row r="965" spans="1:46">
      <c r="A965" s="4" t="s">
        <v>1972</v>
      </c>
      <c r="B965" s="4" t="s">
        <v>1973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7">
        <f t="shared" si="75"/>
        <v>4738525504.73</v>
      </c>
      <c r="AF965" s="7">
        <f t="shared" si="76"/>
        <v>4156021647.17</v>
      </c>
      <c r="AG965" s="7">
        <f t="shared" si="77"/>
        <v>1017715384.85</v>
      </c>
      <c r="AH965" s="7">
        <f t="shared" si="78"/>
        <v>1149526851.33</v>
      </c>
      <c r="AI965" s="7">
        <f t="shared" si="79"/>
        <v>891911520.72</v>
      </c>
      <c r="AJ965" s="10"/>
      <c r="AK965" s="10"/>
      <c r="AL965" s="10"/>
      <c r="AM965" s="10"/>
      <c r="AN965" s="10"/>
      <c r="AO965" s="10"/>
      <c r="AP965" s="10"/>
      <c r="AQ965" s="10"/>
      <c r="AR965" s="10"/>
      <c r="AS965" s="16"/>
      <c r="AT965" s="16"/>
    </row>
    <row r="966" spans="1:46">
      <c r="A966" s="4" t="s">
        <v>1974</v>
      </c>
      <c r="B966" s="4" t="s">
        <v>1975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7">
        <f t="shared" si="75"/>
        <v>4729758108.14</v>
      </c>
      <c r="AF966" s="7">
        <f t="shared" si="76"/>
        <v>4213136742.83</v>
      </c>
      <c r="AG966" s="7">
        <f t="shared" si="77"/>
        <v>420419477.03</v>
      </c>
      <c r="AH966" s="7">
        <f t="shared" si="78"/>
        <v>420893933.79</v>
      </c>
      <c r="AI966" s="7">
        <f t="shared" si="79"/>
        <v>381238521.69</v>
      </c>
      <c r="AJ966" s="10"/>
      <c r="AK966" s="10"/>
      <c r="AL966" s="10"/>
      <c r="AM966" s="10"/>
      <c r="AN966" s="10"/>
      <c r="AO966" s="10"/>
      <c r="AP966" s="10"/>
      <c r="AQ966" s="10"/>
      <c r="AR966" s="10"/>
      <c r="AS966" s="16"/>
      <c r="AT966" s="16"/>
    </row>
    <row r="967" spans="1:46">
      <c r="A967" s="4" t="s">
        <v>1976</v>
      </c>
      <c r="B967" s="4" t="s">
        <v>1977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7">
        <f t="shared" si="75"/>
        <v>4725947336.91</v>
      </c>
      <c r="AF967" s="7">
        <f t="shared" si="76"/>
        <v>4622844675.39</v>
      </c>
      <c r="AG967" s="7">
        <f t="shared" si="77"/>
        <v>95890209.4600005</v>
      </c>
      <c r="AH967" s="7">
        <f t="shared" si="78"/>
        <v>98550915.3300005</v>
      </c>
      <c r="AI967" s="7">
        <f t="shared" si="79"/>
        <v>38286835.9800005</v>
      </c>
      <c r="AJ967" s="10"/>
      <c r="AK967" s="10"/>
      <c r="AL967" s="10"/>
      <c r="AM967" s="10"/>
      <c r="AN967" s="10"/>
      <c r="AO967" s="10"/>
      <c r="AP967" s="10"/>
      <c r="AQ967" s="10"/>
      <c r="AR967" s="10"/>
      <c r="AS967" s="16"/>
      <c r="AT967" s="16"/>
    </row>
    <row r="968" spans="1:46">
      <c r="A968" s="4" t="s">
        <v>1978</v>
      </c>
      <c r="B968" s="4" t="s">
        <v>1979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7">
        <f t="shared" si="75"/>
        <v>4723072877.26</v>
      </c>
      <c r="AF968" s="7">
        <f t="shared" si="76"/>
        <v>4422815410.19</v>
      </c>
      <c r="AG968" s="7">
        <f t="shared" si="77"/>
        <v>292423675.58</v>
      </c>
      <c r="AH968" s="7">
        <f t="shared" si="78"/>
        <v>267663557.33</v>
      </c>
      <c r="AI968" s="7">
        <f t="shared" si="79"/>
        <v>233579466.91</v>
      </c>
      <c r="AJ968" s="10"/>
      <c r="AK968" s="10"/>
      <c r="AL968" s="10"/>
      <c r="AM968" s="10"/>
      <c r="AN968" s="10"/>
      <c r="AO968" s="10"/>
      <c r="AP968" s="10"/>
      <c r="AQ968" s="10"/>
      <c r="AR968" s="10"/>
      <c r="AS968" s="16"/>
      <c r="AT968" s="16"/>
    </row>
    <row r="969" spans="1:46">
      <c r="A969" s="4" t="s">
        <v>1980</v>
      </c>
      <c r="B969" s="4" t="s">
        <v>1981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7">
        <f t="shared" si="75"/>
        <v>4719580700.72</v>
      </c>
      <c r="AF969" s="7">
        <f t="shared" si="76"/>
        <v>4064581033.74</v>
      </c>
      <c r="AG969" s="7">
        <f t="shared" si="77"/>
        <v>909487176.29</v>
      </c>
      <c r="AH969" s="7">
        <f t="shared" si="78"/>
        <v>929979609.01</v>
      </c>
      <c r="AI969" s="7">
        <f t="shared" si="79"/>
        <v>784084953.81</v>
      </c>
      <c r="AJ969" s="10"/>
      <c r="AK969" s="10"/>
      <c r="AL969" s="10"/>
      <c r="AM969" s="10"/>
      <c r="AN969" s="10"/>
      <c r="AO969" s="10"/>
      <c r="AP969" s="10"/>
      <c r="AQ969" s="10"/>
      <c r="AR969" s="10"/>
      <c r="AS969" s="16"/>
      <c r="AT969" s="16"/>
    </row>
    <row r="970" spans="1:46">
      <c r="A970" s="4" t="s">
        <v>1982</v>
      </c>
      <c r="B970" s="4" t="s">
        <v>1983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7">
        <f t="shared" si="75"/>
        <v>4704442330.02</v>
      </c>
      <c r="AF970" s="7">
        <f t="shared" si="76"/>
        <v>4701563887.4</v>
      </c>
      <c r="AG970" s="7">
        <f t="shared" si="77"/>
        <v>182656018.560001</v>
      </c>
      <c r="AH970" s="7">
        <f t="shared" si="78"/>
        <v>113415650.280001</v>
      </c>
      <c r="AI970" s="7">
        <f t="shared" si="79"/>
        <v>-6068778.77999902</v>
      </c>
      <c r="AJ970" s="10"/>
      <c r="AK970" s="10"/>
      <c r="AL970" s="10"/>
      <c r="AM970" s="10"/>
      <c r="AN970" s="10"/>
      <c r="AO970" s="10"/>
      <c r="AP970" s="10"/>
      <c r="AQ970" s="10"/>
      <c r="AR970" s="10"/>
      <c r="AS970" s="16"/>
      <c r="AT970" s="16"/>
    </row>
    <row r="971" spans="1:46">
      <c r="A971" s="4" t="s">
        <v>1984</v>
      </c>
      <c r="B971" s="4" t="s">
        <v>1985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7">
        <f t="shared" ref="AE971:AE1034" si="80">C971</f>
        <v>4687586673.38</v>
      </c>
      <c r="AF971" s="7">
        <f t="shared" ref="AF971:AF1034" si="81">(G971+O971+P971+Q971+R971)+S971</f>
        <v>4655167656.39</v>
      </c>
      <c r="AG971" s="7">
        <f t="shared" ref="AG971:AG1034" si="82">AE971-AF971+T971+V971+W971-X971-Y971+Z971+AA971</f>
        <v>40336415.1400007</v>
      </c>
      <c r="AH971" s="7">
        <f t="shared" ref="AH971:AH1034" si="83">AG971+AB971-AC971</f>
        <v>45953118.5700007</v>
      </c>
      <c r="AI971" s="7">
        <f t="shared" ref="AI971:AI1034" si="84">AH971-AD971</f>
        <v>22779162.1700007</v>
      </c>
      <c r="AJ971" s="10"/>
      <c r="AK971" s="10"/>
      <c r="AL971" s="10"/>
      <c r="AM971" s="10"/>
      <c r="AN971" s="10"/>
      <c r="AO971" s="10"/>
      <c r="AP971" s="10"/>
      <c r="AQ971" s="10"/>
      <c r="AR971" s="10"/>
      <c r="AS971" s="16"/>
      <c r="AT971" s="16"/>
    </row>
    <row r="972" spans="1:46">
      <c r="A972" s="4" t="s">
        <v>1986</v>
      </c>
      <c r="B972" s="4" t="s">
        <v>1987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7">
        <f t="shared" si="80"/>
        <v>4681281288.03</v>
      </c>
      <c r="AF972" s="7">
        <f t="shared" si="81"/>
        <v>4412662260.98</v>
      </c>
      <c r="AG972" s="7">
        <f t="shared" si="82"/>
        <v>426439425.889999</v>
      </c>
      <c r="AH972" s="7">
        <f t="shared" si="83"/>
        <v>402805129.069999</v>
      </c>
      <c r="AI972" s="7">
        <f t="shared" si="84"/>
        <v>319695648.559999</v>
      </c>
      <c r="AJ972" s="10"/>
      <c r="AK972" s="10"/>
      <c r="AL972" s="10"/>
      <c r="AM972" s="10"/>
      <c r="AN972" s="10"/>
      <c r="AO972" s="10"/>
      <c r="AP972" s="10"/>
      <c r="AQ972" s="10"/>
      <c r="AR972" s="10"/>
      <c r="AS972" s="16"/>
      <c r="AT972" s="16"/>
    </row>
    <row r="973" spans="1:46">
      <c r="A973" s="4" t="s">
        <v>1988</v>
      </c>
      <c r="B973" s="4" t="s">
        <v>1989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7">
        <f t="shared" si="80"/>
        <v>4678649569.79</v>
      </c>
      <c r="AF973" s="7">
        <f t="shared" si="81"/>
        <v>4481016364.31</v>
      </c>
      <c r="AG973" s="7">
        <f t="shared" si="82"/>
        <v>269066807.89</v>
      </c>
      <c r="AH973" s="7">
        <f t="shared" si="83"/>
        <v>277126320.09</v>
      </c>
      <c r="AI973" s="7">
        <f t="shared" si="84"/>
        <v>182153348.62</v>
      </c>
      <c r="AJ973" s="10"/>
      <c r="AK973" s="10"/>
      <c r="AL973" s="10"/>
      <c r="AM973" s="10"/>
      <c r="AN973" s="10"/>
      <c r="AO973" s="10"/>
      <c r="AP973" s="10"/>
      <c r="AQ973" s="10"/>
      <c r="AR973" s="10"/>
      <c r="AS973" s="16"/>
      <c r="AT973" s="16"/>
    </row>
    <row r="974" spans="1:46">
      <c r="A974" s="4" t="s">
        <v>1990</v>
      </c>
      <c r="B974" s="4" t="s">
        <v>1991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7">
        <f t="shared" si="80"/>
        <v>4667899681.09</v>
      </c>
      <c r="AF974" s="7">
        <f t="shared" si="81"/>
        <v>4631307633.27</v>
      </c>
      <c r="AG974" s="7">
        <f t="shared" si="82"/>
        <v>16534434.4399997</v>
      </c>
      <c r="AH974" s="7">
        <f t="shared" si="83"/>
        <v>17082167.6099997</v>
      </c>
      <c r="AI974" s="7">
        <f t="shared" si="84"/>
        <v>15651133.6299997</v>
      </c>
      <c r="AJ974" s="10"/>
      <c r="AK974" s="10"/>
      <c r="AL974" s="10"/>
      <c r="AM974" s="10"/>
      <c r="AN974" s="10"/>
      <c r="AO974" s="10"/>
      <c r="AP974" s="10"/>
      <c r="AQ974" s="10"/>
      <c r="AR974" s="10"/>
      <c r="AS974" s="16"/>
      <c r="AT974" s="16"/>
    </row>
    <row r="975" spans="1:46">
      <c r="A975" s="4" t="s">
        <v>1992</v>
      </c>
      <c r="B975" s="4" t="s">
        <v>1993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7">
        <f t="shared" si="80"/>
        <v>4666003079.35</v>
      </c>
      <c r="AF975" s="7">
        <f t="shared" si="81"/>
        <v>3609512640.99</v>
      </c>
      <c r="AG975" s="7">
        <f t="shared" si="82"/>
        <v>1288673971.8</v>
      </c>
      <c r="AH975" s="7">
        <f t="shared" si="83"/>
        <v>1288823631.89</v>
      </c>
      <c r="AI975" s="7">
        <f t="shared" si="84"/>
        <v>1140081012.14</v>
      </c>
      <c r="AJ975" s="10"/>
      <c r="AK975" s="10"/>
      <c r="AL975" s="10"/>
      <c r="AM975" s="10"/>
      <c r="AN975" s="10"/>
      <c r="AO975" s="10"/>
      <c r="AP975" s="10"/>
      <c r="AQ975" s="10"/>
      <c r="AR975" s="10"/>
      <c r="AS975" s="16"/>
      <c r="AT975" s="16"/>
    </row>
    <row r="976" spans="1:46">
      <c r="A976" s="4" t="s">
        <v>1994</v>
      </c>
      <c r="B976" s="4" t="s">
        <v>1995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7">
        <f t="shared" si="80"/>
        <v>4663469990.79</v>
      </c>
      <c r="AF976" s="7">
        <f t="shared" si="81"/>
        <v>3991782975.2</v>
      </c>
      <c r="AG976" s="7">
        <f t="shared" si="82"/>
        <v>690680511.12</v>
      </c>
      <c r="AH976" s="7">
        <f t="shared" si="83"/>
        <v>700753487.72</v>
      </c>
      <c r="AI976" s="7">
        <f t="shared" si="84"/>
        <v>539317190.59</v>
      </c>
      <c r="AJ976" s="10"/>
      <c r="AK976" s="10"/>
      <c r="AL976" s="10"/>
      <c r="AM976" s="10"/>
      <c r="AN976" s="10"/>
      <c r="AO976" s="10"/>
      <c r="AP976" s="10"/>
      <c r="AQ976" s="10"/>
      <c r="AR976" s="10"/>
      <c r="AS976" s="16"/>
      <c r="AT976" s="16"/>
    </row>
    <row r="977" spans="1:46">
      <c r="A977" s="4" t="s">
        <v>1996</v>
      </c>
      <c r="B977" s="4" t="s">
        <v>1997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7">
        <f t="shared" si="80"/>
        <v>4657764000.01</v>
      </c>
      <c r="AF977" s="7">
        <f t="shared" si="81"/>
        <v>4368309377.23</v>
      </c>
      <c r="AG977" s="7">
        <f t="shared" si="82"/>
        <v>236174995.040001</v>
      </c>
      <c r="AH977" s="7">
        <f t="shared" si="83"/>
        <v>233788066.650001</v>
      </c>
      <c r="AI977" s="7">
        <f t="shared" si="84"/>
        <v>241436055.770001</v>
      </c>
      <c r="AJ977" s="10"/>
      <c r="AK977" s="10"/>
      <c r="AL977" s="10"/>
      <c r="AM977" s="10"/>
      <c r="AN977" s="10"/>
      <c r="AO977" s="10"/>
      <c r="AP977" s="10"/>
      <c r="AQ977" s="10"/>
      <c r="AR977" s="10"/>
      <c r="AS977" s="16"/>
      <c r="AT977" s="16"/>
    </row>
    <row r="978" spans="1:46">
      <c r="A978" s="4" t="s">
        <v>1998</v>
      </c>
      <c r="B978" s="4" t="s">
        <v>1999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7">
        <f t="shared" si="80"/>
        <v>4655990413.1</v>
      </c>
      <c r="AF978" s="7">
        <f t="shared" si="81"/>
        <v>3894225220.2</v>
      </c>
      <c r="AG978" s="7">
        <f t="shared" si="82"/>
        <v>801813805</v>
      </c>
      <c r="AH978" s="7">
        <f t="shared" si="83"/>
        <v>800231587.14</v>
      </c>
      <c r="AI978" s="7">
        <f t="shared" si="84"/>
        <v>627686971.65</v>
      </c>
      <c r="AJ978" s="10"/>
      <c r="AK978" s="10"/>
      <c r="AL978" s="10"/>
      <c r="AM978" s="10"/>
      <c r="AN978" s="10"/>
      <c r="AO978" s="10"/>
      <c r="AP978" s="10"/>
      <c r="AQ978" s="10"/>
      <c r="AR978" s="10"/>
      <c r="AS978" s="16"/>
      <c r="AT978" s="16"/>
    </row>
    <row r="979" spans="1:46">
      <c r="A979" s="4" t="s">
        <v>2000</v>
      </c>
      <c r="B979" s="4" t="s">
        <v>2001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7">
        <f t="shared" si="80"/>
        <v>4643690612.47</v>
      </c>
      <c r="AF979" s="7">
        <f t="shared" si="81"/>
        <v>4243989240.37</v>
      </c>
      <c r="AG979" s="7">
        <f t="shared" si="82"/>
        <v>374958679.23</v>
      </c>
      <c r="AH979" s="7">
        <f t="shared" si="83"/>
        <v>374915064.02</v>
      </c>
      <c r="AI979" s="7">
        <f t="shared" si="84"/>
        <v>344361748.08</v>
      </c>
      <c r="AJ979" s="10"/>
      <c r="AK979" s="10"/>
      <c r="AL979" s="10"/>
      <c r="AM979" s="10"/>
      <c r="AN979" s="10"/>
      <c r="AO979" s="10"/>
      <c r="AP979" s="10"/>
      <c r="AQ979" s="10"/>
      <c r="AR979" s="10"/>
      <c r="AS979" s="16"/>
      <c r="AT979" s="16"/>
    </row>
    <row r="980" spans="1:46">
      <c r="A980" s="4" t="s">
        <v>2002</v>
      </c>
      <c r="B980" s="4" t="s">
        <v>2003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7">
        <f t="shared" si="80"/>
        <v>4634641673.86</v>
      </c>
      <c r="AF980" s="7">
        <f t="shared" si="81"/>
        <v>4252458370.85</v>
      </c>
      <c r="AG980" s="7">
        <f t="shared" si="82"/>
        <v>348236131.73</v>
      </c>
      <c r="AH980" s="7">
        <f t="shared" si="83"/>
        <v>348402020.3</v>
      </c>
      <c r="AI980" s="7">
        <f t="shared" si="84"/>
        <v>307815255.52</v>
      </c>
      <c r="AJ980" s="10"/>
      <c r="AK980" s="10"/>
      <c r="AL980" s="10"/>
      <c r="AM980" s="10"/>
      <c r="AN980" s="10"/>
      <c r="AO980" s="10"/>
      <c r="AP980" s="10"/>
      <c r="AQ980" s="10"/>
      <c r="AR980" s="10"/>
      <c r="AS980" s="16"/>
      <c r="AT980" s="16"/>
    </row>
    <row r="981" spans="1:46">
      <c r="A981" s="4" t="s">
        <v>2004</v>
      </c>
      <c r="B981" s="4" t="s">
        <v>2005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7">
        <f t="shared" si="80"/>
        <v>4631282401.56</v>
      </c>
      <c r="AF981" s="7">
        <f t="shared" si="81"/>
        <v>4100533785.75</v>
      </c>
      <c r="AG981" s="7">
        <f t="shared" si="82"/>
        <v>537859552.930001</v>
      </c>
      <c r="AH981" s="7">
        <f t="shared" si="83"/>
        <v>531500136.190001</v>
      </c>
      <c r="AI981" s="7">
        <f t="shared" si="84"/>
        <v>434896442.640001</v>
      </c>
      <c r="AJ981" s="10"/>
      <c r="AK981" s="10"/>
      <c r="AL981" s="10"/>
      <c r="AM981" s="10"/>
      <c r="AN981" s="10"/>
      <c r="AO981" s="10"/>
      <c r="AP981" s="10"/>
      <c r="AQ981" s="10"/>
      <c r="AR981" s="10"/>
      <c r="AS981" s="16"/>
      <c r="AT981" s="16"/>
    </row>
    <row r="982" spans="1:46">
      <c r="A982" s="4" t="s">
        <v>2006</v>
      </c>
      <c r="B982" s="4" t="s">
        <v>2007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7">
        <f t="shared" si="80"/>
        <v>4620666505.05</v>
      </c>
      <c r="AF982" s="7">
        <f t="shared" si="81"/>
        <v>4039994729.28</v>
      </c>
      <c r="AG982" s="7">
        <f t="shared" si="82"/>
        <v>303605929.81</v>
      </c>
      <c r="AH982" s="7">
        <f t="shared" si="83"/>
        <v>299959184.76</v>
      </c>
      <c r="AI982" s="7">
        <f t="shared" si="84"/>
        <v>211535782.9</v>
      </c>
      <c r="AJ982" s="10"/>
      <c r="AK982" s="10"/>
      <c r="AL982" s="10"/>
      <c r="AM982" s="10"/>
      <c r="AN982" s="10"/>
      <c r="AO982" s="10"/>
      <c r="AP982" s="10"/>
      <c r="AQ982" s="10"/>
      <c r="AR982" s="10"/>
      <c r="AS982" s="16"/>
      <c r="AT982" s="16"/>
    </row>
    <row r="983" spans="1:46">
      <c r="A983" s="4" t="s">
        <v>2008</v>
      </c>
      <c r="B983" s="4" t="s">
        <v>2009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7">
        <f t="shared" si="80"/>
        <v>4615516350.99</v>
      </c>
      <c r="AF983" s="7">
        <f t="shared" si="81"/>
        <v>3995749272.7</v>
      </c>
      <c r="AG983" s="7">
        <f t="shared" si="82"/>
        <v>544056276.62</v>
      </c>
      <c r="AH983" s="7">
        <f t="shared" si="83"/>
        <v>551141039.08</v>
      </c>
      <c r="AI983" s="7">
        <f t="shared" si="84"/>
        <v>481919351.07</v>
      </c>
      <c r="AJ983" s="10"/>
      <c r="AK983" s="10"/>
      <c r="AL983" s="10"/>
      <c r="AM983" s="10"/>
      <c r="AN983" s="10"/>
      <c r="AO983" s="10"/>
      <c r="AP983" s="10"/>
      <c r="AQ983" s="10"/>
      <c r="AR983" s="10"/>
      <c r="AS983" s="16"/>
      <c r="AT983" s="16"/>
    </row>
    <row r="984" spans="1:46">
      <c r="A984" s="4" t="s">
        <v>2010</v>
      </c>
      <c r="B984" s="4" t="s">
        <v>2011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7">
        <f t="shared" si="80"/>
        <v>4607921972.42</v>
      </c>
      <c r="AF984" s="7">
        <f t="shared" si="81"/>
        <v>32601557.44</v>
      </c>
      <c r="AG984" s="7">
        <f t="shared" si="82"/>
        <v>6099853689.22</v>
      </c>
      <c r="AH984" s="7">
        <f t="shared" si="83"/>
        <v>6097266771.24</v>
      </c>
      <c r="AI984" s="7">
        <f t="shared" si="84"/>
        <v>5808209203.2</v>
      </c>
      <c r="AJ984" s="10"/>
      <c r="AK984" s="10"/>
      <c r="AL984" s="10"/>
      <c r="AM984" s="10"/>
      <c r="AN984" s="10"/>
      <c r="AO984" s="10"/>
      <c r="AP984" s="10"/>
      <c r="AQ984" s="10"/>
      <c r="AR984" s="10"/>
      <c r="AS984" s="16"/>
      <c r="AT984" s="16"/>
    </row>
    <row r="985" spans="1:46">
      <c r="A985" s="4" t="s">
        <v>2012</v>
      </c>
      <c r="B985" s="4" t="s">
        <v>2013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7">
        <f t="shared" si="80"/>
        <v>4603844794.88</v>
      </c>
      <c r="AF985" s="7">
        <f t="shared" si="81"/>
        <v>4198134830.99</v>
      </c>
      <c r="AG985" s="7">
        <f t="shared" si="82"/>
        <v>340315848.15</v>
      </c>
      <c r="AH985" s="7">
        <f t="shared" si="83"/>
        <v>336631600.25</v>
      </c>
      <c r="AI985" s="7">
        <f t="shared" si="84"/>
        <v>308215990.03</v>
      </c>
      <c r="AJ985" s="10"/>
      <c r="AK985" s="10"/>
      <c r="AL985" s="10"/>
      <c r="AM985" s="10"/>
      <c r="AN985" s="10"/>
      <c r="AO985" s="10"/>
      <c r="AP985" s="10"/>
      <c r="AQ985" s="10"/>
      <c r="AR985" s="10"/>
      <c r="AS985" s="16"/>
      <c r="AT985" s="16"/>
    </row>
    <row r="986" spans="1:46">
      <c r="A986" s="4" t="s">
        <v>2014</v>
      </c>
      <c r="B986" s="4" t="s">
        <v>2015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7">
        <f t="shared" si="80"/>
        <v>4597707821.05</v>
      </c>
      <c r="AF986" s="7">
        <f t="shared" si="81"/>
        <v>4268571031.99</v>
      </c>
      <c r="AG986" s="7">
        <f t="shared" si="82"/>
        <v>719817955.6</v>
      </c>
      <c r="AH986" s="7">
        <f t="shared" si="83"/>
        <v>706423122.58</v>
      </c>
      <c r="AI986" s="7">
        <f t="shared" si="84"/>
        <v>531305340.25</v>
      </c>
      <c r="AJ986" s="10"/>
      <c r="AK986" s="10"/>
      <c r="AL986" s="10"/>
      <c r="AM986" s="10"/>
      <c r="AN986" s="10"/>
      <c r="AO986" s="10"/>
      <c r="AP986" s="10"/>
      <c r="AQ986" s="10"/>
      <c r="AR986" s="10"/>
      <c r="AS986" s="16"/>
      <c r="AT986" s="16"/>
    </row>
    <row r="987" spans="1:46">
      <c r="A987" s="4" t="s">
        <v>2016</v>
      </c>
      <c r="B987" s="4" t="s">
        <v>2017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7">
        <f t="shared" si="80"/>
        <v>4591424168.79</v>
      </c>
      <c r="AF987" s="7">
        <f t="shared" si="81"/>
        <v>4464967908.32</v>
      </c>
      <c r="AG987" s="7">
        <f t="shared" si="82"/>
        <v>125279126.22</v>
      </c>
      <c r="AH987" s="7">
        <f t="shared" si="83"/>
        <v>125424181.95</v>
      </c>
      <c r="AI987" s="7">
        <f t="shared" si="84"/>
        <v>103615055.18</v>
      </c>
      <c r="AJ987" s="10"/>
      <c r="AK987" s="10"/>
      <c r="AL987" s="10"/>
      <c r="AM987" s="10"/>
      <c r="AN987" s="10"/>
      <c r="AO987" s="10"/>
      <c r="AP987" s="10"/>
      <c r="AQ987" s="10"/>
      <c r="AR987" s="10"/>
      <c r="AS987" s="16"/>
      <c r="AT987" s="16"/>
    </row>
    <row r="988" spans="1:46">
      <c r="A988" s="4" t="s">
        <v>2018</v>
      </c>
      <c r="B988" s="4" t="s">
        <v>2019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7">
        <f t="shared" si="80"/>
        <v>4581286783.55</v>
      </c>
      <c r="AF988" s="7">
        <f t="shared" si="81"/>
        <v>3654457954.87</v>
      </c>
      <c r="AG988" s="7">
        <f t="shared" si="82"/>
        <v>768726863.48</v>
      </c>
      <c r="AH988" s="7">
        <f t="shared" si="83"/>
        <v>766850100.36</v>
      </c>
      <c r="AI988" s="7">
        <f t="shared" si="84"/>
        <v>512630634.14</v>
      </c>
      <c r="AJ988" s="10"/>
      <c r="AK988" s="10"/>
      <c r="AL988" s="10"/>
      <c r="AM988" s="10"/>
      <c r="AN988" s="10"/>
      <c r="AO988" s="10"/>
      <c r="AP988" s="10"/>
      <c r="AQ988" s="10"/>
      <c r="AR988" s="10"/>
      <c r="AS988" s="16"/>
      <c r="AT988" s="16"/>
    </row>
    <row r="989" spans="1:46">
      <c r="A989" s="4" t="s">
        <v>2020</v>
      </c>
      <c r="B989" s="4" t="s">
        <v>2021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7">
        <f t="shared" si="80"/>
        <v>4580787152.77</v>
      </c>
      <c r="AF989" s="7">
        <f t="shared" si="81"/>
        <v>4224750437.35</v>
      </c>
      <c r="AG989" s="7">
        <f t="shared" si="82"/>
        <v>303847379.050001</v>
      </c>
      <c r="AH989" s="7">
        <f t="shared" si="83"/>
        <v>301034393.070001</v>
      </c>
      <c r="AI989" s="7">
        <f t="shared" si="84"/>
        <v>249394107.200001</v>
      </c>
      <c r="AJ989" s="10"/>
      <c r="AK989" s="10"/>
      <c r="AL989" s="10"/>
      <c r="AM989" s="10"/>
      <c r="AN989" s="10"/>
      <c r="AO989" s="10"/>
      <c r="AP989" s="10"/>
      <c r="AQ989" s="10"/>
      <c r="AR989" s="10"/>
      <c r="AS989" s="16"/>
      <c r="AT989" s="16"/>
    </row>
    <row r="990" spans="1:46">
      <c r="A990" s="4" t="s">
        <v>2022</v>
      </c>
      <c r="B990" s="4" t="s">
        <v>2023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7">
        <f t="shared" si="80"/>
        <v>4580531012.69</v>
      </c>
      <c r="AF990" s="7">
        <f t="shared" si="81"/>
        <v>3874204681.95</v>
      </c>
      <c r="AG990" s="7">
        <f t="shared" si="82"/>
        <v>706256666.25</v>
      </c>
      <c r="AH990" s="7">
        <f t="shared" si="83"/>
        <v>674609118.71</v>
      </c>
      <c r="AI990" s="7">
        <f t="shared" si="84"/>
        <v>568237330.92</v>
      </c>
      <c r="AJ990" s="10"/>
      <c r="AK990" s="10"/>
      <c r="AL990" s="10"/>
      <c r="AM990" s="10"/>
      <c r="AN990" s="10"/>
      <c r="AO990" s="10"/>
      <c r="AP990" s="10"/>
      <c r="AQ990" s="10"/>
      <c r="AR990" s="10"/>
      <c r="AS990" s="16"/>
      <c r="AT990" s="16"/>
    </row>
    <row r="991" spans="1:46">
      <c r="A991" s="4" t="s">
        <v>2024</v>
      </c>
      <c r="B991" s="4" t="s">
        <v>2025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7">
        <f t="shared" si="80"/>
        <v>4556882205.09</v>
      </c>
      <c r="AF991" s="7">
        <f t="shared" si="81"/>
        <v>3115404053.47</v>
      </c>
      <c r="AG991" s="7">
        <f t="shared" si="82"/>
        <v>2107864833.5</v>
      </c>
      <c r="AH991" s="7">
        <f t="shared" si="83"/>
        <v>2122579381.34</v>
      </c>
      <c r="AI991" s="7">
        <f t="shared" si="84"/>
        <v>1764650749.6</v>
      </c>
      <c r="AJ991" s="10"/>
      <c r="AK991" s="10"/>
      <c r="AL991" s="10"/>
      <c r="AM991" s="10"/>
      <c r="AN991" s="10"/>
      <c r="AO991" s="10"/>
      <c r="AP991" s="10"/>
      <c r="AQ991" s="10"/>
      <c r="AR991" s="10"/>
      <c r="AS991" s="16"/>
      <c r="AT991" s="16"/>
    </row>
    <row r="992" spans="1:46">
      <c r="A992" s="4" t="s">
        <v>2026</v>
      </c>
      <c r="B992" s="4" t="s">
        <v>2027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7">
        <f t="shared" si="80"/>
        <v>4553329480.1</v>
      </c>
      <c r="AF992" s="7">
        <f t="shared" si="81"/>
        <v>5638517394.51</v>
      </c>
      <c r="AG992" s="7">
        <f t="shared" si="82"/>
        <v>-1061969015.71</v>
      </c>
      <c r="AH992" s="7">
        <f t="shared" si="83"/>
        <v>-1059975700.85</v>
      </c>
      <c r="AI992" s="7">
        <f t="shared" si="84"/>
        <v>-1028592372.03</v>
      </c>
      <c r="AJ992" s="10"/>
      <c r="AK992" s="10"/>
      <c r="AL992" s="10"/>
      <c r="AM992" s="10"/>
      <c r="AN992" s="10"/>
      <c r="AO992" s="10"/>
      <c r="AP992" s="10"/>
      <c r="AQ992" s="10"/>
      <c r="AR992" s="10"/>
      <c r="AS992" s="16"/>
      <c r="AT992" s="16"/>
    </row>
    <row r="993" spans="1:46">
      <c r="A993" s="4" t="s">
        <v>2028</v>
      </c>
      <c r="B993" s="4" t="s">
        <v>2029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7">
        <f t="shared" si="80"/>
        <v>4541811466.42</v>
      </c>
      <c r="AF993" s="7">
        <f t="shared" si="81"/>
        <v>4524487766.45</v>
      </c>
      <c r="AG993" s="7">
        <f t="shared" si="82"/>
        <v>-7370566.01999973</v>
      </c>
      <c r="AH993" s="7">
        <f t="shared" si="83"/>
        <v>-7958134.16999973</v>
      </c>
      <c r="AI993" s="7">
        <f t="shared" si="84"/>
        <v>-13007234.0399997</v>
      </c>
      <c r="AJ993" s="10"/>
      <c r="AK993" s="10"/>
      <c r="AL993" s="10"/>
      <c r="AM993" s="10"/>
      <c r="AN993" s="10"/>
      <c r="AO993" s="10"/>
      <c r="AP993" s="10"/>
      <c r="AQ993" s="10"/>
      <c r="AR993" s="10"/>
      <c r="AS993" s="16"/>
      <c r="AT993" s="16"/>
    </row>
    <row r="994" spans="1:46">
      <c r="A994" s="4" t="s">
        <v>2030</v>
      </c>
      <c r="B994" s="4" t="s">
        <v>2031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7">
        <f t="shared" si="80"/>
        <v>4531040165.88</v>
      </c>
      <c r="AF994" s="7">
        <f t="shared" si="81"/>
        <v>3790373326.18</v>
      </c>
      <c r="AG994" s="7">
        <f t="shared" si="82"/>
        <v>787838436.77</v>
      </c>
      <c r="AH994" s="7">
        <f t="shared" si="83"/>
        <v>799004924.43</v>
      </c>
      <c r="AI994" s="7">
        <f t="shared" si="84"/>
        <v>721540464.84</v>
      </c>
      <c r="AJ994" s="10"/>
      <c r="AK994" s="10"/>
      <c r="AL994" s="10"/>
      <c r="AM994" s="10"/>
      <c r="AN994" s="10"/>
      <c r="AO994" s="10"/>
      <c r="AP994" s="10"/>
      <c r="AQ994" s="10"/>
      <c r="AR994" s="10"/>
      <c r="AS994" s="16"/>
      <c r="AT994" s="16"/>
    </row>
    <row r="995" spans="1:46">
      <c r="A995" s="4" t="s">
        <v>2032</v>
      </c>
      <c r="B995" s="4" t="s">
        <v>2033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7">
        <f t="shared" si="80"/>
        <v>4530142897.5</v>
      </c>
      <c r="AF995" s="7">
        <f t="shared" si="81"/>
        <v>3616620162.08</v>
      </c>
      <c r="AG995" s="7">
        <f t="shared" si="82"/>
        <v>934153949.63</v>
      </c>
      <c r="AH995" s="7">
        <f t="shared" si="83"/>
        <v>933317233.35</v>
      </c>
      <c r="AI995" s="7">
        <f t="shared" si="84"/>
        <v>811785715.63</v>
      </c>
      <c r="AJ995" s="10"/>
      <c r="AK995" s="10"/>
      <c r="AL995" s="10"/>
      <c r="AM995" s="10"/>
      <c r="AN995" s="10"/>
      <c r="AO995" s="10"/>
      <c r="AP995" s="10"/>
      <c r="AQ995" s="10"/>
      <c r="AR995" s="10"/>
      <c r="AS995" s="16"/>
      <c r="AT995" s="16"/>
    </row>
    <row r="996" spans="1:46">
      <c r="A996" s="4" t="s">
        <v>2034</v>
      </c>
      <c r="B996" s="4" t="s">
        <v>2035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7">
        <f t="shared" si="80"/>
        <v>4524028007.54</v>
      </c>
      <c r="AF996" s="7">
        <f t="shared" si="81"/>
        <v>4444579443.92</v>
      </c>
      <c r="AG996" s="7">
        <f t="shared" si="82"/>
        <v>89593526.4499999</v>
      </c>
      <c r="AH996" s="7">
        <f t="shared" si="83"/>
        <v>89232653.2799999</v>
      </c>
      <c r="AI996" s="7">
        <f t="shared" si="84"/>
        <v>77628060.5399999</v>
      </c>
      <c r="AJ996" s="10"/>
      <c r="AK996" s="10"/>
      <c r="AL996" s="10"/>
      <c r="AM996" s="10"/>
      <c r="AN996" s="10"/>
      <c r="AO996" s="10"/>
      <c r="AP996" s="10"/>
      <c r="AQ996" s="10"/>
      <c r="AR996" s="10"/>
      <c r="AS996" s="16"/>
      <c r="AT996" s="16"/>
    </row>
    <row r="997" spans="1:46">
      <c r="A997" s="4" t="s">
        <v>2036</v>
      </c>
      <c r="B997" s="4" t="s">
        <v>2037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7">
        <f t="shared" si="80"/>
        <v>4518875262.95</v>
      </c>
      <c r="AF997" s="7">
        <f t="shared" si="81"/>
        <v>3027213539.54</v>
      </c>
      <c r="AG997" s="7">
        <f t="shared" si="82"/>
        <v>1431763227.82</v>
      </c>
      <c r="AH997" s="7">
        <f t="shared" si="83"/>
        <v>1433972763.22</v>
      </c>
      <c r="AI997" s="7">
        <f t="shared" si="84"/>
        <v>1228317620.29</v>
      </c>
      <c r="AJ997" s="10"/>
      <c r="AK997" s="10"/>
      <c r="AL997" s="10"/>
      <c r="AM997" s="10"/>
      <c r="AN997" s="10"/>
      <c r="AO997" s="10"/>
      <c r="AP997" s="10"/>
      <c r="AQ997" s="10"/>
      <c r="AR997" s="10"/>
      <c r="AS997" s="16"/>
      <c r="AT997" s="16"/>
    </row>
    <row r="998" spans="1:46">
      <c r="A998" s="4" t="s">
        <v>2038</v>
      </c>
      <c r="B998" s="4" t="s">
        <v>2039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7">
        <f t="shared" si="80"/>
        <v>4507367694.27</v>
      </c>
      <c r="AF998" s="7">
        <f t="shared" si="81"/>
        <v>4013885415.99</v>
      </c>
      <c r="AG998" s="7">
        <f t="shared" si="82"/>
        <v>560160322.91</v>
      </c>
      <c r="AH998" s="7">
        <f t="shared" si="83"/>
        <v>582747501.2</v>
      </c>
      <c r="AI998" s="7">
        <f t="shared" si="84"/>
        <v>467579437.24</v>
      </c>
      <c r="AJ998" s="10"/>
      <c r="AK998" s="10"/>
      <c r="AL998" s="10"/>
      <c r="AM998" s="10"/>
      <c r="AN998" s="10"/>
      <c r="AO998" s="10"/>
      <c r="AP998" s="10"/>
      <c r="AQ998" s="10"/>
      <c r="AR998" s="10"/>
      <c r="AS998" s="16"/>
      <c r="AT998" s="16"/>
    </row>
    <row r="999" spans="1:46">
      <c r="A999" s="4" t="s">
        <v>2040</v>
      </c>
      <c r="B999" s="4" t="s">
        <v>2041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7">
        <f t="shared" si="80"/>
        <v>4502245849.86</v>
      </c>
      <c r="AF999" s="7">
        <f t="shared" si="81"/>
        <v>4135435188.95</v>
      </c>
      <c r="AG999" s="7">
        <f t="shared" si="82"/>
        <v>369320799.36</v>
      </c>
      <c r="AH999" s="7">
        <f t="shared" si="83"/>
        <v>369155897.05</v>
      </c>
      <c r="AI999" s="7">
        <f t="shared" si="84"/>
        <v>329555170.1</v>
      </c>
      <c r="AJ999" s="10"/>
      <c r="AK999" s="10"/>
      <c r="AL999" s="10"/>
      <c r="AM999" s="10"/>
      <c r="AN999" s="10"/>
      <c r="AO999" s="10"/>
      <c r="AP999" s="10"/>
      <c r="AQ999" s="10"/>
      <c r="AR999" s="10"/>
      <c r="AS999" s="16"/>
      <c r="AT999" s="16"/>
    </row>
    <row r="1000" spans="1:46">
      <c r="A1000" s="4" t="s">
        <v>2042</v>
      </c>
      <c r="B1000" s="4" t="s">
        <v>2043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7">
        <f t="shared" si="80"/>
        <v>4492983706.24</v>
      </c>
      <c r="AF1000" s="7">
        <f t="shared" si="81"/>
        <v>3818714698.73</v>
      </c>
      <c r="AG1000" s="7">
        <f t="shared" si="82"/>
        <v>692649203.53</v>
      </c>
      <c r="AH1000" s="7">
        <f t="shared" si="83"/>
        <v>694128496.04</v>
      </c>
      <c r="AI1000" s="7">
        <f t="shared" si="84"/>
        <v>596384782.18</v>
      </c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6"/>
      <c r="AT1000" s="16"/>
    </row>
    <row r="1001" spans="1:46">
      <c r="A1001" s="4" t="s">
        <v>2044</v>
      </c>
      <c r="B1001" s="4" t="s">
        <v>2045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7">
        <f t="shared" si="80"/>
        <v>4479999019.56</v>
      </c>
      <c r="AF1001" s="7">
        <f t="shared" si="81"/>
        <v>3883217377.19</v>
      </c>
      <c r="AG1001" s="7">
        <f t="shared" si="82"/>
        <v>542466031.690001</v>
      </c>
      <c r="AH1001" s="7">
        <f t="shared" si="83"/>
        <v>542670326.780001</v>
      </c>
      <c r="AI1001" s="7">
        <f t="shared" si="84"/>
        <v>477590732.330001</v>
      </c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6"/>
      <c r="AT1001" s="16"/>
    </row>
    <row r="1002" spans="1:46">
      <c r="A1002" s="4" t="s">
        <v>2046</v>
      </c>
      <c r="B1002" s="4" t="s">
        <v>2047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7">
        <f t="shared" si="80"/>
        <v>4475145252.83</v>
      </c>
      <c r="AF1002" s="7">
        <f t="shared" si="81"/>
        <v>4366239840.42</v>
      </c>
      <c r="AG1002" s="7">
        <f t="shared" si="82"/>
        <v>164648453.75</v>
      </c>
      <c r="AH1002" s="7">
        <f t="shared" si="83"/>
        <v>171103987.5</v>
      </c>
      <c r="AI1002" s="7">
        <f t="shared" si="84"/>
        <v>84076538.51</v>
      </c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6"/>
      <c r="AT1002" s="16"/>
    </row>
    <row r="1003" spans="1:46">
      <c r="A1003" s="4" t="s">
        <v>2048</v>
      </c>
      <c r="B1003" s="4" t="s">
        <v>2049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7">
        <f t="shared" si="80"/>
        <v>4471201617.84</v>
      </c>
      <c r="AF1003" s="7">
        <f t="shared" si="81"/>
        <v>3396987573.45</v>
      </c>
      <c r="AG1003" s="7">
        <f t="shared" si="82"/>
        <v>1197513208.01</v>
      </c>
      <c r="AH1003" s="7">
        <f t="shared" si="83"/>
        <v>1201768251.49</v>
      </c>
      <c r="AI1003" s="7">
        <f t="shared" si="84"/>
        <v>1087723251.15</v>
      </c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6"/>
      <c r="AT1003" s="16"/>
    </row>
    <row r="1004" spans="1:46">
      <c r="A1004" s="4" t="s">
        <v>2050</v>
      </c>
      <c r="B1004" s="4" t="s">
        <v>2051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7">
        <f t="shared" si="80"/>
        <v>4460556528.19</v>
      </c>
      <c r="AF1004" s="7">
        <f t="shared" si="81"/>
        <v>3308597924.48</v>
      </c>
      <c r="AG1004" s="7">
        <f t="shared" si="82"/>
        <v>1188561173.33</v>
      </c>
      <c r="AH1004" s="7">
        <f t="shared" si="83"/>
        <v>1186625216.34</v>
      </c>
      <c r="AI1004" s="7">
        <f t="shared" si="84"/>
        <v>994078117.35</v>
      </c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6"/>
      <c r="AT1004" s="16"/>
    </row>
    <row r="1005" spans="1:46">
      <c r="A1005" s="4" t="s">
        <v>2052</v>
      </c>
      <c r="B1005" s="4" t="s">
        <v>2053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7">
        <f t="shared" si="80"/>
        <v>4435855685.25</v>
      </c>
      <c r="AF1005" s="7">
        <f t="shared" si="81"/>
        <v>4232840515.89</v>
      </c>
      <c r="AG1005" s="7">
        <f t="shared" si="82"/>
        <v>160834209.31</v>
      </c>
      <c r="AH1005" s="7">
        <f t="shared" si="83"/>
        <v>164408176.04</v>
      </c>
      <c r="AI1005" s="7">
        <f t="shared" si="84"/>
        <v>119378216.16</v>
      </c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6"/>
      <c r="AT1005" s="16"/>
    </row>
    <row r="1006" spans="1:46">
      <c r="A1006" s="4" t="s">
        <v>2054</v>
      </c>
      <c r="B1006" s="4" t="s">
        <v>2055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7">
        <f t="shared" si="80"/>
        <v>4430015526.31</v>
      </c>
      <c r="AF1006" s="7">
        <f t="shared" si="81"/>
        <v>4317487138.39</v>
      </c>
      <c r="AG1006" s="7">
        <f t="shared" si="82"/>
        <v>109311200.530001</v>
      </c>
      <c r="AH1006" s="7">
        <f t="shared" si="83"/>
        <v>108178815.910001</v>
      </c>
      <c r="AI1006" s="7">
        <f t="shared" si="84"/>
        <v>22248737.590001</v>
      </c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6"/>
      <c r="AT1006" s="16"/>
    </row>
    <row r="1007" spans="1:46">
      <c r="A1007" s="4" t="s">
        <v>2056</v>
      </c>
      <c r="B1007" s="4" t="s">
        <v>2057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7">
        <f t="shared" si="80"/>
        <v>4420141671.4</v>
      </c>
      <c r="AF1007" s="7">
        <f t="shared" si="81"/>
        <v>4716075609.69</v>
      </c>
      <c r="AG1007" s="7">
        <f t="shared" si="82"/>
        <v>-772895466.440001</v>
      </c>
      <c r="AH1007" s="7">
        <f t="shared" si="83"/>
        <v>-770130888.340001</v>
      </c>
      <c r="AI1007" s="7">
        <f t="shared" si="84"/>
        <v>-777331449.190001</v>
      </c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6"/>
      <c r="AT1007" s="16"/>
    </row>
    <row r="1008" spans="1:46">
      <c r="A1008" s="4" t="s">
        <v>2058</v>
      </c>
      <c r="B1008" s="4" t="s">
        <v>2059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7">
        <f t="shared" si="80"/>
        <v>4414143001.74</v>
      </c>
      <c r="AF1008" s="7">
        <f t="shared" si="81"/>
        <v>4408560982.56</v>
      </c>
      <c r="AG1008" s="7">
        <f t="shared" si="82"/>
        <v>9194485.84999935</v>
      </c>
      <c r="AH1008" s="7">
        <f t="shared" si="83"/>
        <v>17659779.6899993</v>
      </c>
      <c r="AI1008" s="7">
        <f t="shared" si="84"/>
        <v>-1157334.31000065</v>
      </c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6"/>
      <c r="AT1008" s="16"/>
    </row>
    <row r="1009" spans="1:46">
      <c r="A1009" s="4" t="s">
        <v>2060</v>
      </c>
      <c r="B1009" s="4" t="s">
        <v>2061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7">
        <f t="shared" si="80"/>
        <v>4413312858.87</v>
      </c>
      <c r="AF1009" s="7">
        <f t="shared" si="81"/>
        <v>4325298997.96</v>
      </c>
      <c r="AG1009" s="7">
        <f t="shared" si="82"/>
        <v>192217720.32</v>
      </c>
      <c r="AH1009" s="7">
        <f t="shared" si="83"/>
        <v>191131305.99</v>
      </c>
      <c r="AI1009" s="7">
        <f t="shared" si="84"/>
        <v>170609544.43</v>
      </c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6"/>
      <c r="AT1009" s="16"/>
    </row>
    <row r="1010" spans="1:46">
      <c r="A1010" s="4" t="s">
        <v>2062</v>
      </c>
      <c r="B1010" s="4" t="s">
        <v>2063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7">
        <f t="shared" si="80"/>
        <v>4409735648.73</v>
      </c>
      <c r="AF1010" s="7">
        <f t="shared" si="81"/>
        <v>4230155426</v>
      </c>
      <c r="AG1010" s="7">
        <f t="shared" si="82"/>
        <v>226910948.889999</v>
      </c>
      <c r="AH1010" s="7">
        <f t="shared" si="83"/>
        <v>227554811.689999</v>
      </c>
      <c r="AI1010" s="7">
        <f t="shared" si="84"/>
        <v>166256669.769999</v>
      </c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6"/>
      <c r="AT1010" s="16"/>
    </row>
    <row r="1011" spans="1:46">
      <c r="A1011" s="4" t="s">
        <v>2064</v>
      </c>
      <c r="B1011" s="4" t="s">
        <v>2065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7">
        <f t="shared" si="80"/>
        <v>4389165244.63</v>
      </c>
      <c r="AF1011" s="7">
        <f t="shared" si="81"/>
        <v>5156846560.52</v>
      </c>
      <c r="AG1011" s="7">
        <f t="shared" si="82"/>
        <v>-693951187.229999</v>
      </c>
      <c r="AH1011" s="7">
        <f t="shared" si="83"/>
        <v>-680645484.659999</v>
      </c>
      <c r="AI1011" s="7">
        <f t="shared" si="84"/>
        <v>-704920550.709999</v>
      </c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6"/>
      <c r="AT1011" s="16"/>
    </row>
    <row r="1012" spans="1:46">
      <c r="A1012" s="4" t="s">
        <v>2066</v>
      </c>
      <c r="B1012" s="4" t="s">
        <v>2067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7">
        <f t="shared" si="80"/>
        <v>4377293425.59</v>
      </c>
      <c r="AF1012" s="7">
        <f t="shared" si="81"/>
        <v>3908074449.64</v>
      </c>
      <c r="AG1012" s="7">
        <f t="shared" si="82"/>
        <v>478831131.41</v>
      </c>
      <c r="AH1012" s="7">
        <f t="shared" si="83"/>
        <v>480839193.1</v>
      </c>
      <c r="AI1012" s="7">
        <f t="shared" si="84"/>
        <v>428634057.29</v>
      </c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6"/>
      <c r="AT1012" s="16"/>
    </row>
    <row r="1013" spans="1:46">
      <c r="A1013" s="4" t="s">
        <v>2068</v>
      </c>
      <c r="B1013" s="4" t="s">
        <v>2069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7">
        <f t="shared" si="80"/>
        <v>4369294640.47</v>
      </c>
      <c r="AF1013" s="7">
        <f t="shared" si="81"/>
        <v>4411798809.58</v>
      </c>
      <c r="AG1013" s="7">
        <f t="shared" si="82"/>
        <v>-25539303.8099997</v>
      </c>
      <c r="AH1013" s="7">
        <f t="shared" si="83"/>
        <v>-34162708.5199997</v>
      </c>
      <c r="AI1013" s="7">
        <f t="shared" si="84"/>
        <v>-26068705.6599997</v>
      </c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6"/>
      <c r="AT1013" s="16"/>
    </row>
    <row r="1014" spans="1:46">
      <c r="A1014" s="4" t="s">
        <v>2070</v>
      </c>
      <c r="B1014" s="4" t="s">
        <v>2071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7">
        <f t="shared" si="80"/>
        <v>4364236966.38</v>
      </c>
      <c r="AF1014" s="7">
        <f t="shared" si="81"/>
        <v>4207716075.01</v>
      </c>
      <c r="AG1014" s="7">
        <f t="shared" si="82"/>
        <v>156936775.9</v>
      </c>
      <c r="AH1014" s="7">
        <f t="shared" si="83"/>
        <v>155732154.01</v>
      </c>
      <c r="AI1014" s="7">
        <f t="shared" si="84"/>
        <v>130690717.87</v>
      </c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6"/>
      <c r="AT1014" s="16"/>
    </row>
    <row r="1015" spans="1:46">
      <c r="A1015" s="4" t="s">
        <v>2072</v>
      </c>
      <c r="B1015" s="4" t="s">
        <v>2073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7">
        <f t="shared" si="80"/>
        <v>4362019783.42</v>
      </c>
      <c r="AF1015" s="7">
        <f t="shared" si="81"/>
        <v>3615756710.94</v>
      </c>
      <c r="AG1015" s="7">
        <f t="shared" si="82"/>
        <v>981862861.820001</v>
      </c>
      <c r="AH1015" s="7">
        <f t="shared" si="83"/>
        <v>984222549.130001</v>
      </c>
      <c r="AI1015" s="7">
        <f t="shared" si="84"/>
        <v>861298697.590001</v>
      </c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6"/>
      <c r="AT1015" s="16"/>
    </row>
    <row r="1016" spans="1:46">
      <c r="A1016" s="4" t="s">
        <v>2074</v>
      </c>
      <c r="B1016" s="4" t="s">
        <v>2075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7">
        <f t="shared" si="80"/>
        <v>4348768755.46</v>
      </c>
      <c r="AF1016" s="7">
        <f t="shared" si="81"/>
        <v>4103141181.4</v>
      </c>
      <c r="AG1016" s="7">
        <f t="shared" si="82"/>
        <v>246287590.189999</v>
      </c>
      <c r="AH1016" s="7">
        <f t="shared" si="83"/>
        <v>241773089.469999</v>
      </c>
      <c r="AI1016" s="7">
        <f t="shared" si="84"/>
        <v>203698444.009999</v>
      </c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6"/>
      <c r="AT1016" s="16"/>
    </row>
    <row r="1017" spans="1:46">
      <c r="A1017" s="4" t="s">
        <v>2076</v>
      </c>
      <c r="B1017" s="4" t="s">
        <v>2077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7">
        <f t="shared" si="80"/>
        <v>4331912904.49</v>
      </c>
      <c r="AF1017" s="7">
        <f t="shared" si="81"/>
        <v>3677247712.81</v>
      </c>
      <c r="AG1017" s="7">
        <f t="shared" si="82"/>
        <v>664681965.029999</v>
      </c>
      <c r="AH1017" s="7">
        <f t="shared" si="83"/>
        <v>642782303.699999</v>
      </c>
      <c r="AI1017" s="7">
        <f t="shared" si="84"/>
        <v>638759348.029999</v>
      </c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6"/>
      <c r="AT1017" s="16"/>
    </row>
    <row r="1018" spans="1:46">
      <c r="A1018" s="4" t="s">
        <v>2078</v>
      </c>
      <c r="B1018" s="4" t="s">
        <v>2079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7">
        <f t="shared" si="80"/>
        <v>4330134629.37</v>
      </c>
      <c r="AF1018" s="7">
        <f t="shared" si="81"/>
        <v>3902999998.12</v>
      </c>
      <c r="AG1018" s="7">
        <f t="shared" si="82"/>
        <v>409778772.08</v>
      </c>
      <c r="AH1018" s="7">
        <f t="shared" si="83"/>
        <v>407991898.38</v>
      </c>
      <c r="AI1018" s="7">
        <f t="shared" si="84"/>
        <v>363514294.4</v>
      </c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6"/>
      <c r="AT1018" s="16"/>
    </row>
    <row r="1019" spans="1:46">
      <c r="A1019" s="4" t="s">
        <v>2080</v>
      </c>
      <c r="B1019" s="4" t="s">
        <v>2081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7">
        <f t="shared" si="80"/>
        <v>4303480999.11</v>
      </c>
      <c r="AF1019" s="7">
        <f t="shared" si="81"/>
        <v>4290807599.48</v>
      </c>
      <c r="AG1019" s="7">
        <f t="shared" si="82"/>
        <v>28751742.0000001</v>
      </c>
      <c r="AH1019" s="7">
        <f t="shared" si="83"/>
        <v>27299351.6600001</v>
      </c>
      <c r="AI1019" s="7">
        <f t="shared" si="84"/>
        <v>12142176.4800001</v>
      </c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6"/>
      <c r="AT1019" s="16"/>
    </row>
    <row r="1020" spans="1:46">
      <c r="A1020" s="4" t="s">
        <v>2082</v>
      </c>
      <c r="B1020" s="4" t="s">
        <v>2083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7">
        <f t="shared" si="80"/>
        <v>4290855409.23</v>
      </c>
      <c r="AF1020" s="7">
        <f t="shared" si="81"/>
        <v>4159094829.43</v>
      </c>
      <c r="AG1020" s="7">
        <f t="shared" si="82"/>
        <v>144251319.05</v>
      </c>
      <c r="AH1020" s="7">
        <f t="shared" si="83"/>
        <v>143368169.2</v>
      </c>
      <c r="AI1020" s="7">
        <f t="shared" si="84"/>
        <v>123528569.64</v>
      </c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6"/>
      <c r="AT1020" s="16"/>
    </row>
    <row r="1021" spans="1:46">
      <c r="A1021" s="4" t="s">
        <v>2084</v>
      </c>
      <c r="B1021" s="4" t="s">
        <v>2085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7">
        <f t="shared" si="80"/>
        <v>4279634152.68</v>
      </c>
      <c r="AF1021" s="7">
        <f t="shared" si="81"/>
        <v>4204822478.41</v>
      </c>
      <c r="AG1021" s="7">
        <f t="shared" si="82"/>
        <v>108574747.86</v>
      </c>
      <c r="AH1021" s="7">
        <f t="shared" si="83"/>
        <v>70640195.31</v>
      </c>
      <c r="AI1021" s="7">
        <f t="shared" si="84"/>
        <v>-14821966.74</v>
      </c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6"/>
      <c r="AT1021" s="16"/>
    </row>
    <row r="1022" spans="1:46">
      <c r="A1022" s="4" t="s">
        <v>2086</v>
      </c>
      <c r="B1022" s="4" t="s">
        <v>2087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7">
        <f t="shared" si="80"/>
        <v>4279595345.6</v>
      </c>
      <c r="AF1022" s="7">
        <f t="shared" si="81"/>
        <v>3556619781.07</v>
      </c>
      <c r="AG1022" s="7">
        <f t="shared" si="82"/>
        <v>731337797.56</v>
      </c>
      <c r="AH1022" s="7">
        <f t="shared" si="83"/>
        <v>726945630.8</v>
      </c>
      <c r="AI1022" s="7">
        <f t="shared" si="84"/>
        <v>629251022.33</v>
      </c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6"/>
      <c r="AT1022" s="16"/>
    </row>
    <row r="1023" spans="1:46">
      <c r="A1023" s="4" t="s">
        <v>2088</v>
      </c>
      <c r="B1023" s="4" t="s">
        <v>2089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7">
        <f t="shared" si="80"/>
        <v>4275212870.13</v>
      </c>
      <c r="AF1023" s="7">
        <f t="shared" si="81"/>
        <v>3574365496.48</v>
      </c>
      <c r="AG1023" s="7">
        <f t="shared" si="82"/>
        <v>728637782.98</v>
      </c>
      <c r="AH1023" s="7">
        <f t="shared" si="83"/>
        <v>732647979.3</v>
      </c>
      <c r="AI1023" s="7">
        <f t="shared" si="84"/>
        <v>624156454.29</v>
      </c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6"/>
      <c r="AT1023" s="16"/>
    </row>
    <row r="1024" spans="1:46">
      <c r="A1024" s="4" t="s">
        <v>2090</v>
      </c>
      <c r="B1024" s="4" t="s">
        <v>2091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7">
        <f t="shared" si="80"/>
        <v>4271655587.69</v>
      </c>
      <c r="AF1024" s="7">
        <f t="shared" si="81"/>
        <v>3975444275.23</v>
      </c>
      <c r="AG1024" s="7">
        <f t="shared" si="82"/>
        <v>304730560.97</v>
      </c>
      <c r="AH1024" s="7">
        <f t="shared" si="83"/>
        <v>305332911.13</v>
      </c>
      <c r="AI1024" s="7">
        <f t="shared" si="84"/>
        <v>270772082.52</v>
      </c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6"/>
      <c r="AT1024" s="16"/>
    </row>
    <row r="1025" spans="1:46">
      <c r="A1025" s="4" t="s">
        <v>2092</v>
      </c>
      <c r="B1025" s="4" t="s">
        <v>2093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7">
        <f t="shared" si="80"/>
        <v>4270134117.09</v>
      </c>
      <c r="AF1025" s="7">
        <f t="shared" si="81"/>
        <v>3919404904.8</v>
      </c>
      <c r="AG1025" s="7">
        <f t="shared" si="82"/>
        <v>384028241.78</v>
      </c>
      <c r="AH1025" s="7">
        <f t="shared" si="83"/>
        <v>385351855.19</v>
      </c>
      <c r="AI1025" s="7">
        <f t="shared" si="84"/>
        <v>354204682.27</v>
      </c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6"/>
      <c r="AT1025" s="16"/>
    </row>
    <row r="1026" spans="1:46">
      <c r="A1026" s="4" t="s">
        <v>2094</v>
      </c>
      <c r="B1026" s="4" t="s">
        <v>2095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7">
        <f t="shared" si="80"/>
        <v>4265663351.6</v>
      </c>
      <c r="AF1026" s="7">
        <f t="shared" si="81"/>
        <v>4253325061.04</v>
      </c>
      <c r="AG1026" s="7">
        <f t="shared" si="82"/>
        <v>-15262357.0399996</v>
      </c>
      <c r="AH1026" s="7">
        <f t="shared" si="83"/>
        <v>-1500170.2799996</v>
      </c>
      <c r="AI1026" s="7">
        <f t="shared" si="84"/>
        <v>2051077.9600004</v>
      </c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6"/>
      <c r="AT1026" s="16"/>
    </row>
    <row r="1027" spans="1:46">
      <c r="A1027" s="4" t="s">
        <v>2096</v>
      </c>
      <c r="B1027" s="4" t="s">
        <v>2097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7">
        <f t="shared" si="80"/>
        <v>4265287124.97</v>
      </c>
      <c r="AF1027" s="7">
        <f t="shared" si="81"/>
        <v>3964633870.27</v>
      </c>
      <c r="AG1027" s="7">
        <f t="shared" si="82"/>
        <v>250593994.299999</v>
      </c>
      <c r="AH1027" s="7">
        <f t="shared" si="83"/>
        <v>250855781.029999</v>
      </c>
      <c r="AI1027" s="7">
        <f t="shared" si="84"/>
        <v>203919361.289999</v>
      </c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6"/>
      <c r="AT1027" s="16"/>
    </row>
    <row r="1028" spans="1:46">
      <c r="A1028" s="4" t="s">
        <v>2098</v>
      </c>
      <c r="B1028" s="4" t="s">
        <v>2099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7">
        <f t="shared" si="80"/>
        <v>4256262311.92</v>
      </c>
      <c r="AF1028" s="7">
        <f t="shared" si="81"/>
        <v>4006068581.44</v>
      </c>
      <c r="AG1028" s="7">
        <f t="shared" si="82"/>
        <v>249753895.660001</v>
      </c>
      <c r="AH1028" s="7">
        <f t="shared" si="83"/>
        <v>249521582.300001</v>
      </c>
      <c r="AI1028" s="7">
        <f t="shared" si="84"/>
        <v>236339069.910001</v>
      </c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6"/>
      <c r="AT1028" s="16"/>
    </row>
    <row r="1029" spans="1:46">
      <c r="A1029" s="4" t="s">
        <v>2100</v>
      </c>
      <c r="B1029" s="4" t="s">
        <v>2101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7">
        <f t="shared" si="80"/>
        <v>4251112041.11</v>
      </c>
      <c r="AF1029" s="7">
        <f t="shared" si="81"/>
        <v>3696152018.4</v>
      </c>
      <c r="AG1029" s="7">
        <f t="shared" si="82"/>
        <v>777178277.75</v>
      </c>
      <c r="AH1029" s="7">
        <f t="shared" si="83"/>
        <v>770153212.72</v>
      </c>
      <c r="AI1029" s="7">
        <f t="shared" si="84"/>
        <v>562379377.17</v>
      </c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6"/>
      <c r="AT1029" s="16"/>
    </row>
    <row r="1030" spans="1:46">
      <c r="A1030" s="4" t="s">
        <v>2102</v>
      </c>
      <c r="B1030" s="4" t="s">
        <v>2103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7">
        <f t="shared" si="80"/>
        <v>4249338463.3</v>
      </c>
      <c r="AF1030" s="7">
        <f t="shared" si="81"/>
        <v>4444581281.43</v>
      </c>
      <c r="AG1030" s="7">
        <f t="shared" si="82"/>
        <v>-149206838.879999</v>
      </c>
      <c r="AH1030" s="7">
        <f t="shared" si="83"/>
        <v>-140600307.689999</v>
      </c>
      <c r="AI1030" s="7">
        <f t="shared" si="84"/>
        <v>-123275341.449999</v>
      </c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6"/>
      <c r="AT1030" s="16"/>
    </row>
    <row r="1031" spans="1:46">
      <c r="A1031" s="4" t="s">
        <v>2104</v>
      </c>
      <c r="B1031" s="4" t="s">
        <v>2105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7">
        <f t="shared" si="80"/>
        <v>4248033974.2</v>
      </c>
      <c r="AF1031" s="7">
        <f t="shared" si="81"/>
        <v>3082350818.31</v>
      </c>
      <c r="AG1031" s="7">
        <f t="shared" si="82"/>
        <v>1096732909.74</v>
      </c>
      <c r="AH1031" s="7">
        <f t="shared" si="83"/>
        <v>1097591486.57</v>
      </c>
      <c r="AI1031" s="7">
        <f t="shared" si="84"/>
        <v>917651380</v>
      </c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6"/>
      <c r="AT1031" s="16"/>
    </row>
    <row r="1032" spans="1:46">
      <c r="A1032" s="4" t="s">
        <v>2106</v>
      </c>
      <c r="B1032" s="4" t="s">
        <v>2107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7">
        <f t="shared" si="80"/>
        <v>4247593257.75</v>
      </c>
      <c r="AF1032" s="7">
        <f t="shared" si="81"/>
        <v>4178286835.37</v>
      </c>
      <c r="AG1032" s="7">
        <f t="shared" si="82"/>
        <v>245858925.01</v>
      </c>
      <c r="AH1032" s="7">
        <f t="shared" si="83"/>
        <v>249553907.19</v>
      </c>
      <c r="AI1032" s="7">
        <f t="shared" si="84"/>
        <v>241718969.17</v>
      </c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6"/>
      <c r="AT1032" s="16"/>
    </row>
    <row r="1033" spans="1:46">
      <c r="A1033" s="4" t="s">
        <v>2108</v>
      </c>
      <c r="B1033" s="4" t="s">
        <v>2109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7">
        <f t="shared" si="80"/>
        <v>4240512739.27</v>
      </c>
      <c r="AF1033" s="7">
        <f t="shared" si="81"/>
        <v>3162464524.08</v>
      </c>
      <c r="AG1033" s="7">
        <f t="shared" si="82"/>
        <v>1083038877.63</v>
      </c>
      <c r="AH1033" s="7">
        <f t="shared" si="83"/>
        <v>1083558327.87</v>
      </c>
      <c r="AI1033" s="7">
        <f t="shared" si="84"/>
        <v>912438005.03</v>
      </c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6"/>
      <c r="AT1033" s="16"/>
    </row>
    <row r="1034" spans="1:46">
      <c r="A1034" s="4" t="s">
        <v>2110</v>
      </c>
      <c r="B1034" s="4" t="s">
        <v>2111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7">
        <f t="shared" si="80"/>
        <v>4231866876.02</v>
      </c>
      <c r="AF1034" s="7">
        <f t="shared" si="81"/>
        <v>3956181007.61</v>
      </c>
      <c r="AG1034" s="7">
        <f t="shared" si="82"/>
        <v>290461550.88</v>
      </c>
      <c r="AH1034" s="7">
        <f t="shared" si="83"/>
        <v>256147798.17</v>
      </c>
      <c r="AI1034" s="7">
        <f t="shared" si="84"/>
        <v>248556726.73</v>
      </c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6"/>
      <c r="AT1034" s="16"/>
    </row>
    <row r="1035" spans="1:46">
      <c r="A1035" s="4" t="s">
        <v>2112</v>
      </c>
      <c r="B1035" s="4" t="s">
        <v>2113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7">
        <f t="shared" ref="AE1035:AE1098" si="85">C1035</f>
        <v>4227414441.96</v>
      </c>
      <c r="AF1035" s="7">
        <f t="shared" ref="AF1035:AF1098" si="86">(G1035+O1035+P1035+Q1035+R1035)+S1035</f>
        <v>4006470633.38</v>
      </c>
      <c r="AG1035" s="7">
        <f t="shared" ref="AG1035:AG1098" si="87">AE1035-AF1035+T1035+V1035+W1035-X1035-Y1035+Z1035+AA1035</f>
        <v>176917145.14</v>
      </c>
      <c r="AH1035" s="7">
        <f t="shared" ref="AH1035:AH1098" si="88">AG1035+AB1035-AC1035</f>
        <v>174854986.22</v>
      </c>
      <c r="AI1035" s="7">
        <f t="shared" ref="AI1035:AI1098" si="89">AH1035-AD1035</f>
        <v>134763956.7</v>
      </c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6"/>
      <c r="AT1035" s="16"/>
    </row>
    <row r="1036" spans="1:46">
      <c r="A1036" s="4" t="s">
        <v>2114</v>
      </c>
      <c r="B1036" s="4" t="s">
        <v>2115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7">
        <f t="shared" si="85"/>
        <v>4227056494.44</v>
      </c>
      <c r="AF1036" s="7">
        <f t="shared" si="86"/>
        <v>3763075493.74</v>
      </c>
      <c r="AG1036" s="7">
        <f t="shared" si="87"/>
        <v>433139791.990001</v>
      </c>
      <c r="AH1036" s="7">
        <f t="shared" si="88"/>
        <v>430314444.680001</v>
      </c>
      <c r="AI1036" s="7">
        <f t="shared" si="89"/>
        <v>367266142.250001</v>
      </c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6"/>
      <c r="AT1036" s="16"/>
    </row>
    <row r="1037" spans="1:46">
      <c r="A1037" s="4" t="s">
        <v>2116</v>
      </c>
      <c r="B1037" s="4" t="s">
        <v>2117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7">
        <f t="shared" si="85"/>
        <v>4210711575.66</v>
      </c>
      <c r="AF1037" s="7">
        <f t="shared" si="86"/>
        <v>4216000169.78</v>
      </c>
      <c r="AG1037" s="7">
        <f t="shared" si="87"/>
        <v>-11789002.0100004</v>
      </c>
      <c r="AH1037" s="7">
        <f t="shared" si="88"/>
        <v>-10547738.9000004</v>
      </c>
      <c r="AI1037" s="7">
        <f t="shared" si="89"/>
        <v>-2166210.9400004</v>
      </c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6"/>
      <c r="AT1037" s="16"/>
    </row>
    <row r="1038" spans="1:46">
      <c r="A1038" s="4" t="s">
        <v>2118</v>
      </c>
      <c r="B1038" s="4" t="s">
        <v>2119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7">
        <f t="shared" si="85"/>
        <v>4199372039.53</v>
      </c>
      <c r="AF1038" s="7">
        <f t="shared" si="86"/>
        <v>3851783185.57</v>
      </c>
      <c r="AG1038" s="7">
        <f t="shared" si="87"/>
        <v>370644224.649999</v>
      </c>
      <c r="AH1038" s="7">
        <f t="shared" si="88"/>
        <v>380482055.639999</v>
      </c>
      <c r="AI1038" s="7">
        <f t="shared" si="89"/>
        <v>366896697.279999</v>
      </c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6"/>
      <c r="AT1038" s="16"/>
    </row>
    <row r="1039" spans="1:46">
      <c r="A1039" s="4" t="s">
        <v>2120</v>
      </c>
      <c r="B1039" s="4" t="s">
        <v>2121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7">
        <f t="shared" si="85"/>
        <v>4197438730.74</v>
      </c>
      <c r="AF1039" s="7">
        <f t="shared" si="86"/>
        <v>4157376623.05</v>
      </c>
      <c r="AG1039" s="7">
        <f t="shared" si="87"/>
        <v>177899574.25</v>
      </c>
      <c r="AH1039" s="7">
        <f t="shared" si="88"/>
        <v>177942565.34</v>
      </c>
      <c r="AI1039" s="7">
        <f t="shared" si="89"/>
        <v>171659647.27</v>
      </c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6"/>
      <c r="AT1039" s="16"/>
    </row>
    <row r="1040" spans="1:46">
      <c r="A1040" s="4" t="s">
        <v>2122</v>
      </c>
      <c r="B1040" s="4" t="s">
        <v>2123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7">
        <f t="shared" si="85"/>
        <v>4188376473.9</v>
      </c>
      <c r="AF1040" s="7">
        <f t="shared" si="86"/>
        <v>3875270919</v>
      </c>
      <c r="AG1040" s="7">
        <f t="shared" si="87"/>
        <v>2249797173.38</v>
      </c>
      <c r="AH1040" s="7">
        <f t="shared" si="88"/>
        <v>2249662561.17</v>
      </c>
      <c r="AI1040" s="7">
        <f t="shared" si="89"/>
        <v>1988959680.63</v>
      </c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6"/>
      <c r="AT1040" s="16"/>
    </row>
    <row r="1041" spans="1:46">
      <c r="A1041" s="4" t="s">
        <v>2124</v>
      </c>
      <c r="B1041" s="4" t="s">
        <v>2125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7">
        <f t="shared" si="85"/>
        <v>4184222764.32</v>
      </c>
      <c r="AF1041" s="7">
        <f t="shared" si="86"/>
        <v>4194570987.1</v>
      </c>
      <c r="AG1041" s="7">
        <f t="shared" si="87"/>
        <v>-38781623.9299997</v>
      </c>
      <c r="AH1041" s="7">
        <f t="shared" si="88"/>
        <v>-39099042.4999997</v>
      </c>
      <c r="AI1041" s="7">
        <f t="shared" si="89"/>
        <v>-37045172.5099997</v>
      </c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6"/>
      <c r="AT1041" s="16"/>
    </row>
    <row r="1042" spans="1:46">
      <c r="A1042" s="4" t="s">
        <v>2126</v>
      </c>
      <c r="B1042" s="4" t="s">
        <v>2127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7">
        <f t="shared" si="85"/>
        <v>4183417109.37</v>
      </c>
      <c r="AF1042" s="7">
        <f t="shared" si="86"/>
        <v>3908472971.67</v>
      </c>
      <c r="AG1042" s="7">
        <f t="shared" si="87"/>
        <v>236737004.95</v>
      </c>
      <c r="AH1042" s="7">
        <f t="shared" si="88"/>
        <v>225914022.26</v>
      </c>
      <c r="AI1042" s="7">
        <f t="shared" si="89"/>
        <v>178116245.39</v>
      </c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6"/>
      <c r="AT1042" s="16"/>
    </row>
    <row r="1043" spans="1:46">
      <c r="A1043" s="4" t="s">
        <v>2128</v>
      </c>
      <c r="B1043" s="4" t="s">
        <v>2129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7">
        <f t="shared" si="85"/>
        <v>4176673817.74</v>
      </c>
      <c r="AF1043" s="7">
        <f t="shared" si="86"/>
        <v>3396542389.8</v>
      </c>
      <c r="AG1043" s="7">
        <f t="shared" si="87"/>
        <v>935482106.88</v>
      </c>
      <c r="AH1043" s="7">
        <f t="shared" si="88"/>
        <v>935413457.58</v>
      </c>
      <c r="AI1043" s="7">
        <f t="shared" si="89"/>
        <v>712521195.17</v>
      </c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6"/>
      <c r="AT1043" s="16"/>
    </row>
    <row r="1044" spans="1:46">
      <c r="A1044" s="4" t="s">
        <v>2130</v>
      </c>
      <c r="B1044" s="4" t="s">
        <v>2131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7">
        <f t="shared" si="85"/>
        <v>4151285155.11</v>
      </c>
      <c r="AF1044" s="7">
        <f t="shared" si="86"/>
        <v>4020454185.51</v>
      </c>
      <c r="AG1044" s="7">
        <f t="shared" si="87"/>
        <v>211586935.719999</v>
      </c>
      <c r="AH1044" s="7">
        <f t="shared" si="88"/>
        <v>203237436.239999</v>
      </c>
      <c r="AI1044" s="7">
        <f t="shared" si="89"/>
        <v>97497002.609999</v>
      </c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6"/>
      <c r="AT1044" s="16"/>
    </row>
    <row r="1045" spans="1:46">
      <c r="A1045" s="4" t="s">
        <v>2132</v>
      </c>
      <c r="B1045" s="4" t="s">
        <v>2133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7">
        <f t="shared" si="85"/>
        <v>4145721657.13</v>
      </c>
      <c r="AF1045" s="7">
        <f t="shared" si="86"/>
        <v>3373519411.6</v>
      </c>
      <c r="AG1045" s="7">
        <f t="shared" si="87"/>
        <v>839545947.42</v>
      </c>
      <c r="AH1045" s="7">
        <f t="shared" si="88"/>
        <v>838474332.83</v>
      </c>
      <c r="AI1045" s="7">
        <f t="shared" si="89"/>
        <v>689386941.66</v>
      </c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6"/>
      <c r="AT1045" s="16"/>
    </row>
    <row r="1046" spans="1:46">
      <c r="A1046" s="4" t="s">
        <v>2134</v>
      </c>
      <c r="B1046" s="4" t="s">
        <v>2135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7">
        <f t="shared" si="85"/>
        <v>4145554447.48</v>
      </c>
      <c r="AF1046" s="7">
        <f t="shared" si="86"/>
        <v>2974651643.35</v>
      </c>
      <c r="AG1046" s="7">
        <f t="shared" si="87"/>
        <v>810370388.87</v>
      </c>
      <c r="AH1046" s="7">
        <f t="shared" si="88"/>
        <v>931113415.34</v>
      </c>
      <c r="AI1046" s="7">
        <f t="shared" si="89"/>
        <v>663905290.16</v>
      </c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6"/>
      <c r="AT1046" s="16"/>
    </row>
    <row r="1047" spans="1:46">
      <c r="A1047" s="4" t="s">
        <v>2136</v>
      </c>
      <c r="B1047" s="4" t="s">
        <v>2137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7">
        <f t="shared" si="85"/>
        <v>4140078819.87</v>
      </c>
      <c r="AF1047" s="7">
        <f t="shared" si="86"/>
        <v>3778536801.9</v>
      </c>
      <c r="AG1047" s="7">
        <f t="shared" si="87"/>
        <v>419500244.1</v>
      </c>
      <c r="AH1047" s="7">
        <f t="shared" si="88"/>
        <v>418668654.92</v>
      </c>
      <c r="AI1047" s="7">
        <f t="shared" si="89"/>
        <v>475041304.04</v>
      </c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6"/>
      <c r="AT1047" s="16"/>
    </row>
    <row r="1048" spans="1:46">
      <c r="A1048" s="4" t="s">
        <v>2138</v>
      </c>
      <c r="B1048" s="4" t="s">
        <v>2139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7">
        <f t="shared" si="85"/>
        <v>4136955110.48</v>
      </c>
      <c r="AF1048" s="7">
        <f t="shared" si="86"/>
        <v>3948641021.47</v>
      </c>
      <c r="AG1048" s="7">
        <f t="shared" si="87"/>
        <v>144273582.12</v>
      </c>
      <c r="AH1048" s="7">
        <f t="shared" si="88"/>
        <v>143402767.37</v>
      </c>
      <c r="AI1048" s="7">
        <f t="shared" si="89"/>
        <v>127835771.47</v>
      </c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6"/>
      <c r="AT1048" s="16"/>
    </row>
    <row r="1049" spans="1:46">
      <c r="A1049" s="4" t="s">
        <v>2140</v>
      </c>
      <c r="B1049" s="4" t="s">
        <v>2141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7">
        <f t="shared" si="85"/>
        <v>4127750276.93</v>
      </c>
      <c r="AF1049" s="7">
        <f t="shared" si="86"/>
        <v>3033970025.09</v>
      </c>
      <c r="AG1049" s="7">
        <f t="shared" si="87"/>
        <v>1156371719.99</v>
      </c>
      <c r="AH1049" s="7">
        <f t="shared" si="88"/>
        <v>1160508535.87</v>
      </c>
      <c r="AI1049" s="7">
        <f t="shared" si="89"/>
        <v>1015053666.41</v>
      </c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6"/>
      <c r="AT1049" s="16"/>
    </row>
    <row r="1050" spans="1:46">
      <c r="A1050" s="4" t="s">
        <v>2142</v>
      </c>
      <c r="B1050" s="4" t="s">
        <v>2143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7">
        <f t="shared" si="85"/>
        <v>4125847464.59</v>
      </c>
      <c r="AF1050" s="7">
        <f t="shared" si="86"/>
        <v>3138103098.59</v>
      </c>
      <c r="AG1050" s="7">
        <f t="shared" si="87"/>
        <v>1483618159.66</v>
      </c>
      <c r="AH1050" s="7">
        <f t="shared" si="88"/>
        <v>1483550841.53</v>
      </c>
      <c r="AI1050" s="7">
        <f t="shared" si="89"/>
        <v>1191730285.12</v>
      </c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6"/>
      <c r="AT1050" s="16"/>
    </row>
    <row r="1051" spans="1:46">
      <c r="A1051" s="4" t="s">
        <v>2144</v>
      </c>
      <c r="B1051" s="4" t="s">
        <v>2145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7">
        <f t="shared" si="85"/>
        <v>4124071686.87</v>
      </c>
      <c r="AF1051" s="7">
        <f t="shared" si="86"/>
        <v>3238200613.06</v>
      </c>
      <c r="AG1051" s="7">
        <f t="shared" si="87"/>
        <v>938371844.39</v>
      </c>
      <c r="AH1051" s="7">
        <f t="shared" si="88"/>
        <v>933235671.87</v>
      </c>
      <c r="AI1051" s="7">
        <f t="shared" si="89"/>
        <v>803893875.49</v>
      </c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6"/>
      <c r="AT1051" s="16"/>
    </row>
    <row r="1052" spans="1:46">
      <c r="A1052" s="4" t="s">
        <v>2146</v>
      </c>
      <c r="B1052" s="4" t="s">
        <v>2147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7">
        <f t="shared" si="85"/>
        <v>4121456943.99</v>
      </c>
      <c r="AF1052" s="7">
        <f t="shared" si="86"/>
        <v>3119406928.61</v>
      </c>
      <c r="AG1052" s="7">
        <f t="shared" si="87"/>
        <v>995343446.96</v>
      </c>
      <c r="AH1052" s="7">
        <f t="shared" si="88"/>
        <v>998161092.44</v>
      </c>
      <c r="AI1052" s="7">
        <f t="shared" si="89"/>
        <v>816406777.34</v>
      </c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6"/>
      <c r="AT1052" s="16"/>
    </row>
    <row r="1053" spans="1:46">
      <c r="A1053" s="4" t="s">
        <v>2148</v>
      </c>
      <c r="B1053" s="4" t="s">
        <v>2149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7">
        <f t="shared" si="85"/>
        <v>4104321835.55</v>
      </c>
      <c r="AF1053" s="7">
        <f t="shared" si="86"/>
        <v>4170598199.03</v>
      </c>
      <c r="AG1053" s="7">
        <f t="shared" si="87"/>
        <v>233500712.12</v>
      </c>
      <c r="AH1053" s="7">
        <f t="shared" si="88"/>
        <v>242266756.39</v>
      </c>
      <c r="AI1053" s="7">
        <f t="shared" si="89"/>
        <v>192843693.41</v>
      </c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6"/>
      <c r="AT1053" s="16"/>
    </row>
    <row r="1054" spans="1:46">
      <c r="A1054" s="4" t="s">
        <v>2150</v>
      </c>
      <c r="B1054" s="4" t="s">
        <v>2151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7">
        <f t="shared" si="85"/>
        <v>4088446000</v>
      </c>
      <c r="AF1054" s="7">
        <f t="shared" si="86"/>
        <v>4343101000</v>
      </c>
      <c r="AG1054" s="7">
        <f t="shared" si="87"/>
        <v>-244054000</v>
      </c>
      <c r="AH1054" s="7">
        <f t="shared" si="88"/>
        <v>-368919000</v>
      </c>
      <c r="AI1054" s="7">
        <f t="shared" si="89"/>
        <v>-321211000</v>
      </c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6"/>
      <c r="AT1054" s="16"/>
    </row>
    <row r="1055" spans="1:46">
      <c r="A1055" s="4" t="s">
        <v>2152</v>
      </c>
      <c r="B1055" s="4" t="s">
        <v>2153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7">
        <f t="shared" si="85"/>
        <v>4084797744.03</v>
      </c>
      <c r="AF1055" s="7">
        <f t="shared" si="86"/>
        <v>3655882863.34</v>
      </c>
      <c r="AG1055" s="7">
        <f t="shared" si="87"/>
        <v>428123721.94</v>
      </c>
      <c r="AH1055" s="7">
        <f t="shared" si="88"/>
        <v>427079548.14</v>
      </c>
      <c r="AI1055" s="7">
        <f t="shared" si="89"/>
        <v>326437537.13</v>
      </c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6"/>
      <c r="AT1055" s="16"/>
    </row>
    <row r="1056" spans="1:46">
      <c r="A1056" s="4" t="s">
        <v>2154</v>
      </c>
      <c r="B1056" s="4" t="s">
        <v>2155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7">
        <f t="shared" si="85"/>
        <v>4068507122.37</v>
      </c>
      <c r="AF1056" s="7">
        <f t="shared" si="86"/>
        <v>3858323034.38</v>
      </c>
      <c r="AG1056" s="7">
        <f t="shared" si="87"/>
        <v>263456486.79</v>
      </c>
      <c r="AH1056" s="7">
        <f t="shared" si="88"/>
        <v>263520714.93</v>
      </c>
      <c r="AI1056" s="7">
        <f t="shared" si="89"/>
        <v>241309766.34</v>
      </c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6"/>
      <c r="AT1056" s="16"/>
    </row>
    <row r="1057" spans="1:46">
      <c r="A1057" s="4" t="s">
        <v>2156</v>
      </c>
      <c r="B1057" s="4" t="s">
        <v>2157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7">
        <f t="shared" si="85"/>
        <v>4065730686.83</v>
      </c>
      <c r="AF1057" s="7">
        <f t="shared" si="86"/>
        <v>3820320996.95</v>
      </c>
      <c r="AG1057" s="7">
        <f t="shared" si="87"/>
        <v>227023822.970001</v>
      </c>
      <c r="AH1057" s="7">
        <f t="shared" si="88"/>
        <v>233000889.150001</v>
      </c>
      <c r="AI1057" s="7">
        <f t="shared" si="89"/>
        <v>210740812.350001</v>
      </c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6"/>
      <c r="AT1057" s="16"/>
    </row>
    <row r="1058" spans="1:46">
      <c r="A1058" s="4" t="s">
        <v>2158</v>
      </c>
      <c r="B1058" s="4" t="s">
        <v>2159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7">
        <f t="shared" si="85"/>
        <v>4046992838.58</v>
      </c>
      <c r="AF1058" s="7">
        <f t="shared" si="86"/>
        <v>3903606162.49</v>
      </c>
      <c r="AG1058" s="7">
        <f t="shared" si="87"/>
        <v>105279181.16</v>
      </c>
      <c r="AH1058" s="7">
        <f t="shared" si="88"/>
        <v>106107668.4</v>
      </c>
      <c r="AI1058" s="7">
        <f t="shared" si="89"/>
        <v>95345021.68</v>
      </c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6"/>
      <c r="AT1058" s="16"/>
    </row>
    <row r="1059" spans="1:46">
      <c r="A1059" s="4" t="s">
        <v>2160</v>
      </c>
      <c r="B1059" s="4" t="s">
        <v>2161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7">
        <f t="shared" si="85"/>
        <v>4041059880.12</v>
      </c>
      <c r="AF1059" s="7">
        <f t="shared" si="86"/>
        <v>4529214989.56</v>
      </c>
      <c r="AG1059" s="7">
        <f t="shared" si="87"/>
        <v>-2419528003.08</v>
      </c>
      <c r="AH1059" s="7">
        <f t="shared" si="88"/>
        <v>-2419258675.75</v>
      </c>
      <c r="AI1059" s="7">
        <f t="shared" si="89"/>
        <v>-2213836302.8</v>
      </c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6"/>
      <c r="AT1059" s="16"/>
    </row>
    <row r="1060" spans="1:46">
      <c r="A1060" s="4" t="s">
        <v>2162</v>
      </c>
      <c r="B1060" s="4" t="s">
        <v>2163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7">
        <f t="shared" si="85"/>
        <v>4026467776.95</v>
      </c>
      <c r="AF1060" s="7">
        <f t="shared" si="86"/>
        <v>3114155579.48</v>
      </c>
      <c r="AG1060" s="7">
        <f t="shared" si="87"/>
        <v>877904259.72</v>
      </c>
      <c r="AH1060" s="7">
        <f t="shared" si="88"/>
        <v>876771422.36</v>
      </c>
      <c r="AI1060" s="7">
        <f t="shared" si="89"/>
        <v>738584071.95</v>
      </c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6"/>
      <c r="AT1060" s="16"/>
    </row>
    <row r="1061" spans="1:46">
      <c r="A1061" s="4" t="s">
        <v>2164</v>
      </c>
      <c r="B1061" s="4" t="s">
        <v>2165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7">
        <f t="shared" si="85"/>
        <v>4025338510.94</v>
      </c>
      <c r="AF1061" s="7">
        <f t="shared" si="86"/>
        <v>3922533203.51</v>
      </c>
      <c r="AG1061" s="7">
        <f t="shared" si="87"/>
        <v>96278108.8699998</v>
      </c>
      <c r="AH1061" s="7">
        <f t="shared" si="88"/>
        <v>96038083.8199998</v>
      </c>
      <c r="AI1061" s="7">
        <f t="shared" si="89"/>
        <v>94533506.4599998</v>
      </c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6"/>
      <c r="AT1061" s="16"/>
    </row>
    <row r="1062" spans="1:46">
      <c r="A1062" s="4" t="s">
        <v>2166</v>
      </c>
      <c r="B1062" s="4" t="s">
        <v>2167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7">
        <f t="shared" si="85"/>
        <v>4025093807.13</v>
      </c>
      <c r="AF1062" s="7">
        <f t="shared" si="86"/>
        <v>3519487908.73</v>
      </c>
      <c r="AG1062" s="7">
        <f t="shared" si="87"/>
        <v>504573696.54</v>
      </c>
      <c r="AH1062" s="7">
        <f t="shared" si="88"/>
        <v>496170657.52</v>
      </c>
      <c r="AI1062" s="7">
        <f t="shared" si="89"/>
        <v>429216679.39</v>
      </c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6"/>
      <c r="AT1062" s="16"/>
    </row>
    <row r="1063" spans="1:46">
      <c r="A1063" s="4" t="s">
        <v>2168</v>
      </c>
      <c r="B1063" s="4" t="s">
        <v>2169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7">
        <f t="shared" si="85"/>
        <v>4019340205.23</v>
      </c>
      <c r="AF1063" s="7">
        <f t="shared" si="86"/>
        <v>3290362008</v>
      </c>
      <c r="AG1063" s="7">
        <f t="shared" si="87"/>
        <v>842906834.02</v>
      </c>
      <c r="AH1063" s="7">
        <f t="shared" si="88"/>
        <v>831922133.75</v>
      </c>
      <c r="AI1063" s="7">
        <f t="shared" si="89"/>
        <v>690492461.13</v>
      </c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6"/>
      <c r="AT1063" s="16"/>
    </row>
    <row r="1064" spans="1:46">
      <c r="A1064" s="4" t="s">
        <v>2170</v>
      </c>
      <c r="B1064" s="4" t="s">
        <v>2171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7">
        <f t="shared" si="85"/>
        <v>3999987224.5</v>
      </c>
      <c r="AF1064" s="7">
        <f t="shared" si="86"/>
        <v>3814519680.22</v>
      </c>
      <c r="AG1064" s="7">
        <f t="shared" si="87"/>
        <v>143265687.09</v>
      </c>
      <c r="AH1064" s="7">
        <f t="shared" si="88"/>
        <v>140993197.65</v>
      </c>
      <c r="AI1064" s="7">
        <f t="shared" si="89"/>
        <v>112210158.47</v>
      </c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6"/>
      <c r="AT1064" s="16"/>
    </row>
    <row r="1065" spans="1:46">
      <c r="A1065" s="4" t="s">
        <v>2172</v>
      </c>
      <c r="B1065" s="4" t="s">
        <v>2173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7">
        <f t="shared" si="85"/>
        <v>3998576041.29</v>
      </c>
      <c r="AF1065" s="7">
        <f t="shared" si="86"/>
        <v>3387843926.52</v>
      </c>
      <c r="AG1065" s="7">
        <f t="shared" si="87"/>
        <v>570187668.11</v>
      </c>
      <c r="AH1065" s="7">
        <f t="shared" si="88"/>
        <v>578412164.28</v>
      </c>
      <c r="AI1065" s="7">
        <f t="shared" si="89"/>
        <v>469645198.38</v>
      </c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6"/>
      <c r="AT1065" s="16"/>
    </row>
    <row r="1066" spans="1:46">
      <c r="A1066" s="4" t="s">
        <v>2174</v>
      </c>
      <c r="B1066" s="4" t="s">
        <v>2175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7">
        <f t="shared" si="85"/>
        <v>3995542385.72</v>
      </c>
      <c r="AF1066" s="7">
        <f t="shared" si="86"/>
        <v>3125188082.99</v>
      </c>
      <c r="AG1066" s="7">
        <f t="shared" si="87"/>
        <v>837705888.469999</v>
      </c>
      <c r="AH1066" s="7">
        <f t="shared" si="88"/>
        <v>836879488.829999</v>
      </c>
      <c r="AI1066" s="7">
        <f t="shared" si="89"/>
        <v>703928400.819999</v>
      </c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6"/>
      <c r="AT1066" s="16"/>
    </row>
    <row r="1067" spans="1:46">
      <c r="A1067" s="4" t="s">
        <v>2176</v>
      </c>
      <c r="B1067" s="4" t="s">
        <v>2177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7">
        <f t="shared" si="85"/>
        <v>3985925502.72</v>
      </c>
      <c r="AF1067" s="7">
        <f t="shared" si="86"/>
        <v>3566225518.78</v>
      </c>
      <c r="AG1067" s="7">
        <f t="shared" si="87"/>
        <v>446997634.95</v>
      </c>
      <c r="AH1067" s="7">
        <f t="shared" si="88"/>
        <v>421112772.77</v>
      </c>
      <c r="AI1067" s="7">
        <f t="shared" si="89"/>
        <v>356669628.09</v>
      </c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6"/>
      <c r="AT1067" s="16"/>
    </row>
    <row r="1068" spans="1:46">
      <c r="A1068" s="4" t="s">
        <v>2178</v>
      </c>
      <c r="B1068" s="4" t="s">
        <v>2179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7">
        <f t="shared" si="85"/>
        <v>3984897566.77</v>
      </c>
      <c r="AF1068" s="7">
        <f t="shared" si="86"/>
        <v>2824240023.13</v>
      </c>
      <c r="AG1068" s="7">
        <f t="shared" si="87"/>
        <v>1189575410.69</v>
      </c>
      <c r="AH1068" s="7">
        <f t="shared" si="88"/>
        <v>1186306932.59</v>
      </c>
      <c r="AI1068" s="7">
        <f t="shared" si="89"/>
        <v>991228437.02</v>
      </c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6"/>
      <c r="AT1068" s="16"/>
    </row>
    <row r="1069" spans="1:46">
      <c r="A1069" s="4" t="s">
        <v>2180</v>
      </c>
      <c r="B1069" s="4" t="s">
        <v>2181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7">
        <f t="shared" si="85"/>
        <v>3973832169.52</v>
      </c>
      <c r="AF1069" s="7">
        <f t="shared" si="86"/>
        <v>1685161256.67</v>
      </c>
      <c r="AG1069" s="7">
        <f t="shared" si="87"/>
        <v>2519394222.83</v>
      </c>
      <c r="AH1069" s="7">
        <f t="shared" si="88"/>
        <v>2531074863.79</v>
      </c>
      <c r="AI1069" s="7">
        <f t="shared" si="89"/>
        <v>1944568710.49</v>
      </c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6"/>
      <c r="AT1069" s="16"/>
    </row>
    <row r="1070" spans="1:46">
      <c r="A1070" s="4" t="s">
        <v>2182</v>
      </c>
      <c r="B1070" s="4" t="s">
        <v>2183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7">
        <f t="shared" si="85"/>
        <v>3973427384.84</v>
      </c>
      <c r="AF1070" s="7">
        <f t="shared" si="86"/>
        <v>3823345665.52</v>
      </c>
      <c r="AG1070" s="7">
        <f t="shared" si="87"/>
        <v>148381839.08</v>
      </c>
      <c r="AH1070" s="7">
        <f t="shared" si="88"/>
        <v>136009446.51</v>
      </c>
      <c r="AI1070" s="7">
        <f t="shared" si="89"/>
        <v>116768397.66</v>
      </c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6"/>
      <c r="AT1070" s="16"/>
    </row>
    <row r="1071" spans="1:46">
      <c r="A1071" s="4" t="s">
        <v>2184</v>
      </c>
      <c r="B1071" s="4" t="s">
        <v>2185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7">
        <f t="shared" si="85"/>
        <v>3970886249.6</v>
      </c>
      <c r="AF1071" s="7">
        <f t="shared" si="86"/>
        <v>3734811313.73</v>
      </c>
      <c r="AG1071" s="7">
        <f t="shared" si="87"/>
        <v>299106179.79</v>
      </c>
      <c r="AH1071" s="7">
        <f t="shared" si="88"/>
        <v>298979262.81</v>
      </c>
      <c r="AI1071" s="7">
        <f t="shared" si="89"/>
        <v>257470207.75</v>
      </c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6"/>
      <c r="AT1071" s="16"/>
    </row>
    <row r="1072" spans="1:46">
      <c r="A1072" s="4" t="s">
        <v>2186</v>
      </c>
      <c r="B1072" s="4" t="s">
        <v>2187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7">
        <f t="shared" si="85"/>
        <v>3966387279.53</v>
      </c>
      <c r="AF1072" s="7">
        <f t="shared" si="86"/>
        <v>31928776.44</v>
      </c>
      <c r="AG1072" s="7">
        <f t="shared" si="87"/>
        <v>4930379780.34</v>
      </c>
      <c r="AH1072" s="7">
        <f t="shared" si="88"/>
        <v>4915205516.06</v>
      </c>
      <c r="AI1072" s="7">
        <f t="shared" si="89"/>
        <v>4506629129.44</v>
      </c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6"/>
      <c r="AT1072" s="16"/>
    </row>
    <row r="1073" spans="1:46">
      <c r="A1073" s="4" t="s">
        <v>2188</v>
      </c>
      <c r="B1073" s="4" t="s">
        <v>2189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7">
        <f t="shared" si="85"/>
        <v>3964970855</v>
      </c>
      <c r="AF1073" s="7">
        <f t="shared" si="86"/>
        <v>3666131887.26</v>
      </c>
      <c r="AG1073" s="7">
        <f t="shared" si="87"/>
        <v>297238076.839999</v>
      </c>
      <c r="AH1073" s="7">
        <f t="shared" si="88"/>
        <v>297090489.469999</v>
      </c>
      <c r="AI1073" s="7">
        <f t="shared" si="89"/>
        <v>242751663.499999</v>
      </c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6"/>
      <c r="AT1073" s="16"/>
    </row>
    <row r="1074" spans="1:46">
      <c r="A1074" s="4" t="s">
        <v>2190</v>
      </c>
      <c r="B1074" s="4" t="s">
        <v>2191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7">
        <f t="shared" si="85"/>
        <v>3961754110.29</v>
      </c>
      <c r="AF1074" s="7">
        <f t="shared" si="86"/>
        <v>3832424838.64</v>
      </c>
      <c r="AG1074" s="7">
        <f t="shared" si="87"/>
        <v>-78836107.3600004</v>
      </c>
      <c r="AH1074" s="7">
        <f t="shared" si="88"/>
        <v>-74978193.0800004</v>
      </c>
      <c r="AI1074" s="7">
        <f t="shared" si="89"/>
        <v>-53494391.6400004</v>
      </c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6"/>
      <c r="AT1074" s="16"/>
    </row>
    <row r="1075" spans="1:46">
      <c r="A1075" s="4" t="s">
        <v>2192</v>
      </c>
      <c r="B1075" s="4" t="s">
        <v>2193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7">
        <f t="shared" si="85"/>
        <v>3955189341.59</v>
      </c>
      <c r="AF1075" s="7">
        <f t="shared" si="86"/>
        <v>3146314191.97</v>
      </c>
      <c r="AG1075" s="7">
        <f t="shared" si="87"/>
        <v>947885886.21</v>
      </c>
      <c r="AH1075" s="7">
        <f t="shared" si="88"/>
        <v>938785294.9</v>
      </c>
      <c r="AI1075" s="7">
        <f t="shared" si="89"/>
        <v>841575981.16</v>
      </c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6"/>
      <c r="AT1075" s="16"/>
    </row>
    <row r="1076" spans="1:46">
      <c r="A1076" s="4" t="s">
        <v>2194</v>
      </c>
      <c r="B1076" s="4" t="s">
        <v>2195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7">
        <f t="shared" si="85"/>
        <v>3950398071.39</v>
      </c>
      <c r="AF1076" s="7">
        <f t="shared" si="86"/>
        <v>3768338588.48</v>
      </c>
      <c r="AG1076" s="7">
        <f t="shared" si="87"/>
        <v>198385010.91</v>
      </c>
      <c r="AH1076" s="7">
        <f t="shared" si="88"/>
        <v>194467667.47</v>
      </c>
      <c r="AI1076" s="7">
        <f t="shared" si="89"/>
        <v>165772540.31</v>
      </c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6"/>
      <c r="AT1076" s="16"/>
    </row>
    <row r="1077" spans="1:46">
      <c r="A1077" s="4" t="s">
        <v>2196</v>
      </c>
      <c r="B1077" s="4" t="s">
        <v>2197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7">
        <f t="shared" si="85"/>
        <v>3949770495.16</v>
      </c>
      <c r="AF1077" s="7">
        <f t="shared" si="86"/>
        <v>3664568752.26</v>
      </c>
      <c r="AG1077" s="7">
        <f t="shared" si="87"/>
        <v>253751830.839999</v>
      </c>
      <c r="AH1077" s="7">
        <f t="shared" si="88"/>
        <v>259687002.269999</v>
      </c>
      <c r="AI1077" s="7">
        <f t="shared" si="89"/>
        <v>254421622.439999</v>
      </c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6"/>
      <c r="AT1077" s="16"/>
    </row>
    <row r="1078" spans="1:46">
      <c r="A1078" s="4" t="s">
        <v>2198</v>
      </c>
      <c r="B1078" s="4" t="s">
        <v>2199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7">
        <f t="shared" si="85"/>
        <v>3940218003.22</v>
      </c>
      <c r="AF1078" s="7">
        <f t="shared" si="86"/>
        <v>22348103.83</v>
      </c>
      <c r="AG1078" s="7">
        <f t="shared" si="87"/>
        <v>5063907043.27</v>
      </c>
      <c r="AH1078" s="7">
        <f t="shared" si="88"/>
        <v>5065681968.16</v>
      </c>
      <c r="AI1078" s="7">
        <f t="shared" si="89"/>
        <v>4779309575.86</v>
      </c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6"/>
      <c r="AT1078" s="16"/>
    </row>
    <row r="1079" spans="1:46">
      <c r="A1079" s="4" t="s">
        <v>2200</v>
      </c>
      <c r="B1079" s="4" t="s">
        <v>2201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7">
        <f t="shared" si="85"/>
        <v>3936939513.95</v>
      </c>
      <c r="AF1079" s="7">
        <f t="shared" si="86"/>
        <v>3824651636.49</v>
      </c>
      <c r="AG1079" s="7">
        <f t="shared" si="87"/>
        <v>121959597.9</v>
      </c>
      <c r="AH1079" s="7">
        <f t="shared" si="88"/>
        <v>127325857.54</v>
      </c>
      <c r="AI1079" s="7">
        <f t="shared" si="89"/>
        <v>89569494.64</v>
      </c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6"/>
      <c r="AT1079" s="16"/>
    </row>
    <row r="1080" spans="1:46">
      <c r="A1080" s="4" t="s">
        <v>2202</v>
      </c>
      <c r="B1080" s="4" t="s">
        <v>2203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7">
        <f t="shared" si="85"/>
        <v>3936480032.72</v>
      </c>
      <c r="AF1080" s="7">
        <f t="shared" si="86"/>
        <v>3963703054.16</v>
      </c>
      <c r="AG1080" s="7">
        <f t="shared" si="87"/>
        <v>10481173.3299995</v>
      </c>
      <c r="AH1080" s="7">
        <f t="shared" si="88"/>
        <v>8018882.9999995</v>
      </c>
      <c r="AI1080" s="7">
        <f t="shared" si="89"/>
        <v>875307.3199995</v>
      </c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6"/>
      <c r="AT1080" s="16"/>
    </row>
    <row r="1081" spans="1:46">
      <c r="A1081" s="4" t="s">
        <v>2204</v>
      </c>
      <c r="B1081" s="4" t="s">
        <v>2205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7">
        <f t="shared" si="85"/>
        <v>3935141878.15</v>
      </c>
      <c r="AF1081" s="7">
        <f t="shared" si="86"/>
        <v>5204160533.04</v>
      </c>
      <c r="AG1081" s="7">
        <f t="shared" si="87"/>
        <v>-1675269032.08</v>
      </c>
      <c r="AH1081" s="7">
        <f t="shared" si="88"/>
        <v>-1661259740.41</v>
      </c>
      <c r="AI1081" s="7">
        <f t="shared" si="89"/>
        <v>-1715143990.12</v>
      </c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6"/>
      <c r="AT1081" s="16"/>
    </row>
    <row r="1082" spans="1:46">
      <c r="A1082" s="4" t="s">
        <v>2206</v>
      </c>
      <c r="B1082" s="4" t="s">
        <v>2207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7">
        <f t="shared" si="85"/>
        <v>3934468535.86</v>
      </c>
      <c r="AF1082" s="7">
        <f t="shared" si="86"/>
        <v>3828243495.04</v>
      </c>
      <c r="AG1082" s="7">
        <f t="shared" si="87"/>
        <v>136060498.030001</v>
      </c>
      <c r="AH1082" s="7">
        <f t="shared" si="88"/>
        <v>144144583.660001</v>
      </c>
      <c r="AI1082" s="7">
        <f t="shared" si="89"/>
        <v>120517237.540001</v>
      </c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6"/>
      <c r="AT1082" s="16"/>
    </row>
    <row r="1083" spans="1:46">
      <c r="A1083" s="4" t="s">
        <v>2208</v>
      </c>
      <c r="B1083" s="4" t="s">
        <v>2209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7">
        <f t="shared" si="85"/>
        <v>3923458295.56</v>
      </c>
      <c r="AF1083" s="7">
        <f t="shared" si="86"/>
        <v>3386161474.54</v>
      </c>
      <c r="AG1083" s="7">
        <f t="shared" si="87"/>
        <v>554091897.75</v>
      </c>
      <c r="AH1083" s="7">
        <f t="shared" si="88"/>
        <v>554724374.61</v>
      </c>
      <c r="AI1083" s="7">
        <f t="shared" si="89"/>
        <v>411153645.43</v>
      </c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6"/>
      <c r="AT1083" s="16"/>
    </row>
    <row r="1084" spans="1:46">
      <c r="A1084" s="4" t="s">
        <v>2210</v>
      </c>
      <c r="B1084" s="4" t="s">
        <v>2211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7">
        <f t="shared" si="85"/>
        <v>3919950721.68</v>
      </c>
      <c r="AF1084" s="7">
        <f t="shared" si="86"/>
        <v>3402049303.08</v>
      </c>
      <c r="AG1084" s="7">
        <f t="shared" si="87"/>
        <v>501124846.63</v>
      </c>
      <c r="AH1084" s="7">
        <f t="shared" si="88"/>
        <v>497321258.23</v>
      </c>
      <c r="AI1084" s="7">
        <f t="shared" si="89"/>
        <v>442051118.59</v>
      </c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6"/>
      <c r="AT1084" s="16"/>
    </row>
    <row r="1085" spans="1:46">
      <c r="A1085" s="4" t="s">
        <v>2212</v>
      </c>
      <c r="B1085" s="4" t="s">
        <v>2213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7">
        <f t="shared" si="85"/>
        <v>3916440204.96</v>
      </c>
      <c r="AF1085" s="7">
        <f t="shared" si="86"/>
        <v>3980076817.44</v>
      </c>
      <c r="AG1085" s="7">
        <f t="shared" si="87"/>
        <v>-53900081.86</v>
      </c>
      <c r="AH1085" s="7">
        <f t="shared" si="88"/>
        <v>-51914173.17</v>
      </c>
      <c r="AI1085" s="7">
        <f t="shared" si="89"/>
        <v>-61196100.04</v>
      </c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6"/>
      <c r="AT1085" s="16"/>
    </row>
    <row r="1086" spans="1:46">
      <c r="A1086" s="4" t="s">
        <v>2214</v>
      </c>
      <c r="B1086" s="4" t="s">
        <v>2215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7">
        <f t="shared" si="85"/>
        <v>3905489465.23</v>
      </c>
      <c r="AF1086" s="7">
        <f t="shared" si="86"/>
        <v>3453125606.14</v>
      </c>
      <c r="AG1086" s="7">
        <f t="shared" si="87"/>
        <v>593470426.66</v>
      </c>
      <c r="AH1086" s="7">
        <f t="shared" si="88"/>
        <v>599210584.18</v>
      </c>
      <c r="AI1086" s="7">
        <f t="shared" si="89"/>
        <v>513532194.01</v>
      </c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6"/>
      <c r="AT1086" s="16"/>
    </row>
    <row r="1087" spans="1:46">
      <c r="A1087" s="4" t="s">
        <v>2216</v>
      </c>
      <c r="B1087" s="4" t="s">
        <v>2217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7">
        <f t="shared" si="85"/>
        <v>3900330872.7</v>
      </c>
      <c r="AF1087" s="7">
        <f t="shared" si="86"/>
        <v>4524412510.53</v>
      </c>
      <c r="AG1087" s="7">
        <f t="shared" si="87"/>
        <v>-591016420.51</v>
      </c>
      <c r="AH1087" s="7">
        <f t="shared" si="88"/>
        <v>-651816578.14</v>
      </c>
      <c r="AI1087" s="7">
        <f t="shared" si="89"/>
        <v>-654033785.44</v>
      </c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6"/>
      <c r="AT1087" s="16"/>
    </row>
    <row r="1088" spans="1:46">
      <c r="A1088" s="4" t="s">
        <v>2218</v>
      </c>
      <c r="B1088" s="4" t="s">
        <v>2219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7">
        <f t="shared" si="85"/>
        <v>3896324575.9</v>
      </c>
      <c r="AF1088" s="7">
        <f t="shared" si="86"/>
        <v>3700123196.83</v>
      </c>
      <c r="AG1088" s="7">
        <f t="shared" si="87"/>
        <v>241742640.92</v>
      </c>
      <c r="AH1088" s="7">
        <f t="shared" si="88"/>
        <v>240705796</v>
      </c>
      <c r="AI1088" s="7">
        <f t="shared" si="89"/>
        <v>206292180.2</v>
      </c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6"/>
      <c r="AT1088" s="16"/>
    </row>
    <row r="1089" spans="1:46">
      <c r="A1089" s="4" t="s">
        <v>2220</v>
      </c>
      <c r="B1089" s="4" t="s">
        <v>2221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7">
        <f t="shared" si="85"/>
        <v>3894045395.84</v>
      </c>
      <c r="AF1089" s="7">
        <f t="shared" si="86"/>
        <v>3566272196.28</v>
      </c>
      <c r="AG1089" s="7">
        <f t="shared" si="87"/>
        <v>404986121.3</v>
      </c>
      <c r="AH1089" s="7">
        <f t="shared" si="88"/>
        <v>449837419.84</v>
      </c>
      <c r="AI1089" s="7">
        <f t="shared" si="89"/>
        <v>396055047.05</v>
      </c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6"/>
      <c r="AT1089" s="16"/>
    </row>
    <row r="1090" spans="1:46">
      <c r="A1090" s="4" t="s">
        <v>2222</v>
      </c>
      <c r="B1090" s="4" t="s">
        <v>2223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7">
        <f t="shared" si="85"/>
        <v>3882451927.52</v>
      </c>
      <c r="AF1090" s="7">
        <f t="shared" si="86"/>
        <v>3249233830.02</v>
      </c>
      <c r="AG1090" s="7">
        <f t="shared" si="87"/>
        <v>675247879.87</v>
      </c>
      <c r="AH1090" s="7">
        <f t="shared" si="88"/>
        <v>758825805.92</v>
      </c>
      <c r="AI1090" s="7">
        <f t="shared" si="89"/>
        <v>588913866.06</v>
      </c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6"/>
      <c r="AT1090" s="16"/>
    </row>
    <row r="1091" spans="1:46">
      <c r="A1091" s="4" t="s">
        <v>2224</v>
      </c>
      <c r="B1091" s="4" t="s">
        <v>2225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7">
        <f t="shared" si="85"/>
        <v>3872718580.34</v>
      </c>
      <c r="AF1091" s="7">
        <f t="shared" si="86"/>
        <v>3689355591.24</v>
      </c>
      <c r="AG1091" s="7">
        <f t="shared" si="87"/>
        <v>1126693358.83</v>
      </c>
      <c r="AH1091" s="7">
        <f t="shared" si="88"/>
        <v>1138221648.1</v>
      </c>
      <c r="AI1091" s="7">
        <f t="shared" si="89"/>
        <v>690849365.11</v>
      </c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6"/>
      <c r="AT1091" s="16"/>
    </row>
    <row r="1092" spans="1:46">
      <c r="A1092" s="4" t="s">
        <v>2226</v>
      </c>
      <c r="B1092" s="4" t="s">
        <v>2227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7">
        <f t="shared" si="85"/>
        <v>3869742901.49</v>
      </c>
      <c r="AF1092" s="7">
        <f t="shared" si="86"/>
        <v>3778253347.03</v>
      </c>
      <c r="AG1092" s="7">
        <f t="shared" si="87"/>
        <v>25598342.0599991</v>
      </c>
      <c r="AH1092" s="7">
        <f t="shared" si="88"/>
        <v>26585105.9199991</v>
      </c>
      <c r="AI1092" s="7">
        <f t="shared" si="89"/>
        <v>23812703.8199991</v>
      </c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6"/>
      <c r="AT1092" s="16"/>
    </row>
    <row r="1093" spans="1:46">
      <c r="A1093" s="4" t="s">
        <v>2228</v>
      </c>
      <c r="B1093" s="4" t="s">
        <v>2229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7">
        <f t="shared" si="85"/>
        <v>3865486602.32</v>
      </c>
      <c r="AF1093" s="7">
        <f t="shared" si="86"/>
        <v>3132866527.79</v>
      </c>
      <c r="AG1093" s="7">
        <f t="shared" si="87"/>
        <v>804200213.29</v>
      </c>
      <c r="AH1093" s="7">
        <f t="shared" si="88"/>
        <v>653858253.09</v>
      </c>
      <c r="AI1093" s="7">
        <f t="shared" si="89"/>
        <v>526111272.05</v>
      </c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6"/>
      <c r="AT1093" s="16"/>
    </row>
    <row r="1094" spans="1:46">
      <c r="A1094" s="4" t="s">
        <v>2230</v>
      </c>
      <c r="B1094" s="4" t="s">
        <v>2231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7">
        <f t="shared" si="85"/>
        <v>3864771681.38</v>
      </c>
      <c r="AF1094" s="7">
        <f t="shared" si="86"/>
        <v>3232862456.24</v>
      </c>
      <c r="AG1094" s="7">
        <f t="shared" si="87"/>
        <v>588168991.1</v>
      </c>
      <c r="AH1094" s="7">
        <f t="shared" si="88"/>
        <v>588241051.87</v>
      </c>
      <c r="AI1094" s="7">
        <f t="shared" si="89"/>
        <v>562034946.9</v>
      </c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6"/>
      <c r="AT1094" s="16"/>
    </row>
    <row r="1095" spans="1:46">
      <c r="A1095" s="4" t="s">
        <v>2232</v>
      </c>
      <c r="B1095" s="4" t="s">
        <v>2233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7">
        <f t="shared" si="85"/>
        <v>3864517449.08</v>
      </c>
      <c r="AF1095" s="7">
        <f t="shared" si="86"/>
        <v>3539261307.1</v>
      </c>
      <c r="AG1095" s="7">
        <f t="shared" si="87"/>
        <v>277617640.11</v>
      </c>
      <c r="AH1095" s="7">
        <f t="shared" si="88"/>
        <v>278518896.62</v>
      </c>
      <c r="AI1095" s="7">
        <f t="shared" si="89"/>
        <v>261079036.38</v>
      </c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6"/>
      <c r="AT1095" s="16"/>
    </row>
    <row r="1096" spans="1:46">
      <c r="A1096" s="4" t="s">
        <v>2234</v>
      </c>
      <c r="B1096" s="4" t="s">
        <v>2235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7">
        <f t="shared" si="85"/>
        <v>3862648045.72</v>
      </c>
      <c r="AF1096" s="7">
        <f t="shared" si="86"/>
        <v>3257979534.5</v>
      </c>
      <c r="AG1096" s="7">
        <f t="shared" si="87"/>
        <v>619207726.22</v>
      </c>
      <c r="AH1096" s="7">
        <f t="shared" si="88"/>
        <v>618592354.12</v>
      </c>
      <c r="AI1096" s="7">
        <f t="shared" si="89"/>
        <v>536115827.87</v>
      </c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6"/>
      <c r="AT1096" s="16"/>
    </row>
    <row r="1097" spans="1:46">
      <c r="A1097" s="4" t="s">
        <v>2236</v>
      </c>
      <c r="B1097" s="4" t="s">
        <v>2237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7">
        <f t="shared" si="85"/>
        <v>3855748000</v>
      </c>
      <c r="AF1097" s="7">
        <f t="shared" si="86"/>
        <v>41278000</v>
      </c>
      <c r="AG1097" s="7">
        <f t="shared" si="87"/>
        <v>3256948000</v>
      </c>
      <c r="AH1097" s="7">
        <f t="shared" si="88"/>
        <v>3252093000</v>
      </c>
      <c r="AI1097" s="7">
        <f t="shared" si="89"/>
        <v>3141701000</v>
      </c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6"/>
      <c r="AT1097" s="16"/>
    </row>
    <row r="1098" spans="1:46">
      <c r="A1098" s="4" t="s">
        <v>2238</v>
      </c>
      <c r="B1098" s="4" t="s">
        <v>2239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7">
        <f t="shared" si="85"/>
        <v>3852490504.31</v>
      </c>
      <c r="AF1098" s="7">
        <f t="shared" si="86"/>
        <v>3551334548.15</v>
      </c>
      <c r="AG1098" s="7">
        <f t="shared" si="87"/>
        <v>288588646.74</v>
      </c>
      <c r="AH1098" s="7">
        <f t="shared" si="88"/>
        <v>289658334.63</v>
      </c>
      <c r="AI1098" s="7">
        <f t="shared" si="89"/>
        <v>257533957.91</v>
      </c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6"/>
      <c r="AT1098" s="16"/>
    </row>
    <row r="1099" spans="1:46">
      <c r="A1099" s="4" t="s">
        <v>2240</v>
      </c>
      <c r="B1099" s="4" t="s">
        <v>2241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7">
        <f t="shared" ref="AE1099:AE1162" si="90">C1099</f>
        <v>3846901269.58</v>
      </c>
      <c r="AF1099" s="7">
        <f t="shared" ref="AF1099:AF1162" si="91">(G1099+O1099+P1099+Q1099+R1099)+S1099</f>
        <v>3563570366.79</v>
      </c>
      <c r="AG1099" s="7">
        <f t="shared" ref="AG1099:AG1162" si="92">AE1099-AF1099+T1099+V1099+W1099-X1099-Y1099+Z1099+AA1099</f>
        <v>274736620.06</v>
      </c>
      <c r="AH1099" s="7">
        <f t="shared" ref="AH1099:AH1162" si="93">AG1099+AB1099-AC1099</f>
        <v>274964783.01</v>
      </c>
      <c r="AI1099" s="7">
        <f t="shared" ref="AI1099:AI1162" si="94">AH1099-AD1099</f>
        <v>227450340.18</v>
      </c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6"/>
      <c r="AT1099" s="16"/>
    </row>
    <row r="1100" spans="1:46">
      <c r="A1100" s="4" t="s">
        <v>2242</v>
      </c>
      <c r="B1100" s="4" t="s">
        <v>2243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7">
        <f t="shared" si="90"/>
        <v>3830664588.14</v>
      </c>
      <c r="AF1100" s="7">
        <f t="shared" si="91"/>
        <v>5173309948.85</v>
      </c>
      <c r="AG1100" s="7">
        <f t="shared" si="92"/>
        <v>-1647401079.01</v>
      </c>
      <c r="AH1100" s="7">
        <f t="shared" si="93"/>
        <v>-1653995543.12</v>
      </c>
      <c r="AI1100" s="7">
        <f t="shared" si="94"/>
        <v>-1798261258.93</v>
      </c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6"/>
      <c r="AT1100" s="16"/>
    </row>
    <row r="1101" spans="1:46">
      <c r="A1101" s="4" t="s">
        <v>2244</v>
      </c>
      <c r="B1101" s="4" t="s">
        <v>2245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7">
        <f t="shared" si="90"/>
        <v>3830236140.41</v>
      </c>
      <c r="AF1101" s="7">
        <f t="shared" si="91"/>
        <v>2138344850.83</v>
      </c>
      <c r="AG1101" s="7">
        <f t="shared" si="92"/>
        <v>1689316732.68</v>
      </c>
      <c r="AH1101" s="7">
        <f t="shared" si="93"/>
        <v>1682380344</v>
      </c>
      <c r="AI1101" s="7">
        <f t="shared" si="94"/>
        <v>1411873243.22</v>
      </c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6"/>
      <c r="AT1101" s="16"/>
    </row>
    <row r="1102" spans="1:46">
      <c r="A1102" s="4" t="s">
        <v>2246</v>
      </c>
      <c r="B1102" s="4" t="s">
        <v>2247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7">
        <f t="shared" si="90"/>
        <v>3826807865.29</v>
      </c>
      <c r="AF1102" s="7">
        <f t="shared" si="91"/>
        <v>3594446226.21</v>
      </c>
      <c r="AG1102" s="7">
        <f t="shared" si="92"/>
        <v>284910007.89</v>
      </c>
      <c r="AH1102" s="7">
        <f t="shared" si="93"/>
        <v>281822914.19</v>
      </c>
      <c r="AI1102" s="7">
        <f t="shared" si="94"/>
        <v>161805739.27</v>
      </c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6"/>
      <c r="AT1102" s="16"/>
    </row>
    <row r="1103" spans="1:46">
      <c r="A1103" s="4" t="s">
        <v>2248</v>
      </c>
      <c r="B1103" s="4" t="s">
        <v>2249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7">
        <f t="shared" si="90"/>
        <v>3824878302.18</v>
      </c>
      <c r="AF1103" s="7">
        <f t="shared" si="91"/>
        <v>21250438.05</v>
      </c>
      <c r="AG1103" s="7">
        <f t="shared" si="92"/>
        <v>4328358060.67</v>
      </c>
      <c r="AH1103" s="7">
        <f t="shared" si="93"/>
        <v>4330687996.85</v>
      </c>
      <c r="AI1103" s="7">
        <f t="shared" si="94"/>
        <v>4153516902.59</v>
      </c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6"/>
      <c r="AT1103" s="16"/>
    </row>
    <row r="1104" spans="1:46">
      <c r="A1104" s="4" t="s">
        <v>2250</v>
      </c>
      <c r="B1104" s="4" t="s">
        <v>2251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7">
        <f t="shared" si="90"/>
        <v>3807024729.43</v>
      </c>
      <c r="AF1104" s="7">
        <f t="shared" si="91"/>
        <v>3590747282.32</v>
      </c>
      <c r="AG1104" s="7">
        <f t="shared" si="92"/>
        <v>228911917.729999</v>
      </c>
      <c r="AH1104" s="7">
        <f t="shared" si="93"/>
        <v>229204422.559999</v>
      </c>
      <c r="AI1104" s="7">
        <f t="shared" si="94"/>
        <v>196143064.449999</v>
      </c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6"/>
      <c r="AT1104" s="16"/>
    </row>
    <row r="1105" spans="1:46">
      <c r="A1105" s="4" t="s">
        <v>2252</v>
      </c>
      <c r="B1105" s="4" t="s">
        <v>2253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7">
        <f t="shared" si="90"/>
        <v>3799517563.87</v>
      </c>
      <c r="AF1105" s="7">
        <f t="shared" si="91"/>
        <v>3560389276.67</v>
      </c>
      <c r="AG1105" s="7">
        <f t="shared" si="92"/>
        <v>233933130.91</v>
      </c>
      <c r="AH1105" s="7">
        <f t="shared" si="93"/>
        <v>234626978.13</v>
      </c>
      <c r="AI1105" s="7">
        <f t="shared" si="94"/>
        <v>198558053.25</v>
      </c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6"/>
      <c r="AT1105" s="16"/>
    </row>
    <row r="1106" spans="1:46">
      <c r="A1106" s="4" t="s">
        <v>2254</v>
      </c>
      <c r="B1106" s="4" t="s">
        <v>2255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7">
        <f t="shared" si="90"/>
        <v>3796028917.51</v>
      </c>
      <c r="AF1106" s="7">
        <f t="shared" si="91"/>
        <v>3375254767.86</v>
      </c>
      <c r="AG1106" s="7">
        <f t="shared" si="92"/>
        <v>417194737.520001</v>
      </c>
      <c r="AH1106" s="7">
        <f t="shared" si="93"/>
        <v>415363661.620001</v>
      </c>
      <c r="AI1106" s="7">
        <f t="shared" si="94"/>
        <v>364640442.430001</v>
      </c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6"/>
      <c r="AT1106" s="16"/>
    </row>
    <row r="1107" spans="1:46">
      <c r="A1107" s="4" t="s">
        <v>2256</v>
      </c>
      <c r="B1107" s="4" t="s">
        <v>2257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7">
        <f t="shared" si="90"/>
        <v>3789596936.81</v>
      </c>
      <c r="AF1107" s="7">
        <f t="shared" si="91"/>
        <v>2249968614.7</v>
      </c>
      <c r="AG1107" s="7">
        <f t="shared" si="92"/>
        <v>1603375573.11</v>
      </c>
      <c r="AH1107" s="7">
        <f t="shared" si="93"/>
        <v>1603785665.34</v>
      </c>
      <c r="AI1107" s="7">
        <f t="shared" si="94"/>
        <v>1443379890.84</v>
      </c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6"/>
      <c r="AT1107" s="16"/>
    </row>
    <row r="1108" spans="1:46">
      <c r="A1108" s="4" t="s">
        <v>2258</v>
      </c>
      <c r="B1108" s="4" t="s">
        <v>2259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7">
        <f t="shared" si="90"/>
        <v>3789082503.62</v>
      </c>
      <c r="AF1108" s="7">
        <f t="shared" si="91"/>
        <v>3761696928.91</v>
      </c>
      <c r="AG1108" s="7">
        <f t="shared" si="92"/>
        <v>39309361.9899996</v>
      </c>
      <c r="AH1108" s="7">
        <f t="shared" si="93"/>
        <v>38220846.2299996</v>
      </c>
      <c r="AI1108" s="7">
        <f t="shared" si="94"/>
        <v>24868770.1799996</v>
      </c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6"/>
      <c r="AT1108" s="16"/>
    </row>
    <row r="1109" spans="1:46">
      <c r="A1109" s="4" t="s">
        <v>2260</v>
      </c>
      <c r="B1109" s="4" t="s">
        <v>2261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7">
        <f t="shared" si="90"/>
        <v>3781913442.58</v>
      </c>
      <c r="AF1109" s="7">
        <f t="shared" si="91"/>
        <v>2976303814.78</v>
      </c>
      <c r="AG1109" s="7">
        <f t="shared" si="92"/>
        <v>878047787.660001</v>
      </c>
      <c r="AH1109" s="7">
        <f t="shared" si="93"/>
        <v>877262483.020001</v>
      </c>
      <c r="AI1109" s="7">
        <f t="shared" si="94"/>
        <v>728085607.690001</v>
      </c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6"/>
      <c r="AT1109" s="16"/>
    </row>
    <row r="1110" spans="1:46">
      <c r="A1110" s="4" t="s">
        <v>2262</v>
      </c>
      <c r="B1110" s="4" t="s">
        <v>2263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7">
        <f t="shared" si="90"/>
        <v>3775782624.56</v>
      </c>
      <c r="AF1110" s="7">
        <f t="shared" si="91"/>
        <v>3663302504.78</v>
      </c>
      <c r="AG1110" s="7">
        <f t="shared" si="92"/>
        <v>245065455.77</v>
      </c>
      <c r="AH1110" s="7">
        <f t="shared" si="93"/>
        <v>234190292.55</v>
      </c>
      <c r="AI1110" s="7">
        <f t="shared" si="94"/>
        <v>129550364.54</v>
      </c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6"/>
      <c r="AT1110" s="16"/>
    </row>
    <row r="1111" spans="1:46">
      <c r="A1111" s="4" t="s">
        <v>2264</v>
      </c>
      <c r="B1111" s="4" t="s">
        <v>2265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7">
        <f t="shared" si="90"/>
        <v>3751353135.86</v>
      </c>
      <c r="AF1111" s="7">
        <f t="shared" si="91"/>
        <v>3494404483.32</v>
      </c>
      <c r="AG1111" s="7">
        <f t="shared" si="92"/>
        <v>308422130.05</v>
      </c>
      <c r="AH1111" s="7">
        <f t="shared" si="93"/>
        <v>306992000.58</v>
      </c>
      <c r="AI1111" s="7">
        <f t="shared" si="94"/>
        <v>236459404.98</v>
      </c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6"/>
      <c r="AT1111" s="16"/>
    </row>
    <row r="1112" spans="1:46">
      <c r="A1112" s="4" t="s">
        <v>2266</v>
      </c>
      <c r="B1112" s="4" t="s">
        <v>2267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7">
        <f t="shared" si="90"/>
        <v>3746085701.55</v>
      </c>
      <c r="AF1112" s="7">
        <f t="shared" si="91"/>
        <v>3888989878.31</v>
      </c>
      <c r="AG1112" s="7">
        <f t="shared" si="92"/>
        <v>-64618153.7599998</v>
      </c>
      <c r="AH1112" s="7">
        <f t="shared" si="93"/>
        <v>-39977589.3699998</v>
      </c>
      <c r="AI1112" s="7">
        <f t="shared" si="94"/>
        <v>-33790320.2599998</v>
      </c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6"/>
      <c r="AT1112" s="16"/>
    </row>
    <row r="1113" spans="1:46">
      <c r="A1113" s="4" t="s">
        <v>2268</v>
      </c>
      <c r="B1113" s="4" t="s">
        <v>2269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7">
        <f t="shared" si="90"/>
        <v>3744447837</v>
      </c>
      <c r="AF1113" s="7">
        <f t="shared" si="91"/>
        <v>3705387530.85</v>
      </c>
      <c r="AG1113" s="7">
        <f t="shared" si="92"/>
        <v>47783623.5400006</v>
      </c>
      <c r="AH1113" s="7">
        <f t="shared" si="93"/>
        <v>37938501.6100006</v>
      </c>
      <c r="AI1113" s="7">
        <f t="shared" si="94"/>
        <v>32025838.0900006</v>
      </c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6"/>
      <c r="AT1113" s="16"/>
    </row>
    <row r="1114" spans="1:46">
      <c r="A1114" s="4" t="s">
        <v>2270</v>
      </c>
      <c r="B1114" s="4" t="s">
        <v>2271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7">
        <f t="shared" si="90"/>
        <v>3742735764.25</v>
      </c>
      <c r="AF1114" s="7">
        <f t="shared" si="91"/>
        <v>3506962259.29</v>
      </c>
      <c r="AG1114" s="7">
        <f t="shared" si="92"/>
        <v>221865388.62</v>
      </c>
      <c r="AH1114" s="7">
        <f t="shared" si="93"/>
        <v>223278856.59</v>
      </c>
      <c r="AI1114" s="7">
        <f t="shared" si="94"/>
        <v>180967744.55</v>
      </c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6"/>
      <c r="AT1114" s="16"/>
    </row>
    <row r="1115" spans="1:46">
      <c r="A1115" s="4" t="s">
        <v>2272</v>
      </c>
      <c r="B1115" s="4" t="s">
        <v>2273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7">
        <f t="shared" si="90"/>
        <v>3727801760.84</v>
      </c>
      <c r="AF1115" s="7">
        <f t="shared" si="91"/>
        <v>2361153719.21</v>
      </c>
      <c r="AG1115" s="7">
        <f t="shared" si="92"/>
        <v>1346768492.94</v>
      </c>
      <c r="AH1115" s="7">
        <f t="shared" si="93"/>
        <v>1346615918.99</v>
      </c>
      <c r="AI1115" s="7">
        <f t="shared" si="94"/>
        <v>1122332802.64</v>
      </c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6"/>
      <c r="AT1115" s="16"/>
    </row>
    <row r="1116" spans="1:46">
      <c r="A1116" s="4" t="s">
        <v>2274</v>
      </c>
      <c r="B1116" s="4" t="s">
        <v>2275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7">
        <f t="shared" si="90"/>
        <v>3727536352.9</v>
      </c>
      <c r="AF1116" s="7">
        <f t="shared" si="91"/>
        <v>3379263458.32</v>
      </c>
      <c r="AG1116" s="7">
        <f t="shared" si="92"/>
        <v>349350080.67</v>
      </c>
      <c r="AH1116" s="7">
        <f t="shared" si="93"/>
        <v>352025124.96</v>
      </c>
      <c r="AI1116" s="7">
        <f t="shared" si="94"/>
        <v>308661077.56</v>
      </c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6"/>
      <c r="AT1116" s="16"/>
    </row>
    <row r="1117" spans="1:46">
      <c r="A1117" s="4" t="s">
        <v>2276</v>
      </c>
      <c r="B1117" s="4" t="s">
        <v>2277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7">
        <f t="shared" si="90"/>
        <v>3722851390.98</v>
      </c>
      <c r="AF1117" s="7">
        <f t="shared" si="91"/>
        <v>3562810394.31</v>
      </c>
      <c r="AG1117" s="7">
        <f t="shared" si="92"/>
        <v>148414309.8</v>
      </c>
      <c r="AH1117" s="7">
        <f t="shared" si="93"/>
        <v>154105573.09</v>
      </c>
      <c r="AI1117" s="7">
        <f t="shared" si="94"/>
        <v>126549955.86</v>
      </c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6"/>
      <c r="AT1117" s="16"/>
    </row>
    <row r="1118" spans="1:46">
      <c r="A1118" s="4" t="s">
        <v>2278</v>
      </c>
      <c r="B1118" s="4" t="s">
        <v>2279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7">
        <f t="shared" si="90"/>
        <v>3718298958.94</v>
      </c>
      <c r="AF1118" s="7">
        <f t="shared" si="91"/>
        <v>3085691990.47</v>
      </c>
      <c r="AG1118" s="7">
        <f t="shared" si="92"/>
        <v>656148738.08</v>
      </c>
      <c r="AH1118" s="7">
        <f t="shared" si="93"/>
        <v>659813407.66</v>
      </c>
      <c r="AI1118" s="7">
        <f t="shared" si="94"/>
        <v>541606603.02</v>
      </c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6"/>
      <c r="AT1118" s="16"/>
    </row>
    <row r="1119" spans="1:46">
      <c r="A1119" s="4" t="s">
        <v>2280</v>
      </c>
      <c r="B1119" s="4" t="s">
        <v>2281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7">
        <f t="shared" si="90"/>
        <v>3716513512.93</v>
      </c>
      <c r="AF1119" s="7">
        <f t="shared" si="91"/>
        <v>3174251089.28</v>
      </c>
      <c r="AG1119" s="7">
        <f t="shared" si="92"/>
        <v>517372309.429999</v>
      </c>
      <c r="AH1119" s="7">
        <f t="shared" si="93"/>
        <v>530702290.189999</v>
      </c>
      <c r="AI1119" s="7">
        <f t="shared" si="94"/>
        <v>476519545.959999</v>
      </c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6"/>
      <c r="AT1119" s="16"/>
    </row>
    <row r="1120" spans="1:46">
      <c r="A1120" s="4" t="s">
        <v>2282</v>
      </c>
      <c r="B1120" s="4" t="s">
        <v>2283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7">
        <f t="shared" si="90"/>
        <v>3708298268.03</v>
      </c>
      <c r="AF1120" s="7">
        <f t="shared" si="91"/>
        <v>33468410.79</v>
      </c>
      <c r="AG1120" s="7">
        <f t="shared" si="92"/>
        <v>4470104006.28</v>
      </c>
      <c r="AH1120" s="7">
        <f t="shared" si="93"/>
        <v>4470024953.8</v>
      </c>
      <c r="AI1120" s="7">
        <f t="shared" si="94"/>
        <v>4110673257.93</v>
      </c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6"/>
      <c r="AT1120" s="16"/>
    </row>
    <row r="1121" spans="1:46">
      <c r="A1121" s="4" t="s">
        <v>2284</v>
      </c>
      <c r="B1121" s="4" t="s">
        <v>2285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7">
        <f t="shared" si="90"/>
        <v>3708144305.51</v>
      </c>
      <c r="AF1121" s="7">
        <f t="shared" si="91"/>
        <v>3984811253.34</v>
      </c>
      <c r="AG1121" s="7">
        <f t="shared" si="92"/>
        <v>-322680542.52</v>
      </c>
      <c r="AH1121" s="7">
        <f t="shared" si="93"/>
        <v>-308599049.53</v>
      </c>
      <c r="AI1121" s="7">
        <f t="shared" si="94"/>
        <v>-246275133.02</v>
      </c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6"/>
      <c r="AT1121" s="16"/>
    </row>
    <row r="1122" spans="1:46">
      <c r="A1122" s="4" t="s">
        <v>2286</v>
      </c>
      <c r="B1122" s="4" t="s">
        <v>2287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7">
        <f t="shared" si="90"/>
        <v>3706901910.9</v>
      </c>
      <c r="AF1122" s="7">
        <f t="shared" si="91"/>
        <v>3443038797.92</v>
      </c>
      <c r="AG1122" s="7">
        <f t="shared" si="92"/>
        <v>273954506.58</v>
      </c>
      <c r="AH1122" s="7">
        <f t="shared" si="93"/>
        <v>318799504.89</v>
      </c>
      <c r="AI1122" s="7">
        <f t="shared" si="94"/>
        <v>276203990.4</v>
      </c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6"/>
      <c r="AT1122" s="16"/>
    </row>
    <row r="1123" spans="1:46">
      <c r="A1123" s="4" t="s">
        <v>2288</v>
      </c>
      <c r="B1123" s="4" t="s">
        <v>2289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7">
        <f t="shared" si="90"/>
        <v>3706610089.7</v>
      </c>
      <c r="AF1123" s="7">
        <f t="shared" si="91"/>
        <v>3146123485.55</v>
      </c>
      <c r="AG1123" s="7">
        <f t="shared" si="92"/>
        <v>548560454.03</v>
      </c>
      <c r="AH1123" s="7">
        <f t="shared" si="93"/>
        <v>548761612.71</v>
      </c>
      <c r="AI1123" s="7">
        <f t="shared" si="94"/>
        <v>457987353.24</v>
      </c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6"/>
      <c r="AT1123" s="16"/>
    </row>
    <row r="1124" spans="1:46">
      <c r="A1124" s="4" t="s">
        <v>2290</v>
      </c>
      <c r="B1124" s="4" t="s">
        <v>2291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7">
        <f t="shared" si="90"/>
        <v>3701281699.85</v>
      </c>
      <c r="AF1124" s="7">
        <f t="shared" si="91"/>
        <v>3370136249.68</v>
      </c>
      <c r="AG1124" s="7">
        <f t="shared" si="92"/>
        <v>337316668.62</v>
      </c>
      <c r="AH1124" s="7">
        <f t="shared" si="93"/>
        <v>332147882.39</v>
      </c>
      <c r="AI1124" s="7">
        <f t="shared" si="94"/>
        <v>275631810.24</v>
      </c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6"/>
      <c r="AT1124" s="16"/>
    </row>
    <row r="1125" spans="1:46">
      <c r="A1125" s="4" t="s">
        <v>2292</v>
      </c>
      <c r="B1125" s="4" t="s">
        <v>2293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7">
        <f t="shared" si="90"/>
        <v>3700014985.05</v>
      </c>
      <c r="AF1125" s="7">
        <f t="shared" si="91"/>
        <v>3650071029.44</v>
      </c>
      <c r="AG1125" s="7">
        <f t="shared" si="92"/>
        <v>63586638.2700001</v>
      </c>
      <c r="AH1125" s="7">
        <f t="shared" si="93"/>
        <v>63440929.1100001</v>
      </c>
      <c r="AI1125" s="7">
        <f t="shared" si="94"/>
        <v>39670599.5700001</v>
      </c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6"/>
      <c r="AT1125" s="16"/>
    </row>
    <row r="1126" spans="1:46">
      <c r="A1126" s="4" t="s">
        <v>2294</v>
      </c>
      <c r="B1126" s="4" t="s">
        <v>2295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7">
        <f t="shared" si="90"/>
        <v>3698096346.75</v>
      </c>
      <c r="AF1126" s="7">
        <f t="shared" si="91"/>
        <v>3654043230.08</v>
      </c>
      <c r="AG1126" s="7">
        <f t="shared" si="92"/>
        <v>-173027097.72</v>
      </c>
      <c r="AH1126" s="7">
        <f t="shared" si="93"/>
        <v>-346533967.07</v>
      </c>
      <c r="AI1126" s="7">
        <f t="shared" si="94"/>
        <v>-356360697.64</v>
      </c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6"/>
      <c r="AT1126" s="16"/>
    </row>
    <row r="1127" spans="1:46">
      <c r="A1127" s="4" t="s">
        <v>2296</v>
      </c>
      <c r="B1127" s="4" t="s">
        <v>2297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7">
        <f t="shared" si="90"/>
        <v>3679380121.01</v>
      </c>
      <c r="AF1127" s="7">
        <f t="shared" si="91"/>
        <v>3174098105.08</v>
      </c>
      <c r="AG1127" s="7">
        <f t="shared" si="92"/>
        <v>501195686.16</v>
      </c>
      <c r="AH1127" s="7">
        <f t="shared" si="93"/>
        <v>502474412.16</v>
      </c>
      <c r="AI1127" s="7">
        <f t="shared" si="94"/>
        <v>438019188.38</v>
      </c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6"/>
      <c r="AT1127" s="16"/>
    </row>
    <row r="1128" spans="1:46">
      <c r="A1128" s="4" t="s">
        <v>2298</v>
      </c>
      <c r="B1128" s="4" t="s">
        <v>2299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7">
        <f t="shared" si="90"/>
        <v>3677573516.89</v>
      </c>
      <c r="AF1128" s="7">
        <f t="shared" si="91"/>
        <v>3512085923.12</v>
      </c>
      <c r="AG1128" s="7">
        <f t="shared" si="92"/>
        <v>101819033.15</v>
      </c>
      <c r="AH1128" s="7">
        <f t="shared" si="93"/>
        <v>99619382.06</v>
      </c>
      <c r="AI1128" s="7">
        <f t="shared" si="94"/>
        <v>75545055.43</v>
      </c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6"/>
      <c r="AT1128" s="16"/>
    </row>
    <row r="1129" spans="1:46">
      <c r="A1129" s="4" t="s">
        <v>2300</v>
      </c>
      <c r="B1129" s="4" t="s">
        <v>2301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7">
        <f t="shared" si="90"/>
        <v>3672547242.12</v>
      </c>
      <c r="AF1129" s="7">
        <f t="shared" si="91"/>
        <v>3104203671.06</v>
      </c>
      <c r="AG1129" s="7">
        <f t="shared" si="92"/>
        <v>469134462.27</v>
      </c>
      <c r="AH1129" s="7">
        <f t="shared" si="93"/>
        <v>473166158.56</v>
      </c>
      <c r="AI1129" s="7">
        <f t="shared" si="94"/>
        <v>419976088.29</v>
      </c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6"/>
      <c r="AT1129" s="16"/>
    </row>
    <row r="1130" spans="1:46">
      <c r="A1130" s="4" t="s">
        <v>2302</v>
      </c>
      <c r="B1130" s="4" t="s">
        <v>2303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7">
        <f t="shared" si="90"/>
        <v>3666574195.69</v>
      </c>
      <c r="AF1130" s="7">
        <f t="shared" si="91"/>
        <v>3442191009.83</v>
      </c>
      <c r="AG1130" s="7">
        <f t="shared" si="92"/>
        <v>217067196.830001</v>
      </c>
      <c r="AH1130" s="7">
        <f t="shared" si="93"/>
        <v>215969613.420001</v>
      </c>
      <c r="AI1130" s="7">
        <f t="shared" si="94"/>
        <v>178123735.200001</v>
      </c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6"/>
      <c r="AT1130" s="16"/>
    </row>
    <row r="1131" spans="1:46">
      <c r="A1131" s="4" t="s">
        <v>2304</v>
      </c>
      <c r="B1131" s="4" t="s">
        <v>2305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7">
        <f t="shared" si="90"/>
        <v>3659485603.28</v>
      </c>
      <c r="AF1131" s="7">
        <f t="shared" si="91"/>
        <v>2894869010.81</v>
      </c>
      <c r="AG1131" s="7">
        <f t="shared" si="92"/>
        <v>778930018.93</v>
      </c>
      <c r="AH1131" s="7">
        <f t="shared" si="93"/>
        <v>795458051</v>
      </c>
      <c r="AI1131" s="7">
        <f t="shared" si="94"/>
        <v>617046736.79</v>
      </c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6"/>
      <c r="AT1131" s="16"/>
    </row>
    <row r="1132" spans="1:46">
      <c r="A1132" s="4" t="s">
        <v>2306</v>
      </c>
      <c r="B1132" s="4" t="s">
        <v>2307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7">
        <f t="shared" si="90"/>
        <v>3652788053.89</v>
      </c>
      <c r="AF1132" s="7">
        <f t="shared" si="91"/>
        <v>3756537057.35</v>
      </c>
      <c r="AG1132" s="7">
        <f t="shared" si="92"/>
        <v>-71048494.9900005</v>
      </c>
      <c r="AH1132" s="7">
        <f t="shared" si="93"/>
        <v>-69466480.1600005</v>
      </c>
      <c r="AI1132" s="7">
        <f t="shared" si="94"/>
        <v>-83600051.8500005</v>
      </c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6"/>
      <c r="AT1132" s="16"/>
    </row>
    <row r="1133" spans="1:46">
      <c r="A1133" s="4" t="s">
        <v>2308</v>
      </c>
      <c r="B1133" s="4" t="s">
        <v>2309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7">
        <f t="shared" si="90"/>
        <v>3649670422.1</v>
      </c>
      <c r="AF1133" s="7">
        <f t="shared" si="91"/>
        <v>2877089346.62</v>
      </c>
      <c r="AG1133" s="7">
        <f t="shared" si="92"/>
        <v>935420834.61</v>
      </c>
      <c r="AH1133" s="7">
        <f t="shared" si="93"/>
        <v>935217808.25</v>
      </c>
      <c r="AI1133" s="7">
        <f t="shared" si="94"/>
        <v>810354852.34</v>
      </c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6"/>
      <c r="AT1133" s="16"/>
    </row>
    <row r="1134" spans="1:46">
      <c r="A1134" s="4" t="s">
        <v>2310</v>
      </c>
      <c r="B1134" s="4" t="s">
        <v>2311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7">
        <f t="shared" si="90"/>
        <v>3629240652.5</v>
      </c>
      <c r="AF1134" s="7">
        <f t="shared" si="91"/>
        <v>4317764263.61</v>
      </c>
      <c r="AG1134" s="7">
        <f t="shared" si="92"/>
        <v>-603393532.400001</v>
      </c>
      <c r="AH1134" s="7">
        <f t="shared" si="93"/>
        <v>-596350305.230001</v>
      </c>
      <c r="AI1134" s="7">
        <f t="shared" si="94"/>
        <v>-520414421.000001</v>
      </c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6"/>
      <c r="AT1134" s="16"/>
    </row>
    <row r="1135" spans="1:46">
      <c r="A1135" s="4" t="s">
        <v>2312</v>
      </c>
      <c r="B1135" s="4" t="s">
        <v>2313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7">
        <f t="shared" si="90"/>
        <v>3628675663.94</v>
      </c>
      <c r="AF1135" s="7">
        <f t="shared" si="91"/>
        <v>2152766707.13</v>
      </c>
      <c r="AG1135" s="7">
        <f t="shared" si="92"/>
        <v>1530721880.21</v>
      </c>
      <c r="AH1135" s="7">
        <f t="shared" si="93"/>
        <v>1532777138.84</v>
      </c>
      <c r="AI1135" s="7">
        <f t="shared" si="94"/>
        <v>1149967523.69</v>
      </c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6"/>
      <c r="AT1135" s="16"/>
    </row>
    <row r="1136" spans="1:46">
      <c r="A1136" s="4" t="s">
        <v>2314</v>
      </c>
      <c r="B1136" s="4" t="s">
        <v>2315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7">
        <f t="shared" si="90"/>
        <v>3623246628.4</v>
      </c>
      <c r="AF1136" s="7">
        <f t="shared" si="91"/>
        <v>3439667187.83</v>
      </c>
      <c r="AG1136" s="7">
        <f t="shared" si="92"/>
        <v>216792846.25</v>
      </c>
      <c r="AH1136" s="7">
        <f t="shared" si="93"/>
        <v>216287060.13</v>
      </c>
      <c r="AI1136" s="7">
        <f t="shared" si="94"/>
        <v>178091247.05</v>
      </c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6"/>
      <c r="AT1136" s="16"/>
    </row>
    <row r="1137" spans="1:46">
      <c r="A1137" s="4" t="s">
        <v>2316</v>
      </c>
      <c r="B1137" s="4" t="s">
        <v>2317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7">
        <f t="shared" si="90"/>
        <v>3622349578.97</v>
      </c>
      <c r="AF1137" s="7">
        <f t="shared" si="91"/>
        <v>2920487190.91</v>
      </c>
      <c r="AG1137" s="7">
        <f t="shared" si="92"/>
        <v>744830173.87</v>
      </c>
      <c r="AH1137" s="7">
        <f t="shared" si="93"/>
        <v>747493257.15</v>
      </c>
      <c r="AI1137" s="7">
        <f t="shared" si="94"/>
        <v>609279817.29</v>
      </c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6"/>
      <c r="AT1137" s="16"/>
    </row>
    <row r="1138" spans="1:46">
      <c r="A1138" s="4" t="s">
        <v>2318</v>
      </c>
      <c r="B1138" s="4" t="s">
        <v>2319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7">
        <f t="shared" si="90"/>
        <v>3612819799.97</v>
      </c>
      <c r="AF1138" s="7">
        <f t="shared" si="91"/>
        <v>3552705120.42</v>
      </c>
      <c r="AG1138" s="7">
        <f t="shared" si="92"/>
        <v>48350831.7199997</v>
      </c>
      <c r="AH1138" s="7">
        <f t="shared" si="93"/>
        <v>48975522.8899997</v>
      </c>
      <c r="AI1138" s="7">
        <f t="shared" si="94"/>
        <v>32785538.6099997</v>
      </c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6"/>
      <c r="AT1138" s="16"/>
    </row>
    <row r="1139" spans="1:46">
      <c r="A1139" s="4" t="s">
        <v>2320</v>
      </c>
      <c r="B1139" s="4" t="s">
        <v>2321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7">
        <f t="shared" si="90"/>
        <v>3606894975.32</v>
      </c>
      <c r="AF1139" s="7">
        <f t="shared" si="91"/>
        <v>2315056314.89</v>
      </c>
      <c r="AG1139" s="7">
        <f t="shared" si="92"/>
        <v>1288526222.89</v>
      </c>
      <c r="AH1139" s="7">
        <f t="shared" si="93"/>
        <v>1291843557.24</v>
      </c>
      <c r="AI1139" s="7">
        <f t="shared" si="94"/>
        <v>979319273.58</v>
      </c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6"/>
      <c r="AT1139" s="16"/>
    </row>
    <row r="1140" spans="1:46">
      <c r="A1140" s="4" t="s">
        <v>2322</v>
      </c>
      <c r="B1140" s="4" t="s">
        <v>2323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7">
        <f t="shared" si="90"/>
        <v>3605820003.57</v>
      </c>
      <c r="AF1140" s="7">
        <f t="shared" si="91"/>
        <v>3266467615.35</v>
      </c>
      <c r="AG1140" s="7">
        <f t="shared" si="92"/>
        <v>313022321.88</v>
      </c>
      <c r="AH1140" s="7">
        <f t="shared" si="93"/>
        <v>310864856.07</v>
      </c>
      <c r="AI1140" s="7">
        <f t="shared" si="94"/>
        <v>250471399.32</v>
      </c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6"/>
      <c r="AT1140" s="16"/>
    </row>
    <row r="1141" spans="1:46">
      <c r="A1141" s="4" t="s">
        <v>2324</v>
      </c>
      <c r="B1141" s="4" t="s">
        <v>2325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7">
        <f t="shared" si="90"/>
        <v>3602462465.23</v>
      </c>
      <c r="AF1141" s="7">
        <f t="shared" si="91"/>
        <v>3391646849.36</v>
      </c>
      <c r="AG1141" s="7">
        <f t="shared" si="92"/>
        <v>209436951.36</v>
      </c>
      <c r="AH1141" s="7">
        <f t="shared" si="93"/>
        <v>366504575.65</v>
      </c>
      <c r="AI1141" s="7">
        <f t="shared" si="94"/>
        <v>283516826.01</v>
      </c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6"/>
      <c r="AT1141" s="16"/>
    </row>
    <row r="1142" spans="1:46">
      <c r="A1142" s="4" t="s">
        <v>2326</v>
      </c>
      <c r="B1142" s="4" t="s">
        <v>2327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7">
        <f t="shared" si="90"/>
        <v>3596763098.63</v>
      </c>
      <c r="AF1142" s="7">
        <f t="shared" si="91"/>
        <v>2618148666.28</v>
      </c>
      <c r="AG1142" s="7">
        <f t="shared" si="92"/>
        <v>952917882.61</v>
      </c>
      <c r="AH1142" s="7">
        <f t="shared" si="93"/>
        <v>936484385.23</v>
      </c>
      <c r="AI1142" s="7">
        <f t="shared" si="94"/>
        <v>777814520.29</v>
      </c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6"/>
      <c r="AT1142" s="16"/>
    </row>
    <row r="1143" spans="1:46">
      <c r="A1143" s="4" t="s">
        <v>2328</v>
      </c>
      <c r="B1143" s="4" t="s">
        <v>2329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7">
        <f t="shared" si="90"/>
        <v>3595987672.4</v>
      </c>
      <c r="AF1143" s="7">
        <f t="shared" si="91"/>
        <v>2174404668.58</v>
      </c>
      <c r="AG1143" s="7">
        <f t="shared" si="92"/>
        <v>1331984648.48</v>
      </c>
      <c r="AH1143" s="7">
        <f t="shared" si="93"/>
        <v>1331832892.49</v>
      </c>
      <c r="AI1143" s="7">
        <f t="shared" si="94"/>
        <v>1179555830.6</v>
      </c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6"/>
      <c r="AT1143" s="16"/>
    </row>
    <row r="1144" spans="1:46">
      <c r="A1144" s="4" t="s">
        <v>2330</v>
      </c>
      <c r="B1144" s="4" t="s">
        <v>2331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7">
        <f t="shared" si="90"/>
        <v>3588826704</v>
      </c>
      <c r="AF1144" s="7">
        <f t="shared" si="91"/>
        <v>3435155224.04</v>
      </c>
      <c r="AG1144" s="7">
        <f t="shared" si="92"/>
        <v>230633879.37</v>
      </c>
      <c r="AH1144" s="7">
        <f t="shared" si="93"/>
        <v>242860259.81</v>
      </c>
      <c r="AI1144" s="7">
        <f t="shared" si="94"/>
        <v>223145172.71</v>
      </c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6"/>
      <c r="AT1144" s="16"/>
    </row>
    <row r="1145" spans="1:46">
      <c r="A1145" s="4" t="s">
        <v>2332</v>
      </c>
      <c r="B1145" s="4" t="s">
        <v>2333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7">
        <f t="shared" si="90"/>
        <v>3583752331.42</v>
      </c>
      <c r="AF1145" s="7">
        <f t="shared" si="91"/>
        <v>2586625413.29</v>
      </c>
      <c r="AG1145" s="7">
        <f t="shared" si="92"/>
        <v>1026420091.96</v>
      </c>
      <c r="AH1145" s="7">
        <f t="shared" si="93"/>
        <v>1024988857.19</v>
      </c>
      <c r="AI1145" s="7">
        <f t="shared" si="94"/>
        <v>782959244.91</v>
      </c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6"/>
      <c r="AT1145" s="16"/>
    </row>
    <row r="1146" spans="1:46">
      <c r="A1146" s="4" t="s">
        <v>2334</v>
      </c>
      <c r="B1146" s="4" t="s">
        <v>2335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7">
        <f t="shared" si="90"/>
        <v>3576916485.94</v>
      </c>
      <c r="AF1146" s="7">
        <f t="shared" si="91"/>
        <v>3514582288.73</v>
      </c>
      <c r="AG1146" s="7">
        <f t="shared" si="92"/>
        <v>74209577.53</v>
      </c>
      <c r="AH1146" s="7">
        <f t="shared" si="93"/>
        <v>76594858.51</v>
      </c>
      <c r="AI1146" s="7">
        <f t="shared" si="94"/>
        <v>77500368.67</v>
      </c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6"/>
      <c r="AT1146" s="16"/>
    </row>
    <row r="1147" spans="1:46">
      <c r="A1147" s="4" t="s">
        <v>2336</v>
      </c>
      <c r="B1147" s="4" t="s">
        <v>2337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7">
        <f t="shared" si="90"/>
        <v>3569506852.23</v>
      </c>
      <c r="AF1147" s="7">
        <f t="shared" si="91"/>
        <v>3881252313.91</v>
      </c>
      <c r="AG1147" s="7">
        <f t="shared" si="92"/>
        <v>-289776961.56</v>
      </c>
      <c r="AH1147" s="7">
        <f t="shared" si="93"/>
        <v>-290825176.18</v>
      </c>
      <c r="AI1147" s="7">
        <f t="shared" si="94"/>
        <v>-221606962.68</v>
      </c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6"/>
      <c r="AT1147" s="16"/>
    </row>
    <row r="1148" spans="1:46">
      <c r="A1148" s="4" t="s">
        <v>2338</v>
      </c>
      <c r="B1148" s="4" t="s">
        <v>2339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7">
        <f t="shared" si="90"/>
        <v>3568448093.93</v>
      </c>
      <c r="AF1148" s="7">
        <f t="shared" si="91"/>
        <v>2838212754.48</v>
      </c>
      <c r="AG1148" s="7">
        <f t="shared" si="92"/>
        <v>1050865711.17</v>
      </c>
      <c r="AH1148" s="7">
        <f t="shared" si="93"/>
        <v>1052883291.22</v>
      </c>
      <c r="AI1148" s="7">
        <f t="shared" si="94"/>
        <v>876660689.47</v>
      </c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6"/>
      <c r="AT1148" s="16"/>
    </row>
    <row r="1149" spans="1:46">
      <c r="A1149" s="4" t="s">
        <v>2340</v>
      </c>
      <c r="B1149" s="4" t="s">
        <v>2341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7">
        <f t="shared" si="90"/>
        <v>3566681098.18</v>
      </c>
      <c r="AF1149" s="7">
        <f t="shared" si="91"/>
        <v>3437174000.38</v>
      </c>
      <c r="AG1149" s="7">
        <f t="shared" si="92"/>
        <v>209508258.63</v>
      </c>
      <c r="AH1149" s="7">
        <f t="shared" si="93"/>
        <v>209928657.5</v>
      </c>
      <c r="AI1149" s="7">
        <f t="shared" si="94"/>
        <v>202301019.29</v>
      </c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6"/>
      <c r="AT1149" s="16"/>
    </row>
    <row r="1150" spans="1:46">
      <c r="A1150" s="4" t="s">
        <v>2342</v>
      </c>
      <c r="B1150" s="4" t="s">
        <v>2343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7">
        <f t="shared" si="90"/>
        <v>3562662366.39</v>
      </c>
      <c r="AF1150" s="7">
        <f t="shared" si="91"/>
        <v>3309104003.81</v>
      </c>
      <c r="AG1150" s="7">
        <f t="shared" si="92"/>
        <v>226906795.48</v>
      </c>
      <c r="AH1150" s="7">
        <f t="shared" si="93"/>
        <v>230863009.33</v>
      </c>
      <c r="AI1150" s="7">
        <f t="shared" si="94"/>
        <v>217205850.69</v>
      </c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6"/>
      <c r="AT1150" s="16"/>
    </row>
    <row r="1151" spans="1:46">
      <c r="A1151" s="4" t="s">
        <v>2344</v>
      </c>
      <c r="B1151" s="4" t="s">
        <v>2345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7">
        <f t="shared" si="90"/>
        <v>3561505870.06</v>
      </c>
      <c r="AF1151" s="7">
        <f t="shared" si="91"/>
        <v>3326034883.69</v>
      </c>
      <c r="AG1151" s="7">
        <f t="shared" si="92"/>
        <v>362810094.38</v>
      </c>
      <c r="AH1151" s="7">
        <f t="shared" si="93"/>
        <v>362132340.51</v>
      </c>
      <c r="AI1151" s="7">
        <f t="shared" si="94"/>
        <v>199060947.91</v>
      </c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6"/>
      <c r="AT1151" s="16"/>
    </row>
    <row r="1152" spans="1:46">
      <c r="A1152" s="4" t="s">
        <v>2346</v>
      </c>
      <c r="B1152" s="4" t="s">
        <v>2347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7">
        <f t="shared" si="90"/>
        <v>3556357321.88</v>
      </c>
      <c r="AF1152" s="7">
        <f t="shared" si="91"/>
        <v>3198861837.46</v>
      </c>
      <c r="AG1152" s="7">
        <f t="shared" si="92"/>
        <v>362602363.78</v>
      </c>
      <c r="AH1152" s="7">
        <f t="shared" si="93"/>
        <v>370317835.33</v>
      </c>
      <c r="AI1152" s="7">
        <f t="shared" si="94"/>
        <v>340026192.79</v>
      </c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6"/>
      <c r="AT1152" s="16"/>
    </row>
    <row r="1153" spans="1:46">
      <c r="A1153" s="4" t="s">
        <v>2348</v>
      </c>
      <c r="B1153" s="4" t="s">
        <v>2349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7">
        <f t="shared" si="90"/>
        <v>3556014009.92</v>
      </c>
      <c r="AF1153" s="7">
        <f t="shared" si="91"/>
        <v>3079769644.21</v>
      </c>
      <c r="AG1153" s="7">
        <f t="shared" si="92"/>
        <v>437632840.14</v>
      </c>
      <c r="AH1153" s="7">
        <f t="shared" si="93"/>
        <v>432667720.38</v>
      </c>
      <c r="AI1153" s="7">
        <f t="shared" si="94"/>
        <v>413626390.51</v>
      </c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6"/>
      <c r="AT1153" s="16"/>
    </row>
    <row r="1154" spans="1:46">
      <c r="A1154" s="4" t="s">
        <v>2350</v>
      </c>
      <c r="B1154" s="4" t="s">
        <v>2351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7">
        <f t="shared" si="90"/>
        <v>3555533058.39</v>
      </c>
      <c r="AF1154" s="7">
        <f t="shared" si="91"/>
        <v>3514065792.78</v>
      </c>
      <c r="AG1154" s="7">
        <f t="shared" si="92"/>
        <v>-30692924.4500003</v>
      </c>
      <c r="AH1154" s="7">
        <f t="shared" si="93"/>
        <v>-509496.080000303</v>
      </c>
      <c r="AI1154" s="7">
        <f t="shared" si="94"/>
        <v>-3589058.4500003</v>
      </c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6"/>
      <c r="AT1154" s="16"/>
    </row>
    <row r="1155" spans="1:46">
      <c r="A1155" s="4" t="s">
        <v>2352</v>
      </c>
      <c r="B1155" s="4" t="s">
        <v>2353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7">
        <f t="shared" si="90"/>
        <v>3550566945.57</v>
      </c>
      <c r="AF1155" s="7">
        <f t="shared" si="91"/>
        <v>3427838574.23</v>
      </c>
      <c r="AG1155" s="7">
        <f t="shared" si="92"/>
        <v>90810287.8400002</v>
      </c>
      <c r="AH1155" s="7">
        <f t="shared" si="93"/>
        <v>92720093.4500002</v>
      </c>
      <c r="AI1155" s="7">
        <f t="shared" si="94"/>
        <v>64946136.4200002</v>
      </c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6"/>
      <c r="AT1155" s="16"/>
    </row>
    <row r="1156" spans="1:46">
      <c r="A1156" s="4" t="s">
        <v>2354</v>
      </c>
      <c r="B1156" s="4" t="s">
        <v>2355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7">
        <f t="shared" si="90"/>
        <v>3549287676.64</v>
      </c>
      <c r="AF1156" s="7">
        <f t="shared" si="91"/>
        <v>3523498987.89</v>
      </c>
      <c r="AG1156" s="7">
        <f t="shared" si="92"/>
        <v>191092921.850001</v>
      </c>
      <c r="AH1156" s="7">
        <f t="shared" si="93"/>
        <v>193433019.310001</v>
      </c>
      <c r="AI1156" s="7">
        <f t="shared" si="94"/>
        <v>159741760.010001</v>
      </c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6"/>
      <c r="AT1156" s="16"/>
    </row>
    <row r="1157" spans="1:46">
      <c r="A1157" s="4" t="s">
        <v>2356</v>
      </c>
      <c r="B1157" s="4" t="s">
        <v>2357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7">
        <f t="shared" si="90"/>
        <v>3538988842.02</v>
      </c>
      <c r="AF1157" s="7">
        <f t="shared" si="91"/>
        <v>3566166364.74</v>
      </c>
      <c r="AG1157" s="7">
        <f t="shared" si="92"/>
        <v>20651340.1300002</v>
      </c>
      <c r="AH1157" s="7">
        <f t="shared" si="93"/>
        <v>20697024.8400002</v>
      </c>
      <c r="AI1157" s="7">
        <f t="shared" si="94"/>
        <v>20844917.3800002</v>
      </c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6"/>
      <c r="AT1157" s="16"/>
    </row>
    <row r="1158" spans="1:46">
      <c r="A1158" s="4" t="s">
        <v>2358</v>
      </c>
      <c r="B1158" s="4" t="s">
        <v>2359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7">
        <f t="shared" si="90"/>
        <v>3538456128.66</v>
      </c>
      <c r="AF1158" s="7">
        <f t="shared" si="91"/>
        <v>3381079216.47</v>
      </c>
      <c r="AG1158" s="7">
        <f t="shared" si="92"/>
        <v>161989091.38</v>
      </c>
      <c r="AH1158" s="7">
        <f t="shared" si="93"/>
        <v>173383499.2</v>
      </c>
      <c r="AI1158" s="7">
        <f t="shared" si="94"/>
        <v>158566166</v>
      </c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6"/>
      <c r="AT1158" s="16"/>
    </row>
    <row r="1159" spans="1:46">
      <c r="A1159" s="4" t="s">
        <v>2360</v>
      </c>
      <c r="B1159" s="4" t="s">
        <v>2361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7">
        <f t="shared" si="90"/>
        <v>3520458661.53</v>
      </c>
      <c r="AF1159" s="7">
        <f t="shared" si="91"/>
        <v>3308110591.04</v>
      </c>
      <c r="AG1159" s="7">
        <f t="shared" si="92"/>
        <v>213973781.57</v>
      </c>
      <c r="AH1159" s="7">
        <f t="shared" si="93"/>
        <v>214212319.22</v>
      </c>
      <c r="AI1159" s="7">
        <f t="shared" si="94"/>
        <v>153771227.54</v>
      </c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6"/>
      <c r="AT1159" s="16"/>
    </row>
    <row r="1160" spans="1:46">
      <c r="A1160" s="4" t="s">
        <v>2362</v>
      </c>
      <c r="B1160" s="4" t="s">
        <v>2363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7">
        <f t="shared" si="90"/>
        <v>3517431320.39</v>
      </c>
      <c r="AF1160" s="7">
        <f t="shared" si="91"/>
        <v>2971071404.58</v>
      </c>
      <c r="AG1160" s="7">
        <f t="shared" si="92"/>
        <v>546315207.12</v>
      </c>
      <c r="AH1160" s="7">
        <f t="shared" si="93"/>
        <v>536854455.43</v>
      </c>
      <c r="AI1160" s="7">
        <f t="shared" si="94"/>
        <v>454299003.77</v>
      </c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6"/>
      <c r="AT1160" s="16"/>
    </row>
    <row r="1161" spans="1:46">
      <c r="A1161" s="4" t="s">
        <v>2364</v>
      </c>
      <c r="B1161" s="4" t="s">
        <v>2365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7">
        <f t="shared" si="90"/>
        <v>3505942068.9</v>
      </c>
      <c r="AF1161" s="7">
        <f t="shared" si="91"/>
        <v>3365138302.95</v>
      </c>
      <c r="AG1161" s="7">
        <f t="shared" si="92"/>
        <v>145868731.37</v>
      </c>
      <c r="AH1161" s="7">
        <f t="shared" si="93"/>
        <v>144753519.78</v>
      </c>
      <c r="AI1161" s="7">
        <f t="shared" si="94"/>
        <v>108163429.12</v>
      </c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6"/>
      <c r="AT1161" s="16"/>
    </row>
    <row r="1162" spans="1:46">
      <c r="A1162" s="4" t="s">
        <v>2366</v>
      </c>
      <c r="B1162" s="4" t="s">
        <v>2367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7">
        <f t="shared" si="90"/>
        <v>3500531676.55</v>
      </c>
      <c r="AF1162" s="7">
        <f t="shared" si="91"/>
        <v>3187922572.58</v>
      </c>
      <c r="AG1162" s="7">
        <f t="shared" si="92"/>
        <v>325852054.6</v>
      </c>
      <c r="AH1162" s="7">
        <f t="shared" si="93"/>
        <v>323320586.99</v>
      </c>
      <c r="AI1162" s="7">
        <f t="shared" si="94"/>
        <v>280646623.49</v>
      </c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6"/>
      <c r="AT1162" s="16"/>
    </row>
    <row r="1163" spans="1:46">
      <c r="A1163" s="4" t="s">
        <v>2368</v>
      </c>
      <c r="B1163" s="4" t="s">
        <v>2369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7">
        <f t="shared" ref="AE1163:AE1226" si="95">C1163</f>
        <v>3496047374.32</v>
      </c>
      <c r="AF1163" s="7">
        <f t="shared" ref="AF1163:AF1226" si="96">(G1163+O1163+P1163+Q1163+R1163)+S1163</f>
        <v>2849999687.05</v>
      </c>
      <c r="AG1163" s="7">
        <f t="shared" ref="AG1163:AG1226" si="97">AE1163-AF1163+T1163+V1163+W1163-X1163-Y1163+Z1163+AA1163</f>
        <v>508338902.49</v>
      </c>
      <c r="AH1163" s="7">
        <f t="shared" ref="AH1163:AH1226" si="98">AG1163+AB1163-AC1163</f>
        <v>509098150.52</v>
      </c>
      <c r="AI1163" s="7">
        <f t="shared" ref="AI1163:AI1226" si="99">AH1163-AD1163</f>
        <v>428446715.54</v>
      </c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6"/>
      <c r="AT1163" s="16"/>
    </row>
    <row r="1164" spans="1:46">
      <c r="A1164" s="4" t="s">
        <v>2370</v>
      </c>
      <c r="B1164" s="4" t="s">
        <v>2371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7">
        <f t="shared" si="95"/>
        <v>3486595801.86</v>
      </c>
      <c r="AF1164" s="7">
        <f t="shared" si="96"/>
        <v>2861832342.92</v>
      </c>
      <c r="AG1164" s="7">
        <f t="shared" si="97"/>
        <v>667792529.68</v>
      </c>
      <c r="AH1164" s="7">
        <f t="shared" si="98"/>
        <v>654149670.19</v>
      </c>
      <c r="AI1164" s="7">
        <f t="shared" si="99"/>
        <v>556072427.15</v>
      </c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6"/>
      <c r="AT1164" s="16"/>
    </row>
    <row r="1165" spans="1:46">
      <c r="A1165" s="4" t="s">
        <v>2372</v>
      </c>
      <c r="B1165" s="4" t="s">
        <v>2373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7">
        <f t="shared" si="95"/>
        <v>3485256009.13</v>
      </c>
      <c r="AF1165" s="7">
        <f t="shared" si="96"/>
        <v>2137562237.35</v>
      </c>
      <c r="AG1165" s="7">
        <f t="shared" si="97"/>
        <v>1707101986.4</v>
      </c>
      <c r="AH1165" s="7">
        <f t="shared" si="98"/>
        <v>1701931868.17</v>
      </c>
      <c r="AI1165" s="7">
        <f t="shared" si="99"/>
        <v>1410045483.41</v>
      </c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6"/>
      <c r="AT1165" s="16"/>
    </row>
    <row r="1166" spans="1:46">
      <c r="A1166" s="4" t="s">
        <v>2374</v>
      </c>
      <c r="B1166" s="4" t="s">
        <v>2375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7">
        <f t="shared" si="95"/>
        <v>3483083008.99</v>
      </c>
      <c r="AF1166" s="7">
        <f t="shared" si="96"/>
        <v>3330598041.27</v>
      </c>
      <c r="AG1166" s="7">
        <f t="shared" si="97"/>
        <v>170904115.92</v>
      </c>
      <c r="AH1166" s="7">
        <f t="shared" si="98"/>
        <v>176065795.15</v>
      </c>
      <c r="AI1166" s="7">
        <f t="shared" si="99"/>
        <v>164228109.61</v>
      </c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6"/>
      <c r="AT1166" s="16"/>
    </row>
    <row r="1167" spans="1:46">
      <c r="A1167" s="4" t="s">
        <v>2376</v>
      </c>
      <c r="B1167" s="4" t="s">
        <v>2377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7">
        <f t="shared" si="95"/>
        <v>3476387845.68</v>
      </c>
      <c r="AF1167" s="7">
        <f t="shared" si="96"/>
        <v>2730005674.81</v>
      </c>
      <c r="AG1167" s="7">
        <f t="shared" si="97"/>
        <v>694950773.67</v>
      </c>
      <c r="AH1167" s="7">
        <f t="shared" si="98"/>
        <v>691356520.86</v>
      </c>
      <c r="AI1167" s="7">
        <f t="shared" si="99"/>
        <v>597093935.38</v>
      </c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6"/>
      <c r="AT1167" s="16"/>
    </row>
    <row r="1168" spans="1:46">
      <c r="A1168" s="4" t="s">
        <v>2378</v>
      </c>
      <c r="B1168" s="4" t="s">
        <v>2379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7">
        <f t="shared" si="95"/>
        <v>3473743423.37</v>
      </c>
      <c r="AF1168" s="7">
        <f t="shared" si="96"/>
        <v>17593957.53</v>
      </c>
      <c r="AG1168" s="7">
        <f t="shared" si="97"/>
        <v>4177464612.27</v>
      </c>
      <c r="AH1168" s="7">
        <f t="shared" si="98"/>
        <v>4173513690.51</v>
      </c>
      <c r="AI1168" s="7">
        <f t="shared" si="99"/>
        <v>4025285722.08</v>
      </c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6"/>
      <c r="AT1168" s="16"/>
    </row>
    <row r="1169" spans="1:46">
      <c r="A1169" s="4" t="s">
        <v>2380</v>
      </c>
      <c r="B1169" s="4" t="s">
        <v>2381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7">
        <f t="shared" si="95"/>
        <v>3469707559.8</v>
      </c>
      <c r="AF1169" s="7">
        <f t="shared" si="96"/>
        <v>2779269398.41</v>
      </c>
      <c r="AG1169" s="7">
        <f t="shared" si="97"/>
        <v>689315193.75</v>
      </c>
      <c r="AH1169" s="7">
        <f t="shared" si="98"/>
        <v>691644778.65</v>
      </c>
      <c r="AI1169" s="7">
        <f t="shared" si="99"/>
        <v>601330379.57</v>
      </c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6"/>
      <c r="AT1169" s="16"/>
    </row>
    <row r="1170" spans="1:46">
      <c r="A1170" s="4" t="s">
        <v>2382</v>
      </c>
      <c r="B1170" s="4" t="s">
        <v>2383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7">
        <f t="shared" si="95"/>
        <v>3461560542.61</v>
      </c>
      <c r="AF1170" s="7">
        <f t="shared" si="96"/>
        <v>3498285867.64</v>
      </c>
      <c r="AG1170" s="7">
        <f t="shared" si="97"/>
        <v>-20601337.7399997</v>
      </c>
      <c r="AH1170" s="7">
        <f t="shared" si="98"/>
        <v>-21125384.5899997</v>
      </c>
      <c r="AI1170" s="7">
        <f t="shared" si="99"/>
        <v>-22364501.2899997</v>
      </c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6"/>
      <c r="AT1170" s="16"/>
    </row>
    <row r="1171" spans="1:46">
      <c r="A1171" s="4" t="s">
        <v>2384</v>
      </c>
      <c r="B1171" s="4" t="s">
        <v>2385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7">
        <f t="shared" si="95"/>
        <v>3455549381.76</v>
      </c>
      <c r="AF1171" s="7">
        <f t="shared" si="96"/>
        <v>3319303975.81</v>
      </c>
      <c r="AG1171" s="7">
        <f t="shared" si="97"/>
        <v>158190627.96</v>
      </c>
      <c r="AH1171" s="7">
        <f t="shared" si="98"/>
        <v>157232638.01</v>
      </c>
      <c r="AI1171" s="7">
        <f t="shared" si="99"/>
        <v>145997942.13</v>
      </c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6"/>
      <c r="AT1171" s="16"/>
    </row>
    <row r="1172" spans="1:46">
      <c r="A1172" s="4" t="s">
        <v>2386</v>
      </c>
      <c r="B1172" s="4" t="s">
        <v>2387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7">
        <f t="shared" si="95"/>
        <v>3449345301.37</v>
      </c>
      <c r="AF1172" s="7">
        <f t="shared" si="96"/>
        <v>3096098527.29</v>
      </c>
      <c r="AG1172" s="7">
        <f t="shared" si="97"/>
        <v>355908778.59</v>
      </c>
      <c r="AH1172" s="7">
        <f t="shared" si="98"/>
        <v>358608468.11</v>
      </c>
      <c r="AI1172" s="7">
        <f t="shared" si="99"/>
        <v>285527311.85</v>
      </c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6"/>
      <c r="AT1172" s="16"/>
    </row>
    <row r="1173" spans="1:46">
      <c r="A1173" s="4" t="s">
        <v>2388</v>
      </c>
      <c r="B1173" s="4" t="s">
        <v>2389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7">
        <f t="shared" si="95"/>
        <v>3448485280.85</v>
      </c>
      <c r="AF1173" s="7">
        <f t="shared" si="96"/>
        <v>3298159704.33</v>
      </c>
      <c r="AG1173" s="7">
        <f t="shared" si="97"/>
        <v>105924266.699999</v>
      </c>
      <c r="AH1173" s="7">
        <f t="shared" si="98"/>
        <v>108170792.599999</v>
      </c>
      <c r="AI1173" s="7">
        <f t="shared" si="99"/>
        <v>93219008.199999</v>
      </c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6"/>
      <c r="AT1173" s="16"/>
    </row>
    <row r="1174" spans="1:46">
      <c r="A1174" s="4" t="s">
        <v>2390</v>
      </c>
      <c r="B1174" s="4" t="s">
        <v>2391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7">
        <f t="shared" si="95"/>
        <v>3446564593.32</v>
      </c>
      <c r="AF1174" s="7">
        <f t="shared" si="96"/>
        <v>3207172516.74</v>
      </c>
      <c r="AG1174" s="7">
        <f t="shared" si="97"/>
        <v>228299734.71</v>
      </c>
      <c r="AH1174" s="7">
        <f t="shared" si="98"/>
        <v>230217256.25</v>
      </c>
      <c r="AI1174" s="7">
        <f t="shared" si="99"/>
        <v>173869290.2</v>
      </c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6"/>
      <c r="AT1174" s="16"/>
    </row>
    <row r="1175" spans="1:46">
      <c r="A1175" s="4" t="s">
        <v>2392</v>
      </c>
      <c r="B1175" s="4" t="s">
        <v>2393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7">
        <f t="shared" si="95"/>
        <v>3446266627.44</v>
      </c>
      <c r="AF1175" s="7">
        <f t="shared" si="96"/>
        <v>3157621500.06</v>
      </c>
      <c r="AG1175" s="7">
        <f t="shared" si="97"/>
        <v>215047576.030001</v>
      </c>
      <c r="AH1175" s="7">
        <f t="shared" si="98"/>
        <v>219322985.410001</v>
      </c>
      <c r="AI1175" s="7">
        <f t="shared" si="99"/>
        <v>201427836.990001</v>
      </c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6"/>
      <c r="AT1175" s="16"/>
    </row>
    <row r="1176" spans="1:46">
      <c r="A1176" s="4" t="s">
        <v>2394</v>
      </c>
      <c r="B1176" s="4" t="s">
        <v>2395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7">
        <f t="shared" si="95"/>
        <v>3445908121.43</v>
      </c>
      <c r="AF1176" s="7">
        <f t="shared" si="96"/>
        <v>2640818340.55</v>
      </c>
      <c r="AG1176" s="7">
        <f t="shared" si="97"/>
        <v>789754408.64</v>
      </c>
      <c r="AH1176" s="7">
        <f t="shared" si="98"/>
        <v>789515315.54</v>
      </c>
      <c r="AI1176" s="7">
        <f t="shared" si="99"/>
        <v>661387419.34</v>
      </c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6"/>
      <c r="AT1176" s="16"/>
    </row>
    <row r="1177" spans="1:46">
      <c r="A1177" s="4" t="s">
        <v>2396</v>
      </c>
      <c r="B1177" s="4" t="s">
        <v>2397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7">
        <f t="shared" si="95"/>
        <v>3442688775.43</v>
      </c>
      <c r="AF1177" s="7">
        <f t="shared" si="96"/>
        <v>3515901529.02</v>
      </c>
      <c r="AG1177" s="7">
        <f t="shared" si="97"/>
        <v>-31169424.0699997</v>
      </c>
      <c r="AH1177" s="7">
        <f t="shared" si="98"/>
        <v>-26492022.1699997</v>
      </c>
      <c r="AI1177" s="7">
        <f t="shared" si="99"/>
        <v>-39650498.9199997</v>
      </c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6"/>
      <c r="AT1177" s="16"/>
    </row>
    <row r="1178" spans="1:46">
      <c r="A1178" s="4" t="s">
        <v>2398</v>
      </c>
      <c r="B1178" s="4" t="s">
        <v>2399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7">
        <f t="shared" si="95"/>
        <v>3437518999.12</v>
      </c>
      <c r="AF1178" s="7">
        <f t="shared" si="96"/>
        <v>3112216858.24</v>
      </c>
      <c r="AG1178" s="7">
        <f t="shared" si="97"/>
        <v>282510405.95</v>
      </c>
      <c r="AH1178" s="7">
        <f t="shared" si="98"/>
        <v>285276198.2</v>
      </c>
      <c r="AI1178" s="7">
        <f t="shared" si="99"/>
        <v>262659400.47</v>
      </c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6"/>
      <c r="AT1178" s="16"/>
    </row>
    <row r="1179" spans="1:46">
      <c r="A1179" s="4" t="s">
        <v>2400</v>
      </c>
      <c r="B1179" s="4" t="s">
        <v>2401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7">
        <f t="shared" si="95"/>
        <v>3436368373.07</v>
      </c>
      <c r="AF1179" s="7">
        <f t="shared" si="96"/>
        <v>3267329589.67</v>
      </c>
      <c r="AG1179" s="7">
        <f t="shared" si="97"/>
        <v>192457594.140001</v>
      </c>
      <c r="AH1179" s="7">
        <f t="shared" si="98"/>
        <v>197020859.160001</v>
      </c>
      <c r="AI1179" s="7">
        <f t="shared" si="99"/>
        <v>168682193.320001</v>
      </c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6"/>
      <c r="AT1179" s="16"/>
    </row>
    <row r="1180" spans="1:46">
      <c r="A1180" s="4" t="s">
        <v>2402</v>
      </c>
      <c r="B1180" s="4" t="s">
        <v>2403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7">
        <f t="shared" si="95"/>
        <v>3431031263.02</v>
      </c>
      <c r="AF1180" s="7">
        <f t="shared" si="96"/>
        <v>25210960.92</v>
      </c>
      <c r="AG1180" s="7">
        <f t="shared" si="97"/>
        <v>2689108751.5</v>
      </c>
      <c r="AH1180" s="7">
        <f t="shared" si="98"/>
        <v>2685270254.02</v>
      </c>
      <c r="AI1180" s="7">
        <f t="shared" si="99"/>
        <v>2657762386.46</v>
      </c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6"/>
      <c r="AT1180" s="16"/>
    </row>
    <row r="1181" spans="1:46">
      <c r="A1181" s="4" t="s">
        <v>2404</v>
      </c>
      <c r="B1181" s="4" t="s">
        <v>2405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7">
        <f t="shared" si="95"/>
        <v>3423208572.37</v>
      </c>
      <c r="AF1181" s="7">
        <f t="shared" si="96"/>
        <v>2049171077.52</v>
      </c>
      <c r="AG1181" s="7">
        <f t="shared" si="97"/>
        <v>1362345230.61</v>
      </c>
      <c r="AH1181" s="7">
        <f t="shared" si="98"/>
        <v>1328524196.61</v>
      </c>
      <c r="AI1181" s="7">
        <f t="shared" si="99"/>
        <v>982570251.59</v>
      </c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6"/>
      <c r="AT1181" s="16"/>
    </row>
    <row r="1182" spans="1:46">
      <c r="A1182" s="4" t="s">
        <v>2406</v>
      </c>
      <c r="B1182" s="4" t="s">
        <v>2407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7">
        <f t="shared" si="95"/>
        <v>3422577078.92</v>
      </c>
      <c r="AF1182" s="7">
        <f t="shared" si="96"/>
        <v>3236047179.41</v>
      </c>
      <c r="AG1182" s="7">
        <f t="shared" si="97"/>
        <v>191741649.77</v>
      </c>
      <c r="AH1182" s="7">
        <f t="shared" si="98"/>
        <v>191861316.06</v>
      </c>
      <c r="AI1182" s="7">
        <f t="shared" si="99"/>
        <v>166240567.81</v>
      </c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6"/>
      <c r="AT1182" s="16"/>
    </row>
    <row r="1183" spans="1:46">
      <c r="A1183" s="4" t="s">
        <v>2408</v>
      </c>
      <c r="B1183" s="4" t="s">
        <v>2409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7">
        <f t="shared" si="95"/>
        <v>3411674511.1</v>
      </c>
      <c r="AF1183" s="7">
        <f t="shared" si="96"/>
        <v>2978176956.59</v>
      </c>
      <c r="AG1183" s="7">
        <f t="shared" si="97"/>
        <v>450703798.949999</v>
      </c>
      <c r="AH1183" s="7">
        <f t="shared" si="98"/>
        <v>449658656.379999</v>
      </c>
      <c r="AI1183" s="7">
        <f t="shared" si="99"/>
        <v>380349583.849999</v>
      </c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6"/>
      <c r="AT1183" s="16"/>
    </row>
    <row r="1184" spans="1:46">
      <c r="A1184" s="4" t="s">
        <v>2410</v>
      </c>
      <c r="B1184" s="4" t="s">
        <v>2411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7">
        <f t="shared" si="95"/>
        <v>3404152646.88</v>
      </c>
      <c r="AF1184" s="7">
        <f t="shared" si="96"/>
        <v>3292095979.95</v>
      </c>
      <c r="AG1184" s="7">
        <f t="shared" si="97"/>
        <v>95784917.7200003</v>
      </c>
      <c r="AH1184" s="7">
        <f t="shared" si="98"/>
        <v>95599595.8200003</v>
      </c>
      <c r="AI1184" s="7">
        <f t="shared" si="99"/>
        <v>77945308.9700003</v>
      </c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6"/>
      <c r="AT1184" s="16"/>
    </row>
    <row r="1185" spans="1:46">
      <c r="A1185" s="4" t="s">
        <v>2412</v>
      </c>
      <c r="B1185" s="4" t="s">
        <v>2413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7">
        <f t="shared" si="95"/>
        <v>3401737215.87</v>
      </c>
      <c r="AF1185" s="7">
        <f t="shared" si="96"/>
        <v>3358663700.19</v>
      </c>
      <c r="AG1185" s="7">
        <f t="shared" si="97"/>
        <v>33419733.8300003</v>
      </c>
      <c r="AH1185" s="7">
        <f t="shared" si="98"/>
        <v>33132743.6100003</v>
      </c>
      <c r="AI1185" s="7">
        <f t="shared" si="99"/>
        <v>33485557.2700003</v>
      </c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6"/>
      <c r="AT1185" s="16"/>
    </row>
    <row r="1186" spans="1:46">
      <c r="A1186" s="4" t="s">
        <v>2414</v>
      </c>
      <c r="B1186" s="4" t="s">
        <v>2415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7">
        <f t="shared" si="95"/>
        <v>3397938737.07</v>
      </c>
      <c r="AF1186" s="7">
        <f t="shared" si="96"/>
        <v>3373994423.25</v>
      </c>
      <c r="AG1186" s="7">
        <f t="shared" si="97"/>
        <v>18767016.7100002</v>
      </c>
      <c r="AH1186" s="7">
        <f t="shared" si="98"/>
        <v>30849095.6100002</v>
      </c>
      <c r="AI1186" s="7">
        <f t="shared" si="99"/>
        <v>22861116.6200002</v>
      </c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6"/>
      <c r="AT1186" s="16"/>
    </row>
    <row r="1187" spans="1:46">
      <c r="A1187" s="4" t="s">
        <v>2416</v>
      </c>
      <c r="B1187" s="4" t="s">
        <v>2417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7">
        <f t="shared" si="95"/>
        <v>3397522083.07</v>
      </c>
      <c r="AF1187" s="7">
        <f t="shared" si="96"/>
        <v>3124960572.2</v>
      </c>
      <c r="AG1187" s="7">
        <f t="shared" si="97"/>
        <v>242974121.58</v>
      </c>
      <c r="AH1187" s="7">
        <f t="shared" si="98"/>
        <v>258696452.69</v>
      </c>
      <c r="AI1187" s="7">
        <f t="shared" si="99"/>
        <v>208172216.02</v>
      </c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6"/>
      <c r="AT1187" s="16"/>
    </row>
    <row r="1188" spans="1:46">
      <c r="A1188" s="4" t="s">
        <v>2418</v>
      </c>
      <c r="B1188" s="4" t="s">
        <v>2419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7">
        <f t="shared" si="95"/>
        <v>3394127716.17</v>
      </c>
      <c r="AF1188" s="7">
        <f t="shared" si="96"/>
        <v>3371082951.27</v>
      </c>
      <c r="AG1188" s="7">
        <f t="shared" si="97"/>
        <v>64439815.7499996</v>
      </c>
      <c r="AH1188" s="7">
        <f t="shared" si="98"/>
        <v>85762888.3399996</v>
      </c>
      <c r="AI1188" s="7">
        <f t="shared" si="99"/>
        <v>64873465.0299996</v>
      </c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6"/>
      <c r="AT1188" s="16"/>
    </row>
    <row r="1189" spans="1:46">
      <c r="A1189" s="4" t="s">
        <v>2420</v>
      </c>
      <c r="B1189" s="4" t="s">
        <v>2421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7">
        <f t="shared" si="95"/>
        <v>3386010263.25</v>
      </c>
      <c r="AF1189" s="7">
        <f t="shared" si="96"/>
        <v>3236033471.66</v>
      </c>
      <c r="AG1189" s="7">
        <f t="shared" si="97"/>
        <v>151618134.14</v>
      </c>
      <c r="AH1189" s="7">
        <f t="shared" si="98"/>
        <v>150768561.18</v>
      </c>
      <c r="AI1189" s="7">
        <f t="shared" si="99"/>
        <v>129778014.9</v>
      </c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6"/>
      <c r="AT1189" s="16"/>
    </row>
    <row r="1190" spans="1:46">
      <c r="A1190" s="4" t="s">
        <v>2422</v>
      </c>
      <c r="B1190" s="4" t="s">
        <v>2423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7">
        <f t="shared" si="95"/>
        <v>3374049354.76</v>
      </c>
      <c r="AF1190" s="7">
        <f t="shared" si="96"/>
        <v>3164220239.84</v>
      </c>
      <c r="AG1190" s="7">
        <f t="shared" si="97"/>
        <v>184371853.85</v>
      </c>
      <c r="AH1190" s="7">
        <f t="shared" si="98"/>
        <v>327903665.18</v>
      </c>
      <c r="AI1190" s="7">
        <f t="shared" si="99"/>
        <v>311245796.19</v>
      </c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6"/>
      <c r="AT1190" s="16"/>
    </row>
    <row r="1191" spans="1:46">
      <c r="A1191" s="4" t="s">
        <v>2424</v>
      </c>
      <c r="B1191" s="4" t="s">
        <v>2425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7">
        <f t="shared" si="95"/>
        <v>3371965652.35</v>
      </c>
      <c r="AF1191" s="7">
        <f t="shared" si="96"/>
        <v>3457982196.71</v>
      </c>
      <c r="AG1191" s="7">
        <f t="shared" si="97"/>
        <v>822263040.79</v>
      </c>
      <c r="AH1191" s="7">
        <f t="shared" si="98"/>
        <v>823532571.94</v>
      </c>
      <c r="AI1191" s="7">
        <f t="shared" si="99"/>
        <v>699449641.71</v>
      </c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6"/>
      <c r="AT1191" s="16"/>
    </row>
    <row r="1192" spans="1:46">
      <c r="A1192" s="4" t="s">
        <v>2426</v>
      </c>
      <c r="B1192" s="4" t="s">
        <v>2427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7">
        <f t="shared" si="95"/>
        <v>3365605234.87</v>
      </c>
      <c r="AF1192" s="7">
        <f t="shared" si="96"/>
        <v>3527420813.11</v>
      </c>
      <c r="AG1192" s="7">
        <f t="shared" si="97"/>
        <v>-134802739.260001</v>
      </c>
      <c r="AH1192" s="7">
        <f t="shared" si="98"/>
        <v>-133663474.870001</v>
      </c>
      <c r="AI1192" s="7">
        <f t="shared" si="99"/>
        <v>-180821457.690001</v>
      </c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6"/>
      <c r="AT1192" s="16"/>
    </row>
    <row r="1193" spans="1:46">
      <c r="A1193" s="4" t="s">
        <v>2428</v>
      </c>
      <c r="B1193" s="4" t="s">
        <v>2429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7">
        <f t="shared" si="95"/>
        <v>3361874476.81</v>
      </c>
      <c r="AF1193" s="7">
        <f t="shared" si="96"/>
        <v>3482465049.24</v>
      </c>
      <c r="AG1193" s="7">
        <f t="shared" si="97"/>
        <v>1000340660.76</v>
      </c>
      <c r="AH1193" s="7">
        <f t="shared" si="98"/>
        <v>987917548.42</v>
      </c>
      <c r="AI1193" s="7">
        <f t="shared" si="99"/>
        <v>1036230966.48</v>
      </c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6"/>
      <c r="AT1193" s="16"/>
    </row>
    <row r="1194" spans="1:46">
      <c r="A1194" s="4" t="s">
        <v>2430</v>
      </c>
      <c r="B1194" s="4" t="s">
        <v>2431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7">
        <f t="shared" si="95"/>
        <v>3361127880.57</v>
      </c>
      <c r="AF1194" s="7">
        <f t="shared" si="96"/>
        <v>3248142197.31</v>
      </c>
      <c r="AG1194" s="7">
        <f t="shared" si="97"/>
        <v>197814436.1</v>
      </c>
      <c r="AH1194" s="7">
        <f t="shared" si="98"/>
        <v>200931698.66</v>
      </c>
      <c r="AI1194" s="7">
        <f t="shared" si="99"/>
        <v>164717190.62</v>
      </c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6"/>
      <c r="AT1194" s="16"/>
    </row>
    <row r="1195" spans="1:46">
      <c r="A1195" s="4" t="s">
        <v>2432</v>
      </c>
      <c r="B1195" s="4" t="s">
        <v>2433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7">
        <f t="shared" si="95"/>
        <v>3361074602.03</v>
      </c>
      <c r="AF1195" s="7">
        <f t="shared" si="96"/>
        <v>2053923652.22</v>
      </c>
      <c r="AG1195" s="7">
        <f t="shared" si="97"/>
        <v>1373236858.51</v>
      </c>
      <c r="AH1195" s="7">
        <f t="shared" si="98"/>
        <v>1369306746.28</v>
      </c>
      <c r="AI1195" s="7">
        <f t="shared" si="99"/>
        <v>1171005089.67</v>
      </c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6"/>
      <c r="AT1195" s="16"/>
    </row>
    <row r="1196" spans="1:46">
      <c r="A1196" s="4" t="s">
        <v>2434</v>
      </c>
      <c r="B1196" s="4" t="s">
        <v>2435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7">
        <f t="shared" si="95"/>
        <v>3353437459.86</v>
      </c>
      <c r="AF1196" s="7">
        <f t="shared" si="96"/>
        <v>2723957654.45</v>
      </c>
      <c r="AG1196" s="7">
        <f t="shared" si="97"/>
        <v>625774823.59</v>
      </c>
      <c r="AH1196" s="7">
        <f t="shared" si="98"/>
        <v>626696588.12</v>
      </c>
      <c r="AI1196" s="7">
        <f t="shared" si="99"/>
        <v>502375314.5</v>
      </c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6"/>
      <c r="AT1196" s="16"/>
    </row>
    <row r="1197" spans="1:46">
      <c r="A1197" s="4" t="s">
        <v>2436</v>
      </c>
      <c r="B1197" s="4" t="s">
        <v>2437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7">
        <f t="shared" si="95"/>
        <v>3335533233.86</v>
      </c>
      <c r="AF1197" s="7">
        <f t="shared" si="96"/>
        <v>3324722096.29</v>
      </c>
      <c r="AG1197" s="7">
        <f t="shared" si="97"/>
        <v>46850823.4899997</v>
      </c>
      <c r="AH1197" s="7">
        <f t="shared" si="98"/>
        <v>47659475.7099997</v>
      </c>
      <c r="AI1197" s="7">
        <f t="shared" si="99"/>
        <v>24315307.0799997</v>
      </c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6"/>
      <c r="AT1197" s="16"/>
    </row>
    <row r="1198" spans="1:46">
      <c r="A1198" s="4" t="s">
        <v>2438</v>
      </c>
      <c r="B1198" s="4" t="s">
        <v>2439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7">
        <f t="shared" si="95"/>
        <v>3335438507.29</v>
      </c>
      <c r="AF1198" s="7">
        <f t="shared" si="96"/>
        <v>2759142485.88</v>
      </c>
      <c r="AG1198" s="7">
        <f t="shared" si="97"/>
        <v>566061991.76</v>
      </c>
      <c r="AH1198" s="7">
        <f t="shared" si="98"/>
        <v>577491277.73</v>
      </c>
      <c r="AI1198" s="7">
        <f t="shared" si="99"/>
        <v>445849804.34</v>
      </c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6"/>
      <c r="AT1198" s="16"/>
    </row>
    <row r="1199" spans="1:46">
      <c r="A1199" s="4" t="s">
        <v>2440</v>
      </c>
      <c r="B1199" s="4" t="s">
        <v>2441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7">
        <f t="shared" si="95"/>
        <v>3332276203.3</v>
      </c>
      <c r="AF1199" s="7">
        <f t="shared" si="96"/>
        <v>3211507785.34</v>
      </c>
      <c r="AG1199" s="7">
        <f t="shared" si="97"/>
        <v>126732558.27</v>
      </c>
      <c r="AH1199" s="7">
        <f t="shared" si="98"/>
        <v>127050433.49</v>
      </c>
      <c r="AI1199" s="7">
        <f t="shared" si="99"/>
        <v>106122752.3</v>
      </c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6"/>
      <c r="AT1199" s="16"/>
    </row>
    <row r="1200" spans="1:46">
      <c r="A1200" s="4" t="s">
        <v>2442</v>
      </c>
      <c r="B1200" s="4" t="s">
        <v>2443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7">
        <f t="shared" si="95"/>
        <v>3328257930.37</v>
      </c>
      <c r="AF1200" s="7">
        <f t="shared" si="96"/>
        <v>3267164783.3</v>
      </c>
      <c r="AG1200" s="7">
        <f t="shared" si="97"/>
        <v>59659359.2099997</v>
      </c>
      <c r="AH1200" s="7">
        <f t="shared" si="98"/>
        <v>61585932.8299997</v>
      </c>
      <c r="AI1200" s="7">
        <f t="shared" si="99"/>
        <v>62312790.4099997</v>
      </c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6"/>
      <c r="AT1200" s="16"/>
    </row>
    <row r="1201" spans="1:46">
      <c r="A1201" s="4" t="s">
        <v>2444</v>
      </c>
      <c r="B1201" s="4" t="s">
        <v>2445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7">
        <f t="shared" si="95"/>
        <v>3325806741.94</v>
      </c>
      <c r="AF1201" s="7">
        <f t="shared" si="96"/>
        <v>2024651547.22</v>
      </c>
      <c r="AG1201" s="7">
        <f t="shared" si="97"/>
        <v>1255676872.54</v>
      </c>
      <c r="AH1201" s="7">
        <f t="shared" si="98"/>
        <v>1259606596.21</v>
      </c>
      <c r="AI1201" s="7">
        <f t="shared" si="99"/>
        <v>1115838258.21</v>
      </c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6"/>
      <c r="AT1201" s="16"/>
    </row>
    <row r="1202" spans="1:46">
      <c r="A1202" s="4" t="s">
        <v>2446</v>
      </c>
      <c r="B1202" s="4" t="s">
        <v>2447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7">
        <f t="shared" si="95"/>
        <v>3322966485.28</v>
      </c>
      <c r="AF1202" s="7">
        <f t="shared" si="96"/>
        <v>3278673544.05</v>
      </c>
      <c r="AG1202" s="7">
        <f t="shared" si="97"/>
        <v>67050386.6900005</v>
      </c>
      <c r="AH1202" s="7">
        <f t="shared" si="98"/>
        <v>63398145.6100005</v>
      </c>
      <c r="AI1202" s="7">
        <f t="shared" si="99"/>
        <v>49646195.5700005</v>
      </c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6"/>
      <c r="AT1202" s="16"/>
    </row>
    <row r="1203" spans="1:46">
      <c r="A1203" s="4" t="s">
        <v>2448</v>
      </c>
      <c r="B1203" s="4" t="s">
        <v>2449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7">
        <f t="shared" si="95"/>
        <v>3322173398.56</v>
      </c>
      <c r="AF1203" s="7">
        <f t="shared" si="96"/>
        <v>2984438560.91</v>
      </c>
      <c r="AG1203" s="7">
        <f t="shared" si="97"/>
        <v>323651469.39</v>
      </c>
      <c r="AH1203" s="7">
        <f t="shared" si="98"/>
        <v>320837604.35</v>
      </c>
      <c r="AI1203" s="7">
        <f t="shared" si="99"/>
        <v>290853157.79</v>
      </c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6"/>
      <c r="AT1203" s="16"/>
    </row>
    <row r="1204" spans="1:46">
      <c r="A1204" s="4" t="s">
        <v>2450</v>
      </c>
      <c r="B1204" s="4" t="s">
        <v>2451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7">
        <f t="shared" si="95"/>
        <v>3318910748.65</v>
      </c>
      <c r="AF1204" s="7">
        <f t="shared" si="96"/>
        <v>3157528916.66</v>
      </c>
      <c r="AG1204" s="7">
        <f t="shared" si="97"/>
        <v>163966058.499999</v>
      </c>
      <c r="AH1204" s="7">
        <f t="shared" si="98"/>
        <v>161507517.859999</v>
      </c>
      <c r="AI1204" s="7">
        <f t="shared" si="99"/>
        <v>134270598.349999</v>
      </c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6"/>
      <c r="AT1204" s="16"/>
    </row>
    <row r="1205" spans="1:46">
      <c r="A1205" s="4" t="s">
        <v>2452</v>
      </c>
      <c r="B1205" s="4" t="s">
        <v>2453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7">
        <f t="shared" si="95"/>
        <v>3317191595.25</v>
      </c>
      <c r="AF1205" s="7">
        <f t="shared" si="96"/>
        <v>2754907395.14</v>
      </c>
      <c r="AG1205" s="7">
        <f t="shared" si="97"/>
        <v>549633947.33</v>
      </c>
      <c r="AH1205" s="7">
        <f t="shared" si="98"/>
        <v>544237292</v>
      </c>
      <c r="AI1205" s="7">
        <f t="shared" si="99"/>
        <v>452450973.39</v>
      </c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6"/>
      <c r="AT1205" s="16"/>
    </row>
    <row r="1206" spans="1:46">
      <c r="A1206" s="4" t="s">
        <v>2454</v>
      </c>
      <c r="B1206" s="4" t="s">
        <v>2455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7">
        <f t="shared" si="95"/>
        <v>3308771612.67</v>
      </c>
      <c r="AF1206" s="7">
        <f t="shared" si="96"/>
        <v>2798539963.33</v>
      </c>
      <c r="AG1206" s="7">
        <f t="shared" si="97"/>
        <v>448729130.21</v>
      </c>
      <c r="AH1206" s="7">
        <f t="shared" si="98"/>
        <v>445342350.91</v>
      </c>
      <c r="AI1206" s="7">
        <f t="shared" si="99"/>
        <v>367608501.25</v>
      </c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6"/>
      <c r="AT1206" s="16"/>
    </row>
    <row r="1207" spans="1:46">
      <c r="A1207" s="4" t="s">
        <v>2456</v>
      </c>
      <c r="B1207" s="4" t="s">
        <v>2457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7">
        <f t="shared" si="95"/>
        <v>3308221000</v>
      </c>
      <c r="AF1207" s="7">
        <f t="shared" si="96"/>
        <v>46245000</v>
      </c>
      <c r="AG1207" s="7">
        <f t="shared" si="97"/>
        <v>2707928000</v>
      </c>
      <c r="AH1207" s="7">
        <f t="shared" si="98"/>
        <v>2718598000</v>
      </c>
      <c r="AI1207" s="7">
        <f t="shared" si="99"/>
        <v>2540486000</v>
      </c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6"/>
      <c r="AT1207" s="16"/>
    </row>
    <row r="1208" spans="1:46">
      <c r="A1208" s="4" t="s">
        <v>2458</v>
      </c>
      <c r="B1208" s="4" t="s">
        <v>2459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7">
        <f t="shared" si="95"/>
        <v>3307541848.67</v>
      </c>
      <c r="AF1208" s="7">
        <f t="shared" si="96"/>
        <v>2946856865.81</v>
      </c>
      <c r="AG1208" s="7">
        <f t="shared" si="97"/>
        <v>358217230.07</v>
      </c>
      <c r="AH1208" s="7">
        <f t="shared" si="98"/>
        <v>357938806.21</v>
      </c>
      <c r="AI1208" s="7">
        <f t="shared" si="99"/>
        <v>299572839.01</v>
      </c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6"/>
      <c r="AT1208" s="16"/>
    </row>
    <row r="1209" spans="1:46">
      <c r="A1209" s="4" t="s">
        <v>2460</v>
      </c>
      <c r="B1209" s="4" t="s">
        <v>2461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7">
        <f t="shared" si="95"/>
        <v>3301775381.74</v>
      </c>
      <c r="AF1209" s="7">
        <f t="shared" si="96"/>
        <v>2949103052.29</v>
      </c>
      <c r="AG1209" s="7">
        <f t="shared" si="97"/>
        <v>349192151.36</v>
      </c>
      <c r="AH1209" s="7">
        <f t="shared" si="98"/>
        <v>351877190.28</v>
      </c>
      <c r="AI1209" s="7">
        <f t="shared" si="99"/>
        <v>315808912.99</v>
      </c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6"/>
      <c r="AT1209" s="16"/>
    </row>
    <row r="1210" spans="1:46">
      <c r="A1210" s="4" t="s">
        <v>2462</v>
      </c>
      <c r="B1210" s="4" t="s">
        <v>2463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7">
        <f t="shared" si="95"/>
        <v>3281742862.32</v>
      </c>
      <c r="AF1210" s="7">
        <f t="shared" si="96"/>
        <v>2297305860.24</v>
      </c>
      <c r="AG1210" s="7">
        <f t="shared" si="97"/>
        <v>982288292.54</v>
      </c>
      <c r="AH1210" s="7">
        <f t="shared" si="98"/>
        <v>983069645.77</v>
      </c>
      <c r="AI1210" s="7">
        <f t="shared" si="99"/>
        <v>843078897.15</v>
      </c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6"/>
      <c r="AT1210" s="16"/>
    </row>
    <row r="1211" spans="1:46">
      <c r="A1211" s="4" t="s">
        <v>2464</v>
      </c>
      <c r="B1211" s="4" t="s">
        <v>2465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7">
        <f t="shared" si="95"/>
        <v>3281712502</v>
      </c>
      <c r="AF1211" s="7">
        <f t="shared" si="96"/>
        <v>3157344244</v>
      </c>
      <c r="AG1211" s="7">
        <f t="shared" si="97"/>
        <v>105517103</v>
      </c>
      <c r="AH1211" s="7">
        <f t="shared" si="98"/>
        <v>105869879</v>
      </c>
      <c r="AI1211" s="7">
        <f t="shared" si="99"/>
        <v>87980672</v>
      </c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6"/>
      <c r="AT1211" s="16"/>
    </row>
    <row r="1212" spans="1:46">
      <c r="A1212" s="4" t="s">
        <v>2466</v>
      </c>
      <c r="B1212" s="4" t="s">
        <v>2467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7">
        <f t="shared" si="95"/>
        <v>3279909564.24</v>
      </c>
      <c r="AF1212" s="7">
        <f t="shared" si="96"/>
        <v>3670377170.4</v>
      </c>
      <c r="AG1212" s="7">
        <f t="shared" si="97"/>
        <v>-391857173.51</v>
      </c>
      <c r="AH1212" s="7">
        <f t="shared" si="98"/>
        <v>-394136807.87</v>
      </c>
      <c r="AI1212" s="7">
        <f t="shared" si="99"/>
        <v>-377893006.32</v>
      </c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6"/>
      <c r="AT1212" s="16"/>
    </row>
    <row r="1213" spans="1:46">
      <c r="A1213" s="4" t="s">
        <v>2468</v>
      </c>
      <c r="B1213" s="4" t="s">
        <v>2469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7">
        <f t="shared" si="95"/>
        <v>3278358159.02</v>
      </c>
      <c r="AF1213" s="7">
        <f t="shared" si="96"/>
        <v>3345009607.36</v>
      </c>
      <c r="AG1213" s="7">
        <f t="shared" si="97"/>
        <v>-217280679.61</v>
      </c>
      <c r="AH1213" s="7">
        <f t="shared" si="98"/>
        <v>-198649169.39</v>
      </c>
      <c r="AI1213" s="7">
        <f t="shared" si="99"/>
        <v>-175385006.17</v>
      </c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6"/>
      <c r="AT1213" s="16"/>
    </row>
    <row r="1214" spans="1:46">
      <c r="A1214" s="4" t="s">
        <v>2470</v>
      </c>
      <c r="B1214" s="4" t="s">
        <v>2471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7">
        <f t="shared" si="95"/>
        <v>3277357989.58</v>
      </c>
      <c r="AF1214" s="7">
        <f t="shared" si="96"/>
        <v>2749887127.87</v>
      </c>
      <c r="AG1214" s="7">
        <f t="shared" si="97"/>
        <v>482481356.26</v>
      </c>
      <c r="AH1214" s="7">
        <f t="shared" si="98"/>
        <v>480038755.58</v>
      </c>
      <c r="AI1214" s="7">
        <f t="shared" si="99"/>
        <v>346477000.12</v>
      </c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6"/>
      <c r="AT1214" s="16"/>
    </row>
    <row r="1215" spans="1:46">
      <c r="A1215" s="4" t="s">
        <v>2472</v>
      </c>
      <c r="B1215" s="4" t="s">
        <v>2473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7">
        <f t="shared" si="95"/>
        <v>3272769509.2</v>
      </c>
      <c r="AF1215" s="7">
        <f t="shared" si="96"/>
        <v>2748780211.74</v>
      </c>
      <c r="AG1215" s="7">
        <f t="shared" si="97"/>
        <v>503169342.39</v>
      </c>
      <c r="AH1215" s="7">
        <f t="shared" si="98"/>
        <v>504108418.9</v>
      </c>
      <c r="AI1215" s="7">
        <f t="shared" si="99"/>
        <v>406407289.3</v>
      </c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6"/>
      <c r="AT1215" s="16"/>
    </row>
    <row r="1216" spans="1:46">
      <c r="A1216" s="4" t="s">
        <v>2474</v>
      </c>
      <c r="B1216" s="4" t="s">
        <v>2475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7">
        <f t="shared" si="95"/>
        <v>3267141198.88</v>
      </c>
      <c r="AF1216" s="7">
        <f t="shared" si="96"/>
        <v>3253554569.3</v>
      </c>
      <c r="AG1216" s="7">
        <f t="shared" si="97"/>
        <v>278232106.47</v>
      </c>
      <c r="AH1216" s="7">
        <f t="shared" si="98"/>
        <v>274933438.88</v>
      </c>
      <c r="AI1216" s="7">
        <f t="shared" si="99"/>
        <v>273308988.61</v>
      </c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6"/>
      <c r="AT1216" s="16"/>
    </row>
    <row r="1217" spans="1:46">
      <c r="A1217" s="4" t="s">
        <v>2476</v>
      </c>
      <c r="B1217" s="4" t="s">
        <v>2477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7">
        <f t="shared" si="95"/>
        <v>3266250974.72</v>
      </c>
      <c r="AF1217" s="7">
        <f t="shared" si="96"/>
        <v>3150298642.47</v>
      </c>
      <c r="AG1217" s="7">
        <f t="shared" si="97"/>
        <v>493672830.95</v>
      </c>
      <c r="AH1217" s="7">
        <f t="shared" si="98"/>
        <v>497836630.52</v>
      </c>
      <c r="AI1217" s="7">
        <f t="shared" si="99"/>
        <v>466006777.26</v>
      </c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6"/>
      <c r="AT1217" s="16"/>
    </row>
    <row r="1218" spans="1:46">
      <c r="A1218" s="4" t="s">
        <v>2478</v>
      </c>
      <c r="B1218" s="4" t="s">
        <v>2479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7">
        <f t="shared" si="95"/>
        <v>3264565000</v>
      </c>
      <c r="AF1218" s="7">
        <f t="shared" si="96"/>
        <v>2643707000</v>
      </c>
      <c r="AG1218" s="7">
        <f t="shared" si="97"/>
        <v>618782000</v>
      </c>
      <c r="AH1218" s="7">
        <f t="shared" si="98"/>
        <v>616042000</v>
      </c>
      <c r="AI1218" s="7">
        <f t="shared" si="99"/>
        <v>503978000</v>
      </c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6"/>
      <c r="AT1218" s="16"/>
    </row>
    <row r="1219" spans="1:46">
      <c r="A1219" s="4" t="s">
        <v>2480</v>
      </c>
      <c r="B1219" s="4" t="s">
        <v>2481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7">
        <f t="shared" si="95"/>
        <v>3263813828.88</v>
      </c>
      <c r="AF1219" s="7">
        <f t="shared" si="96"/>
        <v>3046894314.4</v>
      </c>
      <c r="AG1219" s="7">
        <f t="shared" si="97"/>
        <v>231049789.32</v>
      </c>
      <c r="AH1219" s="7">
        <f t="shared" si="98"/>
        <v>229170771.93</v>
      </c>
      <c r="AI1219" s="7">
        <f t="shared" si="99"/>
        <v>208225639.81</v>
      </c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6"/>
      <c r="AT1219" s="16"/>
    </row>
    <row r="1220" spans="1:46">
      <c r="A1220" s="4" t="s">
        <v>2482</v>
      </c>
      <c r="B1220" s="4" t="s">
        <v>2483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7">
        <f t="shared" si="95"/>
        <v>3257820875.48</v>
      </c>
      <c r="AF1220" s="7">
        <f t="shared" si="96"/>
        <v>3012203952.67</v>
      </c>
      <c r="AG1220" s="7">
        <f t="shared" si="97"/>
        <v>211531690.07</v>
      </c>
      <c r="AH1220" s="7">
        <f t="shared" si="98"/>
        <v>211494817.29</v>
      </c>
      <c r="AI1220" s="7">
        <f t="shared" si="99"/>
        <v>170693139.11</v>
      </c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6"/>
      <c r="AT1220" s="16"/>
    </row>
    <row r="1221" spans="1:46">
      <c r="A1221" s="4" t="s">
        <v>2484</v>
      </c>
      <c r="B1221" s="4" t="s">
        <v>2485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7">
        <f t="shared" si="95"/>
        <v>3250780980.49</v>
      </c>
      <c r="AF1221" s="7">
        <f t="shared" si="96"/>
        <v>2911027150.86</v>
      </c>
      <c r="AG1221" s="7">
        <f t="shared" si="97"/>
        <v>320633276.05</v>
      </c>
      <c r="AH1221" s="7">
        <f t="shared" si="98"/>
        <v>240914168.76</v>
      </c>
      <c r="AI1221" s="7">
        <f t="shared" si="99"/>
        <v>221362761.77</v>
      </c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6"/>
      <c r="AT1221" s="16"/>
    </row>
    <row r="1222" spans="1:46">
      <c r="A1222" s="4" t="s">
        <v>2486</v>
      </c>
      <c r="B1222" s="4" t="s">
        <v>2487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7">
        <f t="shared" si="95"/>
        <v>3249495852.81</v>
      </c>
      <c r="AF1222" s="7">
        <f t="shared" si="96"/>
        <v>3140489028.14</v>
      </c>
      <c r="AG1222" s="7">
        <f t="shared" si="97"/>
        <v>328525478.57</v>
      </c>
      <c r="AH1222" s="7">
        <f t="shared" si="98"/>
        <v>327514271.03</v>
      </c>
      <c r="AI1222" s="7">
        <f t="shared" si="99"/>
        <v>256516751.54</v>
      </c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6"/>
      <c r="AT1222" s="16"/>
    </row>
    <row r="1223" spans="1:46">
      <c r="A1223" s="4" t="s">
        <v>2488</v>
      </c>
      <c r="B1223" s="4" t="s">
        <v>2489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7">
        <f t="shared" si="95"/>
        <v>3247139939.17</v>
      </c>
      <c r="AF1223" s="7">
        <f t="shared" si="96"/>
        <v>3083822353.14</v>
      </c>
      <c r="AG1223" s="7">
        <f t="shared" si="97"/>
        <v>215239138.64</v>
      </c>
      <c r="AH1223" s="7">
        <f t="shared" si="98"/>
        <v>217162306.8</v>
      </c>
      <c r="AI1223" s="7">
        <f t="shared" si="99"/>
        <v>190058068.22</v>
      </c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6"/>
      <c r="AT1223" s="16"/>
    </row>
    <row r="1224" spans="1:46">
      <c r="A1224" s="4" t="s">
        <v>2490</v>
      </c>
      <c r="B1224" s="4" t="s">
        <v>2491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7">
        <f t="shared" si="95"/>
        <v>3246080000</v>
      </c>
      <c r="AF1224" s="7">
        <f t="shared" si="96"/>
        <v>27260000</v>
      </c>
      <c r="AG1224" s="7">
        <f t="shared" si="97"/>
        <v>2651505000</v>
      </c>
      <c r="AH1224" s="7">
        <f t="shared" si="98"/>
        <v>2650220000</v>
      </c>
      <c r="AI1224" s="7">
        <f t="shared" si="99"/>
        <v>2512057000</v>
      </c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6"/>
      <c r="AT1224" s="16"/>
    </row>
    <row r="1225" spans="1:46">
      <c r="A1225" s="4" t="s">
        <v>2492</v>
      </c>
      <c r="B1225" s="4" t="s">
        <v>2493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7">
        <f t="shared" si="95"/>
        <v>3244837522.22</v>
      </c>
      <c r="AF1225" s="7">
        <f t="shared" si="96"/>
        <v>3106170287.16</v>
      </c>
      <c r="AG1225" s="7">
        <f t="shared" si="97"/>
        <v>66433562.49</v>
      </c>
      <c r="AH1225" s="7">
        <f t="shared" si="98"/>
        <v>70386546.74</v>
      </c>
      <c r="AI1225" s="7">
        <f t="shared" si="99"/>
        <v>71348573.69</v>
      </c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6"/>
      <c r="AT1225" s="16"/>
    </row>
    <row r="1226" spans="1:46">
      <c r="A1226" s="4" t="s">
        <v>2494</v>
      </c>
      <c r="B1226" s="4" t="s">
        <v>2495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7">
        <f t="shared" si="95"/>
        <v>3240338266.6</v>
      </c>
      <c r="AF1226" s="7">
        <f t="shared" si="96"/>
        <v>3151177623.63</v>
      </c>
      <c r="AG1226" s="7">
        <f t="shared" si="97"/>
        <v>79917047.7099998</v>
      </c>
      <c r="AH1226" s="7">
        <f t="shared" si="98"/>
        <v>75645194.0099998</v>
      </c>
      <c r="AI1226" s="7">
        <f t="shared" si="99"/>
        <v>44399965.5399998</v>
      </c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6"/>
      <c r="AT1226" s="16"/>
    </row>
    <row r="1227" spans="1:46">
      <c r="A1227" s="4" t="s">
        <v>2496</v>
      </c>
      <c r="B1227" s="4" t="s">
        <v>2497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7">
        <f t="shared" ref="AE1227:AE1290" si="100">C1227</f>
        <v>3240120082.47</v>
      </c>
      <c r="AF1227" s="7">
        <f t="shared" ref="AF1227:AF1290" si="101">(G1227+O1227+P1227+Q1227+R1227)+S1227</f>
        <v>2780731366.26</v>
      </c>
      <c r="AG1227" s="7">
        <f t="shared" ref="AG1227:AG1290" si="102">AE1227-AF1227+T1227+V1227+W1227-X1227-Y1227+Z1227+AA1227</f>
        <v>509884767.18</v>
      </c>
      <c r="AH1227" s="7">
        <f t="shared" ref="AH1227:AH1290" si="103">AG1227+AB1227-AC1227</f>
        <v>525910716.11</v>
      </c>
      <c r="AI1227" s="7">
        <f t="shared" ref="AI1227:AI1290" si="104">AH1227-AD1227</f>
        <v>451084035.78</v>
      </c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6"/>
      <c r="AT1227" s="16"/>
    </row>
    <row r="1228" spans="1:46">
      <c r="A1228" s="4" t="s">
        <v>2498</v>
      </c>
      <c r="B1228" s="4" t="s">
        <v>2499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7">
        <f t="shared" si="100"/>
        <v>3235992820.39</v>
      </c>
      <c r="AF1228" s="7">
        <f t="shared" si="101"/>
        <v>2907370506.82</v>
      </c>
      <c r="AG1228" s="7">
        <f t="shared" si="102"/>
        <v>326668721.37</v>
      </c>
      <c r="AH1228" s="7">
        <f t="shared" si="103"/>
        <v>329816822.51</v>
      </c>
      <c r="AI1228" s="7">
        <f t="shared" si="104"/>
        <v>300013931.98</v>
      </c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6"/>
      <c r="AT1228" s="16"/>
    </row>
    <row r="1229" spans="1:46">
      <c r="A1229" s="4" t="s">
        <v>2500</v>
      </c>
      <c r="B1229" s="4" t="s">
        <v>2501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7">
        <f t="shared" si="100"/>
        <v>3235772579.89</v>
      </c>
      <c r="AF1229" s="7">
        <f t="shared" si="101"/>
        <v>3048301265.42</v>
      </c>
      <c r="AG1229" s="7">
        <f t="shared" si="102"/>
        <v>188119554.87</v>
      </c>
      <c r="AH1229" s="7">
        <f t="shared" si="103"/>
        <v>180725613.12</v>
      </c>
      <c r="AI1229" s="7">
        <f t="shared" si="104"/>
        <v>132062937.71</v>
      </c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6"/>
      <c r="AT1229" s="16"/>
    </row>
    <row r="1230" spans="1:46">
      <c r="A1230" s="4" t="s">
        <v>2502</v>
      </c>
      <c r="B1230" s="4" t="s">
        <v>2503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7">
        <f t="shared" si="100"/>
        <v>3232481646.48</v>
      </c>
      <c r="AF1230" s="7">
        <f t="shared" si="101"/>
        <v>2766104405.3</v>
      </c>
      <c r="AG1230" s="7">
        <f t="shared" si="102"/>
        <v>448457480.16</v>
      </c>
      <c r="AH1230" s="7">
        <f t="shared" si="103"/>
        <v>447940371.52</v>
      </c>
      <c r="AI1230" s="7">
        <f t="shared" si="104"/>
        <v>382634562.54</v>
      </c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6"/>
      <c r="AT1230" s="16"/>
    </row>
    <row r="1231" spans="1:46">
      <c r="A1231" s="4" t="s">
        <v>2504</v>
      </c>
      <c r="B1231" s="4" t="s">
        <v>2505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7">
        <f t="shared" si="100"/>
        <v>3231357033.46</v>
      </c>
      <c r="AF1231" s="7">
        <f t="shared" si="101"/>
        <v>3322460187.66</v>
      </c>
      <c r="AG1231" s="7">
        <f t="shared" si="102"/>
        <v>-82122797.8900008</v>
      </c>
      <c r="AH1231" s="7">
        <f t="shared" si="103"/>
        <v>-50043155.7000008</v>
      </c>
      <c r="AI1231" s="7">
        <f t="shared" si="104"/>
        <v>-79946204.5600008</v>
      </c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6"/>
      <c r="AT1231" s="16"/>
    </row>
    <row r="1232" spans="1:46">
      <c r="A1232" s="4" t="s">
        <v>2506</v>
      </c>
      <c r="B1232" s="4" t="s">
        <v>2507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7">
        <f t="shared" si="100"/>
        <v>3229865043.44</v>
      </c>
      <c r="AF1232" s="7">
        <f t="shared" si="101"/>
        <v>3028750934.93</v>
      </c>
      <c r="AG1232" s="7">
        <f t="shared" si="102"/>
        <v>337225037.17</v>
      </c>
      <c r="AH1232" s="7">
        <f t="shared" si="103"/>
        <v>336316364.24</v>
      </c>
      <c r="AI1232" s="7">
        <f t="shared" si="104"/>
        <v>299039308.92</v>
      </c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6"/>
      <c r="AT1232" s="16"/>
    </row>
    <row r="1233" spans="1:46">
      <c r="A1233" s="4" t="s">
        <v>2508</v>
      </c>
      <c r="B1233" s="4" t="s">
        <v>2509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7">
        <f t="shared" si="100"/>
        <v>3225545813.15</v>
      </c>
      <c r="AF1233" s="7">
        <f t="shared" si="101"/>
        <v>3034250076.56</v>
      </c>
      <c r="AG1233" s="7">
        <f t="shared" si="102"/>
        <v>162255900.52</v>
      </c>
      <c r="AH1233" s="7">
        <f t="shared" si="103"/>
        <v>162898866.82</v>
      </c>
      <c r="AI1233" s="7">
        <f t="shared" si="104"/>
        <v>127660007.09</v>
      </c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6"/>
      <c r="AT1233" s="16"/>
    </row>
    <row r="1234" spans="1:46">
      <c r="A1234" s="4" t="s">
        <v>2510</v>
      </c>
      <c r="B1234" s="4" t="s">
        <v>2511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7">
        <f t="shared" si="100"/>
        <v>3225232963.87</v>
      </c>
      <c r="AF1234" s="7">
        <f t="shared" si="101"/>
        <v>2601188905.89</v>
      </c>
      <c r="AG1234" s="7">
        <f t="shared" si="102"/>
        <v>615627223.33</v>
      </c>
      <c r="AH1234" s="7">
        <f t="shared" si="103"/>
        <v>615797089.25</v>
      </c>
      <c r="AI1234" s="7">
        <f t="shared" si="104"/>
        <v>517552392.74</v>
      </c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6"/>
      <c r="AT1234" s="16"/>
    </row>
    <row r="1235" spans="1:46">
      <c r="A1235" s="4" t="s">
        <v>2512</v>
      </c>
      <c r="B1235" s="4" t="s">
        <v>2513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7">
        <f t="shared" si="100"/>
        <v>3216308580.46</v>
      </c>
      <c r="AF1235" s="7">
        <f t="shared" si="101"/>
        <v>3154509556.46</v>
      </c>
      <c r="AG1235" s="7">
        <f t="shared" si="102"/>
        <v>305359533.95</v>
      </c>
      <c r="AH1235" s="7">
        <f t="shared" si="103"/>
        <v>301292025.33</v>
      </c>
      <c r="AI1235" s="7">
        <f t="shared" si="104"/>
        <v>209732435.64</v>
      </c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6"/>
      <c r="AT1235" s="16"/>
    </row>
    <row r="1236" spans="1:46">
      <c r="A1236" s="4" t="s">
        <v>2514</v>
      </c>
      <c r="B1236" s="4" t="s">
        <v>2515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7">
        <f t="shared" si="100"/>
        <v>3213963506.95</v>
      </c>
      <c r="AF1236" s="7">
        <f t="shared" si="101"/>
        <v>3217239786.44</v>
      </c>
      <c r="AG1236" s="7">
        <f t="shared" si="102"/>
        <v>9478973.53000023</v>
      </c>
      <c r="AH1236" s="7">
        <f t="shared" si="103"/>
        <v>10053966.3000002</v>
      </c>
      <c r="AI1236" s="7">
        <f t="shared" si="104"/>
        <v>11421861.6600002</v>
      </c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6"/>
      <c r="AT1236" s="16"/>
    </row>
    <row r="1237" spans="1:46">
      <c r="A1237" s="4" t="s">
        <v>2516</v>
      </c>
      <c r="B1237" s="4" t="s">
        <v>2517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7">
        <f t="shared" si="100"/>
        <v>3213201476.59</v>
      </c>
      <c r="AF1237" s="7">
        <f t="shared" si="101"/>
        <v>2605167043.75</v>
      </c>
      <c r="AG1237" s="7">
        <f t="shared" si="102"/>
        <v>588407500.41</v>
      </c>
      <c r="AH1237" s="7">
        <f t="shared" si="103"/>
        <v>592411186.84</v>
      </c>
      <c r="AI1237" s="7">
        <f t="shared" si="104"/>
        <v>512974341.46</v>
      </c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6"/>
      <c r="AT1237" s="16"/>
    </row>
    <row r="1238" spans="1:46">
      <c r="A1238" s="4" t="s">
        <v>2518</v>
      </c>
      <c r="B1238" s="4" t="s">
        <v>2519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7">
        <f t="shared" si="100"/>
        <v>3210403664.42</v>
      </c>
      <c r="AF1238" s="7">
        <f t="shared" si="101"/>
        <v>3114344872.21</v>
      </c>
      <c r="AG1238" s="7">
        <f t="shared" si="102"/>
        <v>88676078.1400005</v>
      </c>
      <c r="AH1238" s="7">
        <f t="shared" si="103"/>
        <v>88510225.1100005</v>
      </c>
      <c r="AI1238" s="7">
        <f t="shared" si="104"/>
        <v>71163143.5900005</v>
      </c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6"/>
      <c r="AT1238" s="16"/>
    </row>
    <row r="1239" spans="1:46">
      <c r="A1239" s="4" t="s">
        <v>2520</v>
      </c>
      <c r="B1239" s="4" t="s">
        <v>2521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7">
        <f t="shared" si="100"/>
        <v>3207043297.2</v>
      </c>
      <c r="AF1239" s="7">
        <f t="shared" si="101"/>
        <v>2815133923.82</v>
      </c>
      <c r="AG1239" s="7">
        <f t="shared" si="102"/>
        <v>381861642.52</v>
      </c>
      <c r="AH1239" s="7">
        <f t="shared" si="103"/>
        <v>385499278.68</v>
      </c>
      <c r="AI1239" s="7">
        <f t="shared" si="104"/>
        <v>343385399.79</v>
      </c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6"/>
      <c r="AT1239" s="16"/>
    </row>
    <row r="1240" spans="1:46">
      <c r="A1240" s="4" t="s">
        <v>2522</v>
      </c>
      <c r="B1240" s="4" t="s">
        <v>2523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7">
        <f t="shared" si="100"/>
        <v>3206854113.16</v>
      </c>
      <c r="AF1240" s="7">
        <f t="shared" si="101"/>
        <v>2697775413.68</v>
      </c>
      <c r="AG1240" s="7">
        <f t="shared" si="102"/>
        <v>474419708.91</v>
      </c>
      <c r="AH1240" s="7">
        <f t="shared" si="103"/>
        <v>480387075.23</v>
      </c>
      <c r="AI1240" s="7">
        <f t="shared" si="104"/>
        <v>434289862.7</v>
      </c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6"/>
      <c r="AT1240" s="16"/>
    </row>
    <row r="1241" spans="1:46">
      <c r="A1241" s="4" t="s">
        <v>2524</v>
      </c>
      <c r="B1241" s="4" t="s">
        <v>2525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7">
        <f t="shared" si="100"/>
        <v>3206304559.4</v>
      </c>
      <c r="AF1241" s="7">
        <f t="shared" si="101"/>
        <v>2628621020.05</v>
      </c>
      <c r="AG1241" s="7">
        <f t="shared" si="102"/>
        <v>579178754.35</v>
      </c>
      <c r="AH1241" s="7">
        <f t="shared" si="103"/>
        <v>580432542.5</v>
      </c>
      <c r="AI1241" s="7">
        <f t="shared" si="104"/>
        <v>469955856.26</v>
      </c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6"/>
      <c r="AT1241" s="16"/>
    </row>
    <row r="1242" spans="1:46">
      <c r="A1242" s="4" t="s">
        <v>2526</v>
      </c>
      <c r="B1242" s="4" t="s">
        <v>2527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7">
        <f t="shared" si="100"/>
        <v>3203230547.43</v>
      </c>
      <c r="AF1242" s="7">
        <f t="shared" si="101"/>
        <v>2729597885.41</v>
      </c>
      <c r="AG1242" s="7">
        <f t="shared" si="102"/>
        <v>515012345.499999</v>
      </c>
      <c r="AH1242" s="7">
        <f t="shared" si="103"/>
        <v>504937506.969999</v>
      </c>
      <c r="AI1242" s="7">
        <f t="shared" si="104"/>
        <v>422689985.599999</v>
      </c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6"/>
      <c r="AT1242" s="16"/>
    </row>
    <row r="1243" spans="1:46">
      <c r="A1243" s="4" t="s">
        <v>2528</v>
      </c>
      <c r="B1243" s="4" t="s">
        <v>2529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7">
        <f t="shared" si="100"/>
        <v>3190447333.22</v>
      </c>
      <c r="AF1243" s="7">
        <f t="shared" si="101"/>
        <v>3134391176.97</v>
      </c>
      <c r="AG1243" s="7">
        <f t="shared" si="102"/>
        <v>55996862.0599995</v>
      </c>
      <c r="AH1243" s="7">
        <f t="shared" si="103"/>
        <v>62152083.8899995</v>
      </c>
      <c r="AI1243" s="7">
        <f t="shared" si="104"/>
        <v>48992523.3599995</v>
      </c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6"/>
      <c r="AT1243" s="16"/>
    </row>
    <row r="1244" spans="1:46">
      <c r="A1244" s="4" t="s">
        <v>2530</v>
      </c>
      <c r="B1244" s="4" t="s">
        <v>2531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7">
        <f t="shared" si="100"/>
        <v>3185002470</v>
      </c>
      <c r="AF1244" s="7">
        <f t="shared" si="101"/>
        <v>2098817630</v>
      </c>
      <c r="AG1244" s="7">
        <f t="shared" si="102"/>
        <v>1349877310</v>
      </c>
      <c r="AH1244" s="7">
        <f t="shared" si="103"/>
        <v>1345919130</v>
      </c>
      <c r="AI1244" s="7">
        <f t="shared" si="104"/>
        <v>1071305400</v>
      </c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6"/>
      <c r="AT1244" s="16"/>
    </row>
    <row r="1245" spans="1:46">
      <c r="A1245" s="4" t="s">
        <v>2532</v>
      </c>
      <c r="B1245" s="4" t="s">
        <v>2533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7">
        <f t="shared" si="100"/>
        <v>3181490688.19</v>
      </c>
      <c r="AF1245" s="7">
        <f t="shared" si="101"/>
        <v>2211935483.11</v>
      </c>
      <c r="AG1245" s="7">
        <f t="shared" si="102"/>
        <v>966755296.75</v>
      </c>
      <c r="AH1245" s="7">
        <f t="shared" si="103"/>
        <v>975762850.88</v>
      </c>
      <c r="AI1245" s="7">
        <f t="shared" si="104"/>
        <v>758834192.61</v>
      </c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6"/>
      <c r="AT1245" s="16"/>
    </row>
    <row r="1246" spans="1:46">
      <c r="A1246" s="4" t="s">
        <v>2534</v>
      </c>
      <c r="B1246" s="4" t="s">
        <v>2535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7">
        <f t="shared" si="100"/>
        <v>3181273646.95</v>
      </c>
      <c r="AF1246" s="7">
        <f t="shared" si="101"/>
        <v>3138786161.14</v>
      </c>
      <c r="AG1246" s="7">
        <f t="shared" si="102"/>
        <v>28382160.7999995</v>
      </c>
      <c r="AH1246" s="7">
        <f t="shared" si="103"/>
        <v>29092507.4699995</v>
      </c>
      <c r="AI1246" s="7">
        <f t="shared" si="104"/>
        <v>44185327.0599995</v>
      </c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6"/>
      <c r="AT1246" s="16"/>
    </row>
    <row r="1247" spans="1:46">
      <c r="A1247" s="4" t="s">
        <v>2536</v>
      </c>
      <c r="B1247" s="4" t="s">
        <v>2537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7">
        <f t="shared" si="100"/>
        <v>3180375844.26</v>
      </c>
      <c r="AF1247" s="7">
        <f t="shared" si="101"/>
        <v>1969851750.87</v>
      </c>
      <c r="AG1247" s="7">
        <f t="shared" si="102"/>
        <v>1247742372.51</v>
      </c>
      <c r="AH1247" s="7">
        <f t="shared" si="103"/>
        <v>1254888580.92</v>
      </c>
      <c r="AI1247" s="7">
        <f t="shared" si="104"/>
        <v>941881939.82</v>
      </c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6"/>
      <c r="AT1247" s="16"/>
    </row>
    <row r="1248" spans="1:46">
      <c r="A1248" s="4" t="s">
        <v>2538</v>
      </c>
      <c r="B1248" s="4" t="s">
        <v>2539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7">
        <f t="shared" si="100"/>
        <v>3180184328.87</v>
      </c>
      <c r="AF1248" s="7">
        <f t="shared" si="101"/>
        <v>2657794270.19</v>
      </c>
      <c r="AG1248" s="7">
        <f t="shared" si="102"/>
        <v>503665038.030001</v>
      </c>
      <c r="AH1248" s="7">
        <f t="shared" si="103"/>
        <v>504590399.340001</v>
      </c>
      <c r="AI1248" s="7">
        <f t="shared" si="104"/>
        <v>426438233.500001</v>
      </c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6"/>
      <c r="AT1248" s="16"/>
    </row>
    <row r="1249" spans="1:46">
      <c r="A1249" s="4" t="s">
        <v>2540</v>
      </c>
      <c r="B1249" s="4" t="s">
        <v>2541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7">
        <f t="shared" si="100"/>
        <v>3176632821.31</v>
      </c>
      <c r="AF1249" s="7">
        <f t="shared" si="101"/>
        <v>3391205460.62</v>
      </c>
      <c r="AG1249" s="7">
        <f t="shared" si="102"/>
        <v>-414746137.94</v>
      </c>
      <c r="AH1249" s="7">
        <f t="shared" si="103"/>
        <v>-397441819.58</v>
      </c>
      <c r="AI1249" s="7">
        <f t="shared" si="104"/>
        <v>-400971000.29</v>
      </c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6"/>
      <c r="AT1249" s="16"/>
    </row>
    <row r="1250" spans="1:46">
      <c r="A1250" s="4" t="s">
        <v>2542</v>
      </c>
      <c r="B1250" s="4" t="s">
        <v>2543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7">
        <f t="shared" si="100"/>
        <v>3169981918.23</v>
      </c>
      <c r="AF1250" s="7">
        <f t="shared" si="101"/>
        <v>2828280129.58</v>
      </c>
      <c r="AG1250" s="7">
        <f t="shared" si="102"/>
        <v>281145536.77</v>
      </c>
      <c r="AH1250" s="7">
        <f t="shared" si="103"/>
        <v>283262387.25</v>
      </c>
      <c r="AI1250" s="7">
        <f t="shared" si="104"/>
        <v>239074295.99</v>
      </c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6"/>
      <c r="AT1250" s="16"/>
    </row>
    <row r="1251" spans="1:46">
      <c r="A1251" s="4" t="s">
        <v>2544</v>
      </c>
      <c r="B1251" s="4" t="s">
        <v>2545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7">
        <f t="shared" si="100"/>
        <v>3162815560.97</v>
      </c>
      <c r="AF1251" s="7">
        <f t="shared" si="101"/>
        <v>2971526888.26</v>
      </c>
      <c r="AG1251" s="7">
        <f t="shared" si="102"/>
        <v>169343740.499999</v>
      </c>
      <c r="AH1251" s="7">
        <f t="shared" si="103"/>
        <v>185616063.349999</v>
      </c>
      <c r="AI1251" s="7">
        <f t="shared" si="104"/>
        <v>117982153.299999</v>
      </c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6"/>
      <c r="AT1251" s="16"/>
    </row>
    <row r="1252" spans="1:46">
      <c r="A1252" s="4" t="s">
        <v>2546</v>
      </c>
      <c r="B1252" s="4" t="s">
        <v>2547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7">
        <f t="shared" si="100"/>
        <v>3151769457.1</v>
      </c>
      <c r="AF1252" s="7">
        <f t="shared" si="101"/>
        <v>3209751349.89</v>
      </c>
      <c r="AG1252" s="7">
        <f t="shared" si="102"/>
        <v>-24243458.07</v>
      </c>
      <c r="AH1252" s="7">
        <f t="shared" si="103"/>
        <v>-20606411.51</v>
      </c>
      <c r="AI1252" s="7">
        <f t="shared" si="104"/>
        <v>-43608567.06</v>
      </c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6"/>
      <c r="AT1252" s="16"/>
    </row>
    <row r="1253" spans="1:46">
      <c r="A1253" s="4" t="s">
        <v>2548</v>
      </c>
      <c r="B1253" s="4" t="s">
        <v>2549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7">
        <f t="shared" si="100"/>
        <v>3144456103.33</v>
      </c>
      <c r="AF1253" s="7">
        <f t="shared" si="101"/>
        <v>2982910846.52</v>
      </c>
      <c r="AG1253" s="7">
        <f t="shared" si="102"/>
        <v>161703037.58</v>
      </c>
      <c r="AH1253" s="7">
        <f t="shared" si="103"/>
        <v>162730083.16</v>
      </c>
      <c r="AI1253" s="7">
        <f t="shared" si="104"/>
        <v>142965550.91</v>
      </c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6"/>
      <c r="AT1253" s="16"/>
    </row>
    <row r="1254" spans="1:46">
      <c r="A1254" s="4" t="s">
        <v>2550</v>
      </c>
      <c r="B1254" s="4" t="s">
        <v>2551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7">
        <f t="shared" si="100"/>
        <v>3137436711.33</v>
      </c>
      <c r="AF1254" s="7">
        <f t="shared" si="101"/>
        <v>2986312030.47</v>
      </c>
      <c r="AG1254" s="7">
        <f t="shared" si="102"/>
        <v>155697454.76</v>
      </c>
      <c r="AH1254" s="7">
        <f t="shared" si="103"/>
        <v>155130064.06</v>
      </c>
      <c r="AI1254" s="7">
        <f t="shared" si="104"/>
        <v>141091863.85</v>
      </c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6"/>
      <c r="AT1254" s="16"/>
    </row>
    <row r="1255" spans="1:46">
      <c r="A1255" s="4" t="s">
        <v>2552</v>
      </c>
      <c r="B1255" s="4" t="s">
        <v>2553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7">
        <f t="shared" si="100"/>
        <v>3135495570.35</v>
      </c>
      <c r="AF1255" s="7">
        <f t="shared" si="101"/>
        <v>3003578014.95</v>
      </c>
      <c r="AG1255" s="7">
        <f t="shared" si="102"/>
        <v>113184390.64</v>
      </c>
      <c r="AH1255" s="7">
        <f t="shared" si="103"/>
        <v>114043214.07</v>
      </c>
      <c r="AI1255" s="7">
        <f t="shared" si="104"/>
        <v>85506703.43</v>
      </c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6"/>
      <c r="AT1255" s="16"/>
    </row>
    <row r="1256" spans="1:46">
      <c r="A1256" s="4" t="s">
        <v>2554</v>
      </c>
      <c r="B1256" s="4" t="s">
        <v>2555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7">
        <f t="shared" si="100"/>
        <v>3130771470.28</v>
      </c>
      <c r="AF1256" s="7">
        <f t="shared" si="101"/>
        <v>2959105753.16</v>
      </c>
      <c r="AG1256" s="7">
        <f t="shared" si="102"/>
        <v>188762114.76</v>
      </c>
      <c r="AH1256" s="7">
        <f t="shared" si="103"/>
        <v>187119535.3</v>
      </c>
      <c r="AI1256" s="7">
        <f t="shared" si="104"/>
        <v>193407759.54</v>
      </c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6"/>
      <c r="AT1256" s="16"/>
    </row>
    <row r="1257" spans="1:46">
      <c r="A1257" s="4" t="s">
        <v>2556</v>
      </c>
      <c r="B1257" s="4" t="s">
        <v>2557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7">
        <f t="shared" si="100"/>
        <v>3130664784.46</v>
      </c>
      <c r="AF1257" s="7">
        <f t="shared" si="101"/>
        <v>2535577838.59</v>
      </c>
      <c r="AG1257" s="7">
        <f t="shared" si="102"/>
        <v>606214982.76</v>
      </c>
      <c r="AH1257" s="7">
        <f t="shared" si="103"/>
        <v>605469049.32</v>
      </c>
      <c r="AI1257" s="7">
        <f t="shared" si="104"/>
        <v>453763492.44</v>
      </c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6"/>
      <c r="AT1257" s="16"/>
    </row>
    <row r="1258" spans="1:46">
      <c r="A1258" s="4" t="s">
        <v>2558</v>
      </c>
      <c r="B1258" s="4" t="s">
        <v>2559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7">
        <f t="shared" si="100"/>
        <v>3123176349.12</v>
      </c>
      <c r="AF1258" s="7">
        <f t="shared" si="101"/>
        <v>3420453187.13</v>
      </c>
      <c r="AG1258" s="7">
        <f t="shared" si="102"/>
        <v>-634882451.21</v>
      </c>
      <c r="AH1258" s="7">
        <f t="shared" si="103"/>
        <v>-638713598.68</v>
      </c>
      <c r="AI1258" s="7">
        <f t="shared" si="104"/>
        <v>-636202736.64</v>
      </c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6"/>
      <c r="AT1258" s="16"/>
    </row>
    <row r="1259" spans="1:46">
      <c r="A1259" s="4" t="s">
        <v>2560</v>
      </c>
      <c r="B1259" s="4" t="s">
        <v>2561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7">
        <f t="shared" si="100"/>
        <v>3122139886.35</v>
      </c>
      <c r="AF1259" s="7">
        <f t="shared" si="101"/>
        <v>2583168651.39</v>
      </c>
      <c r="AG1259" s="7">
        <f t="shared" si="102"/>
        <v>455007231.91</v>
      </c>
      <c r="AH1259" s="7">
        <f t="shared" si="103"/>
        <v>346225757.57</v>
      </c>
      <c r="AI1259" s="7">
        <f t="shared" si="104"/>
        <v>248823287.77</v>
      </c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6"/>
      <c r="AT1259" s="16"/>
    </row>
    <row r="1260" spans="1:46">
      <c r="A1260" s="4" t="s">
        <v>2562</v>
      </c>
      <c r="B1260" s="4" t="s">
        <v>2563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7">
        <f t="shared" si="100"/>
        <v>3120878201.92</v>
      </c>
      <c r="AF1260" s="7">
        <f t="shared" si="101"/>
        <v>3034771749.61</v>
      </c>
      <c r="AG1260" s="7">
        <f t="shared" si="102"/>
        <v>563576349.63</v>
      </c>
      <c r="AH1260" s="7">
        <f t="shared" si="103"/>
        <v>563976311.17</v>
      </c>
      <c r="AI1260" s="7">
        <f t="shared" si="104"/>
        <v>511223987.5</v>
      </c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6"/>
      <c r="AT1260" s="16"/>
    </row>
    <row r="1261" spans="1:46">
      <c r="A1261" s="4" t="s">
        <v>2564</v>
      </c>
      <c r="B1261" s="4" t="s">
        <v>2565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7">
        <f t="shared" si="100"/>
        <v>3108922495.2</v>
      </c>
      <c r="AF1261" s="7">
        <f t="shared" si="101"/>
        <v>2976690812.36</v>
      </c>
      <c r="AG1261" s="7">
        <f t="shared" si="102"/>
        <v>114086963.81</v>
      </c>
      <c r="AH1261" s="7">
        <f t="shared" si="103"/>
        <v>115096844.02</v>
      </c>
      <c r="AI1261" s="7">
        <f t="shared" si="104"/>
        <v>72087591.38</v>
      </c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6"/>
      <c r="AT1261" s="16"/>
    </row>
    <row r="1262" spans="1:46">
      <c r="A1262" s="4" t="s">
        <v>2566</v>
      </c>
      <c r="B1262" s="4" t="s">
        <v>2567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7">
        <f t="shared" si="100"/>
        <v>3106210383.73</v>
      </c>
      <c r="AF1262" s="7">
        <f t="shared" si="101"/>
        <v>3532531863.35</v>
      </c>
      <c r="AG1262" s="7">
        <f t="shared" si="102"/>
        <v>-272870705.08</v>
      </c>
      <c r="AH1262" s="7">
        <f t="shared" si="103"/>
        <v>-273607654.32</v>
      </c>
      <c r="AI1262" s="7">
        <f t="shared" si="104"/>
        <v>-298801542.41</v>
      </c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6"/>
      <c r="AT1262" s="16"/>
    </row>
    <row r="1263" spans="1:46">
      <c r="A1263" s="4" t="s">
        <v>2568</v>
      </c>
      <c r="B1263" s="4" t="s">
        <v>2569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7">
        <f t="shared" si="100"/>
        <v>3103662800.82</v>
      </c>
      <c r="AF1263" s="7">
        <f t="shared" si="101"/>
        <v>3082973113.01</v>
      </c>
      <c r="AG1263" s="7">
        <f t="shared" si="102"/>
        <v>-13555018.6100001</v>
      </c>
      <c r="AH1263" s="7">
        <f t="shared" si="103"/>
        <v>-15036559.2100001</v>
      </c>
      <c r="AI1263" s="7">
        <f t="shared" si="104"/>
        <v>-23570995.8400001</v>
      </c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6"/>
      <c r="AT1263" s="16"/>
    </row>
    <row r="1264" spans="1:46">
      <c r="A1264" s="4" t="s">
        <v>2570</v>
      </c>
      <c r="B1264" s="4" t="s">
        <v>2571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7">
        <f t="shared" si="100"/>
        <v>3102897719.11</v>
      </c>
      <c r="AF1264" s="7">
        <f t="shared" si="101"/>
        <v>2723485550.61</v>
      </c>
      <c r="AG1264" s="7">
        <f t="shared" si="102"/>
        <v>374626688.6</v>
      </c>
      <c r="AH1264" s="7">
        <f t="shared" si="103"/>
        <v>392131417.19</v>
      </c>
      <c r="AI1264" s="7">
        <f t="shared" si="104"/>
        <v>307542016.21</v>
      </c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6"/>
      <c r="AT1264" s="16"/>
    </row>
    <row r="1265" spans="1:46">
      <c r="A1265" s="4" t="s">
        <v>2572</v>
      </c>
      <c r="B1265" s="4" t="s">
        <v>2573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7">
        <f t="shared" si="100"/>
        <v>3099666437.16</v>
      </c>
      <c r="AF1265" s="7">
        <f t="shared" si="101"/>
        <v>2621097999.77</v>
      </c>
      <c r="AG1265" s="7">
        <f t="shared" si="102"/>
        <v>506213910.22</v>
      </c>
      <c r="AH1265" s="7">
        <f t="shared" si="103"/>
        <v>498188754.02</v>
      </c>
      <c r="AI1265" s="7">
        <f t="shared" si="104"/>
        <v>366862132.29</v>
      </c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6"/>
      <c r="AT1265" s="16"/>
    </row>
    <row r="1266" spans="1:46">
      <c r="A1266" s="4" t="s">
        <v>2574</v>
      </c>
      <c r="B1266" s="4" t="s">
        <v>2575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7">
        <f t="shared" si="100"/>
        <v>3098525798.18</v>
      </c>
      <c r="AF1266" s="7">
        <f t="shared" si="101"/>
        <v>2627058791.96</v>
      </c>
      <c r="AG1266" s="7">
        <f t="shared" si="102"/>
        <v>528902267.37</v>
      </c>
      <c r="AH1266" s="7">
        <f t="shared" si="103"/>
        <v>540523444.59</v>
      </c>
      <c r="AI1266" s="7">
        <f t="shared" si="104"/>
        <v>369812053.76</v>
      </c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6"/>
      <c r="AT1266" s="16"/>
    </row>
    <row r="1267" spans="1:46">
      <c r="A1267" s="4" t="s">
        <v>2576</v>
      </c>
      <c r="B1267" s="4" t="s">
        <v>2577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7">
        <f t="shared" si="100"/>
        <v>3096551420.38</v>
      </c>
      <c r="AF1267" s="7">
        <f t="shared" si="101"/>
        <v>2961701126.78</v>
      </c>
      <c r="AG1267" s="7">
        <f t="shared" si="102"/>
        <v>143168152.48</v>
      </c>
      <c r="AH1267" s="7">
        <f t="shared" si="103"/>
        <v>143231517.54</v>
      </c>
      <c r="AI1267" s="7">
        <f t="shared" si="104"/>
        <v>88178964.01</v>
      </c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6"/>
      <c r="AT1267" s="16"/>
    </row>
    <row r="1268" spans="1:46">
      <c r="A1268" s="4" t="s">
        <v>2578</v>
      </c>
      <c r="B1268" s="4" t="s">
        <v>2579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7">
        <f t="shared" si="100"/>
        <v>3093112265.62</v>
      </c>
      <c r="AF1268" s="7">
        <f t="shared" si="101"/>
        <v>2894124799.35</v>
      </c>
      <c r="AG1268" s="7">
        <f t="shared" si="102"/>
        <v>185212362.15</v>
      </c>
      <c r="AH1268" s="7">
        <f t="shared" si="103"/>
        <v>185322932.63</v>
      </c>
      <c r="AI1268" s="7">
        <f t="shared" si="104"/>
        <v>116982430.46</v>
      </c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6"/>
      <c r="AT1268" s="16"/>
    </row>
    <row r="1269" spans="1:46">
      <c r="A1269" s="4" t="s">
        <v>2580</v>
      </c>
      <c r="B1269" s="4" t="s">
        <v>2581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7">
        <f t="shared" si="100"/>
        <v>3086331249.89</v>
      </c>
      <c r="AF1269" s="7">
        <f t="shared" si="101"/>
        <v>2975894416.77</v>
      </c>
      <c r="AG1269" s="7">
        <f t="shared" si="102"/>
        <v>94385706.7400004</v>
      </c>
      <c r="AH1269" s="7">
        <f t="shared" si="103"/>
        <v>93275152.4700004</v>
      </c>
      <c r="AI1269" s="7">
        <f t="shared" si="104"/>
        <v>91480729.7800004</v>
      </c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6"/>
      <c r="AT1269" s="16"/>
    </row>
    <row r="1270" spans="1:46">
      <c r="A1270" s="4" t="s">
        <v>2582</v>
      </c>
      <c r="B1270" s="4" t="s">
        <v>2583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7">
        <f t="shared" si="100"/>
        <v>3079722051.55</v>
      </c>
      <c r="AF1270" s="7">
        <f t="shared" si="101"/>
        <v>3028128239.12</v>
      </c>
      <c r="AG1270" s="7">
        <f t="shared" si="102"/>
        <v>49957876.9400003</v>
      </c>
      <c r="AH1270" s="7">
        <f t="shared" si="103"/>
        <v>48912316.2900003</v>
      </c>
      <c r="AI1270" s="7">
        <f t="shared" si="104"/>
        <v>40322744.7800003</v>
      </c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6"/>
      <c r="AT1270" s="16"/>
    </row>
    <row r="1271" spans="1:46">
      <c r="A1271" s="4" t="s">
        <v>2584</v>
      </c>
      <c r="B1271" s="4" t="s">
        <v>2585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7">
        <f t="shared" si="100"/>
        <v>3079596701.27</v>
      </c>
      <c r="AF1271" s="7">
        <f t="shared" si="101"/>
        <v>2829954710.57</v>
      </c>
      <c r="AG1271" s="7">
        <f t="shared" si="102"/>
        <v>357684701.66</v>
      </c>
      <c r="AH1271" s="7">
        <f t="shared" si="103"/>
        <v>356399998.65</v>
      </c>
      <c r="AI1271" s="7">
        <f t="shared" si="104"/>
        <v>318979269.84</v>
      </c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6"/>
      <c r="AT1271" s="16"/>
    </row>
    <row r="1272" spans="1:46">
      <c r="A1272" s="4" t="s">
        <v>2586</v>
      </c>
      <c r="B1272" s="4" t="s">
        <v>2587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7">
        <f t="shared" si="100"/>
        <v>3069078767.95</v>
      </c>
      <c r="AF1272" s="7">
        <f t="shared" si="101"/>
        <v>2911271127.03</v>
      </c>
      <c r="AG1272" s="7">
        <f t="shared" si="102"/>
        <v>119911949.739999</v>
      </c>
      <c r="AH1272" s="7">
        <f t="shared" si="103"/>
        <v>118734465.409999</v>
      </c>
      <c r="AI1272" s="7">
        <f t="shared" si="104"/>
        <v>93933793.159999</v>
      </c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6"/>
      <c r="AT1272" s="16"/>
    </row>
    <row r="1273" spans="1:46">
      <c r="A1273" s="4" t="s">
        <v>2588</v>
      </c>
      <c r="B1273" s="4" t="s">
        <v>2589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7">
        <f t="shared" si="100"/>
        <v>3067767294.49</v>
      </c>
      <c r="AF1273" s="7">
        <f t="shared" si="101"/>
        <v>2623223476.34</v>
      </c>
      <c r="AG1273" s="7">
        <f t="shared" si="102"/>
        <v>419703226.09</v>
      </c>
      <c r="AH1273" s="7">
        <f t="shared" si="103"/>
        <v>421947279.09</v>
      </c>
      <c r="AI1273" s="7">
        <f t="shared" si="104"/>
        <v>362096490.54</v>
      </c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6"/>
      <c r="AT1273" s="16"/>
    </row>
    <row r="1274" spans="1:46">
      <c r="A1274" s="4" t="s">
        <v>2590</v>
      </c>
      <c r="B1274" s="4" t="s">
        <v>2591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7">
        <f t="shared" si="100"/>
        <v>3067700089.28</v>
      </c>
      <c r="AF1274" s="7">
        <f t="shared" si="101"/>
        <v>2335702812.17</v>
      </c>
      <c r="AG1274" s="7">
        <f t="shared" si="102"/>
        <v>719660376.35</v>
      </c>
      <c r="AH1274" s="7">
        <f t="shared" si="103"/>
        <v>718612254.48</v>
      </c>
      <c r="AI1274" s="7">
        <f t="shared" si="104"/>
        <v>616771416.7</v>
      </c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6"/>
      <c r="AT1274" s="16"/>
    </row>
    <row r="1275" spans="1:46">
      <c r="A1275" s="4" t="s">
        <v>2592</v>
      </c>
      <c r="B1275" s="4" t="s">
        <v>2593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7">
        <f t="shared" si="100"/>
        <v>3059453430.98</v>
      </c>
      <c r="AF1275" s="7">
        <f t="shared" si="101"/>
        <v>2568126976.82</v>
      </c>
      <c r="AG1275" s="7">
        <f t="shared" si="102"/>
        <v>349883497.33</v>
      </c>
      <c r="AH1275" s="7">
        <f t="shared" si="103"/>
        <v>349412190.19</v>
      </c>
      <c r="AI1275" s="7">
        <f t="shared" si="104"/>
        <v>293837560.94</v>
      </c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6"/>
      <c r="AT1275" s="16"/>
    </row>
    <row r="1276" spans="1:46">
      <c r="A1276" s="4" t="s">
        <v>2594</v>
      </c>
      <c r="B1276" s="4" t="s">
        <v>2595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7">
        <f t="shared" si="100"/>
        <v>3053975104.15</v>
      </c>
      <c r="AF1276" s="7">
        <f t="shared" si="101"/>
        <v>2910645623.22</v>
      </c>
      <c r="AG1276" s="7">
        <f t="shared" si="102"/>
        <v>115890890.880001</v>
      </c>
      <c r="AH1276" s="7">
        <f t="shared" si="103"/>
        <v>113379878.900001</v>
      </c>
      <c r="AI1276" s="7">
        <f t="shared" si="104"/>
        <v>101177194.140001</v>
      </c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6"/>
      <c r="AT1276" s="16"/>
    </row>
    <row r="1277" spans="1:46">
      <c r="A1277" s="4" t="s">
        <v>2596</v>
      </c>
      <c r="B1277" s="4" t="s">
        <v>2597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7">
        <f t="shared" si="100"/>
        <v>3050375803.4</v>
      </c>
      <c r="AF1277" s="7">
        <f t="shared" si="101"/>
        <v>3112102220.49</v>
      </c>
      <c r="AG1277" s="7">
        <f t="shared" si="102"/>
        <v>14947958.9099998</v>
      </c>
      <c r="AH1277" s="7">
        <f t="shared" si="103"/>
        <v>18753774.1199998</v>
      </c>
      <c r="AI1277" s="7">
        <f t="shared" si="104"/>
        <v>427274.969999801</v>
      </c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6"/>
      <c r="AT1277" s="16"/>
    </row>
    <row r="1278" spans="1:46">
      <c r="A1278" s="4" t="s">
        <v>2598</v>
      </c>
      <c r="B1278" s="4" t="s">
        <v>2599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7">
        <f t="shared" si="100"/>
        <v>3046522817.78</v>
      </c>
      <c r="AF1278" s="7">
        <f t="shared" si="101"/>
        <v>1899585559.02</v>
      </c>
      <c r="AG1278" s="7">
        <f t="shared" si="102"/>
        <v>1564523439.24</v>
      </c>
      <c r="AH1278" s="7">
        <f t="shared" si="103"/>
        <v>1549699246.47</v>
      </c>
      <c r="AI1278" s="7">
        <f t="shared" si="104"/>
        <v>1368468808.38</v>
      </c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6"/>
      <c r="AT1278" s="16"/>
    </row>
    <row r="1279" spans="1:46">
      <c r="A1279" s="4" t="s">
        <v>2600</v>
      </c>
      <c r="B1279" s="4" t="s">
        <v>2601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7">
        <f t="shared" si="100"/>
        <v>3044279688.75</v>
      </c>
      <c r="AF1279" s="7">
        <f t="shared" si="101"/>
        <v>2811811256.39</v>
      </c>
      <c r="AG1279" s="7">
        <f t="shared" si="102"/>
        <v>296591546.52</v>
      </c>
      <c r="AH1279" s="7">
        <f t="shared" si="103"/>
        <v>404681126.36</v>
      </c>
      <c r="AI1279" s="7">
        <f t="shared" si="104"/>
        <v>281035544.67</v>
      </c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6"/>
      <c r="AT1279" s="16"/>
    </row>
    <row r="1280" spans="1:46">
      <c r="A1280" s="4" t="s">
        <v>2602</v>
      </c>
      <c r="B1280" s="4" t="s">
        <v>2603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7">
        <f t="shared" si="100"/>
        <v>3038368566.81</v>
      </c>
      <c r="AF1280" s="7">
        <f t="shared" si="101"/>
        <v>2525216127.35</v>
      </c>
      <c r="AG1280" s="7">
        <f t="shared" si="102"/>
        <v>484924017.520001</v>
      </c>
      <c r="AH1280" s="7">
        <f t="shared" si="103"/>
        <v>485475638.770001</v>
      </c>
      <c r="AI1280" s="7">
        <f t="shared" si="104"/>
        <v>404322283.410001</v>
      </c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6"/>
      <c r="AT1280" s="16"/>
    </row>
    <row r="1281" spans="1:46">
      <c r="A1281" s="4" t="s">
        <v>2604</v>
      </c>
      <c r="B1281" s="4" t="s">
        <v>2605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7">
        <f t="shared" si="100"/>
        <v>3035219438.06</v>
      </c>
      <c r="AF1281" s="7">
        <f t="shared" si="101"/>
        <v>2902521117.76</v>
      </c>
      <c r="AG1281" s="7">
        <f t="shared" si="102"/>
        <v>133963680.589999</v>
      </c>
      <c r="AH1281" s="7">
        <f t="shared" si="103"/>
        <v>138796995.119999</v>
      </c>
      <c r="AI1281" s="7">
        <f t="shared" si="104"/>
        <v>130287867.049999</v>
      </c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6"/>
      <c r="AT1281" s="16"/>
    </row>
    <row r="1282" spans="1:46">
      <c r="A1282" s="4" t="s">
        <v>2606</v>
      </c>
      <c r="B1282" s="4" t="s">
        <v>2607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7">
        <f t="shared" si="100"/>
        <v>3028882064.62</v>
      </c>
      <c r="AF1282" s="7">
        <f t="shared" si="101"/>
        <v>2585527100.62</v>
      </c>
      <c r="AG1282" s="7">
        <f t="shared" si="102"/>
        <v>446687709.52</v>
      </c>
      <c r="AH1282" s="7">
        <f t="shared" si="103"/>
        <v>446743105.32</v>
      </c>
      <c r="AI1282" s="7">
        <f t="shared" si="104"/>
        <v>390274121.35</v>
      </c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6"/>
      <c r="AT1282" s="16"/>
    </row>
    <row r="1283" spans="1:46">
      <c r="A1283" s="4" t="s">
        <v>2608</v>
      </c>
      <c r="B1283" s="4" t="s">
        <v>2609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7">
        <f t="shared" si="100"/>
        <v>3027541049.89</v>
      </c>
      <c r="AF1283" s="7">
        <f t="shared" si="101"/>
        <v>3091927585.27</v>
      </c>
      <c r="AG1283" s="7">
        <f t="shared" si="102"/>
        <v>-65009269.1900001</v>
      </c>
      <c r="AH1283" s="7">
        <f t="shared" si="103"/>
        <v>-60672264.7000001</v>
      </c>
      <c r="AI1283" s="7">
        <f t="shared" si="104"/>
        <v>-66268840.1000001</v>
      </c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6"/>
      <c r="AT1283" s="16"/>
    </row>
    <row r="1284" spans="1:46">
      <c r="A1284" s="4" t="s">
        <v>2610</v>
      </c>
      <c r="B1284" s="4" t="s">
        <v>2611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7">
        <f t="shared" si="100"/>
        <v>3016393671.51</v>
      </c>
      <c r="AF1284" s="7">
        <f t="shared" si="101"/>
        <v>2479639840.5</v>
      </c>
      <c r="AG1284" s="7">
        <f t="shared" si="102"/>
        <v>517552163.1</v>
      </c>
      <c r="AH1284" s="7">
        <f t="shared" si="103"/>
        <v>519061160.72</v>
      </c>
      <c r="AI1284" s="7">
        <f t="shared" si="104"/>
        <v>441351134.85</v>
      </c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6"/>
      <c r="AT1284" s="16"/>
    </row>
    <row r="1285" spans="1:46">
      <c r="A1285" s="4" t="s">
        <v>2612</v>
      </c>
      <c r="B1285" s="4" t="s">
        <v>2613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7">
        <f t="shared" si="100"/>
        <v>3015249787.6</v>
      </c>
      <c r="AF1285" s="7">
        <f t="shared" si="101"/>
        <v>2538566324.06</v>
      </c>
      <c r="AG1285" s="7">
        <f t="shared" si="102"/>
        <v>436211094.350001</v>
      </c>
      <c r="AH1285" s="7">
        <f t="shared" si="103"/>
        <v>530315885.060001</v>
      </c>
      <c r="AI1285" s="7">
        <f t="shared" si="104"/>
        <v>427132386.890001</v>
      </c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6"/>
      <c r="AT1285" s="16"/>
    </row>
    <row r="1286" spans="1:46">
      <c r="A1286" s="4" t="s">
        <v>2614</v>
      </c>
      <c r="B1286" s="4" t="s">
        <v>2615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7">
        <f t="shared" si="100"/>
        <v>3012251856.14</v>
      </c>
      <c r="AF1286" s="7">
        <f t="shared" si="101"/>
        <v>2570351426.19</v>
      </c>
      <c r="AG1286" s="7">
        <f t="shared" si="102"/>
        <v>414131052.89</v>
      </c>
      <c r="AH1286" s="7">
        <f t="shared" si="103"/>
        <v>414211850.67</v>
      </c>
      <c r="AI1286" s="7">
        <f t="shared" si="104"/>
        <v>334395314.6</v>
      </c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6"/>
      <c r="AT1286" s="16"/>
    </row>
    <row r="1287" spans="1:46">
      <c r="A1287" s="4" t="s">
        <v>2616</v>
      </c>
      <c r="B1287" s="4" t="s">
        <v>2617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7">
        <f t="shared" si="100"/>
        <v>3010274192.68</v>
      </c>
      <c r="AF1287" s="7">
        <f t="shared" si="101"/>
        <v>2959947034.04</v>
      </c>
      <c r="AG1287" s="7">
        <f t="shared" si="102"/>
        <v>90477404.4000003</v>
      </c>
      <c r="AH1287" s="7">
        <f t="shared" si="103"/>
        <v>104726058.29</v>
      </c>
      <c r="AI1287" s="7">
        <f t="shared" si="104"/>
        <v>86515820.4700003</v>
      </c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6"/>
      <c r="AT1287" s="16"/>
    </row>
    <row r="1288" spans="1:46">
      <c r="A1288" s="4" t="s">
        <v>2618</v>
      </c>
      <c r="B1288" s="4" t="s">
        <v>2619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7">
        <f t="shared" si="100"/>
        <v>3004229474.76</v>
      </c>
      <c r="AF1288" s="7">
        <f t="shared" si="101"/>
        <v>2472370398.44</v>
      </c>
      <c r="AG1288" s="7">
        <f t="shared" si="102"/>
        <v>532398992.13</v>
      </c>
      <c r="AH1288" s="7">
        <f t="shared" si="103"/>
        <v>527430571.65</v>
      </c>
      <c r="AI1288" s="7">
        <f t="shared" si="104"/>
        <v>456628681.41</v>
      </c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6"/>
      <c r="AT1288" s="16"/>
    </row>
    <row r="1289" spans="1:46">
      <c r="A1289" s="4" t="s">
        <v>2620</v>
      </c>
      <c r="B1289" s="4" t="s">
        <v>2621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7">
        <f t="shared" si="100"/>
        <v>2992765451.7</v>
      </c>
      <c r="AF1289" s="7">
        <f t="shared" si="101"/>
        <v>2772114140.32</v>
      </c>
      <c r="AG1289" s="7">
        <f t="shared" si="102"/>
        <v>1121476516.95</v>
      </c>
      <c r="AH1289" s="7">
        <f t="shared" si="103"/>
        <v>1042290500.07</v>
      </c>
      <c r="AI1289" s="7">
        <f t="shared" si="104"/>
        <v>738941323.81</v>
      </c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6"/>
      <c r="AT1289" s="16"/>
    </row>
    <row r="1290" spans="1:46">
      <c r="A1290" s="4" t="s">
        <v>2622</v>
      </c>
      <c r="B1290" s="4" t="s">
        <v>2623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7">
        <f t="shared" si="100"/>
        <v>2991687263.36</v>
      </c>
      <c r="AF1290" s="7">
        <f t="shared" si="101"/>
        <v>2644394014.86</v>
      </c>
      <c r="AG1290" s="7">
        <f t="shared" si="102"/>
        <v>303421982.330001</v>
      </c>
      <c r="AH1290" s="7">
        <f t="shared" si="103"/>
        <v>303576781.380001</v>
      </c>
      <c r="AI1290" s="7">
        <f t="shared" si="104"/>
        <v>228536579.190001</v>
      </c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6"/>
      <c r="AT1290" s="16"/>
    </row>
    <row r="1291" spans="1:46">
      <c r="A1291" s="4" t="s">
        <v>2624</v>
      </c>
      <c r="B1291" s="4" t="s">
        <v>2625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7">
        <f t="shared" ref="AE1291:AE1354" si="105">C1291</f>
        <v>2987145089.82</v>
      </c>
      <c r="AF1291" s="7">
        <f t="shared" ref="AF1291:AF1354" si="106">(G1291+O1291+P1291+Q1291+R1291)+S1291</f>
        <v>2516262227.04</v>
      </c>
      <c r="AG1291" s="7">
        <f t="shared" ref="AG1291:AG1354" si="107">AE1291-AF1291+T1291+V1291+W1291-X1291-Y1291+Z1291+AA1291</f>
        <v>411807759.21</v>
      </c>
      <c r="AH1291" s="7">
        <f t="shared" ref="AH1291:AH1354" si="108">AG1291+AB1291-AC1291</f>
        <v>408928025.91</v>
      </c>
      <c r="AI1291" s="7">
        <f t="shared" ref="AI1291:AI1354" si="109">AH1291-AD1291</f>
        <v>366482237.01</v>
      </c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6"/>
      <c r="AT1291" s="16"/>
    </row>
    <row r="1292" spans="1:46">
      <c r="A1292" s="4" t="s">
        <v>2626</v>
      </c>
      <c r="B1292" s="4" t="s">
        <v>2627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7">
        <f t="shared" si="105"/>
        <v>2978886593.33</v>
      </c>
      <c r="AF1292" s="7">
        <f t="shared" si="106"/>
        <v>2827351072.09</v>
      </c>
      <c r="AG1292" s="7">
        <f t="shared" si="107"/>
        <v>152632112.539999</v>
      </c>
      <c r="AH1292" s="7">
        <f t="shared" si="108"/>
        <v>141243667.569999</v>
      </c>
      <c r="AI1292" s="7">
        <f t="shared" si="109"/>
        <v>114615906.519999</v>
      </c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6"/>
      <c r="AT1292" s="16"/>
    </row>
    <row r="1293" spans="1:46">
      <c r="A1293" s="4" t="s">
        <v>2628</v>
      </c>
      <c r="B1293" s="4" t="s">
        <v>2629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7">
        <f t="shared" si="105"/>
        <v>2976961010.7</v>
      </c>
      <c r="AF1293" s="7">
        <f t="shared" si="106"/>
        <v>2471559913.44</v>
      </c>
      <c r="AG1293" s="7">
        <f t="shared" si="107"/>
        <v>479984686.349999</v>
      </c>
      <c r="AH1293" s="7">
        <f t="shared" si="108"/>
        <v>480055230.059999</v>
      </c>
      <c r="AI1293" s="7">
        <f t="shared" si="109"/>
        <v>426189024.049999</v>
      </c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6"/>
      <c r="AT1293" s="16"/>
    </row>
    <row r="1294" spans="1:46">
      <c r="A1294" s="4" t="s">
        <v>2630</v>
      </c>
      <c r="B1294" s="4" t="s">
        <v>2631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7">
        <f t="shared" si="105"/>
        <v>2976435981.31</v>
      </c>
      <c r="AF1294" s="7">
        <f t="shared" si="106"/>
        <v>2918341464.41</v>
      </c>
      <c r="AG1294" s="7">
        <f t="shared" si="107"/>
        <v>67073219.1300001</v>
      </c>
      <c r="AH1294" s="7">
        <f t="shared" si="108"/>
        <v>66390035.3800001</v>
      </c>
      <c r="AI1294" s="7">
        <f t="shared" si="109"/>
        <v>42431587.2200001</v>
      </c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6"/>
      <c r="AT1294" s="16"/>
    </row>
    <row r="1295" spans="1:46">
      <c r="A1295" s="4" t="s">
        <v>2632</v>
      </c>
      <c r="B1295" s="4" t="s">
        <v>2633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7">
        <f t="shared" si="105"/>
        <v>2975360564.38</v>
      </c>
      <c r="AF1295" s="7">
        <f t="shared" si="106"/>
        <v>3272237082.32</v>
      </c>
      <c r="AG1295" s="7">
        <f t="shared" si="107"/>
        <v>-277223914.960001</v>
      </c>
      <c r="AH1295" s="7">
        <f t="shared" si="108"/>
        <v>-269986774.780001</v>
      </c>
      <c r="AI1295" s="7">
        <f t="shared" si="109"/>
        <v>-212659672.010001</v>
      </c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6"/>
      <c r="AT1295" s="16"/>
    </row>
    <row r="1296" spans="1:46">
      <c r="A1296" s="4" t="s">
        <v>2634</v>
      </c>
      <c r="B1296" s="4" t="s">
        <v>2635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7">
        <f t="shared" si="105"/>
        <v>2972940801.68</v>
      </c>
      <c r="AF1296" s="7">
        <f t="shared" si="106"/>
        <v>2536903621.22</v>
      </c>
      <c r="AG1296" s="7">
        <f t="shared" si="107"/>
        <v>406538090.55</v>
      </c>
      <c r="AH1296" s="7">
        <f t="shared" si="108"/>
        <v>406330487.82</v>
      </c>
      <c r="AI1296" s="7">
        <f t="shared" si="109"/>
        <v>311327218.99</v>
      </c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6"/>
      <c r="AT1296" s="16"/>
    </row>
    <row r="1297" spans="1:46">
      <c r="A1297" s="4" t="s">
        <v>2636</v>
      </c>
      <c r="B1297" s="4" t="s">
        <v>2637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7">
        <f t="shared" si="105"/>
        <v>2966267409.16</v>
      </c>
      <c r="AF1297" s="7">
        <f t="shared" si="106"/>
        <v>2679781670.21</v>
      </c>
      <c r="AG1297" s="7">
        <f t="shared" si="107"/>
        <v>272162011.2</v>
      </c>
      <c r="AH1297" s="7">
        <f t="shared" si="108"/>
        <v>274087418.33</v>
      </c>
      <c r="AI1297" s="7">
        <f t="shared" si="109"/>
        <v>242511160.71</v>
      </c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6"/>
      <c r="AT1297" s="16"/>
    </row>
    <row r="1298" spans="1:46">
      <c r="A1298" s="4" t="s">
        <v>2638</v>
      </c>
      <c r="B1298" s="4" t="s">
        <v>2639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7">
        <f t="shared" si="105"/>
        <v>2965129842.69</v>
      </c>
      <c r="AF1298" s="7">
        <f t="shared" si="106"/>
        <v>2852481229.08</v>
      </c>
      <c r="AG1298" s="7">
        <f t="shared" si="107"/>
        <v>57502434.5299996</v>
      </c>
      <c r="AH1298" s="7">
        <f t="shared" si="108"/>
        <v>55174043.5199996</v>
      </c>
      <c r="AI1298" s="7">
        <f t="shared" si="109"/>
        <v>53894042.8299996</v>
      </c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6"/>
      <c r="AT1298" s="16"/>
    </row>
    <row r="1299" spans="1:46">
      <c r="A1299" s="4" t="s">
        <v>2640</v>
      </c>
      <c r="B1299" s="4" t="s">
        <v>2641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7">
        <f t="shared" si="105"/>
        <v>2960037391.13</v>
      </c>
      <c r="AF1299" s="7">
        <f t="shared" si="106"/>
        <v>2874501266.46</v>
      </c>
      <c r="AG1299" s="7">
        <f t="shared" si="107"/>
        <v>52433183.0299996</v>
      </c>
      <c r="AH1299" s="7">
        <f t="shared" si="108"/>
        <v>53692108.0499996</v>
      </c>
      <c r="AI1299" s="7">
        <f t="shared" si="109"/>
        <v>42551794.1899996</v>
      </c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6"/>
      <c r="AT1299" s="16"/>
    </row>
    <row r="1300" spans="1:46">
      <c r="A1300" s="4" t="s">
        <v>2642</v>
      </c>
      <c r="B1300" s="4" t="s">
        <v>2643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7">
        <f t="shared" si="105"/>
        <v>2958448100.08</v>
      </c>
      <c r="AF1300" s="7">
        <f t="shared" si="106"/>
        <v>2850609840.92</v>
      </c>
      <c r="AG1300" s="7">
        <f t="shared" si="107"/>
        <v>129577490.47</v>
      </c>
      <c r="AH1300" s="7">
        <f t="shared" si="108"/>
        <v>127825744.8</v>
      </c>
      <c r="AI1300" s="7">
        <f t="shared" si="109"/>
        <v>104550372.51</v>
      </c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6"/>
      <c r="AT1300" s="16"/>
    </row>
    <row r="1301" spans="1:46">
      <c r="A1301" s="4" t="s">
        <v>2644</v>
      </c>
      <c r="B1301" s="4" t="s">
        <v>2645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7">
        <f t="shared" si="105"/>
        <v>2954539762.9</v>
      </c>
      <c r="AF1301" s="7">
        <f t="shared" si="106"/>
        <v>3126830975.37</v>
      </c>
      <c r="AG1301" s="7">
        <f t="shared" si="107"/>
        <v>-222704333.51</v>
      </c>
      <c r="AH1301" s="7">
        <f t="shared" si="108"/>
        <v>-220698017.76</v>
      </c>
      <c r="AI1301" s="7">
        <f t="shared" si="109"/>
        <v>-218936725.88</v>
      </c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6"/>
      <c r="AT1301" s="16"/>
    </row>
    <row r="1302" spans="1:46">
      <c r="A1302" s="4" t="s">
        <v>2646</v>
      </c>
      <c r="B1302" s="4" t="s">
        <v>2647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7">
        <f t="shared" si="105"/>
        <v>2945300053.76</v>
      </c>
      <c r="AF1302" s="7">
        <f t="shared" si="106"/>
        <v>3022225216.26</v>
      </c>
      <c r="AG1302" s="7">
        <f t="shared" si="107"/>
        <v>-76424475.5499995</v>
      </c>
      <c r="AH1302" s="7">
        <f t="shared" si="108"/>
        <v>-77318130.2599995</v>
      </c>
      <c r="AI1302" s="7">
        <f t="shared" si="109"/>
        <v>-82683311.0199995</v>
      </c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6"/>
      <c r="AT1302" s="16"/>
    </row>
    <row r="1303" spans="1:46">
      <c r="A1303" s="4" t="s">
        <v>2648</v>
      </c>
      <c r="B1303" s="4" t="s">
        <v>2649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7">
        <f t="shared" si="105"/>
        <v>2937813570.26</v>
      </c>
      <c r="AF1303" s="7">
        <f t="shared" si="106"/>
        <v>5643743.63</v>
      </c>
      <c r="AG1303" s="7">
        <f t="shared" si="107"/>
        <v>2336983240.29</v>
      </c>
      <c r="AH1303" s="7">
        <f t="shared" si="108"/>
        <v>2336137164.24</v>
      </c>
      <c r="AI1303" s="7">
        <f t="shared" si="109"/>
        <v>1810240438.51</v>
      </c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6"/>
      <c r="AT1303" s="16"/>
    </row>
    <row r="1304" spans="1:46">
      <c r="A1304" s="4" t="s">
        <v>2650</v>
      </c>
      <c r="B1304" s="4" t="s">
        <v>2651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7">
        <f t="shared" si="105"/>
        <v>2936977655.08</v>
      </c>
      <c r="AF1304" s="7">
        <f t="shared" si="106"/>
        <v>2922764425.11</v>
      </c>
      <c r="AG1304" s="7">
        <f t="shared" si="107"/>
        <v>-84835553.4600002</v>
      </c>
      <c r="AH1304" s="7">
        <f t="shared" si="108"/>
        <v>99752207.8199998</v>
      </c>
      <c r="AI1304" s="7">
        <f t="shared" si="109"/>
        <v>98141224.2899998</v>
      </c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6"/>
      <c r="AT1304" s="16"/>
    </row>
    <row r="1305" spans="1:46">
      <c r="A1305" s="4" t="s">
        <v>2652</v>
      </c>
      <c r="B1305" s="4" t="s">
        <v>2653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7">
        <f t="shared" si="105"/>
        <v>2927867223.94</v>
      </c>
      <c r="AF1305" s="7">
        <f t="shared" si="106"/>
        <v>2786869272.87</v>
      </c>
      <c r="AG1305" s="7">
        <f t="shared" si="107"/>
        <v>150961610.710001</v>
      </c>
      <c r="AH1305" s="7">
        <f t="shared" si="108"/>
        <v>161951087.990001</v>
      </c>
      <c r="AI1305" s="7">
        <f t="shared" si="109"/>
        <v>149100498.250001</v>
      </c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6"/>
      <c r="AT1305" s="16"/>
    </row>
    <row r="1306" spans="1:46">
      <c r="A1306" s="4" t="s">
        <v>2654</v>
      </c>
      <c r="B1306" s="4" t="s">
        <v>2655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7">
        <f t="shared" si="105"/>
        <v>2925197000.37</v>
      </c>
      <c r="AF1306" s="7">
        <f t="shared" si="106"/>
        <v>2708979210.81</v>
      </c>
      <c r="AG1306" s="7">
        <f t="shared" si="107"/>
        <v>215478873.13</v>
      </c>
      <c r="AH1306" s="7">
        <f t="shared" si="108"/>
        <v>258070035.28</v>
      </c>
      <c r="AI1306" s="7">
        <f t="shared" si="109"/>
        <v>220586313.93</v>
      </c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6"/>
      <c r="AT1306" s="16"/>
    </row>
    <row r="1307" spans="1:46">
      <c r="A1307" s="4" t="s">
        <v>2656</v>
      </c>
      <c r="B1307" s="4" t="s">
        <v>2657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7">
        <f t="shared" si="105"/>
        <v>2922986029.93</v>
      </c>
      <c r="AF1307" s="7">
        <f t="shared" si="106"/>
        <v>2257068855.39</v>
      </c>
      <c r="AG1307" s="7">
        <f t="shared" si="107"/>
        <v>683535121.149999</v>
      </c>
      <c r="AH1307" s="7">
        <f t="shared" si="108"/>
        <v>685399201.069999</v>
      </c>
      <c r="AI1307" s="7">
        <f t="shared" si="109"/>
        <v>605806823.659999</v>
      </c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6"/>
      <c r="AT1307" s="16"/>
    </row>
    <row r="1308" spans="1:46">
      <c r="A1308" s="4" t="s">
        <v>2658</v>
      </c>
      <c r="B1308" s="4" t="s">
        <v>2659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7">
        <f t="shared" si="105"/>
        <v>2921789994.65</v>
      </c>
      <c r="AF1308" s="7">
        <f t="shared" si="106"/>
        <v>2680277095.05</v>
      </c>
      <c r="AG1308" s="7">
        <f t="shared" si="107"/>
        <v>307681326.87</v>
      </c>
      <c r="AH1308" s="7">
        <f t="shared" si="108"/>
        <v>307246953.01</v>
      </c>
      <c r="AI1308" s="7">
        <f t="shared" si="109"/>
        <v>292315240.42</v>
      </c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6"/>
      <c r="AT1308" s="16"/>
    </row>
    <row r="1309" spans="1:46">
      <c r="A1309" s="4" t="s">
        <v>2660</v>
      </c>
      <c r="B1309" s="4" t="s">
        <v>2661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7">
        <f t="shared" si="105"/>
        <v>2921042889.74</v>
      </c>
      <c r="AF1309" s="7">
        <f t="shared" si="106"/>
        <v>2736794586.97</v>
      </c>
      <c r="AG1309" s="7">
        <f t="shared" si="107"/>
        <v>190089885.63</v>
      </c>
      <c r="AH1309" s="7">
        <f t="shared" si="108"/>
        <v>186503566.82</v>
      </c>
      <c r="AI1309" s="7">
        <f t="shared" si="109"/>
        <v>178529350.58</v>
      </c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6"/>
      <c r="AT1309" s="16"/>
    </row>
    <row r="1310" spans="1:46">
      <c r="A1310" s="4" t="s">
        <v>2662</v>
      </c>
      <c r="B1310" s="4" t="s">
        <v>2663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7">
        <f t="shared" si="105"/>
        <v>2917509725.8</v>
      </c>
      <c r="AF1310" s="7">
        <f t="shared" si="106"/>
        <v>20760043.53</v>
      </c>
      <c r="AG1310" s="7">
        <f t="shared" si="107"/>
        <v>4274967000.4</v>
      </c>
      <c r="AH1310" s="7">
        <f t="shared" si="108"/>
        <v>4331279280.81</v>
      </c>
      <c r="AI1310" s="7">
        <f t="shared" si="109"/>
        <v>4177306100.37</v>
      </c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6"/>
      <c r="AT1310" s="16"/>
    </row>
    <row r="1311" spans="1:46">
      <c r="A1311" s="4" t="s">
        <v>2664</v>
      </c>
      <c r="B1311" s="4" t="s">
        <v>2665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7">
        <f t="shared" si="105"/>
        <v>2916727671.61</v>
      </c>
      <c r="AF1311" s="7">
        <f t="shared" si="106"/>
        <v>2453119732.28</v>
      </c>
      <c r="AG1311" s="7">
        <f t="shared" si="107"/>
        <v>455122634.56</v>
      </c>
      <c r="AH1311" s="7">
        <f t="shared" si="108"/>
        <v>454516309.75</v>
      </c>
      <c r="AI1311" s="7">
        <f t="shared" si="109"/>
        <v>400264724.18</v>
      </c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6"/>
      <c r="AT1311" s="16"/>
    </row>
    <row r="1312" spans="1:46">
      <c r="A1312" s="4" t="s">
        <v>2666</v>
      </c>
      <c r="B1312" s="4" t="s">
        <v>2667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7">
        <f t="shared" si="105"/>
        <v>2911590843.62</v>
      </c>
      <c r="AF1312" s="7">
        <f t="shared" si="106"/>
        <v>2464160232.99</v>
      </c>
      <c r="AG1312" s="7">
        <f t="shared" si="107"/>
        <v>459717685.65</v>
      </c>
      <c r="AH1312" s="7">
        <f t="shared" si="108"/>
        <v>461116376.71</v>
      </c>
      <c r="AI1312" s="7">
        <f t="shared" si="109"/>
        <v>338444950.24</v>
      </c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6"/>
      <c r="AT1312" s="16"/>
    </row>
    <row r="1313" spans="1:46">
      <c r="A1313" s="4" t="s">
        <v>2668</v>
      </c>
      <c r="B1313" s="4" t="s">
        <v>2669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7">
        <f t="shared" si="105"/>
        <v>2902298549.95</v>
      </c>
      <c r="AF1313" s="7">
        <f t="shared" si="106"/>
        <v>2546594596.85</v>
      </c>
      <c r="AG1313" s="7">
        <f t="shared" si="107"/>
        <v>321936282.38</v>
      </c>
      <c r="AH1313" s="7">
        <f t="shared" si="108"/>
        <v>322467422.21</v>
      </c>
      <c r="AI1313" s="7">
        <f t="shared" si="109"/>
        <v>281733208.94</v>
      </c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6"/>
      <c r="AT1313" s="16"/>
    </row>
    <row r="1314" spans="1:46">
      <c r="A1314" s="4" t="s">
        <v>2670</v>
      </c>
      <c r="B1314" s="4" t="s">
        <v>2671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7">
        <f t="shared" si="105"/>
        <v>2895266955</v>
      </c>
      <c r="AF1314" s="7">
        <f t="shared" si="106"/>
        <v>17234151</v>
      </c>
      <c r="AG1314" s="7">
        <f t="shared" si="107"/>
        <v>4024272917</v>
      </c>
      <c r="AH1314" s="7">
        <f t="shared" si="108"/>
        <v>4026951162</v>
      </c>
      <c r="AI1314" s="7">
        <f t="shared" si="109"/>
        <v>3876077039</v>
      </c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6"/>
      <c r="AT1314" s="16"/>
    </row>
    <row r="1315" spans="1:46">
      <c r="A1315" s="4" t="s">
        <v>2672</v>
      </c>
      <c r="B1315" s="4" t="s">
        <v>2673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7">
        <f t="shared" si="105"/>
        <v>2891974739.84</v>
      </c>
      <c r="AF1315" s="7">
        <f t="shared" si="106"/>
        <v>2095319513.48</v>
      </c>
      <c r="AG1315" s="7">
        <f t="shared" si="107"/>
        <v>779540258.59</v>
      </c>
      <c r="AH1315" s="7">
        <f t="shared" si="108"/>
        <v>771939798.19</v>
      </c>
      <c r="AI1315" s="7">
        <f t="shared" si="109"/>
        <v>669522866.5</v>
      </c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6"/>
      <c r="AT1315" s="16"/>
    </row>
    <row r="1316" spans="1:46">
      <c r="A1316" s="4" t="s">
        <v>2674</v>
      </c>
      <c r="B1316" s="4" t="s">
        <v>2675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7">
        <f t="shared" si="105"/>
        <v>2885926162.92</v>
      </c>
      <c r="AF1316" s="7">
        <f t="shared" si="106"/>
        <v>2592719556.6</v>
      </c>
      <c r="AG1316" s="7">
        <f t="shared" si="107"/>
        <v>293987745.49</v>
      </c>
      <c r="AH1316" s="7">
        <f t="shared" si="108"/>
        <v>296097628.78</v>
      </c>
      <c r="AI1316" s="7">
        <f t="shared" si="109"/>
        <v>262509986.62</v>
      </c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6"/>
      <c r="AT1316" s="16"/>
    </row>
    <row r="1317" spans="1:46">
      <c r="A1317" s="4" t="s">
        <v>2676</v>
      </c>
      <c r="B1317" s="4" t="s">
        <v>2677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7">
        <f t="shared" si="105"/>
        <v>2885707944.26</v>
      </c>
      <c r="AF1317" s="7">
        <f t="shared" si="106"/>
        <v>2768805376.97</v>
      </c>
      <c r="AG1317" s="7">
        <f t="shared" si="107"/>
        <v>62548995.27</v>
      </c>
      <c r="AH1317" s="7">
        <f t="shared" si="108"/>
        <v>-316082827.35</v>
      </c>
      <c r="AI1317" s="7">
        <f t="shared" si="109"/>
        <v>-336479919.97</v>
      </c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6"/>
      <c r="AT1317" s="16"/>
    </row>
    <row r="1318" spans="1:46">
      <c r="A1318" s="4" t="s">
        <v>2678</v>
      </c>
      <c r="B1318" s="4" t="s">
        <v>2679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7">
        <f t="shared" si="105"/>
        <v>2880266472.2</v>
      </c>
      <c r="AF1318" s="7">
        <f t="shared" si="106"/>
        <v>2260867113.12</v>
      </c>
      <c r="AG1318" s="7">
        <f t="shared" si="107"/>
        <v>591915838.55</v>
      </c>
      <c r="AH1318" s="7">
        <f t="shared" si="108"/>
        <v>562559920.27</v>
      </c>
      <c r="AI1318" s="7">
        <f t="shared" si="109"/>
        <v>382213239.91</v>
      </c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6"/>
      <c r="AT1318" s="16"/>
    </row>
    <row r="1319" spans="1:46">
      <c r="A1319" s="4" t="s">
        <v>2680</v>
      </c>
      <c r="B1319" s="4" t="s">
        <v>2681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7">
        <f t="shared" si="105"/>
        <v>2878996019.76</v>
      </c>
      <c r="AF1319" s="7">
        <f t="shared" si="106"/>
        <v>3518081475.91</v>
      </c>
      <c r="AG1319" s="7">
        <f t="shared" si="107"/>
        <v>-680299372.75</v>
      </c>
      <c r="AH1319" s="7">
        <f t="shared" si="108"/>
        <v>-674925361.06</v>
      </c>
      <c r="AI1319" s="7">
        <f t="shared" si="109"/>
        <v>-1062973905.39</v>
      </c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6"/>
      <c r="AT1319" s="16"/>
    </row>
    <row r="1320" spans="1:46">
      <c r="A1320" s="4" t="s">
        <v>2682</v>
      </c>
      <c r="B1320" s="4" t="s">
        <v>2683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7">
        <f t="shared" si="105"/>
        <v>2877305124.24</v>
      </c>
      <c r="AF1320" s="7">
        <f t="shared" si="106"/>
        <v>2441576180.68</v>
      </c>
      <c r="AG1320" s="7">
        <f t="shared" si="107"/>
        <v>455893742.57</v>
      </c>
      <c r="AH1320" s="7">
        <f t="shared" si="108"/>
        <v>456493130.61</v>
      </c>
      <c r="AI1320" s="7">
        <f t="shared" si="109"/>
        <v>390728144.18</v>
      </c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6"/>
      <c r="AT1320" s="16"/>
    </row>
    <row r="1321" spans="1:46">
      <c r="A1321" s="4" t="s">
        <v>2684</v>
      </c>
      <c r="B1321" s="4" t="s">
        <v>2685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7">
        <f t="shared" si="105"/>
        <v>2874023641.19</v>
      </c>
      <c r="AF1321" s="7">
        <f t="shared" si="106"/>
        <v>2688141647.06</v>
      </c>
      <c r="AG1321" s="7">
        <f t="shared" si="107"/>
        <v>190544990.74</v>
      </c>
      <c r="AH1321" s="7">
        <f t="shared" si="108"/>
        <v>191420007.31</v>
      </c>
      <c r="AI1321" s="7">
        <f t="shared" si="109"/>
        <v>164645191.82</v>
      </c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6"/>
      <c r="AT1321" s="16"/>
    </row>
    <row r="1322" spans="1:46">
      <c r="A1322" s="4" t="s">
        <v>2686</v>
      </c>
      <c r="B1322" s="4" t="s">
        <v>2687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7">
        <f t="shared" si="105"/>
        <v>2871770266.62</v>
      </c>
      <c r="AF1322" s="7">
        <f t="shared" si="106"/>
        <v>1858511855.29</v>
      </c>
      <c r="AG1322" s="7">
        <f t="shared" si="107"/>
        <v>1034691392.52</v>
      </c>
      <c r="AH1322" s="7">
        <f t="shared" si="108"/>
        <v>735535820.05</v>
      </c>
      <c r="AI1322" s="7">
        <f t="shared" si="109"/>
        <v>721789818.86</v>
      </c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6"/>
      <c r="AT1322" s="16"/>
    </row>
    <row r="1323" spans="1:46">
      <c r="A1323" s="4" t="s">
        <v>2688</v>
      </c>
      <c r="B1323" s="4" t="s">
        <v>2689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7">
        <f t="shared" si="105"/>
        <v>2871474491.5</v>
      </c>
      <c r="AF1323" s="7">
        <f t="shared" si="106"/>
        <v>2758319962.31</v>
      </c>
      <c r="AG1323" s="7">
        <f t="shared" si="107"/>
        <v>92362417.9599996</v>
      </c>
      <c r="AH1323" s="7">
        <f t="shared" si="108"/>
        <v>92918796.6299996</v>
      </c>
      <c r="AI1323" s="7">
        <f t="shared" si="109"/>
        <v>71915159.5599996</v>
      </c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6"/>
      <c r="AT1323" s="16"/>
    </row>
    <row r="1324" spans="1:46">
      <c r="A1324" s="4" t="s">
        <v>2690</v>
      </c>
      <c r="B1324" s="4" t="s">
        <v>2691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7">
        <f t="shared" si="105"/>
        <v>2868805098.91</v>
      </c>
      <c r="AF1324" s="7">
        <f t="shared" si="106"/>
        <v>2776763127.33</v>
      </c>
      <c r="AG1324" s="7">
        <f t="shared" si="107"/>
        <v>190280886.869999</v>
      </c>
      <c r="AH1324" s="7">
        <f t="shared" si="108"/>
        <v>190480798.499999</v>
      </c>
      <c r="AI1324" s="7">
        <f t="shared" si="109"/>
        <v>127719498.959999</v>
      </c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6"/>
      <c r="AT1324" s="16"/>
    </row>
    <row r="1325" spans="1:46">
      <c r="A1325" s="4" t="s">
        <v>2692</v>
      </c>
      <c r="B1325" s="4" t="s">
        <v>2693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7">
        <f t="shared" si="105"/>
        <v>2862781756.35</v>
      </c>
      <c r="AF1325" s="7">
        <f t="shared" si="106"/>
        <v>2256416775.56</v>
      </c>
      <c r="AG1325" s="7">
        <f t="shared" si="107"/>
        <v>625499020.609999</v>
      </c>
      <c r="AH1325" s="7">
        <f t="shared" si="108"/>
        <v>671662579.969999</v>
      </c>
      <c r="AI1325" s="7">
        <f t="shared" si="109"/>
        <v>500160580.509999</v>
      </c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6"/>
      <c r="AT1325" s="16"/>
    </row>
    <row r="1326" spans="1:46">
      <c r="A1326" s="4" t="s">
        <v>2694</v>
      </c>
      <c r="B1326" s="4" t="s">
        <v>2695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7">
        <f t="shared" si="105"/>
        <v>2862109000</v>
      </c>
      <c r="AF1326" s="7">
        <f t="shared" si="106"/>
        <v>23993000</v>
      </c>
      <c r="AG1326" s="7">
        <f t="shared" si="107"/>
        <v>2537401000</v>
      </c>
      <c r="AH1326" s="7">
        <f t="shared" si="108"/>
        <v>2536601000</v>
      </c>
      <c r="AI1326" s="7">
        <f t="shared" si="109"/>
        <v>2288948000</v>
      </c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6"/>
      <c r="AT1326" s="16"/>
    </row>
    <row r="1327" spans="1:46">
      <c r="A1327" s="4" t="s">
        <v>2696</v>
      </c>
      <c r="B1327" s="4" t="s">
        <v>2697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7">
        <f t="shared" si="105"/>
        <v>2858028873.04</v>
      </c>
      <c r="AF1327" s="7">
        <f t="shared" si="106"/>
        <v>2721986442.1</v>
      </c>
      <c r="AG1327" s="7">
        <f t="shared" si="107"/>
        <v>168724856.52</v>
      </c>
      <c r="AH1327" s="7">
        <f t="shared" si="108"/>
        <v>166838312.89</v>
      </c>
      <c r="AI1327" s="7">
        <f t="shared" si="109"/>
        <v>152508471.78</v>
      </c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6"/>
      <c r="AT1327" s="16"/>
    </row>
    <row r="1328" spans="1:46">
      <c r="A1328" s="4" t="s">
        <v>2698</v>
      </c>
      <c r="B1328" s="4" t="s">
        <v>2699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7">
        <f t="shared" si="105"/>
        <v>2854891617.85</v>
      </c>
      <c r="AF1328" s="7">
        <f t="shared" si="106"/>
        <v>2535976268.85</v>
      </c>
      <c r="AG1328" s="7">
        <f t="shared" si="107"/>
        <v>365658471.159999</v>
      </c>
      <c r="AH1328" s="7">
        <f t="shared" si="108"/>
        <v>363430495.949999</v>
      </c>
      <c r="AI1328" s="7">
        <f t="shared" si="109"/>
        <v>327503689.479999</v>
      </c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6"/>
      <c r="AT1328" s="16"/>
    </row>
    <row r="1329" spans="1:46">
      <c r="A1329" s="4" t="s">
        <v>2700</v>
      </c>
      <c r="B1329" s="4" t="s">
        <v>2701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7">
        <f t="shared" si="105"/>
        <v>2854445826.93</v>
      </c>
      <c r="AF1329" s="7">
        <f t="shared" si="106"/>
        <v>2827275004.77</v>
      </c>
      <c r="AG1329" s="7">
        <f t="shared" si="107"/>
        <v>45130058.4099998</v>
      </c>
      <c r="AH1329" s="7">
        <f t="shared" si="108"/>
        <v>46349986.5399998</v>
      </c>
      <c r="AI1329" s="7">
        <f t="shared" si="109"/>
        <v>39935695.4499998</v>
      </c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6"/>
      <c r="AT1329" s="16"/>
    </row>
    <row r="1330" spans="1:46">
      <c r="A1330" s="4" t="s">
        <v>2702</v>
      </c>
      <c r="B1330" s="4" t="s">
        <v>2703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7">
        <f t="shared" si="105"/>
        <v>2850209198.13</v>
      </c>
      <c r="AF1330" s="7">
        <f t="shared" si="106"/>
        <v>2196643892.95</v>
      </c>
      <c r="AG1330" s="7">
        <f t="shared" si="107"/>
        <v>646433083.99</v>
      </c>
      <c r="AH1330" s="7">
        <f t="shared" si="108"/>
        <v>653435583.29</v>
      </c>
      <c r="AI1330" s="7">
        <f t="shared" si="109"/>
        <v>542834137.26</v>
      </c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6"/>
      <c r="AT1330" s="16"/>
    </row>
    <row r="1331" spans="1:46">
      <c r="A1331" s="4" t="s">
        <v>2704</v>
      </c>
      <c r="B1331" s="4" t="s">
        <v>2705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7">
        <f t="shared" si="105"/>
        <v>2847523369.59</v>
      </c>
      <c r="AF1331" s="7">
        <f t="shared" si="106"/>
        <v>2654777530.64</v>
      </c>
      <c r="AG1331" s="7">
        <f t="shared" si="107"/>
        <v>169725977.93</v>
      </c>
      <c r="AH1331" s="7">
        <f t="shared" si="108"/>
        <v>171307821.67</v>
      </c>
      <c r="AI1331" s="7">
        <f t="shared" si="109"/>
        <v>139940507.37</v>
      </c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6"/>
      <c r="AT1331" s="16"/>
    </row>
    <row r="1332" spans="1:46">
      <c r="A1332" s="4" t="s">
        <v>2706</v>
      </c>
      <c r="B1332" s="4" t="s">
        <v>2707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7">
        <f t="shared" si="105"/>
        <v>2844779393.27</v>
      </c>
      <c r="AF1332" s="7">
        <f t="shared" si="106"/>
        <v>2257716132.86</v>
      </c>
      <c r="AG1332" s="7">
        <f t="shared" si="107"/>
        <v>602583535.11</v>
      </c>
      <c r="AH1332" s="7">
        <f t="shared" si="108"/>
        <v>621996635.87</v>
      </c>
      <c r="AI1332" s="7">
        <f t="shared" si="109"/>
        <v>593384004.63</v>
      </c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6"/>
      <c r="AT1332" s="16"/>
    </row>
    <row r="1333" spans="1:46">
      <c r="A1333" s="4" t="s">
        <v>2708</v>
      </c>
      <c r="B1333" s="4" t="s">
        <v>2709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7">
        <f t="shared" si="105"/>
        <v>2839522621.87</v>
      </c>
      <c r="AF1333" s="7">
        <f t="shared" si="106"/>
        <v>2789919887.56</v>
      </c>
      <c r="AG1333" s="7">
        <f t="shared" si="107"/>
        <v>20650293.3599999</v>
      </c>
      <c r="AH1333" s="7">
        <f t="shared" si="108"/>
        <v>26623452.4699999</v>
      </c>
      <c r="AI1333" s="7">
        <f t="shared" si="109"/>
        <v>17236241.9299999</v>
      </c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6"/>
      <c r="AT1333" s="16"/>
    </row>
    <row r="1334" spans="1:46">
      <c r="A1334" s="4" t="s">
        <v>2710</v>
      </c>
      <c r="B1334" s="4" t="s">
        <v>2711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7">
        <f t="shared" si="105"/>
        <v>2839320788.59</v>
      </c>
      <c r="AF1334" s="7">
        <f t="shared" si="106"/>
        <v>2642236390.3</v>
      </c>
      <c r="AG1334" s="7">
        <f t="shared" si="107"/>
        <v>290127320.279999</v>
      </c>
      <c r="AH1334" s="7">
        <f t="shared" si="108"/>
        <v>289232962.869999</v>
      </c>
      <c r="AI1334" s="7">
        <f t="shared" si="109"/>
        <v>214667784.699999</v>
      </c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6"/>
      <c r="AT1334" s="16"/>
    </row>
    <row r="1335" spans="1:46">
      <c r="A1335" s="4" t="s">
        <v>2712</v>
      </c>
      <c r="B1335" s="4" t="s">
        <v>2713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7">
        <f t="shared" si="105"/>
        <v>2838912561.63</v>
      </c>
      <c r="AF1335" s="7">
        <f t="shared" si="106"/>
        <v>2602894830.14</v>
      </c>
      <c r="AG1335" s="7">
        <f t="shared" si="107"/>
        <v>308866281.84</v>
      </c>
      <c r="AH1335" s="7">
        <f t="shared" si="108"/>
        <v>272656048.37</v>
      </c>
      <c r="AI1335" s="7">
        <f t="shared" si="109"/>
        <v>223032076.42</v>
      </c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6"/>
      <c r="AT1335" s="16"/>
    </row>
    <row r="1336" spans="1:46">
      <c r="A1336" s="4" t="s">
        <v>2714</v>
      </c>
      <c r="B1336" s="4" t="s">
        <v>2715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7">
        <f t="shared" si="105"/>
        <v>2838884014.78</v>
      </c>
      <c r="AF1336" s="7">
        <f t="shared" si="106"/>
        <v>3042678222.01</v>
      </c>
      <c r="AG1336" s="7">
        <f t="shared" si="107"/>
        <v>-544217674.13</v>
      </c>
      <c r="AH1336" s="7">
        <f t="shared" si="108"/>
        <v>-518094261.71</v>
      </c>
      <c r="AI1336" s="7">
        <f t="shared" si="109"/>
        <v>-551341134.06</v>
      </c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6"/>
      <c r="AT1336" s="16"/>
    </row>
    <row r="1337" spans="1:46">
      <c r="A1337" s="4" t="s">
        <v>2716</v>
      </c>
      <c r="B1337" s="4" t="s">
        <v>2717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7">
        <f t="shared" si="105"/>
        <v>2825889809.89</v>
      </c>
      <c r="AF1337" s="7">
        <f t="shared" si="106"/>
        <v>2364542936.78</v>
      </c>
      <c r="AG1337" s="7">
        <f t="shared" si="107"/>
        <v>349172440.73</v>
      </c>
      <c r="AH1337" s="7">
        <f t="shared" si="108"/>
        <v>352275617.84</v>
      </c>
      <c r="AI1337" s="7">
        <f t="shared" si="109"/>
        <v>284441241.96</v>
      </c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6"/>
      <c r="AT1337" s="16"/>
    </row>
    <row r="1338" spans="1:46">
      <c r="A1338" s="4" t="s">
        <v>2718</v>
      </c>
      <c r="B1338" s="4" t="s">
        <v>2719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7">
        <f t="shared" si="105"/>
        <v>2824081118.57</v>
      </c>
      <c r="AF1338" s="7">
        <f t="shared" si="106"/>
        <v>2448364275.23</v>
      </c>
      <c r="AG1338" s="7">
        <f t="shared" si="107"/>
        <v>348314495.970001</v>
      </c>
      <c r="AH1338" s="7">
        <f t="shared" si="108"/>
        <v>372744038.330001</v>
      </c>
      <c r="AI1338" s="7">
        <f t="shared" si="109"/>
        <v>342245346.980001</v>
      </c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6"/>
      <c r="AT1338" s="16"/>
    </row>
    <row r="1339" spans="1:46">
      <c r="A1339" s="4" t="s">
        <v>2720</v>
      </c>
      <c r="B1339" s="4" t="s">
        <v>2721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7">
        <f t="shared" si="105"/>
        <v>2818951149.89</v>
      </c>
      <c r="AF1339" s="7">
        <f t="shared" si="106"/>
        <v>2694198045.65</v>
      </c>
      <c r="AG1339" s="7">
        <f t="shared" si="107"/>
        <v>109890475.68</v>
      </c>
      <c r="AH1339" s="7">
        <f t="shared" si="108"/>
        <v>109086171.11</v>
      </c>
      <c r="AI1339" s="7">
        <f t="shared" si="109"/>
        <v>90127123.67</v>
      </c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6"/>
      <c r="AT1339" s="16"/>
    </row>
    <row r="1340" spans="1:46">
      <c r="A1340" s="4" t="s">
        <v>2722</v>
      </c>
      <c r="B1340" s="4" t="s">
        <v>2723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7">
        <f t="shared" si="105"/>
        <v>2818886269.01</v>
      </c>
      <c r="AF1340" s="7">
        <f t="shared" si="106"/>
        <v>2854588642.33</v>
      </c>
      <c r="AG1340" s="7">
        <f t="shared" si="107"/>
        <v>217767188.330001</v>
      </c>
      <c r="AH1340" s="7">
        <f t="shared" si="108"/>
        <v>215838360.760001</v>
      </c>
      <c r="AI1340" s="7">
        <f t="shared" si="109"/>
        <v>217671330.800001</v>
      </c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6"/>
      <c r="AT1340" s="16"/>
    </row>
    <row r="1341" spans="1:46">
      <c r="A1341" s="4" t="s">
        <v>2724</v>
      </c>
      <c r="B1341" s="4" t="s">
        <v>2725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7">
        <f t="shared" si="105"/>
        <v>2818500464.07</v>
      </c>
      <c r="AF1341" s="7">
        <f t="shared" si="106"/>
        <v>2635981055.76</v>
      </c>
      <c r="AG1341" s="7">
        <f t="shared" si="107"/>
        <v>170593828.29</v>
      </c>
      <c r="AH1341" s="7">
        <f t="shared" si="108"/>
        <v>191178444.51</v>
      </c>
      <c r="AI1341" s="7">
        <f t="shared" si="109"/>
        <v>135249916.22</v>
      </c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6"/>
      <c r="AT1341" s="16"/>
    </row>
    <row r="1342" spans="1:46">
      <c r="A1342" s="4" t="s">
        <v>2726</v>
      </c>
      <c r="B1342" s="4" t="s">
        <v>2727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7">
        <f t="shared" si="105"/>
        <v>2817886355.71</v>
      </c>
      <c r="AF1342" s="7">
        <f t="shared" si="106"/>
        <v>1901243708.64</v>
      </c>
      <c r="AG1342" s="7">
        <f t="shared" si="107"/>
        <v>921837699.970001</v>
      </c>
      <c r="AH1342" s="7">
        <f t="shared" si="108"/>
        <v>919410368.910001</v>
      </c>
      <c r="AI1342" s="7">
        <f t="shared" si="109"/>
        <v>782217200.800001</v>
      </c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6"/>
      <c r="AT1342" s="16"/>
    </row>
    <row r="1343" spans="1:46">
      <c r="A1343" s="4" t="s">
        <v>2728</v>
      </c>
      <c r="B1343" s="4" t="s">
        <v>2729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7">
        <f t="shared" si="105"/>
        <v>2815921579.36</v>
      </c>
      <c r="AF1343" s="7">
        <f t="shared" si="106"/>
        <v>2905541385.89</v>
      </c>
      <c r="AG1343" s="7">
        <f t="shared" si="107"/>
        <v>-173277575.91</v>
      </c>
      <c r="AH1343" s="7">
        <f t="shared" si="108"/>
        <v>-186325367.86</v>
      </c>
      <c r="AI1343" s="7">
        <f t="shared" si="109"/>
        <v>-195114155.57</v>
      </c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6"/>
      <c r="AT1343" s="16"/>
    </row>
    <row r="1344" spans="1:46">
      <c r="A1344" s="4" t="s">
        <v>2730</v>
      </c>
      <c r="B1344" s="4" t="s">
        <v>2731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7">
        <f t="shared" si="105"/>
        <v>2814766786.66</v>
      </c>
      <c r="AF1344" s="7">
        <f t="shared" si="106"/>
        <v>2473866940.51</v>
      </c>
      <c r="AG1344" s="7">
        <f t="shared" si="107"/>
        <v>349744138.379999</v>
      </c>
      <c r="AH1344" s="7">
        <f t="shared" si="108"/>
        <v>350807066.029999</v>
      </c>
      <c r="AI1344" s="7">
        <f t="shared" si="109"/>
        <v>268452354.729999</v>
      </c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6"/>
      <c r="AT1344" s="16"/>
    </row>
    <row r="1345" spans="1:46">
      <c r="A1345" s="4" t="s">
        <v>2732</v>
      </c>
      <c r="B1345" s="4" t="s">
        <v>2733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7">
        <f t="shared" si="105"/>
        <v>2814427912.61</v>
      </c>
      <c r="AF1345" s="7">
        <f t="shared" si="106"/>
        <v>2897410830.65</v>
      </c>
      <c r="AG1345" s="7">
        <f t="shared" si="107"/>
        <v>150532377.41</v>
      </c>
      <c r="AH1345" s="7">
        <f t="shared" si="108"/>
        <v>149398813.92</v>
      </c>
      <c r="AI1345" s="7">
        <f t="shared" si="109"/>
        <v>128888497.84</v>
      </c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6"/>
      <c r="AT1345" s="16"/>
    </row>
    <row r="1346" spans="1:46">
      <c r="A1346" s="4" t="s">
        <v>2734</v>
      </c>
      <c r="B1346" s="4" t="s">
        <v>2735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7">
        <f t="shared" si="105"/>
        <v>2808347720.76</v>
      </c>
      <c r="AF1346" s="7">
        <f t="shared" si="106"/>
        <v>2385098528.9</v>
      </c>
      <c r="AG1346" s="7">
        <f t="shared" si="107"/>
        <v>412741011.03</v>
      </c>
      <c r="AH1346" s="7">
        <f t="shared" si="108"/>
        <v>417044321.42</v>
      </c>
      <c r="AI1346" s="7">
        <f t="shared" si="109"/>
        <v>369030839.62</v>
      </c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6"/>
      <c r="AT1346" s="16"/>
    </row>
    <row r="1347" spans="1:46">
      <c r="A1347" s="4" t="s">
        <v>2736</v>
      </c>
      <c r="B1347" s="4" t="s">
        <v>2737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7">
        <f t="shared" si="105"/>
        <v>2805526162.5</v>
      </c>
      <c r="AF1347" s="7">
        <f t="shared" si="106"/>
        <v>2255312703.22</v>
      </c>
      <c r="AG1347" s="7">
        <f t="shared" si="107"/>
        <v>541461781.89</v>
      </c>
      <c r="AH1347" s="7">
        <f t="shared" si="108"/>
        <v>541126594.45</v>
      </c>
      <c r="AI1347" s="7">
        <f t="shared" si="109"/>
        <v>459082189.48</v>
      </c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6"/>
      <c r="AT1347" s="16"/>
    </row>
    <row r="1348" spans="1:46">
      <c r="A1348" s="4" t="s">
        <v>2738</v>
      </c>
      <c r="B1348" s="4" t="s">
        <v>2739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7">
        <f t="shared" si="105"/>
        <v>2804123840.19</v>
      </c>
      <c r="AF1348" s="7">
        <f t="shared" si="106"/>
        <v>2832253931.45</v>
      </c>
      <c r="AG1348" s="7">
        <f t="shared" si="107"/>
        <v>-23601229.2000002</v>
      </c>
      <c r="AH1348" s="7">
        <f t="shared" si="108"/>
        <v>-22903151.9200002</v>
      </c>
      <c r="AI1348" s="7">
        <f t="shared" si="109"/>
        <v>-25437158.1600002</v>
      </c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6"/>
      <c r="AT1348" s="16"/>
    </row>
    <row r="1349" spans="1:46">
      <c r="A1349" s="4" t="s">
        <v>2740</v>
      </c>
      <c r="B1349" s="4" t="s">
        <v>2741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7">
        <f t="shared" si="105"/>
        <v>2798770417.74</v>
      </c>
      <c r="AF1349" s="7">
        <f t="shared" si="106"/>
        <v>2719374714.89</v>
      </c>
      <c r="AG1349" s="7">
        <f t="shared" si="107"/>
        <v>81727159.2499999</v>
      </c>
      <c r="AH1349" s="7">
        <f t="shared" si="108"/>
        <v>82478045.9399999</v>
      </c>
      <c r="AI1349" s="7">
        <f t="shared" si="109"/>
        <v>61941107.3599999</v>
      </c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6"/>
      <c r="AT1349" s="16"/>
    </row>
    <row r="1350" spans="1:46">
      <c r="A1350" s="4" t="s">
        <v>2742</v>
      </c>
      <c r="B1350" s="4" t="s">
        <v>2743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7">
        <f t="shared" si="105"/>
        <v>2795453364.12</v>
      </c>
      <c r="AF1350" s="7">
        <f t="shared" si="106"/>
        <v>2369137842.2</v>
      </c>
      <c r="AG1350" s="7">
        <f t="shared" si="107"/>
        <v>409989647.24</v>
      </c>
      <c r="AH1350" s="7">
        <f t="shared" si="108"/>
        <v>409598812.85</v>
      </c>
      <c r="AI1350" s="7">
        <f t="shared" si="109"/>
        <v>335190120.05</v>
      </c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6"/>
      <c r="AT1350" s="16"/>
    </row>
    <row r="1351" spans="1:46">
      <c r="A1351" s="4" t="s">
        <v>2744</v>
      </c>
      <c r="B1351" s="4" t="s">
        <v>2745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7">
        <f t="shared" si="105"/>
        <v>2795056874.27</v>
      </c>
      <c r="AF1351" s="7">
        <f t="shared" si="106"/>
        <v>2760195773.1</v>
      </c>
      <c r="AG1351" s="7">
        <f t="shared" si="107"/>
        <v>20490204.7099996</v>
      </c>
      <c r="AH1351" s="7">
        <f t="shared" si="108"/>
        <v>33328021.1099996</v>
      </c>
      <c r="AI1351" s="7">
        <f t="shared" si="109"/>
        <v>18163482.7499996</v>
      </c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6"/>
      <c r="AT1351" s="16"/>
    </row>
    <row r="1352" spans="1:46">
      <c r="A1352" s="4" t="s">
        <v>2746</v>
      </c>
      <c r="B1352" s="4" t="s">
        <v>2747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7">
        <f t="shared" si="105"/>
        <v>2781537256.53</v>
      </c>
      <c r="AF1352" s="7">
        <f t="shared" si="106"/>
        <v>2484615692.38</v>
      </c>
      <c r="AG1352" s="7">
        <f t="shared" si="107"/>
        <v>300438179.6</v>
      </c>
      <c r="AH1352" s="7">
        <f t="shared" si="108"/>
        <v>304009697.87</v>
      </c>
      <c r="AI1352" s="7">
        <f t="shared" si="109"/>
        <v>242743817.77</v>
      </c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6"/>
      <c r="AT1352" s="16"/>
    </row>
    <row r="1353" spans="1:46">
      <c r="A1353" s="4" t="s">
        <v>2748</v>
      </c>
      <c r="B1353" s="4" t="s">
        <v>2749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7">
        <f t="shared" si="105"/>
        <v>2780097098.91</v>
      </c>
      <c r="AF1353" s="7">
        <f t="shared" si="106"/>
        <v>1798866892.44</v>
      </c>
      <c r="AG1353" s="7">
        <f t="shared" si="107"/>
        <v>964210313.32</v>
      </c>
      <c r="AH1353" s="7">
        <f t="shared" si="108"/>
        <v>975275102.9</v>
      </c>
      <c r="AI1353" s="7">
        <f t="shared" si="109"/>
        <v>845261239.97</v>
      </c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6"/>
      <c r="AT1353" s="16"/>
    </row>
    <row r="1354" spans="1:46">
      <c r="A1354" s="4" t="s">
        <v>2750</v>
      </c>
      <c r="B1354" s="4" t="s">
        <v>2751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7">
        <f t="shared" si="105"/>
        <v>2778430926.25</v>
      </c>
      <c r="AF1354" s="7">
        <f t="shared" si="106"/>
        <v>2711403451.68</v>
      </c>
      <c r="AG1354" s="7">
        <f t="shared" si="107"/>
        <v>65446171.5300002</v>
      </c>
      <c r="AH1354" s="7">
        <f t="shared" si="108"/>
        <v>61583423.2400002</v>
      </c>
      <c r="AI1354" s="7">
        <f t="shared" si="109"/>
        <v>34301910.7400002</v>
      </c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6"/>
      <c r="AT1354" s="16"/>
    </row>
    <row r="1355" spans="1:46">
      <c r="A1355" s="4" t="s">
        <v>2752</v>
      </c>
      <c r="B1355" s="4" t="s">
        <v>2753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7">
        <f t="shared" ref="AE1355:AE1418" si="110">C1355</f>
        <v>2777144758.36</v>
      </c>
      <c r="AF1355" s="7">
        <f t="shared" ref="AF1355:AF1418" si="111">(G1355+O1355+P1355+Q1355+R1355)+S1355</f>
        <v>2593355638.68</v>
      </c>
      <c r="AG1355" s="7">
        <f t="shared" ref="AG1355:AG1418" si="112">AE1355-AF1355+T1355+V1355+W1355-X1355-Y1355+Z1355+AA1355</f>
        <v>365493720.66</v>
      </c>
      <c r="AH1355" s="7">
        <f t="shared" ref="AH1355:AH1418" si="113">AG1355+AB1355-AC1355</f>
        <v>369823102.71</v>
      </c>
      <c r="AI1355" s="7">
        <f t="shared" ref="AI1355:AI1418" si="114">AH1355-AD1355</f>
        <v>244371806.72</v>
      </c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6"/>
      <c r="AT1355" s="16"/>
    </row>
    <row r="1356" spans="1:46">
      <c r="A1356" s="4" t="s">
        <v>2754</v>
      </c>
      <c r="B1356" s="4" t="s">
        <v>2755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7">
        <f t="shared" si="110"/>
        <v>2775895962.34</v>
      </c>
      <c r="AF1356" s="7">
        <f t="shared" si="111"/>
        <v>2733455955.82</v>
      </c>
      <c r="AG1356" s="7">
        <f t="shared" si="112"/>
        <v>54334460.2300005</v>
      </c>
      <c r="AH1356" s="7">
        <f t="shared" si="113"/>
        <v>81113095.9300005</v>
      </c>
      <c r="AI1356" s="7">
        <f t="shared" si="114"/>
        <v>70308023.4500005</v>
      </c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6"/>
      <c r="AT1356" s="16"/>
    </row>
    <row r="1357" spans="1:46">
      <c r="A1357" s="4" t="s">
        <v>2756</v>
      </c>
      <c r="B1357" s="4" t="s">
        <v>2757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7">
        <f t="shared" si="110"/>
        <v>2774547669.97</v>
      </c>
      <c r="AF1357" s="7">
        <f t="shared" si="111"/>
        <v>2328834406.93</v>
      </c>
      <c r="AG1357" s="7">
        <f t="shared" si="112"/>
        <v>412608146.51</v>
      </c>
      <c r="AH1357" s="7">
        <f t="shared" si="113"/>
        <v>419403790.94</v>
      </c>
      <c r="AI1357" s="7">
        <f t="shared" si="114"/>
        <v>391459103.46</v>
      </c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6"/>
      <c r="AT1357" s="16"/>
    </row>
    <row r="1358" spans="1:46">
      <c r="A1358" s="4" t="s">
        <v>2758</v>
      </c>
      <c r="B1358" s="4" t="s">
        <v>2759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7">
        <f t="shared" si="110"/>
        <v>2769145268.52</v>
      </c>
      <c r="AF1358" s="7">
        <f t="shared" si="111"/>
        <v>2478163546.9</v>
      </c>
      <c r="AG1358" s="7">
        <f t="shared" si="112"/>
        <v>302485142.039999</v>
      </c>
      <c r="AH1358" s="7">
        <f t="shared" si="113"/>
        <v>305139522.049999</v>
      </c>
      <c r="AI1358" s="7">
        <f t="shared" si="114"/>
        <v>224565678.639999</v>
      </c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6"/>
      <c r="AT1358" s="16"/>
    </row>
    <row r="1359" spans="1:46">
      <c r="A1359" s="4" t="s">
        <v>2760</v>
      </c>
      <c r="B1359" s="4" t="s">
        <v>2761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7">
        <f t="shared" si="110"/>
        <v>2764849935.25</v>
      </c>
      <c r="AF1359" s="7">
        <f t="shared" si="111"/>
        <v>2715801091.04</v>
      </c>
      <c r="AG1359" s="7">
        <f t="shared" si="112"/>
        <v>48799981.47</v>
      </c>
      <c r="AH1359" s="7">
        <f t="shared" si="113"/>
        <v>52087326.61</v>
      </c>
      <c r="AI1359" s="7">
        <f t="shared" si="114"/>
        <v>48830104.11</v>
      </c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6"/>
      <c r="AT1359" s="16"/>
    </row>
    <row r="1360" spans="1:46">
      <c r="A1360" s="4" t="s">
        <v>2762</v>
      </c>
      <c r="B1360" s="4" t="s">
        <v>2763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7">
        <f t="shared" si="110"/>
        <v>2763945449.53</v>
      </c>
      <c r="AF1360" s="7">
        <f t="shared" si="111"/>
        <v>2599597655.88</v>
      </c>
      <c r="AG1360" s="7">
        <f t="shared" si="112"/>
        <v>322213136.18</v>
      </c>
      <c r="AH1360" s="7">
        <f t="shared" si="113"/>
        <v>285017888.31</v>
      </c>
      <c r="AI1360" s="7">
        <f t="shared" si="114"/>
        <v>211929221.46</v>
      </c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6"/>
      <c r="AT1360" s="16"/>
    </row>
    <row r="1361" spans="1:46">
      <c r="A1361" s="4" t="s">
        <v>2764</v>
      </c>
      <c r="B1361" s="4" t="s">
        <v>2765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7">
        <f t="shared" si="110"/>
        <v>2760610205.38</v>
      </c>
      <c r="AF1361" s="7">
        <f t="shared" si="111"/>
        <v>2550166312.07</v>
      </c>
      <c r="AG1361" s="7">
        <f t="shared" si="112"/>
        <v>226110611.56</v>
      </c>
      <c r="AH1361" s="7">
        <f t="shared" si="113"/>
        <v>226627198.11</v>
      </c>
      <c r="AI1361" s="7">
        <f t="shared" si="114"/>
        <v>212021514.23</v>
      </c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6"/>
      <c r="AT1361" s="16"/>
    </row>
    <row r="1362" spans="1:46">
      <c r="A1362" s="4" t="s">
        <v>2766</v>
      </c>
      <c r="B1362" s="4" t="s">
        <v>2767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7">
        <f t="shared" si="110"/>
        <v>2760606295.22</v>
      </c>
      <c r="AF1362" s="7">
        <f t="shared" si="111"/>
        <v>2702200684.29</v>
      </c>
      <c r="AG1362" s="7">
        <f t="shared" si="112"/>
        <v>49908689.8599998</v>
      </c>
      <c r="AH1362" s="7">
        <f t="shared" si="113"/>
        <v>49289164.0499998</v>
      </c>
      <c r="AI1362" s="7">
        <f t="shared" si="114"/>
        <v>42049986.8999998</v>
      </c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6"/>
      <c r="AT1362" s="16"/>
    </row>
    <row r="1363" spans="1:46">
      <c r="A1363" s="4" t="s">
        <v>2768</v>
      </c>
      <c r="B1363" s="4" t="s">
        <v>2769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7">
        <f t="shared" si="110"/>
        <v>2757165803.14</v>
      </c>
      <c r="AF1363" s="7">
        <f t="shared" si="111"/>
        <v>2526070478.29</v>
      </c>
      <c r="AG1363" s="7">
        <f t="shared" si="112"/>
        <v>277580191.629999</v>
      </c>
      <c r="AH1363" s="7">
        <f t="shared" si="113"/>
        <v>278343853.419999</v>
      </c>
      <c r="AI1363" s="7">
        <f t="shared" si="114"/>
        <v>261829053.489999</v>
      </c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6"/>
      <c r="AT1363" s="16"/>
    </row>
    <row r="1364" spans="1:46">
      <c r="A1364" s="4" t="s">
        <v>2770</v>
      </c>
      <c r="B1364" s="4" t="s">
        <v>2771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7">
        <f t="shared" si="110"/>
        <v>2756580552.24</v>
      </c>
      <c r="AF1364" s="7">
        <f t="shared" si="111"/>
        <v>2728594606.72</v>
      </c>
      <c r="AG1364" s="7">
        <f t="shared" si="112"/>
        <v>24217489.2999995</v>
      </c>
      <c r="AH1364" s="7">
        <f t="shared" si="113"/>
        <v>16333390.0799995</v>
      </c>
      <c r="AI1364" s="7">
        <f t="shared" si="114"/>
        <v>4004090.6999995</v>
      </c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6"/>
      <c r="AT1364" s="16"/>
    </row>
    <row r="1365" spans="1:46">
      <c r="A1365" s="4" t="s">
        <v>2772</v>
      </c>
      <c r="B1365" s="4" t="s">
        <v>2773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7">
        <f t="shared" si="110"/>
        <v>2752703459.92</v>
      </c>
      <c r="AF1365" s="7">
        <f t="shared" si="111"/>
        <v>2733680532.68</v>
      </c>
      <c r="AG1365" s="7">
        <f t="shared" si="112"/>
        <v>58364722.6800007</v>
      </c>
      <c r="AH1365" s="7">
        <f t="shared" si="113"/>
        <v>56034363.7800007</v>
      </c>
      <c r="AI1365" s="7">
        <f t="shared" si="114"/>
        <v>43679319.5100007</v>
      </c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6"/>
      <c r="AT1365" s="16"/>
    </row>
    <row r="1366" spans="1:46">
      <c r="A1366" s="4" t="s">
        <v>2774</v>
      </c>
      <c r="B1366" s="4" t="s">
        <v>2775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7">
        <f t="shared" si="110"/>
        <v>2747381812.72</v>
      </c>
      <c r="AF1366" s="7">
        <f t="shared" si="111"/>
        <v>5127420020.94</v>
      </c>
      <c r="AG1366" s="7">
        <f t="shared" si="112"/>
        <v>-1771020003.94</v>
      </c>
      <c r="AH1366" s="7">
        <f t="shared" si="113"/>
        <v>-1771061313.02</v>
      </c>
      <c r="AI1366" s="7">
        <f t="shared" si="114"/>
        <v>-1180277009.24</v>
      </c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6"/>
      <c r="AT1366" s="16"/>
    </row>
    <row r="1367" spans="1:46">
      <c r="A1367" s="4" t="s">
        <v>2776</v>
      </c>
      <c r="B1367" s="4" t="s">
        <v>2777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7">
        <f t="shared" si="110"/>
        <v>2746245130.94</v>
      </c>
      <c r="AF1367" s="7">
        <f t="shared" si="111"/>
        <v>2641970952.49</v>
      </c>
      <c r="AG1367" s="7">
        <f t="shared" si="112"/>
        <v>112283521.74</v>
      </c>
      <c r="AH1367" s="7">
        <f t="shared" si="113"/>
        <v>112251142.24</v>
      </c>
      <c r="AI1367" s="7">
        <f t="shared" si="114"/>
        <v>82831157.34</v>
      </c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6"/>
      <c r="AT1367" s="16"/>
    </row>
    <row r="1368" spans="1:46">
      <c r="A1368" s="4" t="s">
        <v>2778</v>
      </c>
      <c r="B1368" s="4" t="s">
        <v>2779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7">
        <f t="shared" si="110"/>
        <v>2738821996.93</v>
      </c>
      <c r="AF1368" s="7">
        <f t="shared" si="111"/>
        <v>2398628857.26</v>
      </c>
      <c r="AG1368" s="7">
        <f t="shared" si="112"/>
        <v>362264341.81</v>
      </c>
      <c r="AH1368" s="7">
        <f t="shared" si="113"/>
        <v>322614550.87</v>
      </c>
      <c r="AI1368" s="7">
        <f t="shared" si="114"/>
        <v>235674529.8</v>
      </c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6"/>
      <c r="AT1368" s="16"/>
    </row>
    <row r="1369" spans="1:46">
      <c r="A1369" s="4" t="s">
        <v>2780</v>
      </c>
      <c r="B1369" s="4" t="s">
        <v>2781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7">
        <f t="shared" si="110"/>
        <v>2736244886.91</v>
      </c>
      <c r="AF1369" s="7">
        <f t="shared" si="111"/>
        <v>2643946131.36</v>
      </c>
      <c r="AG1369" s="7">
        <f t="shared" si="112"/>
        <v>69628898.1899997</v>
      </c>
      <c r="AH1369" s="7">
        <f t="shared" si="113"/>
        <v>76997913.6099997</v>
      </c>
      <c r="AI1369" s="7">
        <f t="shared" si="114"/>
        <v>76883766.7499997</v>
      </c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6"/>
      <c r="AT1369" s="16"/>
    </row>
    <row r="1370" spans="1:46">
      <c r="A1370" s="4" t="s">
        <v>2782</v>
      </c>
      <c r="B1370" s="4" t="s">
        <v>2783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7">
        <f t="shared" si="110"/>
        <v>2733778003.55</v>
      </c>
      <c r="AF1370" s="7">
        <f t="shared" si="111"/>
        <v>2418279770.65</v>
      </c>
      <c r="AG1370" s="7">
        <f t="shared" si="112"/>
        <v>318455829.95</v>
      </c>
      <c r="AH1370" s="7">
        <f t="shared" si="113"/>
        <v>313425949.51</v>
      </c>
      <c r="AI1370" s="7">
        <f t="shared" si="114"/>
        <v>266107587.84</v>
      </c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6"/>
      <c r="AT1370" s="16"/>
    </row>
    <row r="1371" spans="1:46">
      <c r="A1371" s="4" t="s">
        <v>2784</v>
      </c>
      <c r="B1371" s="4" t="s">
        <v>2785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7">
        <f t="shared" si="110"/>
        <v>2733447789.01</v>
      </c>
      <c r="AF1371" s="7">
        <f t="shared" si="111"/>
        <v>4302989896.17</v>
      </c>
      <c r="AG1371" s="7">
        <f t="shared" si="112"/>
        <v>-1807577677.14</v>
      </c>
      <c r="AH1371" s="7">
        <f t="shared" si="113"/>
        <v>-1807982223.25</v>
      </c>
      <c r="AI1371" s="7">
        <f t="shared" si="114"/>
        <v>-1499109374.92</v>
      </c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6"/>
      <c r="AT1371" s="16"/>
    </row>
    <row r="1372" spans="1:46">
      <c r="A1372" s="4" t="s">
        <v>2786</v>
      </c>
      <c r="B1372" s="4" t="s">
        <v>2787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7">
        <f t="shared" si="110"/>
        <v>2733233752.39</v>
      </c>
      <c r="AF1372" s="7">
        <f t="shared" si="111"/>
        <v>2578036011.4</v>
      </c>
      <c r="AG1372" s="7">
        <f t="shared" si="112"/>
        <v>65530684.3299993</v>
      </c>
      <c r="AH1372" s="7">
        <f t="shared" si="113"/>
        <v>107481264.439999</v>
      </c>
      <c r="AI1372" s="7">
        <f t="shared" si="114"/>
        <v>93998593.1699993</v>
      </c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6"/>
      <c r="AT1372" s="16"/>
    </row>
    <row r="1373" spans="1:46">
      <c r="A1373" s="4" t="s">
        <v>2788</v>
      </c>
      <c r="B1373" s="4" t="s">
        <v>2789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7">
        <f t="shared" si="110"/>
        <v>2729907306.68</v>
      </c>
      <c r="AF1373" s="7">
        <f t="shared" si="111"/>
        <v>2333135661.14</v>
      </c>
      <c r="AG1373" s="7">
        <f t="shared" si="112"/>
        <v>400139598.27</v>
      </c>
      <c r="AH1373" s="7">
        <f t="shared" si="113"/>
        <v>396422561.75</v>
      </c>
      <c r="AI1373" s="7">
        <f t="shared" si="114"/>
        <v>295012290.16</v>
      </c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6"/>
      <c r="AT1373" s="16"/>
    </row>
    <row r="1374" spans="1:46">
      <c r="A1374" s="4" t="s">
        <v>2790</v>
      </c>
      <c r="B1374" s="4" t="s">
        <v>2791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7">
        <f t="shared" si="110"/>
        <v>2722523875.21</v>
      </c>
      <c r="AF1374" s="7">
        <f t="shared" si="111"/>
        <v>2869940207.9</v>
      </c>
      <c r="AG1374" s="7">
        <f t="shared" si="112"/>
        <v>-196128477.09</v>
      </c>
      <c r="AH1374" s="7">
        <f t="shared" si="113"/>
        <v>-202429598.1</v>
      </c>
      <c r="AI1374" s="7">
        <f t="shared" si="114"/>
        <v>-175011246.4</v>
      </c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6"/>
      <c r="AT1374" s="16"/>
    </row>
    <row r="1375" spans="1:46">
      <c r="A1375" s="4" t="s">
        <v>2792</v>
      </c>
      <c r="B1375" s="4" t="s">
        <v>2793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7">
        <f t="shared" si="110"/>
        <v>2721176109.12</v>
      </c>
      <c r="AF1375" s="7">
        <f t="shared" si="111"/>
        <v>2622596541.6</v>
      </c>
      <c r="AG1375" s="7">
        <f t="shared" si="112"/>
        <v>101854280.64</v>
      </c>
      <c r="AH1375" s="7">
        <f t="shared" si="113"/>
        <v>111961060.11</v>
      </c>
      <c r="AI1375" s="7">
        <f t="shared" si="114"/>
        <v>94156716.01</v>
      </c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6"/>
      <c r="AT1375" s="16"/>
    </row>
    <row r="1376" spans="1:46">
      <c r="A1376" s="4" t="s">
        <v>2794</v>
      </c>
      <c r="B1376" s="4" t="s">
        <v>2795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7">
        <f t="shared" si="110"/>
        <v>2718531366.69</v>
      </c>
      <c r="AF1376" s="7">
        <f t="shared" si="111"/>
        <v>2575287090.06</v>
      </c>
      <c r="AG1376" s="7">
        <f t="shared" si="112"/>
        <v>130862866.650001</v>
      </c>
      <c r="AH1376" s="7">
        <f t="shared" si="113"/>
        <v>130557290.330001</v>
      </c>
      <c r="AI1376" s="7">
        <f t="shared" si="114"/>
        <v>115298984.820001</v>
      </c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6"/>
      <c r="AT1376" s="16"/>
    </row>
    <row r="1377" spans="1:46">
      <c r="A1377" s="4" t="s">
        <v>2796</v>
      </c>
      <c r="B1377" s="4" t="s">
        <v>2797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7">
        <f t="shared" si="110"/>
        <v>2712988457.76</v>
      </c>
      <c r="AF1377" s="7">
        <f t="shared" si="111"/>
        <v>2355097944.74</v>
      </c>
      <c r="AG1377" s="7">
        <f t="shared" si="112"/>
        <v>698196652.43</v>
      </c>
      <c r="AH1377" s="7">
        <f t="shared" si="113"/>
        <v>693399165.84</v>
      </c>
      <c r="AI1377" s="7">
        <f t="shared" si="114"/>
        <v>573776407.47</v>
      </c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6"/>
      <c r="AT1377" s="16"/>
    </row>
    <row r="1378" spans="1:46">
      <c r="A1378" s="4" t="s">
        <v>2798</v>
      </c>
      <c r="B1378" s="4" t="s">
        <v>2799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7">
        <f t="shared" si="110"/>
        <v>2708594085.92</v>
      </c>
      <c r="AF1378" s="7">
        <f t="shared" si="111"/>
        <v>2918010878.95</v>
      </c>
      <c r="AG1378" s="7">
        <f t="shared" si="112"/>
        <v>-197940612.33</v>
      </c>
      <c r="AH1378" s="7">
        <f t="shared" si="113"/>
        <v>-208658987.76</v>
      </c>
      <c r="AI1378" s="7">
        <f t="shared" si="114"/>
        <v>-239373603.34</v>
      </c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6"/>
      <c r="AT1378" s="16"/>
    </row>
    <row r="1379" spans="1:46">
      <c r="A1379" s="4" t="s">
        <v>2800</v>
      </c>
      <c r="B1379" s="4" t="s">
        <v>2801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7">
        <f t="shared" si="110"/>
        <v>2705461267.51</v>
      </c>
      <c r="AF1379" s="7">
        <f t="shared" si="111"/>
        <v>2397420453.51</v>
      </c>
      <c r="AG1379" s="7">
        <f t="shared" si="112"/>
        <v>294658780.560001</v>
      </c>
      <c r="AH1379" s="7">
        <f t="shared" si="113"/>
        <v>296160354.590001</v>
      </c>
      <c r="AI1379" s="7">
        <f t="shared" si="114"/>
        <v>257983943.500001</v>
      </c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6"/>
      <c r="AT1379" s="16"/>
    </row>
    <row r="1380" spans="1:46">
      <c r="A1380" s="4" t="s">
        <v>2802</v>
      </c>
      <c r="B1380" s="4" t="s">
        <v>2803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7">
        <f t="shared" si="110"/>
        <v>2704598052.28</v>
      </c>
      <c r="AF1380" s="7">
        <f t="shared" si="111"/>
        <v>1897733231.84</v>
      </c>
      <c r="AG1380" s="7">
        <f t="shared" si="112"/>
        <v>782115128.97</v>
      </c>
      <c r="AH1380" s="7">
        <f t="shared" si="113"/>
        <v>771421036.08</v>
      </c>
      <c r="AI1380" s="7">
        <f t="shared" si="114"/>
        <v>652035817.63</v>
      </c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6"/>
      <c r="AT1380" s="16"/>
    </row>
    <row r="1381" spans="1:46">
      <c r="A1381" s="4" t="s">
        <v>2804</v>
      </c>
      <c r="B1381" s="4" t="s">
        <v>2805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7">
        <f t="shared" si="110"/>
        <v>2703005329.73</v>
      </c>
      <c r="AF1381" s="7">
        <f t="shared" si="111"/>
        <v>2546089331.96</v>
      </c>
      <c r="AG1381" s="7">
        <f t="shared" si="112"/>
        <v>236988029.58</v>
      </c>
      <c r="AH1381" s="7">
        <f t="shared" si="113"/>
        <v>239158258.74</v>
      </c>
      <c r="AI1381" s="7">
        <f t="shared" si="114"/>
        <v>184792265.46</v>
      </c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6"/>
      <c r="AT1381" s="16"/>
    </row>
    <row r="1382" spans="1:46">
      <c r="A1382" s="4" t="s">
        <v>2806</v>
      </c>
      <c r="B1382" s="4" t="s">
        <v>2807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7">
        <f t="shared" si="110"/>
        <v>2696413843.15</v>
      </c>
      <c r="AF1382" s="7">
        <f t="shared" si="111"/>
        <v>2598811935.56</v>
      </c>
      <c r="AG1382" s="7">
        <f t="shared" si="112"/>
        <v>341491814.14</v>
      </c>
      <c r="AH1382" s="7">
        <f t="shared" si="113"/>
        <v>372978919.19</v>
      </c>
      <c r="AI1382" s="7">
        <f t="shared" si="114"/>
        <v>362118912.57</v>
      </c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6"/>
      <c r="AT1382" s="16"/>
    </row>
    <row r="1383" spans="1:46">
      <c r="A1383" s="4" t="s">
        <v>2808</v>
      </c>
      <c r="B1383" s="4" t="s">
        <v>2809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7">
        <f t="shared" si="110"/>
        <v>2695221835.46</v>
      </c>
      <c r="AF1383" s="7">
        <f t="shared" si="111"/>
        <v>1985746002.82</v>
      </c>
      <c r="AG1383" s="7">
        <f t="shared" si="112"/>
        <v>777804357.72</v>
      </c>
      <c r="AH1383" s="7">
        <f t="shared" si="113"/>
        <v>765607765.02</v>
      </c>
      <c r="AI1383" s="7">
        <f t="shared" si="114"/>
        <v>692391312.52</v>
      </c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6"/>
      <c r="AT1383" s="16"/>
    </row>
    <row r="1384" spans="1:46">
      <c r="A1384" s="4" t="s">
        <v>2810</v>
      </c>
      <c r="B1384" s="4" t="s">
        <v>2811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7">
        <f t="shared" si="110"/>
        <v>2692214249.76</v>
      </c>
      <c r="AF1384" s="7">
        <f t="shared" si="111"/>
        <v>2287809076.11</v>
      </c>
      <c r="AG1384" s="7">
        <f t="shared" si="112"/>
        <v>460882721.340001</v>
      </c>
      <c r="AH1384" s="7">
        <f t="shared" si="113"/>
        <v>461505674.340001</v>
      </c>
      <c r="AI1384" s="7">
        <f t="shared" si="114"/>
        <v>382910125.950001</v>
      </c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6"/>
      <c r="AT1384" s="16"/>
    </row>
    <row r="1385" spans="1:46">
      <c r="A1385" s="4" t="s">
        <v>2812</v>
      </c>
      <c r="B1385" s="4" t="s">
        <v>2813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7">
        <f t="shared" si="110"/>
        <v>2691033734.11</v>
      </c>
      <c r="AF1385" s="7">
        <f t="shared" si="111"/>
        <v>2600685194.79</v>
      </c>
      <c r="AG1385" s="7">
        <f t="shared" si="112"/>
        <v>81292522.0999997</v>
      </c>
      <c r="AH1385" s="7">
        <f t="shared" si="113"/>
        <v>72856177.9199997</v>
      </c>
      <c r="AI1385" s="7">
        <f t="shared" si="114"/>
        <v>75140116.4099997</v>
      </c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6"/>
      <c r="AT1385" s="16"/>
    </row>
    <row r="1386" spans="1:46">
      <c r="A1386" s="4" t="s">
        <v>2814</v>
      </c>
      <c r="B1386" s="4" t="s">
        <v>2815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7">
        <f t="shared" si="110"/>
        <v>2687473438.2</v>
      </c>
      <c r="AF1386" s="7">
        <f t="shared" si="111"/>
        <v>2538849090.21</v>
      </c>
      <c r="AG1386" s="7">
        <f t="shared" si="112"/>
        <v>146359820.06</v>
      </c>
      <c r="AH1386" s="7">
        <f t="shared" si="113"/>
        <v>145078298.23</v>
      </c>
      <c r="AI1386" s="7">
        <f t="shared" si="114"/>
        <v>131362914.5</v>
      </c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6"/>
      <c r="AT1386" s="16"/>
    </row>
    <row r="1387" spans="1:46">
      <c r="A1387" s="4" t="s">
        <v>2816</v>
      </c>
      <c r="B1387" s="4" t="s">
        <v>2817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7">
        <f t="shared" si="110"/>
        <v>2686168906.91</v>
      </c>
      <c r="AF1387" s="7">
        <f t="shared" si="111"/>
        <v>2725811191</v>
      </c>
      <c r="AG1387" s="7">
        <f t="shared" si="112"/>
        <v>37895967.6199994</v>
      </c>
      <c r="AH1387" s="7">
        <f t="shared" si="113"/>
        <v>39834044.2699994</v>
      </c>
      <c r="AI1387" s="7">
        <f t="shared" si="114"/>
        <v>24726727.9099994</v>
      </c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6"/>
      <c r="AT1387" s="16"/>
    </row>
    <row r="1388" spans="1:46">
      <c r="A1388" s="4" t="s">
        <v>2818</v>
      </c>
      <c r="B1388" s="4" t="s">
        <v>2819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7">
        <f t="shared" si="110"/>
        <v>2684033249.16</v>
      </c>
      <c r="AF1388" s="7">
        <f t="shared" si="111"/>
        <v>2286767980.78</v>
      </c>
      <c r="AG1388" s="7">
        <f t="shared" si="112"/>
        <v>367659449.55</v>
      </c>
      <c r="AH1388" s="7">
        <f t="shared" si="113"/>
        <v>396119195.77</v>
      </c>
      <c r="AI1388" s="7">
        <f t="shared" si="114"/>
        <v>309236616.74</v>
      </c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6"/>
      <c r="AT1388" s="16"/>
    </row>
    <row r="1389" spans="1:46">
      <c r="A1389" s="4" t="s">
        <v>2820</v>
      </c>
      <c r="B1389" s="4" t="s">
        <v>2821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7">
        <f t="shared" si="110"/>
        <v>2683539838.94</v>
      </c>
      <c r="AF1389" s="7">
        <f t="shared" si="111"/>
        <v>2643189668.99</v>
      </c>
      <c r="AG1389" s="7">
        <f t="shared" si="112"/>
        <v>39842196.3099998</v>
      </c>
      <c r="AH1389" s="7">
        <f t="shared" si="113"/>
        <v>35851232.0199998</v>
      </c>
      <c r="AI1389" s="7">
        <f t="shared" si="114"/>
        <v>29179270.3699998</v>
      </c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6"/>
      <c r="AT1389" s="16"/>
    </row>
    <row r="1390" spans="1:46">
      <c r="A1390" s="4" t="s">
        <v>2822</v>
      </c>
      <c r="B1390" s="4" t="s">
        <v>2823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7">
        <f t="shared" si="110"/>
        <v>2678687834.43</v>
      </c>
      <c r="AF1390" s="7">
        <f t="shared" si="111"/>
        <v>2479267596.58</v>
      </c>
      <c r="AG1390" s="7">
        <f t="shared" si="112"/>
        <v>229481062.92</v>
      </c>
      <c r="AH1390" s="7">
        <f t="shared" si="113"/>
        <v>228156033.81</v>
      </c>
      <c r="AI1390" s="7">
        <f t="shared" si="114"/>
        <v>204092467.2</v>
      </c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6"/>
      <c r="AT1390" s="16"/>
    </row>
    <row r="1391" spans="1:46">
      <c r="A1391" s="4" t="s">
        <v>2824</v>
      </c>
      <c r="B1391" s="4" t="s">
        <v>2825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7">
        <f t="shared" si="110"/>
        <v>2676252789.84</v>
      </c>
      <c r="AF1391" s="7">
        <f t="shared" si="111"/>
        <v>2636754928.07</v>
      </c>
      <c r="AG1391" s="7">
        <f t="shared" si="112"/>
        <v>165691157.85</v>
      </c>
      <c r="AH1391" s="7">
        <f t="shared" si="113"/>
        <v>167020368.43</v>
      </c>
      <c r="AI1391" s="7">
        <f t="shared" si="114"/>
        <v>160032960.73</v>
      </c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6"/>
      <c r="AT1391" s="16"/>
    </row>
    <row r="1392" spans="1:46">
      <c r="A1392" s="4" t="s">
        <v>2826</v>
      </c>
      <c r="B1392" s="4" t="s">
        <v>2827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7">
        <f t="shared" si="110"/>
        <v>2671222485</v>
      </c>
      <c r="AF1392" s="7">
        <f t="shared" si="111"/>
        <v>2079791757</v>
      </c>
      <c r="AG1392" s="7">
        <f t="shared" si="112"/>
        <v>582712217</v>
      </c>
      <c r="AH1392" s="7">
        <f t="shared" si="113"/>
        <v>586096792</v>
      </c>
      <c r="AI1392" s="7">
        <f t="shared" si="114"/>
        <v>412903162</v>
      </c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6"/>
      <c r="AT1392" s="16"/>
    </row>
    <row r="1393" spans="1:46">
      <c r="A1393" s="4" t="s">
        <v>2828</v>
      </c>
      <c r="B1393" s="4" t="s">
        <v>2829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7">
        <f t="shared" si="110"/>
        <v>2668523041.62</v>
      </c>
      <c r="AF1393" s="7">
        <f t="shared" si="111"/>
        <v>2426149218.91</v>
      </c>
      <c r="AG1393" s="7">
        <f t="shared" si="112"/>
        <v>461869315.9</v>
      </c>
      <c r="AH1393" s="7">
        <f t="shared" si="113"/>
        <v>555816074.31</v>
      </c>
      <c r="AI1393" s="7">
        <f t="shared" si="114"/>
        <v>472899036.63</v>
      </c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6"/>
      <c r="AT1393" s="16"/>
    </row>
    <row r="1394" spans="1:46">
      <c r="A1394" s="4" t="s">
        <v>2830</v>
      </c>
      <c r="B1394" s="4" t="s">
        <v>2831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7">
        <f t="shared" si="110"/>
        <v>2668417625.19</v>
      </c>
      <c r="AF1394" s="7">
        <f t="shared" si="111"/>
        <v>2021251500.15</v>
      </c>
      <c r="AG1394" s="7">
        <f t="shared" si="112"/>
        <v>649889225.78</v>
      </c>
      <c r="AH1394" s="7">
        <f t="shared" si="113"/>
        <v>637852509.49</v>
      </c>
      <c r="AI1394" s="7">
        <f t="shared" si="114"/>
        <v>578606588.72</v>
      </c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6"/>
      <c r="AT1394" s="16"/>
    </row>
    <row r="1395" spans="1:46">
      <c r="A1395" s="4" t="s">
        <v>2832</v>
      </c>
      <c r="B1395" s="4" t="s">
        <v>2833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7">
        <f t="shared" si="110"/>
        <v>2668059147.35</v>
      </c>
      <c r="AF1395" s="7">
        <f t="shared" si="111"/>
        <v>2436598998</v>
      </c>
      <c r="AG1395" s="7">
        <f t="shared" si="112"/>
        <v>251045669.1</v>
      </c>
      <c r="AH1395" s="7">
        <f t="shared" si="113"/>
        <v>249650315.23</v>
      </c>
      <c r="AI1395" s="7">
        <f t="shared" si="114"/>
        <v>211067421.96</v>
      </c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6"/>
      <c r="AT1395" s="16"/>
    </row>
    <row r="1396" spans="1:46">
      <c r="A1396" s="4" t="s">
        <v>2834</v>
      </c>
      <c r="B1396" s="4" t="s">
        <v>2835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7">
        <f t="shared" si="110"/>
        <v>2663918557</v>
      </c>
      <c r="AF1396" s="7">
        <f t="shared" si="111"/>
        <v>1639514616</v>
      </c>
      <c r="AG1396" s="7">
        <f t="shared" si="112"/>
        <v>1030178029</v>
      </c>
      <c r="AH1396" s="7">
        <f t="shared" si="113"/>
        <v>1030219692</v>
      </c>
      <c r="AI1396" s="7">
        <f t="shared" si="114"/>
        <v>770740231</v>
      </c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6"/>
      <c r="AT1396" s="16"/>
    </row>
    <row r="1397" spans="1:46">
      <c r="A1397" s="4" t="s">
        <v>2836</v>
      </c>
      <c r="B1397" s="4" t="s">
        <v>2837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7">
        <f t="shared" si="110"/>
        <v>2661911545.24</v>
      </c>
      <c r="AF1397" s="7">
        <f t="shared" si="111"/>
        <v>2298724702.88</v>
      </c>
      <c r="AG1397" s="7">
        <f t="shared" si="112"/>
        <v>242835358.33</v>
      </c>
      <c r="AH1397" s="7">
        <f t="shared" si="113"/>
        <v>249203829.83</v>
      </c>
      <c r="AI1397" s="7">
        <f t="shared" si="114"/>
        <v>231015561.9</v>
      </c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6"/>
      <c r="AT1397" s="16"/>
    </row>
    <row r="1398" spans="1:46">
      <c r="A1398" s="4" t="s">
        <v>2838</v>
      </c>
      <c r="B1398" s="4" t="s">
        <v>2839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7">
        <f t="shared" si="110"/>
        <v>2652590238.26</v>
      </c>
      <c r="AF1398" s="7">
        <f t="shared" si="111"/>
        <v>2495894796.1</v>
      </c>
      <c r="AG1398" s="7">
        <f t="shared" si="112"/>
        <v>113301201.1</v>
      </c>
      <c r="AH1398" s="7">
        <f t="shared" si="113"/>
        <v>118572114.95</v>
      </c>
      <c r="AI1398" s="7">
        <f t="shared" si="114"/>
        <v>102065489.49</v>
      </c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6"/>
      <c r="AT1398" s="16"/>
    </row>
    <row r="1399" spans="1:46">
      <c r="A1399" s="4" t="s">
        <v>2840</v>
      </c>
      <c r="B1399" s="4" t="s">
        <v>2841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7">
        <f t="shared" si="110"/>
        <v>2650707735.25</v>
      </c>
      <c r="AF1399" s="7">
        <f t="shared" si="111"/>
        <v>2527089634.33</v>
      </c>
      <c r="AG1399" s="7">
        <f t="shared" si="112"/>
        <v>152782067.49</v>
      </c>
      <c r="AH1399" s="7">
        <f t="shared" si="113"/>
        <v>147992322.62</v>
      </c>
      <c r="AI1399" s="7">
        <f t="shared" si="114"/>
        <v>142245493.2</v>
      </c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6"/>
      <c r="AT1399" s="16"/>
    </row>
    <row r="1400" spans="1:46">
      <c r="A1400" s="4" t="s">
        <v>2842</v>
      </c>
      <c r="B1400" s="4" t="s">
        <v>2843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7">
        <f t="shared" si="110"/>
        <v>2649961157.23</v>
      </c>
      <c r="AF1400" s="7">
        <f t="shared" si="111"/>
        <v>2465854050.38</v>
      </c>
      <c r="AG1400" s="7">
        <f t="shared" si="112"/>
        <v>182668280.39</v>
      </c>
      <c r="AH1400" s="7">
        <f t="shared" si="113"/>
        <v>179770466.87</v>
      </c>
      <c r="AI1400" s="7">
        <f t="shared" si="114"/>
        <v>159459925.31</v>
      </c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6"/>
      <c r="AT1400" s="16"/>
    </row>
    <row r="1401" spans="1:46">
      <c r="A1401" s="4" t="s">
        <v>2844</v>
      </c>
      <c r="B1401" s="4" t="s">
        <v>2845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7">
        <f t="shared" si="110"/>
        <v>2642161075.64</v>
      </c>
      <c r="AF1401" s="7">
        <f t="shared" si="111"/>
        <v>2486101801.05</v>
      </c>
      <c r="AG1401" s="7">
        <f t="shared" si="112"/>
        <v>159906120.08</v>
      </c>
      <c r="AH1401" s="7">
        <f t="shared" si="113"/>
        <v>151882519.73</v>
      </c>
      <c r="AI1401" s="7">
        <f t="shared" si="114"/>
        <v>125091838.92</v>
      </c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6"/>
      <c r="AT1401" s="16"/>
    </row>
    <row r="1402" spans="1:46">
      <c r="A1402" s="4" t="s">
        <v>2846</v>
      </c>
      <c r="B1402" s="4" t="s">
        <v>2847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7">
        <f t="shared" si="110"/>
        <v>2639747386.41</v>
      </c>
      <c r="AF1402" s="7">
        <f t="shared" si="111"/>
        <v>1677282502.54</v>
      </c>
      <c r="AG1402" s="7">
        <f t="shared" si="112"/>
        <v>960453236.29</v>
      </c>
      <c r="AH1402" s="7">
        <f t="shared" si="113"/>
        <v>954991916.89</v>
      </c>
      <c r="AI1402" s="7">
        <f t="shared" si="114"/>
        <v>718419007.31</v>
      </c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6"/>
      <c r="AT1402" s="16"/>
    </row>
    <row r="1403" spans="1:46">
      <c r="A1403" s="4" t="s">
        <v>2848</v>
      </c>
      <c r="B1403" s="4" t="s">
        <v>2849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7">
        <f t="shared" si="110"/>
        <v>2634037550.07</v>
      </c>
      <c r="AF1403" s="7">
        <f t="shared" si="111"/>
        <v>2565450953.51</v>
      </c>
      <c r="AG1403" s="7">
        <f t="shared" si="112"/>
        <v>72884772.9900004</v>
      </c>
      <c r="AH1403" s="7">
        <f t="shared" si="113"/>
        <v>72539069.1400004</v>
      </c>
      <c r="AI1403" s="7">
        <f t="shared" si="114"/>
        <v>56897618.5200004</v>
      </c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6"/>
      <c r="AT1403" s="16"/>
    </row>
    <row r="1404" spans="1:46">
      <c r="A1404" s="4" t="s">
        <v>2850</v>
      </c>
      <c r="B1404" s="4" t="s">
        <v>2851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7">
        <f t="shared" si="110"/>
        <v>2632818205.02</v>
      </c>
      <c r="AF1404" s="7">
        <f t="shared" si="111"/>
        <v>2648186288.04</v>
      </c>
      <c r="AG1404" s="7">
        <f t="shared" si="112"/>
        <v>113891499.26</v>
      </c>
      <c r="AH1404" s="7">
        <f t="shared" si="113"/>
        <v>111003914.97</v>
      </c>
      <c r="AI1404" s="7">
        <f t="shared" si="114"/>
        <v>89486181.74</v>
      </c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6"/>
      <c r="AT1404" s="16"/>
    </row>
    <row r="1405" spans="1:46">
      <c r="A1405" s="4" t="s">
        <v>2852</v>
      </c>
      <c r="B1405" s="4" t="s">
        <v>2853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7">
        <f t="shared" si="110"/>
        <v>2630256959.22</v>
      </c>
      <c r="AF1405" s="7">
        <f t="shared" si="111"/>
        <v>14492723.31</v>
      </c>
      <c r="AG1405" s="7">
        <f t="shared" si="112"/>
        <v>2867964272.26</v>
      </c>
      <c r="AH1405" s="7">
        <f t="shared" si="113"/>
        <v>2867013561.06</v>
      </c>
      <c r="AI1405" s="7">
        <f t="shared" si="114"/>
        <v>2628442852.54</v>
      </c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6"/>
      <c r="AT1405" s="16"/>
    </row>
    <row r="1406" spans="1:46">
      <c r="A1406" s="4" t="s">
        <v>2854</v>
      </c>
      <c r="B1406" s="4" t="s">
        <v>2855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7">
        <f t="shared" si="110"/>
        <v>2621912233.73</v>
      </c>
      <c r="AF1406" s="7">
        <f t="shared" si="111"/>
        <v>2387539685.26</v>
      </c>
      <c r="AG1406" s="7">
        <f t="shared" si="112"/>
        <v>215855606.85</v>
      </c>
      <c r="AH1406" s="7">
        <f t="shared" si="113"/>
        <v>216196219.11</v>
      </c>
      <c r="AI1406" s="7">
        <f t="shared" si="114"/>
        <v>193149945.34</v>
      </c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6"/>
      <c r="AT1406" s="16"/>
    </row>
    <row r="1407" spans="1:46">
      <c r="A1407" s="4" t="s">
        <v>2856</v>
      </c>
      <c r="B1407" s="4" t="s">
        <v>2857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7">
        <f t="shared" si="110"/>
        <v>2620098543.26</v>
      </c>
      <c r="AF1407" s="7">
        <f t="shared" si="111"/>
        <v>2576556591.24</v>
      </c>
      <c r="AG1407" s="7">
        <f t="shared" si="112"/>
        <v>107429947.92</v>
      </c>
      <c r="AH1407" s="7">
        <f t="shared" si="113"/>
        <v>112213538.14</v>
      </c>
      <c r="AI1407" s="7">
        <f t="shared" si="114"/>
        <v>93435140.8</v>
      </c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6"/>
      <c r="AT1407" s="16"/>
    </row>
    <row r="1408" spans="1:46">
      <c r="A1408" s="4" t="s">
        <v>2858</v>
      </c>
      <c r="B1408" s="4" t="s">
        <v>2859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7">
        <f t="shared" si="110"/>
        <v>2619574442.63</v>
      </c>
      <c r="AF1408" s="7">
        <f t="shared" si="111"/>
        <v>2530253878.42</v>
      </c>
      <c r="AG1408" s="7">
        <f t="shared" si="112"/>
        <v>91412472.2500005</v>
      </c>
      <c r="AH1408" s="7">
        <f t="shared" si="113"/>
        <v>93472413.8600005</v>
      </c>
      <c r="AI1408" s="7">
        <f t="shared" si="114"/>
        <v>56364744.2800005</v>
      </c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6"/>
      <c r="AT1408" s="16"/>
    </row>
    <row r="1409" spans="1:46">
      <c r="A1409" s="4" t="s">
        <v>2860</v>
      </c>
      <c r="B1409" s="4" t="s">
        <v>2861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7">
        <f t="shared" si="110"/>
        <v>2618903304.81</v>
      </c>
      <c r="AF1409" s="7">
        <f t="shared" si="111"/>
        <v>2617596281.45</v>
      </c>
      <c r="AG1409" s="7">
        <f t="shared" si="112"/>
        <v>5690199.53999918</v>
      </c>
      <c r="AH1409" s="7">
        <f t="shared" si="113"/>
        <v>101282.569999179</v>
      </c>
      <c r="AI1409" s="7">
        <f t="shared" si="114"/>
        <v>-1080308.70000082</v>
      </c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6"/>
      <c r="AT1409" s="16"/>
    </row>
    <row r="1410" spans="1:46">
      <c r="A1410" s="4" t="s">
        <v>2862</v>
      </c>
      <c r="B1410" s="4" t="s">
        <v>2863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7">
        <f t="shared" si="110"/>
        <v>2616044733.69</v>
      </c>
      <c r="AF1410" s="7">
        <f t="shared" si="111"/>
        <v>2461417229.32</v>
      </c>
      <c r="AG1410" s="7">
        <f t="shared" si="112"/>
        <v>110332565.37</v>
      </c>
      <c r="AH1410" s="7">
        <f t="shared" si="113"/>
        <v>110786729.95</v>
      </c>
      <c r="AI1410" s="7">
        <f t="shared" si="114"/>
        <v>85970527.51</v>
      </c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6"/>
      <c r="AT1410" s="16"/>
    </row>
    <row r="1411" spans="1:46">
      <c r="A1411" s="4" t="s">
        <v>2864</v>
      </c>
      <c r="B1411" s="4" t="s">
        <v>2865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7">
        <f t="shared" si="110"/>
        <v>2608676845.62</v>
      </c>
      <c r="AF1411" s="7">
        <f t="shared" si="111"/>
        <v>2431717436.89</v>
      </c>
      <c r="AG1411" s="7">
        <f t="shared" si="112"/>
        <v>171577654.63</v>
      </c>
      <c r="AH1411" s="7">
        <f t="shared" si="113"/>
        <v>171721418.17</v>
      </c>
      <c r="AI1411" s="7">
        <f t="shared" si="114"/>
        <v>147922995.37</v>
      </c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6"/>
      <c r="AT1411" s="16"/>
    </row>
    <row r="1412" spans="1:46">
      <c r="A1412" s="4" t="s">
        <v>2866</v>
      </c>
      <c r="B1412" s="4" t="s">
        <v>2867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7">
        <f t="shared" si="110"/>
        <v>2606024268.01</v>
      </c>
      <c r="AF1412" s="7">
        <f t="shared" si="111"/>
        <v>2435006561.46</v>
      </c>
      <c r="AG1412" s="7">
        <f t="shared" si="112"/>
        <v>278521004.83</v>
      </c>
      <c r="AH1412" s="7">
        <f t="shared" si="113"/>
        <v>276043090.57</v>
      </c>
      <c r="AI1412" s="7">
        <f t="shared" si="114"/>
        <v>250822395.26</v>
      </c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6"/>
      <c r="AT1412" s="16"/>
    </row>
    <row r="1413" spans="1:46">
      <c r="A1413" s="4" t="s">
        <v>2868</v>
      </c>
      <c r="B1413" s="4" t="s">
        <v>2869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7">
        <f t="shared" si="110"/>
        <v>2605745218.38</v>
      </c>
      <c r="AF1413" s="7">
        <f t="shared" si="111"/>
        <v>2264870062.57</v>
      </c>
      <c r="AG1413" s="7">
        <f t="shared" si="112"/>
        <v>326182309.03</v>
      </c>
      <c r="AH1413" s="7">
        <f t="shared" si="113"/>
        <v>322402719.94</v>
      </c>
      <c r="AI1413" s="7">
        <f t="shared" si="114"/>
        <v>263253164.34</v>
      </c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6"/>
      <c r="AT1413" s="16"/>
    </row>
    <row r="1414" spans="1:46">
      <c r="A1414" s="4" t="s">
        <v>2870</v>
      </c>
      <c r="B1414" s="4" t="s">
        <v>2871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7">
        <f t="shared" si="110"/>
        <v>2605636211.92</v>
      </c>
      <c r="AF1414" s="7">
        <f t="shared" si="111"/>
        <v>2559816924.66</v>
      </c>
      <c r="AG1414" s="7">
        <f t="shared" si="112"/>
        <v>55894841.9700002</v>
      </c>
      <c r="AH1414" s="7">
        <f t="shared" si="113"/>
        <v>55831325.1000002</v>
      </c>
      <c r="AI1414" s="7">
        <f t="shared" si="114"/>
        <v>41432497.1400002</v>
      </c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6"/>
      <c r="AT1414" s="16"/>
    </row>
    <row r="1415" spans="1:46">
      <c r="A1415" s="4" t="s">
        <v>2872</v>
      </c>
      <c r="B1415" s="4" t="s">
        <v>2873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7">
        <f t="shared" si="110"/>
        <v>2602078488.23</v>
      </c>
      <c r="AF1415" s="7">
        <f t="shared" si="111"/>
        <v>2604966687.48</v>
      </c>
      <c r="AG1415" s="7">
        <f t="shared" si="112"/>
        <v>-521742.11</v>
      </c>
      <c r="AH1415" s="7">
        <f t="shared" si="113"/>
        <v>2251506.15</v>
      </c>
      <c r="AI1415" s="7">
        <f t="shared" si="114"/>
        <v>-923879.28</v>
      </c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6"/>
      <c r="AT1415" s="16"/>
    </row>
    <row r="1416" spans="1:46">
      <c r="A1416" s="4" t="s">
        <v>2874</v>
      </c>
      <c r="B1416" s="4" t="s">
        <v>2875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7">
        <f t="shared" si="110"/>
        <v>2600704966.03</v>
      </c>
      <c r="AF1416" s="7">
        <f t="shared" si="111"/>
        <v>1329639712.88</v>
      </c>
      <c r="AG1416" s="7">
        <f t="shared" si="112"/>
        <v>1660603777.21</v>
      </c>
      <c r="AH1416" s="7">
        <f t="shared" si="113"/>
        <v>1664756006.16</v>
      </c>
      <c r="AI1416" s="7">
        <f t="shared" si="114"/>
        <v>1320516933.99</v>
      </c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6"/>
      <c r="AT1416" s="16"/>
    </row>
    <row r="1417" spans="1:46">
      <c r="A1417" s="4" t="s">
        <v>2876</v>
      </c>
      <c r="B1417" s="4" t="s">
        <v>2877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7">
        <f t="shared" si="110"/>
        <v>2600220992.46</v>
      </c>
      <c r="AF1417" s="7">
        <f t="shared" si="111"/>
        <v>2364888036.42</v>
      </c>
      <c r="AG1417" s="7">
        <f t="shared" si="112"/>
        <v>268943119.52</v>
      </c>
      <c r="AH1417" s="7">
        <f t="shared" si="113"/>
        <v>256112811.55</v>
      </c>
      <c r="AI1417" s="7">
        <f t="shared" si="114"/>
        <v>231483254.74</v>
      </c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6"/>
      <c r="AT1417" s="16"/>
    </row>
    <row r="1418" spans="1:46">
      <c r="A1418" s="4" t="s">
        <v>2878</v>
      </c>
      <c r="B1418" s="4" t="s">
        <v>2879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7">
        <f t="shared" si="110"/>
        <v>2599811239.81</v>
      </c>
      <c r="AF1418" s="7">
        <f t="shared" si="111"/>
        <v>2489244616.86</v>
      </c>
      <c r="AG1418" s="7">
        <f t="shared" si="112"/>
        <v>117020485.14</v>
      </c>
      <c r="AH1418" s="7">
        <f t="shared" si="113"/>
        <v>117705507.63</v>
      </c>
      <c r="AI1418" s="7">
        <f t="shared" si="114"/>
        <v>104446224.54</v>
      </c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6"/>
      <c r="AT1418" s="16"/>
    </row>
    <row r="1419" spans="1:46">
      <c r="A1419" s="4" t="s">
        <v>2880</v>
      </c>
      <c r="B1419" s="4" t="s">
        <v>2881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7">
        <f t="shared" ref="AE1419:AE1482" si="115">C1419</f>
        <v>2598246164.89</v>
      </c>
      <c r="AF1419" s="7">
        <f t="shared" ref="AF1419:AF1482" si="116">(G1419+O1419+P1419+Q1419+R1419)+S1419</f>
        <v>2302407168.75</v>
      </c>
      <c r="AG1419" s="7">
        <f t="shared" ref="AG1419:AG1482" si="117">AE1419-AF1419+T1419+V1419+W1419-X1419-Y1419+Z1419+AA1419</f>
        <v>420604783.64</v>
      </c>
      <c r="AH1419" s="7">
        <f t="shared" ref="AH1419:AH1482" si="118">AG1419+AB1419-AC1419</f>
        <v>412004658.06</v>
      </c>
      <c r="AI1419" s="7">
        <f t="shared" ref="AI1419:AI1482" si="119">AH1419-AD1419</f>
        <v>355226757.11</v>
      </c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6"/>
      <c r="AT1419" s="16"/>
    </row>
    <row r="1420" spans="1:46">
      <c r="A1420" s="4" t="s">
        <v>2882</v>
      </c>
      <c r="B1420" s="4" t="s">
        <v>2883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7">
        <f t="shared" si="115"/>
        <v>2596737624.89</v>
      </c>
      <c r="AF1420" s="7">
        <f t="shared" si="116"/>
        <v>2295101833.06</v>
      </c>
      <c r="AG1420" s="7">
        <f t="shared" si="117"/>
        <v>339542813.21</v>
      </c>
      <c r="AH1420" s="7">
        <f t="shared" si="118"/>
        <v>354452715.72</v>
      </c>
      <c r="AI1420" s="7">
        <f t="shared" si="119"/>
        <v>301054267.62</v>
      </c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6"/>
      <c r="AT1420" s="16"/>
    </row>
    <row r="1421" spans="1:46">
      <c r="A1421" s="4" t="s">
        <v>2884</v>
      </c>
      <c r="B1421" s="4" t="s">
        <v>2885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7">
        <f t="shared" si="115"/>
        <v>2596627104.68</v>
      </c>
      <c r="AF1421" s="7">
        <f t="shared" si="116"/>
        <v>2585341698.5</v>
      </c>
      <c r="AG1421" s="7">
        <f t="shared" si="117"/>
        <v>12966482.1800003</v>
      </c>
      <c r="AH1421" s="7">
        <f t="shared" si="118"/>
        <v>11650648.5200003</v>
      </c>
      <c r="AI1421" s="7">
        <f t="shared" si="119"/>
        <v>9982077.7900003</v>
      </c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6"/>
      <c r="AT1421" s="16"/>
    </row>
    <row r="1422" spans="1:46">
      <c r="A1422" s="4" t="s">
        <v>2886</v>
      </c>
      <c r="B1422" s="4" t="s">
        <v>2887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7">
        <f t="shared" si="115"/>
        <v>2595425033.27</v>
      </c>
      <c r="AF1422" s="7">
        <f t="shared" si="116"/>
        <v>2443268018.43</v>
      </c>
      <c r="AG1422" s="7">
        <f t="shared" si="117"/>
        <v>151672289.79</v>
      </c>
      <c r="AH1422" s="7">
        <f t="shared" si="118"/>
        <v>149513119.06</v>
      </c>
      <c r="AI1422" s="7">
        <f t="shared" si="119"/>
        <v>98982560.49</v>
      </c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6"/>
      <c r="AT1422" s="16"/>
    </row>
    <row r="1423" spans="1:46">
      <c r="A1423" s="4" t="s">
        <v>2888</v>
      </c>
      <c r="B1423" s="4" t="s">
        <v>2889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7">
        <f t="shared" si="115"/>
        <v>2591461390.52</v>
      </c>
      <c r="AF1423" s="7">
        <f t="shared" si="116"/>
        <v>2127945339.82</v>
      </c>
      <c r="AG1423" s="7">
        <f t="shared" si="117"/>
        <v>556687376.18</v>
      </c>
      <c r="AH1423" s="7">
        <f t="shared" si="118"/>
        <v>554712856.69</v>
      </c>
      <c r="AI1423" s="7">
        <f t="shared" si="119"/>
        <v>460821433.44</v>
      </c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6"/>
      <c r="AT1423" s="16"/>
    </row>
    <row r="1424" spans="1:46">
      <c r="A1424" s="4" t="s">
        <v>2890</v>
      </c>
      <c r="B1424" s="4" t="s">
        <v>2891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7">
        <f t="shared" si="115"/>
        <v>2591042337.22</v>
      </c>
      <c r="AF1424" s="7">
        <f t="shared" si="116"/>
        <v>1726730948.45</v>
      </c>
      <c r="AG1424" s="7">
        <f t="shared" si="117"/>
        <v>837972361.349999</v>
      </c>
      <c r="AH1424" s="7">
        <f t="shared" si="118"/>
        <v>837862370.229999</v>
      </c>
      <c r="AI1424" s="7">
        <f t="shared" si="119"/>
        <v>725257231.979999</v>
      </c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6"/>
      <c r="AT1424" s="16"/>
    </row>
    <row r="1425" spans="1:46">
      <c r="A1425" s="4" t="s">
        <v>2892</v>
      </c>
      <c r="B1425" s="4" t="s">
        <v>2893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7">
        <f t="shared" si="115"/>
        <v>2588753906.3</v>
      </c>
      <c r="AF1425" s="7">
        <f t="shared" si="116"/>
        <v>2377247118.11</v>
      </c>
      <c r="AG1425" s="7">
        <f t="shared" si="117"/>
        <v>381032619.290001</v>
      </c>
      <c r="AH1425" s="7">
        <f t="shared" si="118"/>
        <v>380336480.620001</v>
      </c>
      <c r="AI1425" s="7">
        <f t="shared" si="119"/>
        <v>311273408.270001</v>
      </c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6"/>
      <c r="AT1425" s="16"/>
    </row>
    <row r="1426" spans="1:46">
      <c r="A1426" s="4" t="s">
        <v>2894</v>
      </c>
      <c r="B1426" s="4" t="s">
        <v>2895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7">
        <f t="shared" si="115"/>
        <v>2583608207.75</v>
      </c>
      <c r="AF1426" s="7">
        <f t="shared" si="116"/>
        <v>2331884703.89</v>
      </c>
      <c r="AG1426" s="7">
        <f t="shared" si="117"/>
        <v>255423515.27</v>
      </c>
      <c r="AH1426" s="7">
        <f t="shared" si="118"/>
        <v>238106499.5</v>
      </c>
      <c r="AI1426" s="7">
        <f t="shared" si="119"/>
        <v>198308466.99</v>
      </c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6"/>
      <c r="AT1426" s="16"/>
    </row>
    <row r="1427" spans="1:46">
      <c r="A1427" s="4" t="s">
        <v>2896</v>
      </c>
      <c r="B1427" s="4" t="s">
        <v>2897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7">
        <f t="shared" si="115"/>
        <v>2583248784.1</v>
      </c>
      <c r="AF1427" s="7">
        <f t="shared" si="116"/>
        <v>2214384949.26</v>
      </c>
      <c r="AG1427" s="7">
        <f t="shared" si="117"/>
        <v>380575080.13</v>
      </c>
      <c r="AH1427" s="7">
        <f t="shared" si="118"/>
        <v>369256841</v>
      </c>
      <c r="AI1427" s="7">
        <f t="shared" si="119"/>
        <v>303618702.6</v>
      </c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6"/>
      <c r="AT1427" s="16"/>
    </row>
    <row r="1428" spans="1:46">
      <c r="A1428" s="4" t="s">
        <v>2898</v>
      </c>
      <c r="B1428" s="4" t="s">
        <v>2899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7">
        <f t="shared" si="115"/>
        <v>2582793207.81</v>
      </c>
      <c r="AF1428" s="7">
        <f t="shared" si="116"/>
        <v>2203587051.91</v>
      </c>
      <c r="AG1428" s="7">
        <f t="shared" si="117"/>
        <v>390130787.17</v>
      </c>
      <c r="AH1428" s="7">
        <f t="shared" si="118"/>
        <v>389681024.98</v>
      </c>
      <c r="AI1428" s="7">
        <f t="shared" si="119"/>
        <v>321353554.07</v>
      </c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6"/>
      <c r="AT1428" s="16"/>
    </row>
    <row r="1429" spans="1:46">
      <c r="A1429" s="4" t="s">
        <v>2900</v>
      </c>
      <c r="B1429" s="4" t="s">
        <v>2901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7">
        <f t="shared" si="115"/>
        <v>2581313394.81</v>
      </c>
      <c r="AF1429" s="7">
        <f t="shared" si="116"/>
        <v>1091257524.08</v>
      </c>
      <c r="AG1429" s="7">
        <f t="shared" si="117"/>
        <v>1553790813.76</v>
      </c>
      <c r="AH1429" s="7">
        <f t="shared" si="118"/>
        <v>1555755394.11</v>
      </c>
      <c r="AI1429" s="7">
        <f t="shared" si="119"/>
        <v>1118291507.24</v>
      </c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6"/>
      <c r="AT1429" s="16"/>
    </row>
    <row r="1430" spans="1:46">
      <c r="A1430" s="4" t="s">
        <v>2902</v>
      </c>
      <c r="B1430" s="4" t="s">
        <v>2903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7">
        <f t="shared" si="115"/>
        <v>2580657749.8</v>
      </c>
      <c r="AF1430" s="7">
        <f t="shared" si="116"/>
        <v>2241468762.63</v>
      </c>
      <c r="AG1430" s="7">
        <f t="shared" si="117"/>
        <v>554579520.420001</v>
      </c>
      <c r="AH1430" s="7">
        <f t="shared" si="118"/>
        <v>555338595.190001</v>
      </c>
      <c r="AI1430" s="7">
        <f t="shared" si="119"/>
        <v>464329115.790001</v>
      </c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6"/>
      <c r="AT1430" s="16"/>
    </row>
    <row r="1431" spans="1:46">
      <c r="A1431" s="4" t="s">
        <v>2904</v>
      </c>
      <c r="B1431" s="4" t="s">
        <v>2905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7">
        <f t="shared" si="115"/>
        <v>2575642877.65</v>
      </c>
      <c r="AF1431" s="7">
        <f t="shared" si="116"/>
        <v>2119289563.93</v>
      </c>
      <c r="AG1431" s="7">
        <f t="shared" si="117"/>
        <v>404187385.44</v>
      </c>
      <c r="AH1431" s="7">
        <f t="shared" si="118"/>
        <v>404680209.66</v>
      </c>
      <c r="AI1431" s="7">
        <f t="shared" si="119"/>
        <v>341512992.46</v>
      </c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6"/>
      <c r="AT1431" s="16"/>
    </row>
    <row r="1432" spans="1:46">
      <c r="A1432" s="4" t="s">
        <v>2906</v>
      </c>
      <c r="B1432" s="4" t="s">
        <v>2907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7">
        <f t="shared" si="115"/>
        <v>2574936711.98</v>
      </c>
      <c r="AF1432" s="7">
        <f t="shared" si="116"/>
        <v>2373400848.75</v>
      </c>
      <c r="AG1432" s="7">
        <f t="shared" si="117"/>
        <v>20340110.3799995</v>
      </c>
      <c r="AH1432" s="7">
        <f t="shared" si="118"/>
        <v>20622556.5799995</v>
      </c>
      <c r="AI1432" s="7">
        <f t="shared" si="119"/>
        <v>33144394.1299995</v>
      </c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6"/>
      <c r="AT1432" s="16"/>
    </row>
    <row r="1433" spans="1:46">
      <c r="A1433" s="4" t="s">
        <v>2908</v>
      </c>
      <c r="B1433" s="4" t="s">
        <v>2909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7">
        <f t="shared" si="115"/>
        <v>2571648469.85</v>
      </c>
      <c r="AF1433" s="7">
        <f t="shared" si="116"/>
        <v>2247522958.72</v>
      </c>
      <c r="AG1433" s="7">
        <f t="shared" si="117"/>
        <v>327267715.58</v>
      </c>
      <c r="AH1433" s="7">
        <f t="shared" si="118"/>
        <v>330727894.74</v>
      </c>
      <c r="AI1433" s="7">
        <f t="shared" si="119"/>
        <v>299395526.44</v>
      </c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6"/>
      <c r="AT1433" s="16"/>
    </row>
    <row r="1434" spans="1:46">
      <c r="A1434" s="4" t="s">
        <v>2910</v>
      </c>
      <c r="B1434" s="4" t="s">
        <v>2911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7">
        <f t="shared" si="115"/>
        <v>2570350016.58</v>
      </c>
      <c r="AF1434" s="7">
        <f t="shared" si="116"/>
        <v>2514016593.06</v>
      </c>
      <c r="AG1434" s="7">
        <f t="shared" si="117"/>
        <v>127620002.41</v>
      </c>
      <c r="AH1434" s="7">
        <f t="shared" si="118"/>
        <v>126468966.51</v>
      </c>
      <c r="AI1434" s="7">
        <f t="shared" si="119"/>
        <v>108987004.32</v>
      </c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6"/>
      <c r="AT1434" s="16"/>
    </row>
    <row r="1435" spans="1:46">
      <c r="A1435" s="4" t="s">
        <v>2912</v>
      </c>
      <c r="B1435" s="4" t="s">
        <v>2913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7">
        <f t="shared" si="115"/>
        <v>2568465092.42</v>
      </c>
      <c r="AF1435" s="7">
        <f t="shared" si="116"/>
        <v>2431153044.7</v>
      </c>
      <c r="AG1435" s="7">
        <f t="shared" si="117"/>
        <v>113732820.96</v>
      </c>
      <c r="AH1435" s="7">
        <f t="shared" si="118"/>
        <v>115959911.5</v>
      </c>
      <c r="AI1435" s="7">
        <f t="shared" si="119"/>
        <v>69409929.55</v>
      </c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6"/>
      <c r="AT1435" s="16"/>
    </row>
    <row r="1436" spans="1:46">
      <c r="A1436" s="4" t="s">
        <v>2914</v>
      </c>
      <c r="B1436" s="4" t="s">
        <v>2915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7">
        <f t="shared" si="115"/>
        <v>2564925211.96</v>
      </c>
      <c r="AF1436" s="7">
        <f t="shared" si="116"/>
        <v>2357433131.91</v>
      </c>
      <c r="AG1436" s="7">
        <f t="shared" si="117"/>
        <v>189831495.53</v>
      </c>
      <c r="AH1436" s="7">
        <f t="shared" si="118"/>
        <v>189284941.99</v>
      </c>
      <c r="AI1436" s="7">
        <f t="shared" si="119"/>
        <v>169055388.84</v>
      </c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6"/>
      <c r="AT1436" s="16"/>
    </row>
    <row r="1437" spans="1:46">
      <c r="A1437" s="4" t="s">
        <v>2916</v>
      </c>
      <c r="B1437" s="4" t="s">
        <v>2917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7">
        <f t="shared" si="115"/>
        <v>2562254515.58</v>
      </c>
      <c r="AF1437" s="7">
        <f t="shared" si="116"/>
        <v>16874985.73</v>
      </c>
      <c r="AG1437" s="7">
        <f t="shared" si="117"/>
        <v>3971864952.36</v>
      </c>
      <c r="AH1437" s="7">
        <f t="shared" si="118"/>
        <v>3974408523.51</v>
      </c>
      <c r="AI1437" s="7">
        <f t="shared" si="119"/>
        <v>3816446015.46</v>
      </c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6"/>
      <c r="AT1437" s="16"/>
    </row>
    <row r="1438" spans="1:46">
      <c r="A1438" s="4" t="s">
        <v>2918</v>
      </c>
      <c r="B1438" s="4" t="s">
        <v>2919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7">
        <f t="shared" si="115"/>
        <v>2559384991.92</v>
      </c>
      <c r="AF1438" s="7">
        <f t="shared" si="116"/>
        <v>2803830329.33</v>
      </c>
      <c r="AG1438" s="7">
        <f t="shared" si="117"/>
        <v>61458454.0400001</v>
      </c>
      <c r="AH1438" s="7">
        <f t="shared" si="118"/>
        <v>61803975.3800001</v>
      </c>
      <c r="AI1438" s="7">
        <f t="shared" si="119"/>
        <v>27655246.7800001</v>
      </c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6"/>
      <c r="AT1438" s="16"/>
    </row>
    <row r="1439" spans="1:46">
      <c r="A1439" s="4" t="s">
        <v>2920</v>
      </c>
      <c r="B1439" s="4" t="s">
        <v>2921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7">
        <f t="shared" si="115"/>
        <v>2552136097.27</v>
      </c>
      <c r="AF1439" s="7">
        <f t="shared" si="116"/>
        <v>2477967459.13</v>
      </c>
      <c r="AG1439" s="7">
        <f t="shared" si="117"/>
        <v>81468591.8700003</v>
      </c>
      <c r="AH1439" s="7">
        <f t="shared" si="118"/>
        <v>81251950.8100003</v>
      </c>
      <c r="AI1439" s="7">
        <f t="shared" si="119"/>
        <v>64055120.8200003</v>
      </c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6"/>
      <c r="AT1439" s="16"/>
    </row>
    <row r="1440" spans="1:46">
      <c r="A1440" s="4" t="s">
        <v>2922</v>
      </c>
      <c r="B1440" s="4" t="s">
        <v>2923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7">
        <f t="shared" si="115"/>
        <v>2544822926.92</v>
      </c>
      <c r="AF1440" s="7">
        <f t="shared" si="116"/>
        <v>2264738778.52</v>
      </c>
      <c r="AG1440" s="7">
        <f t="shared" si="117"/>
        <v>283028473.66</v>
      </c>
      <c r="AH1440" s="7">
        <f t="shared" si="118"/>
        <v>282220240.76</v>
      </c>
      <c r="AI1440" s="7">
        <f t="shared" si="119"/>
        <v>239564724.98</v>
      </c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6"/>
      <c r="AT1440" s="16"/>
    </row>
    <row r="1441" spans="1:46">
      <c r="A1441" s="4" t="s">
        <v>2924</v>
      </c>
      <c r="B1441" s="4" t="s">
        <v>2925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7">
        <f t="shared" si="115"/>
        <v>2534435896.37</v>
      </c>
      <c r="AF1441" s="7">
        <f t="shared" si="116"/>
        <v>2510932299.5</v>
      </c>
      <c r="AG1441" s="7">
        <f t="shared" si="117"/>
        <v>5686106.34999941</v>
      </c>
      <c r="AH1441" s="7">
        <f t="shared" si="118"/>
        <v>9368547.81999941</v>
      </c>
      <c r="AI1441" s="7">
        <f t="shared" si="119"/>
        <v>5447939.16999941</v>
      </c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6"/>
      <c r="AT1441" s="16"/>
    </row>
    <row r="1442" spans="1:46">
      <c r="A1442" s="4" t="s">
        <v>2926</v>
      </c>
      <c r="B1442" s="4" t="s">
        <v>2927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7">
        <f t="shared" si="115"/>
        <v>2530273255.78</v>
      </c>
      <c r="AF1442" s="7">
        <f t="shared" si="116"/>
        <v>2127746794.03</v>
      </c>
      <c r="AG1442" s="7">
        <f t="shared" si="117"/>
        <v>421022272.69</v>
      </c>
      <c r="AH1442" s="7">
        <f t="shared" si="118"/>
        <v>419667947.59</v>
      </c>
      <c r="AI1442" s="7">
        <f t="shared" si="119"/>
        <v>365915500.16</v>
      </c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6"/>
      <c r="AT1442" s="16"/>
    </row>
    <row r="1443" spans="1:46">
      <c r="A1443" s="4" t="s">
        <v>2928</v>
      </c>
      <c r="B1443" s="4" t="s">
        <v>2929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7">
        <f t="shared" si="115"/>
        <v>2524177671.03</v>
      </c>
      <c r="AF1443" s="7">
        <f t="shared" si="116"/>
        <v>2450797789.61</v>
      </c>
      <c r="AG1443" s="7">
        <f t="shared" si="117"/>
        <v>68153662.4500001</v>
      </c>
      <c r="AH1443" s="7">
        <f t="shared" si="118"/>
        <v>63309270.3200001</v>
      </c>
      <c r="AI1443" s="7">
        <f t="shared" si="119"/>
        <v>55203591.1800001</v>
      </c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6"/>
      <c r="AT1443" s="16"/>
    </row>
    <row r="1444" spans="1:46">
      <c r="A1444" s="4" t="s">
        <v>2930</v>
      </c>
      <c r="B1444" s="4" t="s">
        <v>2931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7">
        <f t="shared" si="115"/>
        <v>2519525372.72</v>
      </c>
      <c r="AF1444" s="7">
        <f t="shared" si="116"/>
        <v>2320989422.43</v>
      </c>
      <c r="AG1444" s="7">
        <f t="shared" si="117"/>
        <v>185400013.04</v>
      </c>
      <c r="AH1444" s="7">
        <f t="shared" si="118"/>
        <v>182424465.39</v>
      </c>
      <c r="AI1444" s="7">
        <f t="shared" si="119"/>
        <v>142997458.05</v>
      </c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6"/>
      <c r="AT1444" s="16"/>
    </row>
    <row r="1445" spans="1:46">
      <c r="A1445" s="4" t="s">
        <v>2932</v>
      </c>
      <c r="B1445" s="4" t="s">
        <v>2933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7">
        <f t="shared" si="115"/>
        <v>2514343384.37</v>
      </c>
      <c r="AF1445" s="7">
        <f t="shared" si="116"/>
        <v>2452548985.34</v>
      </c>
      <c r="AG1445" s="7">
        <f t="shared" si="117"/>
        <v>320183842.72</v>
      </c>
      <c r="AH1445" s="7">
        <f t="shared" si="118"/>
        <v>318817840.67</v>
      </c>
      <c r="AI1445" s="7">
        <f t="shared" si="119"/>
        <v>318519384.79</v>
      </c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6"/>
      <c r="AT1445" s="16"/>
    </row>
    <row r="1446" spans="1:46">
      <c r="A1446" s="4" t="s">
        <v>2934</v>
      </c>
      <c r="B1446" s="4" t="s">
        <v>2935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7">
        <f t="shared" si="115"/>
        <v>2513349346.61</v>
      </c>
      <c r="AF1446" s="7">
        <f t="shared" si="116"/>
        <v>2289621459.43</v>
      </c>
      <c r="AG1446" s="7">
        <f t="shared" si="117"/>
        <v>238856799.96</v>
      </c>
      <c r="AH1446" s="7">
        <f t="shared" si="118"/>
        <v>238346306.81</v>
      </c>
      <c r="AI1446" s="7">
        <f t="shared" si="119"/>
        <v>192134380.87</v>
      </c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6"/>
      <c r="AT1446" s="16"/>
    </row>
    <row r="1447" spans="1:46">
      <c r="A1447" s="4" t="s">
        <v>2936</v>
      </c>
      <c r="B1447" s="4" t="s">
        <v>2937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7">
        <f t="shared" si="115"/>
        <v>2508734625.3</v>
      </c>
      <c r="AF1447" s="7">
        <f t="shared" si="116"/>
        <v>2386974166.93</v>
      </c>
      <c r="AG1447" s="7">
        <f t="shared" si="117"/>
        <v>103476472.03</v>
      </c>
      <c r="AH1447" s="7">
        <f t="shared" si="118"/>
        <v>106108898.84</v>
      </c>
      <c r="AI1447" s="7">
        <f t="shared" si="119"/>
        <v>94902316.83</v>
      </c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6"/>
      <c r="AT1447" s="16"/>
    </row>
    <row r="1448" spans="1:46">
      <c r="A1448" s="4" t="s">
        <v>2938</v>
      </c>
      <c r="B1448" s="4" t="s">
        <v>2939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7">
        <f t="shared" si="115"/>
        <v>2507144655.76</v>
      </c>
      <c r="AF1448" s="7">
        <f t="shared" si="116"/>
        <v>2264204949.03</v>
      </c>
      <c r="AG1448" s="7">
        <f t="shared" si="117"/>
        <v>245021883.19</v>
      </c>
      <c r="AH1448" s="7">
        <f t="shared" si="118"/>
        <v>244774242.89</v>
      </c>
      <c r="AI1448" s="7">
        <f t="shared" si="119"/>
        <v>209369602.82</v>
      </c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6"/>
      <c r="AT1448" s="16"/>
    </row>
    <row r="1449" spans="1:46">
      <c r="A1449" s="4" t="s">
        <v>2940</v>
      </c>
      <c r="B1449" s="4" t="s">
        <v>2941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7">
        <f t="shared" si="115"/>
        <v>2503074955.69</v>
      </c>
      <c r="AF1449" s="7">
        <f t="shared" si="116"/>
        <v>1605262792.61</v>
      </c>
      <c r="AG1449" s="7">
        <f t="shared" si="117"/>
        <v>983320291.67</v>
      </c>
      <c r="AH1449" s="7">
        <f t="shared" si="118"/>
        <v>979753259.5</v>
      </c>
      <c r="AI1449" s="7">
        <f t="shared" si="119"/>
        <v>830203107.77</v>
      </c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6"/>
      <c r="AT1449" s="16"/>
    </row>
    <row r="1450" spans="1:46">
      <c r="A1450" s="4" t="s">
        <v>2942</v>
      </c>
      <c r="B1450" s="4" t="s">
        <v>2943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7">
        <f t="shared" si="115"/>
        <v>2500700300.91</v>
      </c>
      <c r="AF1450" s="7">
        <f t="shared" si="116"/>
        <v>2186757976.15</v>
      </c>
      <c r="AG1450" s="7">
        <f t="shared" si="117"/>
        <v>296562547.49</v>
      </c>
      <c r="AH1450" s="7">
        <f t="shared" si="118"/>
        <v>294692199.81</v>
      </c>
      <c r="AI1450" s="7">
        <f t="shared" si="119"/>
        <v>218449791.24</v>
      </c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6"/>
      <c r="AT1450" s="16"/>
    </row>
    <row r="1451" spans="1:46">
      <c r="A1451" s="4" t="s">
        <v>2944</v>
      </c>
      <c r="B1451" s="4" t="s">
        <v>2945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7">
        <f t="shared" si="115"/>
        <v>2499932254</v>
      </c>
      <c r="AF1451" s="7">
        <f t="shared" si="116"/>
        <v>2905384873.81</v>
      </c>
      <c r="AG1451" s="7">
        <f t="shared" si="117"/>
        <v>-432322412.12</v>
      </c>
      <c r="AH1451" s="7">
        <f t="shared" si="118"/>
        <v>-434123523.83</v>
      </c>
      <c r="AI1451" s="7">
        <f t="shared" si="119"/>
        <v>-343004661.71</v>
      </c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6"/>
      <c r="AT1451" s="16"/>
    </row>
    <row r="1452" spans="1:46">
      <c r="A1452" s="4" t="s">
        <v>2946</v>
      </c>
      <c r="B1452" s="4" t="s">
        <v>2947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7">
        <f t="shared" si="115"/>
        <v>2489020042.78</v>
      </c>
      <c r="AF1452" s="7">
        <f t="shared" si="116"/>
        <v>2462856925.35</v>
      </c>
      <c r="AG1452" s="7">
        <f t="shared" si="117"/>
        <v>11468145.7400003</v>
      </c>
      <c r="AH1452" s="7">
        <f t="shared" si="118"/>
        <v>12298117.4100003</v>
      </c>
      <c r="AI1452" s="7">
        <f t="shared" si="119"/>
        <v>8861235.0500003</v>
      </c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6"/>
      <c r="AT1452" s="16"/>
    </row>
    <row r="1453" spans="1:46">
      <c r="A1453" s="4" t="s">
        <v>2948</v>
      </c>
      <c r="B1453" s="4" t="s">
        <v>2949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7">
        <f t="shared" si="115"/>
        <v>2487530537.37</v>
      </c>
      <c r="AF1453" s="7">
        <f t="shared" si="116"/>
        <v>2314145030.95</v>
      </c>
      <c r="AG1453" s="7">
        <f t="shared" si="117"/>
        <v>159421016.66</v>
      </c>
      <c r="AH1453" s="7">
        <f t="shared" si="118"/>
        <v>156249307.64</v>
      </c>
      <c r="AI1453" s="7">
        <f t="shared" si="119"/>
        <v>135967600.82</v>
      </c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6"/>
      <c r="AT1453" s="16"/>
    </row>
    <row r="1454" spans="1:46">
      <c r="A1454" s="4" t="s">
        <v>2950</v>
      </c>
      <c r="B1454" s="4" t="s">
        <v>2951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7">
        <f t="shared" si="115"/>
        <v>2471728553.53</v>
      </c>
      <c r="AF1454" s="7">
        <f t="shared" si="116"/>
        <v>2179275730.2</v>
      </c>
      <c r="AG1454" s="7">
        <f t="shared" si="117"/>
        <v>393800391.27</v>
      </c>
      <c r="AH1454" s="7">
        <f t="shared" si="118"/>
        <v>396521157.73</v>
      </c>
      <c r="AI1454" s="7">
        <f t="shared" si="119"/>
        <v>327537022.97</v>
      </c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6"/>
      <c r="AT1454" s="16"/>
    </row>
    <row r="1455" spans="1:46">
      <c r="A1455" s="4" t="s">
        <v>2952</v>
      </c>
      <c r="B1455" s="4" t="s">
        <v>2953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7">
        <f t="shared" si="115"/>
        <v>2468167432.84</v>
      </c>
      <c r="AF1455" s="7">
        <f t="shared" si="116"/>
        <v>2043203320.31</v>
      </c>
      <c r="AG1455" s="7">
        <f t="shared" si="117"/>
        <v>437390089.46</v>
      </c>
      <c r="AH1455" s="7">
        <f t="shared" si="118"/>
        <v>439023689.38</v>
      </c>
      <c r="AI1455" s="7">
        <f t="shared" si="119"/>
        <v>392686211.55</v>
      </c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6"/>
      <c r="AT1455" s="16"/>
    </row>
    <row r="1456" spans="1:46">
      <c r="A1456" s="4" t="s">
        <v>2954</v>
      </c>
      <c r="B1456" s="4" t="s">
        <v>2955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7">
        <f t="shared" si="115"/>
        <v>2466864233.35</v>
      </c>
      <c r="AF1456" s="7">
        <f t="shared" si="116"/>
        <v>2212300609.63</v>
      </c>
      <c r="AG1456" s="7">
        <f t="shared" si="117"/>
        <v>280429302.239999</v>
      </c>
      <c r="AH1456" s="7">
        <f t="shared" si="118"/>
        <v>280333686.129999</v>
      </c>
      <c r="AI1456" s="7">
        <f t="shared" si="119"/>
        <v>248962185.349999</v>
      </c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6"/>
      <c r="AT1456" s="16"/>
    </row>
    <row r="1457" spans="1:46">
      <c r="A1457" s="4" t="s">
        <v>2956</v>
      </c>
      <c r="B1457" s="4" t="s">
        <v>2957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7">
        <f t="shared" si="115"/>
        <v>2462530233.24</v>
      </c>
      <c r="AF1457" s="7">
        <f t="shared" si="116"/>
        <v>2264177997.49</v>
      </c>
      <c r="AG1457" s="7">
        <f t="shared" si="117"/>
        <v>164964364.66</v>
      </c>
      <c r="AH1457" s="7">
        <f t="shared" si="118"/>
        <v>165178999.94</v>
      </c>
      <c r="AI1457" s="7">
        <f t="shared" si="119"/>
        <v>139474250.3</v>
      </c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6"/>
      <c r="AT1457" s="16"/>
    </row>
    <row r="1458" spans="1:46">
      <c r="A1458" s="4" t="s">
        <v>2958</v>
      </c>
      <c r="B1458" s="4" t="s">
        <v>2959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7">
        <f t="shared" si="115"/>
        <v>2462047086.43</v>
      </c>
      <c r="AF1458" s="7">
        <f t="shared" si="116"/>
        <v>2527801471.17</v>
      </c>
      <c r="AG1458" s="7">
        <f t="shared" si="117"/>
        <v>-38089748.0700007</v>
      </c>
      <c r="AH1458" s="7">
        <f t="shared" si="118"/>
        <v>-37368233.9000007</v>
      </c>
      <c r="AI1458" s="7">
        <f t="shared" si="119"/>
        <v>-21992594.4300007</v>
      </c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6"/>
      <c r="AT1458" s="16"/>
    </row>
    <row r="1459" spans="1:46">
      <c r="A1459" s="4" t="s">
        <v>2960</v>
      </c>
      <c r="B1459" s="4" t="s">
        <v>2961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7">
        <f t="shared" si="115"/>
        <v>2459654109.95</v>
      </c>
      <c r="AF1459" s="7">
        <f t="shared" si="116"/>
        <v>2008282701.43</v>
      </c>
      <c r="AG1459" s="7">
        <f t="shared" si="117"/>
        <v>434755870.14</v>
      </c>
      <c r="AH1459" s="7">
        <f t="shared" si="118"/>
        <v>432990666.25</v>
      </c>
      <c r="AI1459" s="7">
        <f t="shared" si="119"/>
        <v>386603834.14</v>
      </c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6"/>
      <c r="AT1459" s="16"/>
    </row>
    <row r="1460" spans="1:46">
      <c r="A1460" s="4" t="s">
        <v>2962</v>
      </c>
      <c r="B1460" s="4" t="s">
        <v>2963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7">
        <f t="shared" si="115"/>
        <v>2456125364.59</v>
      </c>
      <c r="AF1460" s="7">
        <f t="shared" si="116"/>
        <v>2166556796.61</v>
      </c>
      <c r="AG1460" s="7">
        <f t="shared" si="117"/>
        <v>290393881.38</v>
      </c>
      <c r="AH1460" s="7">
        <f t="shared" si="118"/>
        <v>305262452.55</v>
      </c>
      <c r="AI1460" s="7">
        <f t="shared" si="119"/>
        <v>244176408.35</v>
      </c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6"/>
      <c r="AT1460" s="16"/>
    </row>
    <row r="1461" spans="1:46">
      <c r="A1461" s="4" t="s">
        <v>2964</v>
      </c>
      <c r="B1461" s="4" t="s">
        <v>2965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7">
        <f t="shared" si="115"/>
        <v>2455513594.79</v>
      </c>
      <c r="AF1461" s="7">
        <f t="shared" si="116"/>
        <v>2181369427.08</v>
      </c>
      <c r="AG1461" s="7">
        <f t="shared" si="117"/>
        <v>265027744.94</v>
      </c>
      <c r="AH1461" s="7">
        <f t="shared" si="118"/>
        <v>265478282.6</v>
      </c>
      <c r="AI1461" s="7">
        <f t="shared" si="119"/>
        <v>229793257.34</v>
      </c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6"/>
      <c r="AT1461" s="16"/>
    </row>
    <row r="1462" spans="1:46">
      <c r="A1462" s="4" t="s">
        <v>2966</v>
      </c>
      <c r="B1462" s="4" t="s">
        <v>2967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7">
        <f t="shared" si="115"/>
        <v>2455020870.24</v>
      </c>
      <c r="AF1462" s="7">
        <f t="shared" si="116"/>
        <v>1439669977.69</v>
      </c>
      <c r="AG1462" s="7">
        <f t="shared" si="117"/>
        <v>1257566545.57</v>
      </c>
      <c r="AH1462" s="7">
        <f t="shared" si="118"/>
        <v>1252653615.94</v>
      </c>
      <c r="AI1462" s="7">
        <f t="shared" si="119"/>
        <v>1065509936.01</v>
      </c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6"/>
      <c r="AT1462" s="16"/>
    </row>
    <row r="1463" spans="1:46">
      <c r="A1463" s="4" t="s">
        <v>2968</v>
      </c>
      <c r="B1463" s="4" t="s">
        <v>2969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7">
        <f t="shared" si="115"/>
        <v>2454125261.52</v>
      </c>
      <c r="AF1463" s="7">
        <f t="shared" si="116"/>
        <v>2159524125.35</v>
      </c>
      <c r="AG1463" s="7">
        <f t="shared" si="117"/>
        <v>284714877.54</v>
      </c>
      <c r="AH1463" s="7">
        <f t="shared" si="118"/>
        <v>282296380.06</v>
      </c>
      <c r="AI1463" s="7">
        <f t="shared" si="119"/>
        <v>250238016.36</v>
      </c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6"/>
      <c r="AT1463" s="16"/>
    </row>
    <row r="1464" spans="1:46">
      <c r="A1464" s="4" t="s">
        <v>2970</v>
      </c>
      <c r="B1464" s="4" t="s">
        <v>2971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7">
        <f t="shared" si="115"/>
        <v>2452370253.29</v>
      </c>
      <c r="AF1464" s="7">
        <f t="shared" si="116"/>
        <v>2338159738.51</v>
      </c>
      <c r="AG1464" s="7">
        <f t="shared" si="117"/>
        <v>124011251.46</v>
      </c>
      <c r="AH1464" s="7">
        <f t="shared" si="118"/>
        <v>125430949.28</v>
      </c>
      <c r="AI1464" s="7">
        <f t="shared" si="119"/>
        <v>116510926.91</v>
      </c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6"/>
      <c r="AT1464" s="16"/>
    </row>
    <row r="1465" spans="1:46">
      <c r="A1465" s="4" t="s">
        <v>2972</v>
      </c>
      <c r="B1465" s="4" t="s">
        <v>2973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7">
        <f t="shared" si="115"/>
        <v>2448957023.42</v>
      </c>
      <c r="AF1465" s="7">
        <f t="shared" si="116"/>
        <v>2579605311.24</v>
      </c>
      <c r="AG1465" s="7">
        <f t="shared" si="117"/>
        <v>-37920963.4300002</v>
      </c>
      <c r="AH1465" s="7">
        <f t="shared" si="118"/>
        <v>-37123078.0500002</v>
      </c>
      <c r="AI1465" s="7">
        <f t="shared" si="119"/>
        <v>-60412682.8100002</v>
      </c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6"/>
      <c r="AT1465" s="16"/>
    </row>
    <row r="1466" spans="1:46">
      <c r="A1466" s="4" t="s">
        <v>2974</v>
      </c>
      <c r="B1466" s="4" t="s">
        <v>2975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7">
        <f t="shared" si="115"/>
        <v>2444999000</v>
      </c>
      <c r="AF1466" s="7">
        <f t="shared" si="116"/>
        <v>8250000</v>
      </c>
      <c r="AG1466" s="7">
        <f t="shared" si="117"/>
        <v>1961452000</v>
      </c>
      <c r="AH1466" s="7">
        <f t="shared" si="118"/>
        <v>1971327000</v>
      </c>
      <c r="AI1466" s="7">
        <f t="shared" si="119"/>
        <v>1899059000</v>
      </c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6"/>
      <c r="AT1466" s="16"/>
    </row>
    <row r="1467" spans="1:46">
      <c r="A1467" s="4" t="s">
        <v>2976</v>
      </c>
      <c r="B1467" s="4" t="s">
        <v>2977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7">
        <f t="shared" si="115"/>
        <v>2444778946.41</v>
      </c>
      <c r="AF1467" s="7">
        <f t="shared" si="116"/>
        <v>1471960916.97</v>
      </c>
      <c r="AG1467" s="7">
        <f t="shared" si="117"/>
        <v>942239819.77</v>
      </c>
      <c r="AH1467" s="7">
        <f t="shared" si="118"/>
        <v>936120748.64</v>
      </c>
      <c r="AI1467" s="7">
        <f t="shared" si="119"/>
        <v>900761339.88</v>
      </c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6"/>
      <c r="AT1467" s="16"/>
    </row>
    <row r="1468" spans="1:46">
      <c r="A1468" s="4" t="s">
        <v>2978</v>
      </c>
      <c r="B1468" s="4" t="s">
        <v>2979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7">
        <f t="shared" si="115"/>
        <v>2444241273.64</v>
      </c>
      <c r="AF1468" s="7">
        <f t="shared" si="116"/>
        <v>2030008081.84</v>
      </c>
      <c r="AG1468" s="7">
        <f t="shared" si="117"/>
        <v>419207911.24</v>
      </c>
      <c r="AH1468" s="7">
        <f t="shared" si="118"/>
        <v>423852114.42</v>
      </c>
      <c r="AI1468" s="7">
        <f t="shared" si="119"/>
        <v>376263021.82</v>
      </c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6"/>
      <c r="AT1468" s="16"/>
    </row>
    <row r="1469" spans="1:46">
      <c r="A1469" s="4" t="s">
        <v>2980</v>
      </c>
      <c r="B1469" s="4" t="s">
        <v>2981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7">
        <f t="shared" si="115"/>
        <v>2440132035.71</v>
      </c>
      <c r="AF1469" s="7">
        <f t="shared" si="116"/>
        <v>2259453596.06</v>
      </c>
      <c r="AG1469" s="7">
        <f t="shared" si="117"/>
        <v>198468117.7</v>
      </c>
      <c r="AH1469" s="7">
        <f t="shared" si="118"/>
        <v>195641822.27</v>
      </c>
      <c r="AI1469" s="7">
        <f t="shared" si="119"/>
        <v>174032365.73</v>
      </c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6"/>
      <c r="AT1469" s="16"/>
    </row>
    <row r="1470" spans="1:46">
      <c r="A1470" s="4" t="s">
        <v>2982</v>
      </c>
      <c r="B1470" s="4" t="s">
        <v>2983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7">
        <f t="shared" si="115"/>
        <v>2437217857.22</v>
      </c>
      <c r="AF1470" s="7">
        <f t="shared" si="116"/>
        <v>1477447691.08</v>
      </c>
      <c r="AG1470" s="7">
        <f t="shared" si="117"/>
        <v>1006364447.54</v>
      </c>
      <c r="AH1470" s="7">
        <f t="shared" si="118"/>
        <v>1004211771.95</v>
      </c>
      <c r="AI1470" s="7">
        <f t="shared" si="119"/>
        <v>733499032.01</v>
      </c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6"/>
      <c r="AT1470" s="16"/>
    </row>
    <row r="1471" spans="1:46">
      <c r="A1471" s="4" t="s">
        <v>2984</v>
      </c>
      <c r="B1471" s="4" t="s">
        <v>2985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7">
        <f t="shared" si="115"/>
        <v>2434326942.97</v>
      </c>
      <c r="AF1471" s="7">
        <f t="shared" si="116"/>
        <v>2273229951.97</v>
      </c>
      <c r="AG1471" s="7">
        <f t="shared" si="117"/>
        <v>156513955.34</v>
      </c>
      <c r="AH1471" s="7">
        <f t="shared" si="118"/>
        <v>155374271.83</v>
      </c>
      <c r="AI1471" s="7">
        <f t="shared" si="119"/>
        <v>148890407.56</v>
      </c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6"/>
      <c r="AT1471" s="16"/>
    </row>
    <row r="1472" spans="1:46">
      <c r="A1472" s="4" t="s">
        <v>2986</v>
      </c>
      <c r="B1472" s="4" t="s">
        <v>2987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7">
        <f t="shared" si="115"/>
        <v>2432921000</v>
      </c>
      <c r="AF1472" s="7">
        <f t="shared" si="116"/>
        <v>23130000</v>
      </c>
      <c r="AG1472" s="7">
        <f t="shared" si="117"/>
        <v>1701389000</v>
      </c>
      <c r="AH1472" s="7">
        <f t="shared" si="118"/>
        <v>1682933000</v>
      </c>
      <c r="AI1472" s="7">
        <f t="shared" si="119"/>
        <v>1796179000</v>
      </c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6"/>
      <c r="AT1472" s="16"/>
    </row>
    <row r="1473" spans="1:46">
      <c r="A1473" s="4" t="s">
        <v>2988</v>
      </c>
      <c r="B1473" s="4" t="s">
        <v>2989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7">
        <f t="shared" si="115"/>
        <v>2432496508.84</v>
      </c>
      <c r="AF1473" s="7">
        <f t="shared" si="116"/>
        <v>2187355659.88</v>
      </c>
      <c r="AG1473" s="7">
        <f t="shared" si="117"/>
        <v>215560961.58</v>
      </c>
      <c r="AH1473" s="7">
        <f t="shared" si="118"/>
        <v>236962044.03</v>
      </c>
      <c r="AI1473" s="7">
        <f t="shared" si="119"/>
        <v>214801428.68</v>
      </c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6"/>
      <c r="AT1473" s="16"/>
    </row>
    <row r="1474" spans="1:46">
      <c r="A1474" s="4" t="s">
        <v>2990</v>
      </c>
      <c r="B1474" s="4" t="s">
        <v>2991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7">
        <f t="shared" si="115"/>
        <v>2431079105.8</v>
      </c>
      <c r="AF1474" s="7">
        <f t="shared" si="116"/>
        <v>2329026109.55</v>
      </c>
      <c r="AG1474" s="7">
        <f t="shared" si="117"/>
        <v>91119053.62</v>
      </c>
      <c r="AH1474" s="7">
        <f t="shared" si="118"/>
        <v>92637287.84</v>
      </c>
      <c r="AI1474" s="7">
        <f t="shared" si="119"/>
        <v>81534518.43</v>
      </c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6"/>
      <c r="AT1474" s="16"/>
    </row>
    <row r="1475" spans="1:46">
      <c r="A1475" s="4" t="s">
        <v>2992</v>
      </c>
      <c r="B1475" s="4" t="s">
        <v>2993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7">
        <f t="shared" si="115"/>
        <v>2430293304.22</v>
      </c>
      <c r="AF1475" s="7">
        <f t="shared" si="116"/>
        <v>2668587116.54</v>
      </c>
      <c r="AG1475" s="7">
        <f t="shared" si="117"/>
        <v>-963076602.7</v>
      </c>
      <c r="AH1475" s="7">
        <f t="shared" si="118"/>
        <v>-958001642.04</v>
      </c>
      <c r="AI1475" s="7">
        <f t="shared" si="119"/>
        <v>-942392698.03</v>
      </c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6"/>
      <c r="AT1475" s="16"/>
    </row>
    <row r="1476" spans="1:46">
      <c r="A1476" s="4" t="s">
        <v>2994</v>
      </c>
      <c r="B1476" s="4" t="s">
        <v>2995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7">
        <f t="shared" si="115"/>
        <v>2428656996.54</v>
      </c>
      <c r="AF1476" s="7">
        <f t="shared" si="116"/>
        <v>2104945475.9</v>
      </c>
      <c r="AG1476" s="7">
        <f t="shared" si="117"/>
        <v>320129766.45</v>
      </c>
      <c r="AH1476" s="7">
        <f t="shared" si="118"/>
        <v>323241678.46</v>
      </c>
      <c r="AI1476" s="7">
        <f t="shared" si="119"/>
        <v>274370224.04</v>
      </c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6"/>
      <c r="AT1476" s="16"/>
    </row>
    <row r="1477" spans="1:46">
      <c r="A1477" s="4" t="s">
        <v>2996</v>
      </c>
      <c r="B1477" s="4" t="s">
        <v>2997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7">
        <f t="shared" si="115"/>
        <v>2416734945.29</v>
      </c>
      <c r="AF1477" s="7">
        <f t="shared" si="116"/>
        <v>19504362.7</v>
      </c>
      <c r="AG1477" s="7">
        <f t="shared" si="117"/>
        <v>3330155285.51</v>
      </c>
      <c r="AH1477" s="7">
        <f t="shared" si="118"/>
        <v>3334011975.05</v>
      </c>
      <c r="AI1477" s="7">
        <f t="shared" si="119"/>
        <v>3187982994.82</v>
      </c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6"/>
      <c r="AT1477" s="16"/>
    </row>
    <row r="1478" spans="1:46">
      <c r="A1478" s="4" t="s">
        <v>2998</v>
      </c>
      <c r="B1478" s="4" t="s">
        <v>2999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7">
        <f t="shared" si="115"/>
        <v>2409072755.94</v>
      </c>
      <c r="AF1478" s="7">
        <f t="shared" si="116"/>
        <v>2531556785.51</v>
      </c>
      <c r="AG1478" s="7">
        <f t="shared" si="117"/>
        <v>-52836585.9299997</v>
      </c>
      <c r="AH1478" s="7">
        <f t="shared" si="118"/>
        <v>-65155252.4399997</v>
      </c>
      <c r="AI1478" s="7">
        <f t="shared" si="119"/>
        <v>-75507506.5399997</v>
      </c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6"/>
      <c r="AT1478" s="16"/>
    </row>
    <row r="1479" spans="1:46">
      <c r="A1479" s="4" t="s">
        <v>3000</v>
      </c>
      <c r="B1479" s="4" t="s">
        <v>3001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7">
        <f t="shared" si="115"/>
        <v>2400750759.2</v>
      </c>
      <c r="AF1479" s="7">
        <f t="shared" si="116"/>
        <v>2018416553.12</v>
      </c>
      <c r="AG1479" s="7">
        <f t="shared" si="117"/>
        <v>395550977.99</v>
      </c>
      <c r="AH1479" s="7">
        <f t="shared" si="118"/>
        <v>395180338.33</v>
      </c>
      <c r="AI1479" s="7">
        <f t="shared" si="119"/>
        <v>299656892.46</v>
      </c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6"/>
      <c r="AT1479" s="16"/>
    </row>
    <row r="1480" spans="1:46">
      <c r="A1480" s="4" t="s">
        <v>3002</v>
      </c>
      <c r="B1480" s="4" t="s">
        <v>3003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7">
        <f t="shared" si="115"/>
        <v>2394349268.76</v>
      </c>
      <c r="AF1480" s="7">
        <f t="shared" si="116"/>
        <v>2260544079.85</v>
      </c>
      <c r="AG1480" s="7">
        <f t="shared" si="117"/>
        <v>158069604.93</v>
      </c>
      <c r="AH1480" s="7">
        <f t="shared" si="118"/>
        <v>177772748.02</v>
      </c>
      <c r="AI1480" s="7">
        <f t="shared" si="119"/>
        <v>71650980.89</v>
      </c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6"/>
      <c r="AT1480" s="16"/>
    </row>
    <row r="1481" spans="1:46">
      <c r="A1481" s="4" t="s">
        <v>3004</v>
      </c>
      <c r="B1481" s="4" t="s">
        <v>3005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7">
        <f t="shared" si="115"/>
        <v>2389501796.12</v>
      </c>
      <c r="AF1481" s="7">
        <f t="shared" si="116"/>
        <v>2363513684.41</v>
      </c>
      <c r="AG1481" s="7">
        <f t="shared" si="117"/>
        <v>23459815.8</v>
      </c>
      <c r="AH1481" s="7">
        <f t="shared" si="118"/>
        <v>25842899.97</v>
      </c>
      <c r="AI1481" s="7">
        <f t="shared" si="119"/>
        <v>-42937654.76</v>
      </c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6"/>
      <c r="AT1481" s="16"/>
    </row>
    <row r="1482" spans="1:46">
      <c r="A1482" s="4" t="s">
        <v>3006</v>
      </c>
      <c r="B1482" s="4" t="s">
        <v>3007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7">
        <f t="shared" si="115"/>
        <v>2384376904.28</v>
      </c>
      <c r="AF1482" s="7">
        <f t="shared" si="116"/>
        <v>2078192479.87</v>
      </c>
      <c r="AG1482" s="7">
        <f t="shared" si="117"/>
        <v>323748186.9</v>
      </c>
      <c r="AH1482" s="7">
        <f t="shared" si="118"/>
        <v>323699220.77</v>
      </c>
      <c r="AI1482" s="7">
        <f t="shared" si="119"/>
        <v>281975011.82</v>
      </c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6"/>
      <c r="AT1482" s="16"/>
    </row>
    <row r="1483" spans="1:46">
      <c r="A1483" s="4" t="s">
        <v>3008</v>
      </c>
      <c r="B1483" s="4" t="s">
        <v>3009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7">
        <f t="shared" ref="AE1483:AE1546" si="120">C1483</f>
        <v>2383690882.17</v>
      </c>
      <c r="AF1483" s="7">
        <f t="shared" ref="AF1483:AF1546" si="121">(G1483+O1483+P1483+Q1483+R1483)+S1483</f>
        <v>2026252579.79</v>
      </c>
      <c r="AG1483" s="7">
        <f t="shared" ref="AG1483:AG1546" si="122">AE1483-AF1483+T1483+V1483+W1483-X1483-Y1483+Z1483+AA1483</f>
        <v>111523400.63</v>
      </c>
      <c r="AH1483" s="7">
        <f t="shared" ref="AH1483:AH1546" si="123">AG1483+AB1483-AC1483</f>
        <v>117074343.91</v>
      </c>
      <c r="AI1483" s="7">
        <f t="shared" ref="AI1483:AI1546" si="124">AH1483-AD1483</f>
        <v>104253325.69</v>
      </c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6"/>
      <c r="AT1483" s="16"/>
    </row>
    <row r="1484" spans="1:46">
      <c r="A1484" s="4" t="s">
        <v>3010</v>
      </c>
      <c r="B1484" s="4" t="s">
        <v>3011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7">
        <f t="shared" si="120"/>
        <v>2382534291.32</v>
      </c>
      <c r="AF1484" s="7">
        <f t="shared" si="121"/>
        <v>2233587065.68</v>
      </c>
      <c r="AG1484" s="7">
        <f t="shared" si="122"/>
        <v>147980676.46</v>
      </c>
      <c r="AH1484" s="7">
        <f t="shared" si="123"/>
        <v>150428028.86</v>
      </c>
      <c r="AI1484" s="7">
        <f t="shared" si="124"/>
        <v>118734149.95</v>
      </c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6"/>
      <c r="AT1484" s="16"/>
    </row>
    <row r="1485" spans="1:46">
      <c r="A1485" s="4" t="s">
        <v>3012</v>
      </c>
      <c r="B1485" s="4" t="s">
        <v>3013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7">
        <f t="shared" si="120"/>
        <v>2380617764.82</v>
      </c>
      <c r="AF1485" s="7">
        <f t="shared" si="121"/>
        <v>2035028635.45</v>
      </c>
      <c r="AG1485" s="7">
        <f t="shared" si="122"/>
        <v>409239939.13</v>
      </c>
      <c r="AH1485" s="7">
        <f t="shared" si="123"/>
        <v>410476117.93</v>
      </c>
      <c r="AI1485" s="7">
        <f t="shared" si="124"/>
        <v>350451162.35</v>
      </c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6"/>
      <c r="AT1485" s="16"/>
    </row>
    <row r="1486" spans="1:46">
      <c r="A1486" s="4" t="s">
        <v>3014</v>
      </c>
      <c r="B1486" s="4" t="s">
        <v>3015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7">
        <f t="shared" si="120"/>
        <v>2373682063.87</v>
      </c>
      <c r="AF1486" s="7">
        <f t="shared" si="121"/>
        <v>1482693871.97</v>
      </c>
      <c r="AG1486" s="7">
        <f t="shared" si="122"/>
        <v>885871627.72</v>
      </c>
      <c r="AH1486" s="7">
        <f t="shared" si="123"/>
        <v>886495475.87</v>
      </c>
      <c r="AI1486" s="7">
        <f t="shared" si="124"/>
        <v>631459800.83</v>
      </c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6"/>
      <c r="AT1486" s="16"/>
    </row>
    <row r="1487" spans="1:46">
      <c r="A1487" s="4" t="s">
        <v>3016</v>
      </c>
      <c r="B1487" s="4" t="s">
        <v>3017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7">
        <f t="shared" si="120"/>
        <v>2370831234.37</v>
      </c>
      <c r="AF1487" s="7">
        <f t="shared" si="121"/>
        <v>1919419553.99</v>
      </c>
      <c r="AG1487" s="7">
        <f t="shared" si="122"/>
        <v>450527474.3</v>
      </c>
      <c r="AH1487" s="7">
        <f t="shared" si="123"/>
        <v>445407440.9</v>
      </c>
      <c r="AI1487" s="7">
        <f t="shared" si="124"/>
        <v>379824393.15</v>
      </c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6"/>
      <c r="AT1487" s="16"/>
    </row>
    <row r="1488" spans="1:46">
      <c r="A1488" s="4" t="s">
        <v>3018</v>
      </c>
      <c r="B1488" s="4" t="s">
        <v>3019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7">
        <f t="shared" si="120"/>
        <v>2368261531.67</v>
      </c>
      <c r="AF1488" s="7">
        <f t="shared" si="121"/>
        <v>2291528945.28</v>
      </c>
      <c r="AG1488" s="7">
        <f t="shared" si="122"/>
        <v>44960226.6200003</v>
      </c>
      <c r="AH1488" s="7">
        <f t="shared" si="123"/>
        <v>45383024.5600003</v>
      </c>
      <c r="AI1488" s="7">
        <f t="shared" si="124"/>
        <v>47319516.5100003</v>
      </c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6"/>
      <c r="AT1488" s="16"/>
    </row>
    <row r="1489" spans="1:46">
      <c r="A1489" s="4" t="s">
        <v>3020</v>
      </c>
      <c r="B1489" s="4" t="s">
        <v>3021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7">
        <f t="shared" si="120"/>
        <v>2367136571.36</v>
      </c>
      <c r="AF1489" s="7">
        <f t="shared" si="121"/>
        <v>2331798863.88</v>
      </c>
      <c r="AG1489" s="7">
        <f t="shared" si="122"/>
        <v>134917061.32</v>
      </c>
      <c r="AH1489" s="7">
        <f t="shared" si="123"/>
        <v>130074341.13</v>
      </c>
      <c r="AI1489" s="7">
        <f t="shared" si="124"/>
        <v>130074341.13</v>
      </c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6"/>
      <c r="AT1489" s="16"/>
    </row>
    <row r="1490" spans="1:46">
      <c r="A1490" s="4" t="s">
        <v>3022</v>
      </c>
      <c r="B1490" s="4" t="s">
        <v>3023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7">
        <f t="shared" si="120"/>
        <v>2366303368.47</v>
      </c>
      <c r="AF1490" s="7">
        <f t="shared" si="121"/>
        <v>2029378850.59</v>
      </c>
      <c r="AG1490" s="7">
        <f t="shared" si="122"/>
        <v>312383713.26</v>
      </c>
      <c r="AH1490" s="7">
        <f t="shared" si="123"/>
        <v>313022314.35</v>
      </c>
      <c r="AI1490" s="7">
        <f t="shared" si="124"/>
        <v>244378469.71</v>
      </c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6"/>
      <c r="AT1490" s="16"/>
    </row>
    <row r="1491" spans="1:46">
      <c r="A1491" s="4" t="s">
        <v>3024</v>
      </c>
      <c r="B1491" s="4" t="s">
        <v>3025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7">
        <f t="shared" si="120"/>
        <v>2364651720.41</v>
      </c>
      <c r="AF1491" s="7">
        <f t="shared" si="121"/>
        <v>2111500081.12</v>
      </c>
      <c r="AG1491" s="7">
        <f t="shared" si="122"/>
        <v>222768568.61</v>
      </c>
      <c r="AH1491" s="7">
        <f t="shared" si="123"/>
        <v>220967553.77</v>
      </c>
      <c r="AI1491" s="7">
        <f t="shared" si="124"/>
        <v>185840812.97</v>
      </c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6"/>
      <c r="AT1491" s="16"/>
    </row>
    <row r="1492" spans="1:46">
      <c r="A1492" s="4" t="s">
        <v>3026</v>
      </c>
      <c r="B1492" s="4" t="s">
        <v>3027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7">
        <f t="shared" si="120"/>
        <v>2361215506.35</v>
      </c>
      <c r="AF1492" s="7">
        <f t="shared" si="121"/>
        <v>2430737832.8</v>
      </c>
      <c r="AG1492" s="7">
        <f t="shared" si="122"/>
        <v>-11196106.5900003</v>
      </c>
      <c r="AH1492" s="7">
        <f t="shared" si="123"/>
        <v>-4993796.9400003</v>
      </c>
      <c r="AI1492" s="7">
        <f t="shared" si="124"/>
        <v>9062128.8299997</v>
      </c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6"/>
      <c r="AT1492" s="16"/>
    </row>
    <row r="1493" spans="1:46">
      <c r="A1493" s="4" t="s">
        <v>3028</v>
      </c>
      <c r="B1493" s="4" t="s">
        <v>3029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7">
        <f t="shared" si="120"/>
        <v>2357902315.57</v>
      </c>
      <c r="AF1493" s="7">
        <f t="shared" si="121"/>
        <v>2190430165.12</v>
      </c>
      <c r="AG1493" s="7">
        <f t="shared" si="122"/>
        <v>134240165.69</v>
      </c>
      <c r="AH1493" s="7">
        <f t="shared" si="123"/>
        <v>134930063.55</v>
      </c>
      <c r="AI1493" s="7">
        <f t="shared" si="124"/>
        <v>124980385.72</v>
      </c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6"/>
      <c r="AT1493" s="16"/>
    </row>
    <row r="1494" spans="1:46">
      <c r="A1494" s="4" t="s">
        <v>3030</v>
      </c>
      <c r="B1494" s="4" t="s">
        <v>3031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7">
        <f t="shared" si="120"/>
        <v>2356790324.82</v>
      </c>
      <c r="AF1494" s="7">
        <f t="shared" si="121"/>
        <v>2332840989.92</v>
      </c>
      <c r="AG1494" s="7">
        <f t="shared" si="122"/>
        <v>4192438.2500001</v>
      </c>
      <c r="AH1494" s="7">
        <f t="shared" si="123"/>
        <v>302825.310000101</v>
      </c>
      <c r="AI1494" s="7">
        <f t="shared" si="124"/>
        <v>-27927567.3699999</v>
      </c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6"/>
      <c r="AT1494" s="16"/>
    </row>
    <row r="1495" spans="1:46">
      <c r="A1495" s="4" t="s">
        <v>3032</v>
      </c>
      <c r="B1495" s="4" t="s">
        <v>3033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7">
        <f t="shared" si="120"/>
        <v>2351945513.23</v>
      </c>
      <c r="AF1495" s="7">
        <f t="shared" si="121"/>
        <v>2116131409.8</v>
      </c>
      <c r="AG1495" s="7">
        <f t="shared" si="122"/>
        <v>292130651.52</v>
      </c>
      <c r="AH1495" s="7">
        <f t="shared" si="123"/>
        <v>299660489.21</v>
      </c>
      <c r="AI1495" s="7">
        <f t="shared" si="124"/>
        <v>275305790.57</v>
      </c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6"/>
      <c r="AT1495" s="16"/>
    </row>
    <row r="1496" spans="1:46">
      <c r="A1496" s="4" t="s">
        <v>3034</v>
      </c>
      <c r="B1496" s="4" t="s">
        <v>3035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7">
        <f t="shared" si="120"/>
        <v>2351691795.01</v>
      </c>
      <c r="AF1496" s="7">
        <f t="shared" si="121"/>
        <v>2342997089.19</v>
      </c>
      <c r="AG1496" s="7">
        <f t="shared" si="122"/>
        <v>20932443.5200006</v>
      </c>
      <c r="AH1496" s="7">
        <f t="shared" si="123"/>
        <v>23197888.5100006</v>
      </c>
      <c r="AI1496" s="7">
        <f t="shared" si="124"/>
        <v>13154617.7200006</v>
      </c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6"/>
      <c r="AT1496" s="16"/>
    </row>
    <row r="1497" spans="1:46">
      <c r="A1497" s="4" t="s">
        <v>3036</v>
      </c>
      <c r="B1497" s="4" t="s">
        <v>3037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7">
        <f t="shared" si="120"/>
        <v>2349968312</v>
      </c>
      <c r="AF1497" s="7">
        <f t="shared" si="121"/>
        <v>2075932635</v>
      </c>
      <c r="AG1497" s="7">
        <f t="shared" si="122"/>
        <v>264161817.27</v>
      </c>
      <c r="AH1497" s="7">
        <f t="shared" si="123"/>
        <v>264699826</v>
      </c>
      <c r="AI1497" s="7">
        <f t="shared" si="124"/>
        <v>211470262.38</v>
      </c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6"/>
      <c r="AT1497" s="16"/>
    </row>
    <row r="1498" spans="1:46">
      <c r="A1498" s="4" t="s">
        <v>3038</v>
      </c>
      <c r="B1498" s="4" t="s">
        <v>3039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7">
        <f t="shared" si="120"/>
        <v>2347602419.57</v>
      </c>
      <c r="AF1498" s="7">
        <f t="shared" si="121"/>
        <v>1913238247.71</v>
      </c>
      <c r="AG1498" s="7">
        <f t="shared" si="122"/>
        <v>452252905.35</v>
      </c>
      <c r="AH1498" s="7">
        <f t="shared" si="123"/>
        <v>454762503.39</v>
      </c>
      <c r="AI1498" s="7">
        <f t="shared" si="124"/>
        <v>433502474.98</v>
      </c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6"/>
      <c r="AT1498" s="16"/>
    </row>
    <row r="1499" spans="1:46">
      <c r="A1499" s="4" t="s">
        <v>3040</v>
      </c>
      <c r="B1499" s="4" t="s">
        <v>3041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7">
        <f t="shared" si="120"/>
        <v>2340769531.37</v>
      </c>
      <c r="AF1499" s="7">
        <f t="shared" si="121"/>
        <v>2168472142.46</v>
      </c>
      <c r="AG1499" s="7">
        <f t="shared" si="122"/>
        <v>168691463.99</v>
      </c>
      <c r="AH1499" s="7">
        <f t="shared" si="123"/>
        <v>168030236.2</v>
      </c>
      <c r="AI1499" s="7">
        <f t="shared" si="124"/>
        <v>121682873.26</v>
      </c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6"/>
      <c r="AT1499" s="16"/>
    </row>
    <row r="1500" spans="1:46">
      <c r="A1500" s="4" t="s">
        <v>3042</v>
      </c>
      <c r="B1500" s="4" t="s">
        <v>3043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7">
        <f t="shared" si="120"/>
        <v>2335533878.22</v>
      </c>
      <c r="AF1500" s="7">
        <f t="shared" si="121"/>
        <v>2341878722.45</v>
      </c>
      <c r="AG1500" s="7">
        <f t="shared" si="122"/>
        <v>-35318726.73</v>
      </c>
      <c r="AH1500" s="7">
        <f t="shared" si="123"/>
        <v>-40494177.6</v>
      </c>
      <c r="AI1500" s="7">
        <f t="shared" si="124"/>
        <v>-46507088.66</v>
      </c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6"/>
      <c r="AT1500" s="16"/>
    </row>
    <row r="1501" spans="1:46">
      <c r="A1501" s="4" t="s">
        <v>3044</v>
      </c>
      <c r="B1501" s="4" t="s">
        <v>3045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7">
        <f t="shared" si="120"/>
        <v>2328363220.21</v>
      </c>
      <c r="AF1501" s="7">
        <f t="shared" si="121"/>
        <v>1964955779.1</v>
      </c>
      <c r="AG1501" s="7">
        <f t="shared" si="122"/>
        <v>376229186.58</v>
      </c>
      <c r="AH1501" s="7">
        <f t="shared" si="123"/>
        <v>379262650.95</v>
      </c>
      <c r="AI1501" s="7">
        <f t="shared" si="124"/>
        <v>324665691.3</v>
      </c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6"/>
      <c r="AT1501" s="16"/>
    </row>
    <row r="1502" spans="1:46">
      <c r="A1502" s="4" t="s">
        <v>3046</v>
      </c>
      <c r="B1502" s="4" t="s">
        <v>3047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7">
        <f t="shared" si="120"/>
        <v>2327702779.54</v>
      </c>
      <c r="AF1502" s="7">
        <f t="shared" si="121"/>
        <v>2071765123.3</v>
      </c>
      <c r="AG1502" s="7">
        <f t="shared" si="122"/>
        <v>262263971.53</v>
      </c>
      <c r="AH1502" s="7">
        <f t="shared" si="123"/>
        <v>258183421.05</v>
      </c>
      <c r="AI1502" s="7">
        <f t="shared" si="124"/>
        <v>242859637.57</v>
      </c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6"/>
      <c r="AT1502" s="16"/>
    </row>
    <row r="1503" spans="1:46">
      <c r="A1503" s="4" t="s">
        <v>3048</v>
      </c>
      <c r="B1503" s="4" t="s">
        <v>3049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7">
        <f t="shared" si="120"/>
        <v>2327252559.38</v>
      </c>
      <c r="AF1503" s="7">
        <f t="shared" si="121"/>
        <v>2019187549.55</v>
      </c>
      <c r="AG1503" s="7">
        <f t="shared" si="122"/>
        <v>332680627.45</v>
      </c>
      <c r="AH1503" s="7">
        <f t="shared" si="123"/>
        <v>331543539.78</v>
      </c>
      <c r="AI1503" s="7">
        <f t="shared" si="124"/>
        <v>262403386.38</v>
      </c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6"/>
      <c r="AT1503" s="16"/>
    </row>
    <row r="1504" spans="1:46">
      <c r="A1504" s="4" t="s">
        <v>3050</v>
      </c>
      <c r="B1504" s="4" t="s">
        <v>3051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7">
        <f t="shared" si="120"/>
        <v>2322505013.03</v>
      </c>
      <c r="AF1504" s="7">
        <f t="shared" si="121"/>
        <v>2073795674.14</v>
      </c>
      <c r="AG1504" s="7">
        <f t="shared" si="122"/>
        <v>282413851</v>
      </c>
      <c r="AH1504" s="7">
        <f t="shared" si="123"/>
        <v>282985331.24</v>
      </c>
      <c r="AI1504" s="7">
        <f t="shared" si="124"/>
        <v>217845694.26</v>
      </c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6"/>
      <c r="AT1504" s="16"/>
    </row>
    <row r="1505" spans="1:46">
      <c r="A1505" s="4" t="s">
        <v>3052</v>
      </c>
      <c r="B1505" s="4" t="s">
        <v>3053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7">
        <f t="shared" si="120"/>
        <v>2322087599.59</v>
      </c>
      <c r="AF1505" s="7">
        <f t="shared" si="121"/>
        <v>2554722271.99</v>
      </c>
      <c r="AG1505" s="7">
        <f t="shared" si="122"/>
        <v>-312836218.58</v>
      </c>
      <c r="AH1505" s="7">
        <f t="shared" si="123"/>
        <v>-107502836.84</v>
      </c>
      <c r="AI1505" s="7">
        <f t="shared" si="124"/>
        <v>-117821417.67</v>
      </c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6"/>
      <c r="AT1505" s="16"/>
    </row>
    <row r="1506" spans="1:46">
      <c r="A1506" s="4" t="s">
        <v>3054</v>
      </c>
      <c r="B1506" s="4" t="s">
        <v>3055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7">
        <f t="shared" si="120"/>
        <v>2318736594.74</v>
      </c>
      <c r="AF1506" s="7">
        <f t="shared" si="121"/>
        <v>2024730684.71</v>
      </c>
      <c r="AG1506" s="7">
        <f t="shared" si="122"/>
        <v>289103025.94</v>
      </c>
      <c r="AH1506" s="7">
        <f t="shared" si="123"/>
        <v>299297557.64</v>
      </c>
      <c r="AI1506" s="7">
        <f t="shared" si="124"/>
        <v>237640374.1</v>
      </c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6"/>
      <c r="AT1506" s="16"/>
    </row>
    <row r="1507" spans="1:46">
      <c r="A1507" s="4" t="s">
        <v>3056</v>
      </c>
      <c r="B1507" s="4" t="s">
        <v>3057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7">
        <f t="shared" si="120"/>
        <v>2318205042.08</v>
      </c>
      <c r="AF1507" s="7">
        <f t="shared" si="121"/>
        <v>2225282747.16</v>
      </c>
      <c r="AG1507" s="7">
        <f t="shared" si="122"/>
        <v>108665614.42</v>
      </c>
      <c r="AH1507" s="7">
        <f t="shared" si="123"/>
        <v>101558994.18</v>
      </c>
      <c r="AI1507" s="7">
        <f t="shared" si="124"/>
        <v>71194499.23</v>
      </c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6"/>
      <c r="AT1507" s="16"/>
    </row>
    <row r="1508" spans="1:46">
      <c r="A1508" s="4" t="s">
        <v>3058</v>
      </c>
      <c r="B1508" s="4" t="s">
        <v>3059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7">
        <f t="shared" si="120"/>
        <v>2315291971.1</v>
      </c>
      <c r="AF1508" s="7">
        <f t="shared" si="121"/>
        <v>2084816773.83</v>
      </c>
      <c r="AG1508" s="7">
        <f t="shared" si="122"/>
        <v>239153866.39</v>
      </c>
      <c r="AH1508" s="7">
        <f t="shared" si="123"/>
        <v>244376272.95</v>
      </c>
      <c r="AI1508" s="7">
        <f t="shared" si="124"/>
        <v>211888844.15</v>
      </c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6"/>
      <c r="AT1508" s="16"/>
    </row>
    <row r="1509" spans="1:46">
      <c r="A1509" s="4" t="s">
        <v>3060</v>
      </c>
      <c r="B1509" s="4" t="s">
        <v>3061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7">
        <f t="shared" si="120"/>
        <v>2310593797.5</v>
      </c>
      <c r="AF1509" s="7">
        <f t="shared" si="121"/>
        <v>2280702592.69</v>
      </c>
      <c r="AG1509" s="7">
        <f t="shared" si="122"/>
        <v>13765300.5999999</v>
      </c>
      <c r="AH1509" s="7">
        <f t="shared" si="123"/>
        <v>12928106.3999999</v>
      </c>
      <c r="AI1509" s="7">
        <f t="shared" si="124"/>
        <v>7126344.3999999</v>
      </c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6"/>
      <c r="AT1509" s="16"/>
    </row>
    <row r="1510" spans="1:46">
      <c r="A1510" s="4" t="s">
        <v>3062</v>
      </c>
      <c r="B1510" s="4" t="s">
        <v>3063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7">
        <f t="shared" si="120"/>
        <v>2307918790.2</v>
      </c>
      <c r="AF1510" s="7">
        <f t="shared" si="121"/>
        <v>2194515177.28</v>
      </c>
      <c r="AG1510" s="7">
        <f t="shared" si="122"/>
        <v>122708229.32</v>
      </c>
      <c r="AH1510" s="7">
        <f t="shared" si="123"/>
        <v>122697281.6</v>
      </c>
      <c r="AI1510" s="7">
        <f t="shared" si="124"/>
        <v>105302545.26</v>
      </c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6"/>
      <c r="AT1510" s="16"/>
    </row>
    <row r="1511" spans="1:46">
      <c r="A1511" s="4" t="s">
        <v>3064</v>
      </c>
      <c r="B1511" s="4" t="s">
        <v>3065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7">
        <f t="shared" si="120"/>
        <v>2302271041.85</v>
      </c>
      <c r="AF1511" s="7">
        <f t="shared" si="121"/>
        <v>1747467789.07</v>
      </c>
      <c r="AG1511" s="7">
        <f t="shared" si="122"/>
        <v>734737350.36</v>
      </c>
      <c r="AH1511" s="7">
        <f t="shared" si="123"/>
        <v>735412310.04</v>
      </c>
      <c r="AI1511" s="7">
        <f t="shared" si="124"/>
        <v>588195041.16</v>
      </c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6"/>
      <c r="AT1511" s="16"/>
    </row>
    <row r="1512" spans="1:46">
      <c r="A1512" s="4" t="s">
        <v>3066</v>
      </c>
      <c r="B1512" s="4" t="s">
        <v>3067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7">
        <f t="shared" si="120"/>
        <v>2301670197.16</v>
      </c>
      <c r="AF1512" s="7">
        <f t="shared" si="121"/>
        <v>2250322141.58</v>
      </c>
      <c r="AG1512" s="7">
        <f t="shared" si="122"/>
        <v>55583413.5500004</v>
      </c>
      <c r="AH1512" s="7">
        <f t="shared" si="123"/>
        <v>76094429.3400004</v>
      </c>
      <c r="AI1512" s="7">
        <f t="shared" si="124"/>
        <v>78191367.3100004</v>
      </c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6"/>
      <c r="AT1512" s="16"/>
    </row>
    <row r="1513" spans="1:46">
      <c r="A1513" s="4" t="s">
        <v>3068</v>
      </c>
      <c r="B1513" s="4" t="s">
        <v>3069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7">
        <f t="shared" si="120"/>
        <v>2295051178.45</v>
      </c>
      <c r="AF1513" s="7">
        <f t="shared" si="121"/>
        <v>2311773878.07</v>
      </c>
      <c r="AG1513" s="7">
        <f t="shared" si="122"/>
        <v>-27077656.1099999</v>
      </c>
      <c r="AH1513" s="7">
        <f t="shared" si="123"/>
        <v>-25853117.6499999</v>
      </c>
      <c r="AI1513" s="7">
        <f t="shared" si="124"/>
        <v>-34934179.3599999</v>
      </c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6"/>
      <c r="AT1513" s="16"/>
    </row>
    <row r="1514" spans="1:46">
      <c r="A1514" s="4" t="s">
        <v>3070</v>
      </c>
      <c r="B1514" s="4" t="s">
        <v>3071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7">
        <f t="shared" si="120"/>
        <v>2294758214.08</v>
      </c>
      <c r="AF1514" s="7">
        <f t="shared" si="121"/>
        <v>2083326360.74</v>
      </c>
      <c r="AG1514" s="7">
        <f t="shared" si="122"/>
        <v>194411891.68</v>
      </c>
      <c r="AH1514" s="7">
        <f t="shared" si="123"/>
        <v>202434202.73</v>
      </c>
      <c r="AI1514" s="7">
        <f t="shared" si="124"/>
        <v>171746111.53</v>
      </c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6"/>
      <c r="AT1514" s="16"/>
    </row>
    <row r="1515" spans="1:46">
      <c r="A1515" s="4" t="s">
        <v>3072</v>
      </c>
      <c r="B1515" s="4" t="s">
        <v>3073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7">
        <f t="shared" si="120"/>
        <v>2293750441.45</v>
      </c>
      <c r="AF1515" s="7">
        <f t="shared" si="121"/>
        <v>2102083305.33</v>
      </c>
      <c r="AG1515" s="7">
        <f t="shared" si="122"/>
        <v>203151983.99</v>
      </c>
      <c r="AH1515" s="7">
        <f t="shared" si="123"/>
        <v>202934641.38</v>
      </c>
      <c r="AI1515" s="7">
        <f t="shared" si="124"/>
        <v>167554136.58</v>
      </c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6"/>
      <c r="AT1515" s="16"/>
    </row>
    <row r="1516" spans="1:46">
      <c r="A1516" s="4" t="s">
        <v>3074</v>
      </c>
      <c r="B1516" s="4" t="s">
        <v>3075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7">
        <f t="shared" si="120"/>
        <v>2293518332</v>
      </c>
      <c r="AF1516" s="7">
        <f t="shared" si="121"/>
        <v>1943171122.79</v>
      </c>
      <c r="AG1516" s="7">
        <f t="shared" si="122"/>
        <v>336190595.18</v>
      </c>
      <c r="AH1516" s="7">
        <f t="shared" si="123"/>
        <v>336923167.35</v>
      </c>
      <c r="AI1516" s="7">
        <f t="shared" si="124"/>
        <v>210771783.27</v>
      </c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6"/>
      <c r="AT1516" s="16"/>
    </row>
    <row r="1517" spans="1:46">
      <c r="A1517" s="4" t="s">
        <v>3076</v>
      </c>
      <c r="B1517" s="4" t="s">
        <v>3077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7">
        <f t="shared" si="120"/>
        <v>2292473734.48</v>
      </c>
      <c r="AF1517" s="7">
        <f t="shared" si="121"/>
        <v>2156806506.47</v>
      </c>
      <c r="AG1517" s="7">
        <f t="shared" si="122"/>
        <v>166027374.67</v>
      </c>
      <c r="AH1517" s="7">
        <f t="shared" si="123"/>
        <v>162349043.91</v>
      </c>
      <c r="AI1517" s="7">
        <f t="shared" si="124"/>
        <v>130465597.57</v>
      </c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6"/>
      <c r="AT1517" s="16"/>
    </row>
    <row r="1518" spans="1:46">
      <c r="A1518" s="4" t="s">
        <v>3078</v>
      </c>
      <c r="B1518" s="4" t="s">
        <v>3079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7">
        <f t="shared" si="120"/>
        <v>2288519198.79</v>
      </c>
      <c r="AF1518" s="7">
        <f t="shared" si="121"/>
        <v>2296984208.69</v>
      </c>
      <c r="AG1518" s="7">
        <f t="shared" si="122"/>
        <v>-26049448.1000001</v>
      </c>
      <c r="AH1518" s="7">
        <f t="shared" si="123"/>
        <v>-21522316.9800001</v>
      </c>
      <c r="AI1518" s="7">
        <f t="shared" si="124"/>
        <v>-32931515.2900001</v>
      </c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6"/>
      <c r="AT1518" s="16"/>
    </row>
    <row r="1519" spans="1:46">
      <c r="A1519" s="4" t="s">
        <v>3080</v>
      </c>
      <c r="B1519" s="4" t="s">
        <v>3081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7">
        <f t="shared" si="120"/>
        <v>2287625967.21</v>
      </c>
      <c r="AF1519" s="7">
        <f t="shared" si="121"/>
        <v>1941513469.02</v>
      </c>
      <c r="AG1519" s="7">
        <f t="shared" si="122"/>
        <v>305842394.83</v>
      </c>
      <c r="AH1519" s="7">
        <f t="shared" si="123"/>
        <v>306013516.48</v>
      </c>
      <c r="AI1519" s="7">
        <f t="shared" si="124"/>
        <v>254252577.54</v>
      </c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6"/>
      <c r="AT1519" s="16"/>
    </row>
    <row r="1520" spans="1:46">
      <c r="A1520" s="4" t="s">
        <v>3082</v>
      </c>
      <c r="B1520" s="4" t="s">
        <v>3083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7">
        <f t="shared" si="120"/>
        <v>2285490153.56</v>
      </c>
      <c r="AF1520" s="7">
        <f t="shared" si="121"/>
        <v>1833592392.5</v>
      </c>
      <c r="AG1520" s="7">
        <f t="shared" si="122"/>
        <v>438003006.67</v>
      </c>
      <c r="AH1520" s="7">
        <f t="shared" si="123"/>
        <v>451062158.7</v>
      </c>
      <c r="AI1520" s="7">
        <f t="shared" si="124"/>
        <v>399053904.21</v>
      </c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6"/>
      <c r="AT1520" s="16"/>
    </row>
    <row r="1521" spans="1:46">
      <c r="A1521" s="4" t="s">
        <v>3084</v>
      </c>
      <c r="B1521" s="4" t="s">
        <v>3085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7">
        <f t="shared" si="120"/>
        <v>2280185591.58</v>
      </c>
      <c r="AF1521" s="7">
        <f t="shared" si="121"/>
        <v>2556373395.69</v>
      </c>
      <c r="AG1521" s="7">
        <f t="shared" si="122"/>
        <v>-334801119.9</v>
      </c>
      <c r="AH1521" s="7">
        <f t="shared" si="123"/>
        <v>-323271729.78</v>
      </c>
      <c r="AI1521" s="7">
        <f t="shared" si="124"/>
        <v>-268034757.6</v>
      </c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6"/>
      <c r="AT1521" s="16"/>
    </row>
    <row r="1522" spans="1:46">
      <c r="A1522" s="4" t="s">
        <v>3086</v>
      </c>
      <c r="B1522" s="4" t="s">
        <v>3087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7">
        <f t="shared" si="120"/>
        <v>2280122365.13</v>
      </c>
      <c r="AF1522" s="7">
        <f t="shared" si="121"/>
        <v>2160097413.84</v>
      </c>
      <c r="AG1522" s="7">
        <f t="shared" si="122"/>
        <v>124073836.41</v>
      </c>
      <c r="AH1522" s="7">
        <f t="shared" si="123"/>
        <v>122517762.84</v>
      </c>
      <c r="AI1522" s="7">
        <f t="shared" si="124"/>
        <v>89152817.79</v>
      </c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6"/>
      <c r="AT1522" s="16"/>
    </row>
    <row r="1523" spans="1:46">
      <c r="A1523" s="4" t="s">
        <v>3088</v>
      </c>
      <c r="B1523" s="4" t="s">
        <v>3089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7">
        <f t="shared" si="120"/>
        <v>2275082465.95</v>
      </c>
      <c r="AF1523" s="7">
        <f t="shared" si="121"/>
        <v>2091824714.07</v>
      </c>
      <c r="AG1523" s="7">
        <f t="shared" si="122"/>
        <v>173962901.85</v>
      </c>
      <c r="AH1523" s="7">
        <f t="shared" si="123"/>
        <v>174564633.31</v>
      </c>
      <c r="AI1523" s="7">
        <f t="shared" si="124"/>
        <v>145656124.39</v>
      </c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6"/>
      <c r="AT1523" s="16"/>
    </row>
    <row r="1524" spans="1:46">
      <c r="A1524" s="4" t="s">
        <v>3090</v>
      </c>
      <c r="B1524" s="4" t="s">
        <v>3091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7">
        <f t="shared" si="120"/>
        <v>2272206348.98</v>
      </c>
      <c r="AF1524" s="7">
        <f t="shared" si="121"/>
        <v>2155118009.32</v>
      </c>
      <c r="AG1524" s="7">
        <f t="shared" si="122"/>
        <v>74832989.9500003</v>
      </c>
      <c r="AH1524" s="7">
        <f t="shared" si="123"/>
        <v>75190808.0800003</v>
      </c>
      <c r="AI1524" s="7">
        <f t="shared" si="124"/>
        <v>65477646.7500003</v>
      </c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6"/>
      <c r="AT1524" s="16"/>
    </row>
    <row r="1525" spans="1:46">
      <c r="A1525" s="4" t="s">
        <v>3092</v>
      </c>
      <c r="B1525" s="4" t="s">
        <v>3093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7">
        <f t="shared" si="120"/>
        <v>2268776669.68</v>
      </c>
      <c r="AF1525" s="7">
        <f t="shared" si="121"/>
        <v>2159977770.58</v>
      </c>
      <c r="AG1525" s="7">
        <f t="shared" si="122"/>
        <v>92630144.8399999</v>
      </c>
      <c r="AH1525" s="7">
        <f t="shared" si="123"/>
        <v>92512535.5399999</v>
      </c>
      <c r="AI1525" s="7">
        <f t="shared" si="124"/>
        <v>85869817.8099999</v>
      </c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6"/>
      <c r="AT1525" s="16"/>
    </row>
    <row r="1526" spans="1:46">
      <c r="A1526" s="4" t="s">
        <v>3094</v>
      </c>
      <c r="B1526" s="4" t="s">
        <v>3095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7">
        <f t="shared" si="120"/>
        <v>2267461979.71</v>
      </c>
      <c r="AF1526" s="7">
        <f t="shared" si="121"/>
        <v>2016413906.12</v>
      </c>
      <c r="AG1526" s="7">
        <f t="shared" si="122"/>
        <v>227842381.7</v>
      </c>
      <c r="AH1526" s="7">
        <f t="shared" si="123"/>
        <v>227926278.21</v>
      </c>
      <c r="AI1526" s="7">
        <f t="shared" si="124"/>
        <v>184381743.58</v>
      </c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6"/>
      <c r="AT1526" s="16"/>
    </row>
    <row r="1527" spans="1:46">
      <c r="A1527" s="4" t="s">
        <v>3096</v>
      </c>
      <c r="B1527" s="4" t="s">
        <v>3097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7">
        <f t="shared" si="120"/>
        <v>2263966229.12</v>
      </c>
      <c r="AF1527" s="7">
        <f t="shared" si="121"/>
        <v>1903431722.4</v>
      </c>
      <c r="AG1527" s="7">
        <f t="shared" si="122"/>
        <v>318252821.11</v>
      </c>
      <c r="AH1527" s="7">
        <f t="shared" si="123"/>
        <v>316466036.9</v>
      </c>
      <c r="AI1527" s="7">
        <f t="shared" si="124"/>
        <v>275367942.33</v>
      </c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6"/>
      <c r="AT1527" s="16"/>
    </row>
    <row r="1528" spans="1:46">
      <c r="A1528" s="4" t="s">
        <v>3098</v>
      </c>
      <c r="B1528" s="4" t="s">
        <v>3099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7">
        <f t="shared" si="120"/>
        <v>2262247123.68</v>
      </c>
      <c r="AF1528" s="7">
        <f t="shared" si="121"/>
        <v>23117084.63</v>
      </c>
      <c r="AG1528" s="7">
        <f t="shared" si="122"/>
        <v>2648457707.49</v>
      </c>
      <c r="AH1528" s="7">
        <f t="shared" si="123"/>
        <v>2647483268.94</v>
      </c>
      <c r="AI1528" s="7">
        <f t="shared" si="124"/>
        <v>2337461577.7</v>
      </c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6"/>
      <c r="AT1528" s="16"/>
    </row>
    <row r="1529" spans="1:46">
      <c r="A1529" s="4" t="s">
        <v>3100</v>
      </c>
      <c r="B1529" s="4" t="s">
        <v>3101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7">
        <f t="shared" si="120"/>
        <v>2259916709.4</v>
      </c>
      <c r="AF1529" s="7">
        <f t="shared" si="121"/>
        <v>2165244692.34</v>
      </c>
      <c r="AG1529" s="7">
        <f t="shared" si="122"/>
        <v>111303569.74</v>
      </c>
      <c r="AH1529" s="7">
        <f t="shared" si="123"/>
        <v>111377734.26</v>
      </c>
      <c r="AI1529" s="7">
        <f t="shared" si="124"/>
        <v>85239864.98</v>
      </c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6"/>
      <c r="AT1529" s="16"/>
    </row>
    <row r="1530" spans="1:46">
      <c r="A1530" s="4" t="s">
        <v>3102</v>
      </c>
      <c r="B1530" s="4" t="s">
        <v>3103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7">
        <f t="shared" si="120"/>
        <v>2258477954.05</v>
      </c>
      <c r="AF1530" s="7">
        <f t="shared" si="121"/>
        <v>1887563172.26</v>
      </c>
      <c r="AG1530" s="7">
        <f t="shared" si="122"/>
        <v>386154735.65</v>
      </c>
      <c r="AH1530" s="7">
        <f t="shared" si="123"/>
        <v>388130175.83</v>
      </c>
      <c r="AI1530" s="7">
        <f t="shared" si="124"/>
        <v>340724705.48</v>
      </c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6"/>
      <c r="AT1530" s="16"/>
    </row>
    <row r="1531" spans="1:46">
      <c r="A1531" s="4" t="s">
        <v>3104</v>
      </c>
      <c r="B1531" s="4" t="s">
        <v>3105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7">
        <f t="shared" si="120"/>
        <v>2256338757.99</v>
      </c>
      <c r="AF1531" s="7">
        <f t="shared" si="121"/>
        <v>1945342559.78</v>
      </c>
      <c r="AG1531" s="7">
        <f t="shared" si="122"/>
        <v>295012982.96</v>
      </c>
      <c r="AH1531" s="7">
        <f t="shared" si="123"/>
        <v>294145569.18</v>
      </c>
      <c r="AI1531" s="7">
        <f t="shared" si="124"/>
        <v>207444698.37</v>
      </c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6"/>
      <c r="AT1531" s="16"/>
    </row>
    <row r="1532" spans="1:46">
      <c r="A1532" s="4" t="s">
        <v>3106</v>
      </c>
      <c r="B1532" s="4" t="s">
        <v>3107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7">
        <f t="shared" si="120"/>
        <v>2249518170.4</v>
      </c>
      <c r="AF1532" s="7">
        <f t="shared" si="121"/>
        <v>1679328474.18</v>
      </c>
      <c r="AG1532" s="7">
        <f t="shared" si="122"/>
        <v>529319338.65</v>
      </c>
      <c r="AH1532" s="7">
        <f t="shared" si="123"/>
        <v>530792643.44</v>
      </c>
      <c r="AI1532" s="7">
        <f t="shared" si="124"/>
        <v>415786321.18</v>
      </c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6"/>
      <c r="AT1532" s="16"/>
    </row>
    <row r="1533" spans="1:46">
      <c r="A1533" s="4" t="s">
        <v>3108</v>
      </c>
      <c r="B1533" s="4" t="s">
        <v>3109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7">
        <f t="shared" si="120"/>
        <v>2248935273.38</v>
      </c>
      <c r="AF1533" s="7">
        <f t="shared" si="121"/>
        <v>2122507186.48</v>
      </c>
      <c r="AG1533" s="7">
        <f t="shared" si="122"/>
        <v>93612793.8700001</v>
      </c>
      <c r="AH1533" s="7">
        <f t="shared" si="123"/>
        <v>92612889.2500001</v>
      </c>
      <c r="AI1533" s="7">
        <f t="shared" si="124"/>
        <v>79748617.1800001</v>
      </c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6"/>
      <c r="AT1533" s="16"/>
    </row>
    <row r="1534" spans="1:46">
      <c r="A1534" s="4" t="s">
        <v>3110</v>
      </c>
      <c r="B1534" s="4" t="s">
        <v>3111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7">
        <f t="shared" si="120"/>
        <v>2247188398.83</v>
      </c>
      <c r="AF1534" s="7">
        <f t="shared" si="121"/>
        <v>1693548077.33</v>
      </c>
      <c r="AG1534" s="7">
        <f t="shared" si="122"/>
        <v>449478157.28</v>
      </c>
      <c r="AH1534" s="7">
        <f t="shared" si="123"/>
        <v>445556716.11</v>
      </c>
      <c r="AI1534" s="7">
        <f t="shared" si="124"/>
        <v>378397370.51</v>
      </c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6"/>
      <c r="AT1534" s="16"/>
    </row>
    <row r="1535" spans="1:46">
      <c r="A1535" s="4" t="s">
        <v>3112</v>
      </c>
      <c r="B1535" s="4" t="s">
        <v>3113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7">
        <f t="shared" si="120"/>
        <v>2244911844.97</v>
      </c>
      <c r="AF1535" s="7">
        <f t="shared" si="121"/>
        <v>2144538036.18</v>
      </c>
      <c r="AG1535" s="7">
        <f t="shared" si="122"/>
        <v>86246858.0699997</v>
      </c>
      <c r="AH1535" s="7">
        <f t="shared" si="123"/>
        <v>94193380.0699997</v>
      </c>
      <c r="AI1535" s="7">
        <f t="shared" si="124"/>
        <v>70489522.6099997</v>
      </c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6"/>
      <c r="AT1535" s="16"/>
    </row>
    <row r="1536" spans="1:46">
      <c r="A1536" s="4" t="s">
        <v>3114</v>
      </c>
      <c r="B1536" s="4" t="s">
        <v>3115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7">
        <f t="shared" si="120"/>
        <v>2239022299.81</v>
      </c>
      <c r="AF1536" s="7">
        <f t="shared" si="121"/>
        <v>1639663231.83</v>
      </c>
      <c r="AG1536" s="7">
        <f t="shared" si="122"/>
        <v>609380779.19</v>
      </c>
      <c r="AH1536" s="7">
        <f t="shared" si="123"/>
        <v>610241163.12</v>
      </c>
      <c r="AI1536" s="7">
        <f t="shared" si="124"/>
        <v>504269643.18</v>
      </c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6"/>
      <c r="AT1536" s="16"/>
    </row>
    <row r="1537" spans="1:46">
      <c r="A1537" s="4" t="s">
        <v>3116</v>
      </c>
      <c r="B1537" s="4" t="s">
        <v>3117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7">
        <f t="shared" si="120"/>
        <v>2238118187.72</v>
      </c>
      <c r="AF1537" s="7">
        <f t="shared" si="121"/>
        <v>2069567910.4</v>
      </c>
      <c r="AG1537" s="7">
        <f t="shared" si="122"/>
        <v>188543171.249999</v>
      </c>
      <c r="AH1537" s="7">
        <f t="shared" si="123"/>
        <v>187362743.889999</v>
      </c>
      <c r="AI1537" s="7">
        <f t="shared" si="124"/>
        <v>139150269.539999</v>
      </c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6"/>
      <c r="AT1537" s="16"/>
    </row>
    <row r="1538" spans="1:46">
      <c r="A1538" s="4" t="s">
        <v>3118</v>
      </c>
      <c r="B1538" s="4" t="s">
        <v>3119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7">
        <f t="shared" si="120"/>
        <v>2235627482.33</v>
      </c>
      <c r="AF1538" s="7">
        <f t="shared" si="121"/>
        <v>1806798085.68</v>
      </c>
      <c r="AG1538" s="7">
        <f t="shared" si="122"/>
        <v>416754803.11</v>
      </c>
      <c r="AH1538" s="7">
        <f t="shared" si="123"/>
        <v>416542087.61</v>
      </c>
      <c r="AI1538" s="7">
        <f t="shared" si="124"/>
        <v>392590043.64</v>
      </c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6"/>
      <c r="AT1538" s="16"/>
    </row>
    <row r="1539" spans="1:46">
      <c r="A1539" s="4" t="s">
        <v>3120</v>
      </c>
      <c r="B1539" s="4" t="s">
        <v>3121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7">
        <f t="shared" si="120"/>
        <v>2235122100.64</v>
      </c>
      <c r="AF1539" s="7">
        <f t="shared" si="121"/>
        <v>1217143377.88</v>
      </c>
      <c r="AG1539" s="7">
        <f t="shared" si="122"/>
        <v>908418761.87</v>
      </c>
      <c r="AH1539" s="7">
        <f t="shared" si="123"/>
        <v>918555832.8</v>
      </c>
      <c r="AI1539" s="7">
        <f t="shared" si="124"/>
        <v>737859416.84</v>
      </c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6"/>
      <c r="AT1539" s="16"/>
    </row>
    <row r="1540" spans="1:46">
      <c r="A1540" s="4" t="s">
        <v>3122</v>
      </c>
      <c r="B1540" s="4" t="s">
        <v>3123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7">
        <f t="shared" si="120"/>
        <v>2228040119.7</v>
      </c>
      <c r="AF1540" s="7">
        <f t="shared" si="121"/>
        <v>2322246941.01</v>
      </c>
      <c r="AG1540" s="7">
        <f t="shared" si="122"/>
        <v>-236828131.19</v>
      </c>
      <c r="AH1540" s="7">
        <f t="shared" si="123"/>
        <v>-266283347.9</v>
      </c>
      <c r="AI1540" s="7">
        <f t="shared" si="124"/>
        <v>-264324914.66</v>
      </c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6"/>
      <c r="AT1540" s="16"/>
    </row>
    <row r="1541" spans="1:46">
      <c r="A1541" s="4" t="s">
        <v>3124</v>
      </c>
      <c r="B1541" s="4" t="s">
        <v>3125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7">
        <f t="shared" si="120"/>
        <v>2227884299.53</v>
      </c>
      <c r="AF1541" s="7">
        <f t="shared" si="121"/>
        <v>975409106.16</v>
      </c>
      <c r="AG1541" s="7">
        <f t="shared" si="122"/>
        <v>1233643470.59</v>
      </c>
      <c r="AH1541" s="7">
        <f t="shared" si="123"/>
        <v>1197452830.16</v>
      </c>
      <c r="AI1541" s="7">
        <f t="shared" si="124"/>
        <v>901064467.5</v>
      </c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6"/>
      <c r="AT1541" s="16"/>
    </row>
    <row r="1542" spans="1:46">
      <c r="A1542" s="4" t="s">
        <v>3126</v>
      </c>
      <c r="B1542" s="4" t="s">
        <v>3127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7">
        <f t="shared" si="120"/>
        <v>2225451251.45</v>
      </c>
      <c r="AF1542" s="7">
        <f t="shared" si="121"/>
        <v>2006092348.47</v>
      </c>
      <c r="AG1542" s="7">
        <f t="shared" si="122"/>
        <v>238462939.6</v>
      </c>
      <c r="AH1542" s="7">
        <f t="shared" si="123"/>
        <v>240547056.05</v>
      </c>
      <c r="AI1542" s="7">
        <f t="shared" si="124"/>
        <v>213083382.92</v>
      </c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6"/>
      <c r="AT1542" s="16"/>
    </row>
    <row r="1543" spans="1:46">
      <c r="A1543" s="4" t="s">
        <v>3128</v>
      </c>
      <c r="B1543" s="4" t="s">
        <v>3129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7">
        <f t="shared" si="120"/>
        <v>2222965494.09</v>
      </c>
      <c r="AF1543" s="7">
        <f t="shared" si="121"/>
        <v>2025721699.19</v>
      </c>
      <c r="AG1543" s="7">
        <f t="shared" si="122"/>
        <v>173141006.19</v>
      </c>
      <c r="AH1543" s="7">
        <f t="shared" si="123"/>
        <v>172603184.08</v>
      </c>
      <c r="AI1543" s="7">
        <f t="shared" si="124"/>
        <v>174087871.99</v>
      </c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6"/>
      <c r="AT1543" s="16"/>
    </row>
    <row r="1544" spans="1:46">
      <c r="A1544" s="4" t="s">
        <v>3130</v>
      </c>
      <c r="B1544" s="4" t="s">
        <v>3131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7">
        <f t="shared" si="120"/>
        <v>2219518752.19</v>
      </c>
      <c r="AF1544" s="7">
        <f t="shared" si="121"/>
        <v>2111571571.56</v>
      </c>
      <c r="AG1544" s="7">
        <f t="shared" si="122"/>
        <v>130454531.99</v>
      </c>
      <c r="AH1544" s="7">
        <f t="shared" si="123"/>
        <v>130706120.04</v>
      </c>
      <c r="AI1544" s="7">
        <f t="shared" si="124"/>
        <v>118735756.6</v>
      </c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6"/>
      <c r="AT1544" s="16"/>
    </row>
    <row r="1545" spans="1:46">
      <c r="A1545" s="4" t="s">
        <v>3132</v>
      </c>
      <c r="B1545" s="4" t="s">
        <v>3133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7">
        <f t="shared" si="120"/>
        <v>2216415351.78</v>
      </c>
      <c r="AF1545" s="7">
        <f t="shared" si="121"/>
        <v>1631739500.15</v>
      </c>
      <c r="AG1545" s="7">
        <f t="shared" si="122"/>
        <v>569157132.94</v>
      </c>
      <c r="AH1545" s="7">
        <f t="shared" si="123"/>
        <v>568371480.94</v>
      </c>
      <c r="AI1545" s="7">
        <f t="shared" si="124"/>
        <v>484260463.56</v>
      </c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6"/>
      <c r="AT1545" s="16"/>
    </row>
    <row r="1546" spans="1:46">
      <c r="A1546" s="4" t="s">
        <v>3134</v>
      </c>
      <c r="B1546" s="4" t="s">
        <v>3135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7">
        <f t="shared" si="120"/>
        <v>2214216230.18</v>
      </c>
      <c r="AF1546" s="7">
        <f t="shared" si="121"/>
        <v>1885520033.53</v>
      </c>
      <c r="AG1546" s="7">
        <f t="shared" si="122"/>
        <v>232022736.93</v>
      </c>
      <c r="AH1546" s="7">
        <f t="shared" si="123"/>
        <v>231338460.51</v>
      </c>
      <c r="AI1546" s="7">
        <f t="shared" si="124"/>
        <v>221621005.56</v>
      </c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6"/>
      <c r="AT1546" s="16"/>
    </row>
    <row r="1547" spans="1:46">
      <c r="A1547" s="4" t="s">
        <v>3136</v>
      </c>
      <c r="B1547" s="4" t="s">
        <v>3137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7">
        <f t="shared" ref="AE1547:AE1610" si="125">C1547</f>
        <v>2213659074.83</v>
      </c>
      <c r="AF1547" s="7">
        <f t="shared" ref="AF1547:AF1610" si="126">(G1547+O1547+P1547+Q1547+R1547)+S1547</f>
        <v>1893009108.6</v>
      </c>
      <c r="AG1547" s="7">
        <f t="shared" ref="AG1547:AG1610" si="127">AE1547-AF1547+T1547+V1547+W1547-X1547-Y1547+Z1547+AA1547</f>
        <v>323796426.73</v>
      </c>
      <c r="AH1547" s="7">
        <f t="shared" ref="AH1547:AH1610" si="128">AG1547+AB1547-AC1547</f>
        <v>327343081.13</v>
      </c>
      <c r="AI1547" s="7">
        <f t="shared" ref="AI1547:AI1610" si="129">AH1547-AD1547</f>
        <v>281880649.16</v>
      </c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6"/>
      <c r="AT1547" s="16"/>
    </row>
    <row r="1548" spans="1:46">
      <c r="A1548" s="4" t="s">
        <v>3138</v>
      </c>
      <c r="B1548" s="4" t="s">
        <v>3139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7">
        <f t="shared" si="125"/>
        <v>2209586867.8</v>
      </c>
      <c r="AF1548" s="7">
        <f t="shared" si="126"/>
        <v>2016718930.27</v>
      </c>
      <c r="AG1548" s="7">
        <f t="shared" si="127"/>
        <v>147060237.85</v>
      </c>
      <c r="AH1548" s="7">
        <f t="shared" si="128"/>
        <v>149884046.87</v>
      </c>
      <c r="AI1548" s="7">
        <f t="shared" si="129"/>
        <v>119639826.57</v>
      </c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6"/>
      <c r="AT1548" s="16"/>
    </row>
    <row r="1549" spans="1:46">
      <c r="A1549" s="4" t="s">
        <v>3140</v>
      </c>
      <c r="B1549" s="4" t="s">
        <v>3141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7">
        <f t="shared" si="125"/>
        <v>2205707944.12</v>
      </c>
      <c r="AF1549" s="7">
        <f t="shared" si="126"/>
        <v>1589810276.91</v>
      </c>
      <c r="AG1549" s="7">
        <f t="shared" si="127"/>
        <v>237014022.38</v>
      </c>
      <c r="AH1549" s="7">
        <f t="shared" si="128"/>
        <v>195725181.83</v>
      </c>
      <c r="AI1549" s="7">
        <f t="shared" si="129"/>
        <v>138969710.9</v>
      </c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6"/>
      <c r="AT1549" s="16"/>
    </row>
    <row r="1550" spans="1:46">
      <c r="A1550" s="4" t="s">
        <v>3142</v>
      </c>
      <c r="B1550" s="4" t="s">
        <v>3143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7">
        <f t="shared" si="125"/>
        <v>2205654088.29</v>
      </c>
      <c r="AF1550" s="7">
        <f t="shared" si="126"/>
        <v>2051595188.45</v>
      </c>
      <c r="AG1550" s="7">
        <f t="shared" si="127"/>
        <v>149138270.57</v>
      </c>
      <c r="AH1550" s="7">
        <f t="shared" si="128"/>
        <v>144061846.57</v>
      </c>
      <c r="AI1550" s="7">
        <f t="shared" si="129"/>
        <v>122869021.2</v>
      </c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6"/>
      <c r="AT1550" s="16"/>
    </row>
    <row r="1551" spans="1:46">
      <c r="A1551" s="4" t="s">
        <v>3144</v>
      </c>
      <c r="B1551" s="4" t="s">
        <v>3145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7">
        <f t="shared" si="125"/>
        <v>2202741584.8</v>
      </c>
      <c r="AF1551" s="7">
        <f t="shared" si="126"/>
        <v>2164719751.83</v>
      </c>
      <c r="AG1551" s="7">
        <f t="shared" si="127"/>
        <v>34004835.0300003</v>
      </c>
      <c r="AH1551" s="7">
        <f t="shared" si="128"/>
        <v>34866019.5300003</v>
      </c>
      <c r="AI1551" s="7">
        <f t="shared" si="129"/>
        <v>39271993.0000003</v>
      </c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6"/>
      <c r="AT1551" s="16"/>
    </row>
    <row r="1552" spans="1:46">
      <c r="A1552" s="4" t="s">
        <v>3146</v>
      </c>
      <c r="B1552" s="4" t="s">
        <v>3147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7">
        <f t="shared" si="125"/>
        <v>2199632868.82</v>
      </c>
      <c r="AF1552" s="7">
        <f t="shared" si="126"/>
        <v>1766400998.59</v>
      </c>
      <c r="AG1552" s="7">
        <f t="shared" si="127"/>
        <v>340463630.34</v>
      </c>
      <c r="AH1552" s="7">
        <f t="shared" si="128"/>
        <v>340046881.73</v>
      </c>
      <c r="AI1552" s="7">
        <f t="shared" si="129"/>
        <v>283731130.34</v>
      </c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6"/>
      <c r="AT1552" s="16"/>
    </row>
    <row r="1553" spans="1:46">
      <c r="A1553" s="4" t="s">
        <v>3148</v>
      </c>
      <c r="B1553" s="4" t="s">
        <v>3149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7">
        <f t="shared" si="125"/>
        <v>2197164791.5</v>
      </c>
      <c r="AF1553" s="7">
        <f t="shared" si="126"/>
        <v>2461160626.19</v>
      </c>
      <c r="AG1553" s="7">
        <f t="shared" si="127"/>
        <v>8663603.30000046</v>
      </c>
      <c r="AH1553" s="7">
        <f t="shared" si="128"/>
        <v>13622002.2900005</v>
      </c>
      <c r="AI1553" s="7">
        <f t="shared" si="129"/>
        <v>-15983028.8799995</v>
      </c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6"/>
      <c r="AT1553" s="16"/>
    </row>
    <row r="1554" spans="1:46">
      <c r="A1554" s="4" t="s">
        <v>3150</v>
      </c>
      <c r="B1554" s="4" t="s">
        <v>3151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7">
        <f t="shared" si="125"/>
        <v>2197099737.7</v>
      </c>
      <c r="AF1554" s="7">
        <f t="shared" si="126"/>
        <v>1924599165.88</v>
      </c>
      <c r="AG1554" s="7">
        <f t="shared" si="127"/>
        <v>267815580.77</v>
      </c>
      <c r="AH1554" s="7">
        <f t="shared" si="128"/>
        <v>264959761.17</v>
      </c>
      <c r="AI1554" s="7">
        <f t="shared" si="129"/>
        <v>201197699.08</v>
      </c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6"/>
      <c r="AT1554" s="16"/>
    </row>
    <row r="1555" spans="1:46">
      <c r="A1555" s="4" t="s">
        <v>3152</v>
      </c>
      <c r="B1555" s="4" t="s">
        <v>3153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7">
        <f t="shared" si="125"/>
        <v>2192322672.19</v>
      </c>
      <c r="AF1555" s="7">
        <f t="shared" si="126"/>
        <v>1796051195.09</v>
      </c>
      <c r="AG1555" s="7">
        <f t="shared" si="127"/>
        <v>413330897.84</v>
      </c>
      <c r="AH1555" s="7">
        <f t="shared" si="128"/>
        <v>412731772.11</v>
      </c>
      <c r="AI1555" s="7">
        <f t="shared" si="129"/>
        <v>352971981.52</v>
      </c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6"/>
      <c r="AT1555" s="16"/>
    </row>
    <row r="1556" spans="1:46">
      <c r="A1556" s="4" t="s">
        <v>3154</v>
      </c>
      <c r="B1556" s="4" t="s">
        <v>3155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7">
        <f t="shared" si="125"/>
        <v>2187476116.85</v>
      </c>
      <c r="AF1556" s="7">
        <f t="shared" si="126"/>
        <v>1701071569.23</v>
      </c>
      <c r="AG1556" s="7">
        <f t="shared" si="127"/>
        <v>410731940.4</v>
      </c>
      <c r="AH1556" s="7">
        <f t="shared" si="128"/>
        <v>427030424.6</v>
      </c>
      <c r="AI1556" s="7">
        <f t="shared" si="129"/>
        <v>341955851.91</v>
      </c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6"/>
      <c r="AT1556" s="16"/>
    </row>
    <row r="1557" spans="1:46">
      <c r="A1557" s="4" t="s">
        <v>3156</v>
      </c>
      <c r="B1557" s="4" t="s">
        <v>3157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7">
        <f t="shared" si="125"/>
        <v>2185633677.33</v>
      </c>
      <c r="AF1557" s="7">
        <f t="shared" si="126"/>
        <v>2201034280.41</v>
      </c>
      <c r="AG1557" s="7">
        <f t="shared" si="127"/>
        <v>-16656079.2499999</v>
      </c>
      <c r="AH1557" s="7">
        <f t="shared" si="128"/>
        <v>-17979751.3299999</v>
      </c>
      <c r="AI1557" s="7">
        <f t="shared" si="129"/>
        <v>-20986397.5599999</v>
      </c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6"/>
      <c r="AT1557" s="16"/>
    </row>
    <row r="1558" spans="1:46">
      <c r="A1558" s="4" t="s">
        <v>3158</v>
      </c>
      <c r="B1558" s="4" t="s">
        <v>3159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7">
        <f t="shared" si="125"/>
        <v>2183916522.27</v>
      </c>
      <c r="AF1558" s="7">
        <f t="shared" si="126"/>
        <v>1661180295.98</v>
      </c>
      <c r="AG1558" s="7">
        <f t="shared" si="127"/>
        <v>546342758.2</v>
      </c>
      <c r="AH1558" s="7">
        <f t="shared" si="128"/>
        <v>546457513.78</v>
      </c>
      <c r="AI1558" s="7">
        <f t="shared" si="129"/>
        <v>418439049.82</v>
      </c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6"/>
      <c r="AT1558" s="16"/>
    </row>
    <row r="1559" spans="1:46">
      <c r="A1559" s="4" t="s">
        <v>3160</v>
      </c>
      <c r="B1559" s="4" t="s">
        <v>3161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7">
        <f t="shared" si="125"/>
        <v>2177720870.9</v>
      </c>
      <c r="AF1559" s="7">
        <f t="shared" si="126"/>
        <v>1890856761.7</v>
      </c>
      <c r="AG1559" s="7">
        <f t="shared" si="127"/>
        <v>283439667.96</v>
      </c>
      <c r="AH1559" s="7">
        <f t="shared" si="128"/>
        <v>279020856.7</v>
      </c>
      <c r="AI1559" s="7">
        <f t="shared" si="129"/>
        <v>242612187.08</v>
      </c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6"/>
      <c r="AT1559" s="16"/>
    </row>
    <row r="1560" spans="1:46">
      <c r="A1560" s="4" t="s">
        <v>3162</v>
      </c>
      <c r="B1560" s="4" t="s">
        <v>3163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7">
        <f t="shared" si="125"/>
        <v>2172077105.81</v>
      </c>
      <c r="AF1560" s="7">
        <f t="shared" si="126"/>
        <v>1944428269.11</v>
      </c>
      <c r="AG1560" s="7">
        <f t="shared" si="127"/>
        <v>61444603.13</v>
      </c>
      <c r="AH1560" s="7">
        <f t="shared" si="128"/>
        <v>55321723.01</v>
      </c>
      <c r="AI1560" s="7">
        <f t="shared" si="129"/>
        <v>40563366.96</v>
      </c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6"/>
      <c r="AT1560" s="16"/>
    </row>
    <row r="1561" spans="1:46">
      <c r="A1561" s="4" t="s">
        <v>3164</v>
      </c>
      <c r="B1561" s="4" t="s">
        <v>3165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7">
        <f t="shared" si="125"/>
        <v>2169156492.36</v>
      </c>
      <c r="AF1561" s="7">
        <f t="shared" si="126"/>
        <v>2111369257.37</v>
      </c>
      <c r="AG1561" s="7">
        <f t="shared" si="127"/>
        <v>158189219.21</v>
      </c>
      <c r="AH1561" s="7">
        <f t="shared" si="128"/>
        <v>158723069.38</v>
      </c>
      <c r="AI1561" s="7">
        <f t="shared" si="129"/>
        <v>140398793.92</v>
      </c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6"/>
      <c r="AT1561" s="16"/>
    </row>
    <row r="1562" spans="1:46">
      <c r="A1562" s="4" t="s">
        <v>3166</v>
      </c>
      <c r="B1562" s="4" t="s">
        <v>3167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7">
        <f t="shared" si="125"/>
        <v>2165154260.74</v>
      </c>
      <c r="AF1562" s="7">
        <f t="shared" si="126"/>
        <v>2399230954.51</v>
      </c>
      <c r="AG1562" s="7">
        <f t="shared" si="127"/>
        <v>-267984054.63</v>
      </c>
      <c r="AH1562" s="7">
        <f t="shared" si="128"/>
        <v>-264241841.89</v>
      </c>
      <c r="AI1562" s="7">
        <f t="shared" si="129"/>
        <v>-260262540.03</v>
      </c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6"/>
      <c r="AT1562" s="16"/>
    </row>
    <row r="1563" spans="1:46">
      <c r="A1563" s="4" t="s">
        <v>3168</v>
      </c>
      <c r="B1563" s="4" t="s">
        <v>3169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7">
        <f t="shared" si="125"/>
        <v>2163702514.49</v>
      </c>
      <c r="AF1563" s="7">
        <f t="shared" si="126"/>
        <v>2022216628.73</v>
      </c>
      <c r="AG1563" s="7">
        <f t="shared" si="127"/>
        <v>144200004.02</v>
      </c>
      <c r="AH1563" s="7">
        <f t="shared" si="128"/>
        <v>143494182.98</v>
      </c>
      <c r="AI1563" s="7">
        <f t="shared" si="129"/>
        <v>123715531.28</v>
      </c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6"/>
      <c r="AT1563" s="16"/>
    </row>
    <row r="1564" spans="1:46">
      <c r="A1564" s="4" t="s">
        <v>3170</v>
      </c>
      <c r="B1564" s="4" t="s">
        <v>3171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7">
        <f t="shared" si="125"/>
        <v>2163205234.9</v>
      </c>
      <c r="AF1564" s="7">
        <f t="shared" si="126"/>
        <v>1462014206.63</v>
      </c>
      <c r="AG1564" s="7">
        <f t="shared" si="127"/>
        <v>720947726.68</v>
      </c>
      <c r="AH1564" s="7">
        <f t="shared" si="128"/>
        <v>720703836.73</v>
      </c>
      <c r="AI1564" s="7">
        <f t="shared" si="129"/>
        <v>612661742.13</v>
      </c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6"/>
      <c r="AT1564" s="16"/>
    </row>
    <row r="1565" spans="1:46">
      <c r="A1565" s="4" t="s">
        <v>3172</v>
      </c>
      <c r="B1565" s="4" t="s">
        <v>3173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7">
        <f t="shared" si="125"/>
        <v>2163102620.52</v>
      </c>
      <c r="AF1565" s="7">
        <f t="shared" si="126"/>
        <v>3109038495.87</v>
      </c>
      <c r="AG1565" s="7">
        <f t="shared" si="127"/>
        <v>-436528997.45</v>
      </c>
      <c r="AH1565" s="7">
        <f t="shared" si="128"/>
        <v>-430717708.59</v>
      </c>
      <c r="AI1565" s="7">
        <f t="shared" si="129"/>
        <v>-600262178.59</v>
      </c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6"/>
      <c r="AT1565" s="16"/>
    </row>
    <row r="1566" spans="1:46">
      <c r="A1566" s="4" t="s">
        <v>3174</v>
      </c>
      <c r="B1566" s="4" t="s">
        <v>3175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7">
        <f t="shared" si="125"/>
        <v>2160953274.53</v>
      </c>
      <c r="AF1566" s="7">
        <f t="shared" si="126"/>
        <v>2217825441.31</v>
      </c>
      <c r="AG1566" s="7">
        <f t="shared" si="127"/>
        <v>7763775.82000027</v>
      </c>
      <c r="AH1566" s="7">
        <f t="shared" si="128"/>
        <v>7845250.39000027</v>
      </c>
      <c r="AI1566" s="7">
        <f t="shared" si="129"/>
        <v>-21322625.4099997</v>
      </c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6"/>
      <c r="AT1566" s="16"/>
    </row>
    <row r="1567" spans="1:46">
      <c r="A1567" s="4" t="s">
        <v>3176</v>
      </c>
      <c r="B1567" s="4" t="s">
        <v>3177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7">
        <f t="shared" si="125"/>
        <v>2152156646.44</v>
      </c>
      <c r="AF1567" s="7">
        <f t="shared" si="126"/>
        <v>2088659347.73</v>
      </c>
      <c r="AG1567" s="7">
        <f t="shared" si="127"/>
        <v>56948336.4799998</v>
      </c>
      <c r="AH1567" s="7">
        <f t="shared" si="128"/>
        <v>52728397.4799998</v>
      </c>
      <c r="AI1567" s="7">
        <f t="shared" si="129"/>
        <v>13166590.5999998</v>
      </c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6"/>
      <c r="AT1567" s="16"/>
    </row>
    <row r="1568" spans="1:46">
      <c r="A1568" s="4" t="s">
        <v>3178</v>
      </c>
      <c r="B1568" s="4" t="s">
        <v>3179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7">
        <f t="shared" si="125"/>
        <v>2147118185.36</v>
      </c>
      <c r="AF1568" s="7">
        <f t="shared" si="126"/>
        <v>1951105313.82</v>
      </c>
      <c r="AG1568" s="7">
        <f t="shared" si="127"/>
        <v>242986026.14</v>
      </c>
      <c r="AH1568" s="7">
        <f t="shared" si="128"/>
        <v>242682510.62</v>
      </c>
      <c r="AI1568" s="7">
        <f t="shared" si="129"/>
        <v>211034369.69</v>
      </c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6"/>
      <c r="AT1568" s="16"/>
    </row>
    <row r="1569" spans="1:46">
      <c r="A1569" s="4" t="s">
        <v>3180</v>
      </c>
      <c r="B1569" s="4" t="s">
        <v>3181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7">
        <f t="shared" si="125"/>
        <v>2142733485.18</v>
      </c>
      <c r="AF1569" s="7">
        <f t="shared" si="126"/>
        <v>2068462283.02</v>
      </c>
      <c r="AG1569" s="7">
        <f t="shared" si="127"/>
        <v>53835565.5500001</v>
      </c>
      <c r="AH1569" s="7">
        <f t="shared" si="128"/>
        <v>60303269.7600001</v>
      </c>
      <c r="AI1569" s="7">
        <f t="shared" si="129"/>
        <v>39612224.0400001</v>
      </c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6"/>
      <c r="AT1569" s="16"/>
    </row>
    <row r="1570" spans="1:46">
      <c r="A1570" s="4" t="s">
        <v>3182</v>
      </c>
      <c r="B1570" s="4" t="s">
        <v>3183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7">
        <f t="shared" si="125"/>
        <v>2142122437.6</v>
      </c>
      <c r="AF1570" s="7">
        <f t="shared" si="126"/>
        <v>2279935478.26</v>
      </c>
      <c r="AG1570" s="7">
        <f t="shared" si="127"/>
        <v>111905985.57</v>
      </c>
      <c r="AH1570" s="7">
        <f t="shared" si="128"/>
        <v>59582391.68</v>
      </c>
      <c r="AI1570" s="7">
        <f t="shared" si="129"/>
        <v>8538503.66999999</v>
      </c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6"/>
      <c r="AT1570" s="16"/>
    </row>
    <row r="1571" spans="1:46">
      <c r="A1571" s="4" t="s">
        <v>3184</v>
      </c>
      <c r="B1571" s="4" t="s">
        <v>3185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7">
        <f t="shared" si="125"/>
        <v>2141814909.91</v>
      </c>
      <c r="AF1571" s="7">
        <f t="shared" si="126"/>
        <v>1991381604.93</v>
      </c>
      <c r="AG1571" s="7">
        <f t="shared" si="127"/>
        <v>143147812.5</v>
      </c>
      <c r="AH1571" s="7">
        <f t="shared" si="128"/>
        <v>141798337.48</v>
      </c>
      <c r="AI1571" s="7">
        <f t="shared" si="129"/>
        <v>132192701.38</v>
      </c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6"/>
      <c r="AT1571" s="16"/>
    </row>
    <row r="1572" spans="1:46">
      <c r="A1572" s="4" t="s">
        <v>3186</v>
      </c>
      <c r="B1572" s="4" t="s">
        <v>3187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7">
        <f t="shared" si="125"/>
        <v>2141724744.76</v>
      </c>
      <c r="AF1572" s="7">
        <f t="shared" si="126"/>
        <v>1883950792.56</v>
      </c>
      <c r="AG1572" s="7">
        <f t="shared" si="127"/>
        <v>274221758.18</v>
      </c>
      <c r="AH1572" s="7">
        <f t="shared" si="128"/>
        <v>272403171.42</v>
      </c>
      <c r="AI1572" s="7">
        <f t="shared" si="129"/>
        <v>234264777.47</v>
      </c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6"/>
      <c r="AT1572" s="16"/>
    </row>
    <row r="1573" spans="1:46">
      <c r="A1573" s="4" t="s">
        <v>3188</v>
      </c>
      <c r="B1573" s="4" t="s">
        <v>3189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7">
        <f t="shared" si="125"/>
        <v>2136380294.87</v>
      </c>
      <c r="AF1573" s="7">
        <f t="shared" si="126"/>
        <v>1356786467.13</v>
      </c>
      <c r="AG1573" s="7">
        <f t="shared" si="127"/>
        <v>806596005.57</v>
      </c>
      <c r="AH1573" s="7">
        <f t="shared" si="128"/>
        <v>806438152.64</v>
      </c>
      <c r="AI1573" s="7">
        <f t="shared" si="129"/>
        <v>700753951.16</v>
      </c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6"/>
      <c r="AT1573" s="16"/>
    </row>
    <row r="1574" spans="1:46">
      <c r="A1574" s="4" t="s">
        <v>3190</v>
      </c>
      <c r="B1574" s="4" t="s">
        <v>3191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7">
        <f t="shared" si="125"/>
        <v>2134496787.02</v>
      </c>
      <c r="AF1574" s="7">
        <f t="shared" si="126"/>
        <v>1894111712.01</v>
      </c>
      <c r="AG1574" s="7">
        <f t="shared" si="127"/>
        <v>239971858.8</v>
      </c>
      <c r="AH1574" s="7">
        <f t="shared" si="128"/>
        <v>240803777.25</v>
      </c>
      <c r="AI1574" s="7">
        <f t="shared" si="129"/>
        <v>203959586.34</v>
      </c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6"/>
      <c r="AT1574" s="16"/>
    </row>
    <row r="1575" spans="1:46">
      <c r="A1575" s="4" t="s">
        <v>3192</v>
      </c>
      <c r="B1575" s="4" t="s">
        <v>3193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7">
        <f t="shared" si="125"/>
        <v>2132176455.65</v>
      </c>
      <c r="AF1575" s="7">
        <f t="shared" si="126"/>
        <v>2033424856.76</v>
      </c>
      <c r="AG1575" s="7">
        <f t="shared" si="127"/>
        <v>86601310.7900001</v>
      </c>
      <c r="AH1575" s="7">
        <f t="shared" si="128"/>
        <v>93773840.8500001</v>
      </c>
      <c r="AI1575" s="7">
        <f t="shared" si="129"/>
        <v>80177512.5200001</v>
      </c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6"/>
      <c r="AT1575" s="16"/>
    </row>
    <row r="1576" spans="1:46">
      <c r="A1576" s="4" t="s">
        <v>3194</v>
      </c>
      <c r="B1576" s="4" t="s">
        <v>3195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7">
        <f t="shared" si="125"/>
        <v>2131354866.26</v>
      </c>
      <c r="AF1576" s="7">
        <f t="shared" si="126"/>
        <v>2121206572.37</v>
      </c>
      <c r="AG1576" s="7">
        <f t="shared" si="127"/>
        <v>12085125.0099996</v>
      </c>
      <c r="AH1576" s="7">
        <f t="shared" si="128"/>
        <v>16002393.2099996</v>
      </c>
      <c r="AI1576" s="7">
        <f t="shared" si="129"/>
        <v>16926676.8399996</v>
      </c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6"/>
      <c r="AT1576" s="16"/>
    </row>
    <row r="1577" spans="1:46">
      <c r="A1577" s="4" t="s">
        <v>3196</v>
      </c>
      <c r="B1577" s="4" t="s">
        <v>3197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7">
        <f t="shared" si="125"/>
        <v>2127145496.2</v>
      </c>
      <c r="AF1577" s="7">
        <f t="shared" si="126"/>
        <v>2140225171.33</v>
      </c>
      <c r="AG1577" s="7">
        <f t="shared" si="127"/>
        <v>113435642.79</v>
      </c>
      <c r="AH1577" s="7">
        <f t="shared" si="128"/>
        <v>116313991.47</v>
      </c>
      <c r="AI1577" s="7">
        <f t="shared" si="129"/>
        <v>99119545.56</v>
      </c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6"/>
      <c r="AT1577" s="16"/>
    </row>
    <row r="1578" spans="1:46">
      <c r="A1578" s="4" t="s">
        <v>3198</v>
      </c>
      <c r="B1578" s="4" t="s">
        <v>3199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7">
        <f t="shared" si="125"/>
        <v>2124485822.01</v>
      </c>
      <c r="AF1578" s="7">
        <f t="shared" si="126"/>
        <v>1684303096.79</v>
      </c>
      <c r="AG1578" s="7">
        <f t="shared" si="127"/>
        <v>436577361.5</v>
      </c>
      <c r="AH1578" s="7">
        <f t="shared" si="128"/>
        <v>437178993.09</v>
      </c>
      <c r="AI1578" s="7">
        <f t="shared" si="129"/>
        <v>379684016.92</v>
      </c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6"/>
      <c r="AT1578" s="16"/>
    </row>
    <row r="1579" spans="1:46">
      <c r="A1579" s="4" t="s">
        <v>3200</v>
      </c>
      <c r="B1579" s="4" t="s">
        <v>3201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7">
        <f t="shared" si="125"/>
        <v>2118103555.06</v>
      </c>
      <c r="AF1579" s="7">
        <f t="shared" si="126"/>
        <v>1947123194.17</v>
      </c>
      <c r="AG1579" s="7">
        <f t="shared" si="127"/>
        <v>134871417.46</v>
      </c>
      <c r="AH1579" s="7">
        <f t="shared" si="128"/>
        <v>133037931.78</v>
      </c>
      <c r="AI1579" s="7">
        <f t="shared" si="129"/>
        <v>119459504.93</v>
      </c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6"/>
      <c r="AT1579" s="16"/>
    </row>
    <row r="1580" spans="1:46">
      <c r="A1580" s="4" t="s">
        <v>3202</v>
      </c>
      <c r="B1580" s="4" t="s">
        <v>3203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7">
        <f t="shared" si="125"/>
        <v>2116856551.49</v>
      </c>
      <c r="AF1580" s="7">
        <f t="shared" si="126"/>
        <v>1957850050.97</v>
      </c>
      <c r="AG1580" s="7">
        <f t="shared" si="127"/>
        <v>191841372.8</v>
      </c>
      <c r="AH1580" s="7">
        <f t="shared" si="128"/>
        <v>187454106.18</v>
      </c>
      <c r="AI1580" s="7">
        <f t="shared" si="129"/>
        <v>159858348.98</v>
      </c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6"/>
      <c r="AT1580" s="16"/>
    </row>
    <row r="1581" spans="1:46">
      <c r="A1581" s="4" t="s">
        <v>3204</v>
      </c>
      <c r="B1581" s="4" t="s">
        <v>3205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7">
        <f t="shared" si="125"/>
        <v>2115602202.75</v>
      </c>
      <c r="AF1581" s="7">
        <f t="shared" si="126"/>
        <v>2028767007.26</v>
      </c>
      <c r="AG1581" s="7">
        <f t="shared" si="127"/>
        <v>101322058.79</v>
      </c>
      <c r="AH1581" s="7">
        <f t="shared" si="128"/>
        <v>101027728.34</v>
      </c>
      <c r="AI1581" s="7">
        <f t="shared" si="129"/>
        <v>86208866.83</v>
      </c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6"/>
      <c r="AT1581" s="16"/>
    </row>
    <row r="1582" spans="1:46">
      <c r="A1582" s="4" t="s">
        <v>3206</v>
      </c>
      <c r="B1582" s="4" t="s">
        <v>3207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7">
        <f t="shared" si="125"/>
        <v>2111452344.65</v>
      </c>
      <c r="AF1582" s="7">
        <f t="shared" si="126"/>
        <v>2015464754.96</v>
      </c>
      <c r="AG1582" s="7">
        <f t="shared" si="127"/>
        <v>289287145.2</v>
      </c>
      <c r="AH1582" s="7">
        <f t="shared" si="128"/>
        <v>288735212.6</v>
      </c>
      <c r="AI1582" s="7">
        <f t="shared" si="129"/>
        <v>288984027.23</v>
      </c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6"/>
      <c r="AT1582" s="16"/>
    </row>
    <row r="1583" spans="1:46">
      <c r="A1583" s="4" t="s">
        <v>3208</v>
      </c>
      <c r="B1583" s="4" t="s">
        <v>3209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7">
        <f t="shared" si="125"/>
        <v>2111076393.18</v>
      </c>
      <c r="AF1583" s="7">
        <f t="shared" si="126"/>
        <v>1984746775.56</v>
      </c>
      <c r="AG1583" s="7">
        <f t="shared" si="127"/>
        <v>133618873.65</v>
      </c>
      <c r="AH1583" s="7">
        <f t="shared" si="128"/>
        <v>132137983.41</v>
      </c>
      <c r="AI1583" s="7">
        <f t="shared" si="129"/>
        <v>105788519.28</v>
      </c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6"/>
      <c r="AT1583" s="16"/>
    </row>
    <row r="1584" spans="1:46">
      <c r="A1584" s="4" t="s">
        <v>3210</v>
      </c>
      <c r="B1584" s="4" t="s">
        <v>3211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7">
        <f t="shared" si="125"/>
        <v>2111013131.98</v>
      </c>
      <c r="AF1584" s="7">
        <f t="shared" si="126"/>
        <v>1955018761.76</v>
      </c>
      <c r="AG1584" s="7">
        <f t="shared" si="127"/>
        <v>154452614.73</v>
      </c>
      <c r="AH1584" s="7">
        <f t="shared" si="128"/>
        <v>154022492.89</v>
      </c>
      <c r="AI1584" s="7">
        <f t="shared" si="129"/>
        <v>119617529.72</v>
      </c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6"/>
      <c r="AT1584" s="16"/>
    </row>
    <row r="1585" spans="1:46">
      <c r="A1585" s="4" t="s">
        <v>3212</v>
      </c>
      <c r="B1585" s="4" t="s">
        <v>3213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7">
        <f t="shared" si="125"/>
        <v>2109747083.6</v>
      </c>
      <c r="AF1585" s="7">
        <f t="shared" si="126"/>
        <v>19092099.58</v>
      </c>
      <c r="AG1585" s="7">
        <f t="shared" si="127"/>
        <v>2620310347.91</v>
      </c>
      <c r="AH1585" s="7">
        <f t="shared" si="128"/>
        <v>2619853185.29</v>
      </c>
      <c r="AI1585" s="7">
        <f t="shared" si="129"/>
        <v>2370431560.1</v>
      </c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6"/>
      <c r="AT1585" s="16"/>
    </row>
    <row r="1586" spans="1:46">
      <c r="A1586" s="4" t="s">
        <v>3214</v>
      </c>
      <c r="B1586" s="4" t="s">
        <v>3215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7">
        <f t="shared" si="125"/>
        <v>2106555578.24</v>
      </c>
      <c r="AF1586" s="7">
        <f t="shared" si="126"/>
        <v>2203569675.38</v>
      </c>
      <c r="AG1586" s="7">
        <f t="shared" si="127"/>
        <v>3567751.95999988</v>
      </c>
      <c r="AH1586" s="7">
        <f t="shared" si="128"/>
        <v>4152221.93999988</v>
      </c>
      <c r="AI1586" s="7">
        <f t="shared" si="129"/>
        <v>-10730319.8600001</v>
      </c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6"/>
      <c r="AT1586" s="16"/>
    </row>
    <row r="1587" spans="1:46">
      <c r="A1587" s="4" t="s">
        <v>3216</v>
      </c>
      <c r="B1587" s="4" t="s">
        <v>3217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7">
        <f t="shared" si="125"/>
        <v>2105272989.34</v>
      </c>
      <c r="AF1587" s="7">
        <f t="shared" si="126"/>
        <v>1422338730.04</v>
      </c>
      <c r="AG1587" s="7">
        <f t="shared" si="127"/>
        <v>683341961.27</v>
      </c>
      <c r="AH1587" s="7">
        <f t="shared" si="128"/>
        <v>680245866.17</v>
      </c>
      <c r="AI1587" s="7">
        <f t="shared" si="129"/>
        <v>507605115.43</v>
      </c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6"/>
      <c r="AT1587" s="16"/>
    </row>
    <row r="1588" spans="1:46">
      <c r="A1588" s="4" t="s">
        <v>3218</v>
      </c>
      <c r="B1588" s="4" t="s">
        <v>3219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7">
        <f t="shared" si="125"/>
        <v>2103980038.66</v>
      </c>
      <c r="AF1588" s="7">
        <f t="shared" si="126"/>
        <v>1800392710.76</v>
      </c>
      <c r="AG1588" s="7">
        <f t="shared" si="127"/>
        <v>381863460.72</v>
      </c>
      <c r="AH1588" s="7">
        <f t="shared" si="128"/>
        <v>382064359.26</v>
      </c>
      <c r="AI1588" s="7">
        <f t="shared" si="129"/>
        <v>320776782.51</v>
      </c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6"/>
      <c r="AT1588" s="16"/>
    </row>
    <row r="1589" spans="1:46">
      <c r="A1589" s="4" t="s">
        <v>3220</v>
      </c>
      <c r="B1589" s="4" t="s">
        <v>3221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7">
        <f t="shared" si="125"/>
        <v>2099386781.26</v>
      </c>
      <c r="AF1589" s="7">
        <f t="shared" si="126"/>
        <v>1348508534.81</v>
      </c>
      <c r="AG1589" s="7">
        <f t="shared" si="127"/>
        <v>967985418.53</v>
      </c>
      <c r="AH1589" s="7">
        <f t="shared" si="128"/>
        <v>953966558.59</v>
      </c>
      <c r="AI1589" s="7">
        <f t="shared" si="129"/>
        <v>822569091.02</v>
      </c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6"/>
      <c r="AT1589" s="16"/>
    </row>
    <row r="1590" spans="1:46">
      <c r="A1590" s="4" t="s">
        <v>3222</v>
      </c>
      <c r="B1590" s="4" t="s">
        <v>3223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7">
        <f t="shared" si="125"/>
        <v>2097950139.17</v>
      </c>
      <c r="AF1590" s="7">
        <f t="shared" si="126"/>
        <v>1815763369.81</v>
      </c>
      <c r="AG1590" s="7">
        <f t="shared" si="127"/>
        <v>279028852.03</v>
      </c>
      <c r="AH1590" s="7">
        <f t="shared" si="128"/>
        <v>278390328.89</v>
      </c>
      <c r="AI1590" s="7">
        <f t="shared" si="129"/>
        <v>235811357.54</v>
      </c>
      <c r="AJ1590" s="10"/>
      <c r="AK1590" s="10"/>
      <c r="AL1590" s="10"/>
      <c r="AM1590" s="10"/>
      <c r="AN1590" s="10"/>
      <c r="AO1590" s="10"/>
      <c r="AP1590" s="10"/>
      <c r="AQ1590" s="10"/>
      <c r="AR1590" s="10"/>
      <c r="AS1590" s="16"/>
      <c r="AT1590" s="16"/>
    </row>
    <row r="1591" spans="1:46">
      <c r="A1591" s="4" t="s">
        <v>3224</v>
      </c>
      <c r="B1591" s="4" t="s">
        <v>3225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7">
        <f t="shared" si="125"/>
        <v>2097252898.58</v>
      </c>
      <c r="AF1591" s="7">
        <f t="shared" si="126"/>
        <v>2353710246.18</v>
      </c>
      <c r="AG1591" s="7">
        <f t="shared" si="127"/>
        <v>-237958388.03</v>
      </c>
      <c r="AH1591" s="7">
        <f t="shared" si="128"/>
        <v>-237917678.33</v>
      </c>
      <c r="AI1591" s="7">
        <f t="shared" si="129"/>
        <v>-170055315.76</v>
      </c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6"/>
      <c r="AT1591" s="16"/>
    </row>
    <row r="1592" spans="1:46">
      <c r="A1592" s="4" t="s">
        <v>3226</v>
      </c>
      <c r="B1592" s="4" t="s">
        <v>3227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7">
        <f t="shared" si="125"/>
        <v>2093646732.96</v>
      </c>
      <c r="AF1592" s="7">
        <f t="shared" si="126"/>
        <v>2062324235.42</v>
      </c>
      <c r="AG1592" s="7">
        <f t="shared" si="127"/>
        <v>12332979.49</v>
      </c>
      <c r="AH1592" s="7">
        <f t="shared" si="128"/>
        <v>11962032.18</v>
      </c>
      <c r="AI1592" s="7">
        <f t="shared" si="129"/>
        <v>9135357.22</v>
      </c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6"/>
      <c r="AT1592" s="16"/>
    </row>
    <row r="1593" spans="1:46">
      <c r="A1593" s="4" t="s">
        <v>3228</v>
      </c>
      <c r="B1593" s="4" t="s">
        <v>3229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7">
        <f t="shared" si="125"/>
        <v>2092111768.14</v>
      </c>
      <c r="AF1593" s="7">
        <f t="shared" si="126"/>
        <v>1962502462.56</v>
      </c>
      <c r="AG1593" s="7">
        <f t="shared" si="127"/>
        <v>119730016.13</v>
      </c>
      <c r="AH1593" s="7">
        <f t="shared" si="128"/>
        <v>113345437.68</v>
      </c>
      <c r="AI1593" s="7">
        <f t="shared" si="129"/>
        <v>101054530.7</v>
      </c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6"/>
      <c r="AT1593" s="16"/>
    </row>
    <row r="1594" spans="1:46">
      <c r="A1594" s="4" t="s">
        <v>3230</v>
      </c>
      <c r="B1594" s="4" t="s">
        <v>3231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7">
        <f t="shared" si="125"/>
        <v>2089504196.51</v>
      </c>
      <c r="AF1594" s="7">
        <f t="shared" si="126"/>
        <v>1936966778.94</v>
      </c>
      <c r="AG1594" s="7">
        <f t="shared" si="127"/>
        <v>99432575.8900004</v>
      </c>
      <c r="AH1594" s="7">
        <f t="shared" si="128"/>
        <v>99625123.9000004</v>
      </c>
      <c r="AI1594" s="7">
        <f t="shared" si="129"/>
        <v>83571474.6100004</v>
      </c>
      <c r="AJ1594" s="10"/>
      <c r="AK1594" s="10"/>
      <c r="AL1594" s="10"/>
      <c r="AM1594" s="10"/>
      <c r="AN1594" s="10"/>
      <c r="AO1594" s="10"/>
      <c r="AP1594" s="10"/>
      <c r="AQ1594" s="10"/>
      <c r="AR1594" s="10"/>
      <c r="AS1594" s="16"/>
      <c r="AT1594" s="16"/>
    </row>
    <row r="1595" spans="1:46">
      <c r="A1595" s="4" t="s">
        <v>3232</v>
      </c>
      <c r="B1595" s="4" t="s">
        <v>3233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7">
        <f t="shared" si="125"/>
        <v>2086491527.22</v>
      </c>
      <c r="AF1595" s="7">
        <f t="shared" si="126"/>
        <v>1785676558.46</v>
      </c>
      <c r="AG1595" s="7">
        <f t="shared" si="127"/>
        <v>338288549.35</v>
      </c>
      <c r="AH1595" s="7">
        <f t="shared" si="128"/>
        <v>353505285.74</v>
      </c>
      <c r="AI1595" s="7">
        <f t="shared" si="129"/>
        <v>301367481.91</v>
      </c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6"/>
      <c r="AT1595" s="16"/>
    </row>
    <row r="1596" spans="1:46">
      <c r="A1596" s="4" t="s">
        <v>3234</v>
      </c>
      <c r="B1596" s="4" t="s">
        <v>3235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7">
        <f t="shared" si="125"/>
        <v>2084352046.14</v>
      </c>
      <c r="AF1596" s="7">
        <f t="shared" si="126"/>
        <v>1669484201.78</v>
      </c>
      <c r="AG1596" s="7">
        <f t="shared" si="127"/>
        <v>411301743.37</v>
      </c>
      <c r="AH1596" s="7">
        <f t="shared" si="128"/>
        <v>405123237.17</v>
      </c>
      <c r="AI1596" s="7">
        <f t="shared" si="129"/>
        <v>322893513.52</v>
      </c>
      <c r="AJ1596" s="10"/>
      <c r="AK1596" s="10"/>
      <c r="AL1596" s="10"/>
      <c r="AM1596" s="10"/>
      <c r="AN1596" s="10"/>
      <c r="AO1596" s="10"/>
      <c r="AP1596" s="10"/>
      <c r="AQ1596" s="10"/>
      <c r="AR1596" s="10"/>
      <c r="AS1596" s="16"/>
      <c r="AT1596" s="16"/>
    </row>
    <row r="1597" spans="1:46">
      <c r="A1597" s="4" t="s">
        <v>3236</v>
      </c>
      <c r="B1597" s="4" t="s">
        <v>3237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7">
        <f t="shared" si="125"/>
        <v>2084151253.31</v>
      </c>
      <c r="AF1597" s="7">
        <f t="shared" si="126"/>
        <v>1839363094.4</v>
      </c>
      <c r="AG1597" s="7">
        <f t="shared" si="127"/>
        <v>224192037.04</v>
      </c>
      <c r="AH1597" s="7">
        <f t="shared" si="128"/>
        <v>212221031.01</v>
      </c>
      <c r="AI1597" s="7">
        <f t="shared" si="129"/>
        <v>202887790.09</v>
      </c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6"/>
      <c r="AT1597" s="16"/>
    </row>
    <row r="1598" spans="1:46">
      <c r="A1598" s="4" t="s">
        <v>3238</v>
      </c>
      <c r="B1598" s="4" t="s">
        <v>3239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7">
        <f t="shared" si="125"/>
        <v>2083728520.18</v>
      </c>
      <c r="AF1598" s="7">
        <f t="shared" si="126"/>
        <v>2241172462.41</v>
      </c>
      <c r="AG1598" s="7">
        <f t="shared" si="127"/>
        <v>-273588934.87</v>
      </c>
      <c r="AH1598" s="7">
        <f t="shared" si="128"/>
        <v>-292957108.56</v>
      </c>
      <c r="AI1598" s="7">
        <f t="shared" si="129"/>
        <v>-264308115.52</v>
      </c>
      <c r="AJ1598" s="10"/>
      <c r="AK1598" s="10"/>
      <c r="AL1598" s="10"/>
      <c r="AM1598" s="10"/>
      <c r="AN1598" s="10"/>
      <c r="AO1598" s="10"/>
      <c r="AP1598" s="10"/>
      <c r="AQ1598" s="10"/>
      <c r="AR1598" s="10"/>
      <c r="AS1598" s="16"/>
      <c r="AT1598" s="16"/>
    </row>
    <row r="1599" spans="1:46">
      <c r="A1599" s="4" t="s">
        <v>3240</v>
      </c>
      <c r="B1599" s="4" t="s">
        <v>3241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7">
        <f t="shared" si="125"/>
        <v>2076758624.43</v>
      </c>
      <c r="AF1599" s="7">
        <f t="shared" si="126"/>
        <v>1912547277.13</v>
      </c>
      <c r="AG1599" s="7">
        <f t="shared" si="127"/>
        <v>176856576.93</v>
      </c>
      <c r="AH1599" s="7">
        <f t="shared" si="128"/>
        <v>176955106.67</v>
      </c>
      <c r="AI1599" s="7">
        <f t="shared" si="129"/>
        <v>150669699.39</v>
      </c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6"/>
      <c r="AT1599" s="16"/>
    </row>
    <row r="1600" spans="1:46">
      <c r="A1600" s="4" t="s">
        <v>3242</v>
      </c>
      <c r="B1600" s="4" t="s">
        <v>3243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7">
        <f t="shared" si="125"/>
        <v>2057752264.03</v>
      </c>
      <c r="AF1600" s="7">
        <f t="shared" si="126"/>
        <v>1527428229.78</v>
      </c>
      <c r="AG1600" s="7">
        <f t="shared" si="127"/>
        <v>531391913.35</v>
      </c>
      <c r="AH1600" s="7">
        <f t="shared" si="128"/>
        <v>532058125.21</v>
      </c>
      <c r="AI1600" s="7">
        <f t="shared" si="129"/>
        <v>442373284.68</v>
      </c>
      <c r="AJ1600" s="10"/>
      <c r="AK1600" s="10"/>
      <c r="AL1600" s="10"/>
      <c r="AM1600" s="10"/>
      <c r="AN1600" s="10"/>
      <c r="AO1600" s="10"/>
      <c r="AP1600" s="10"/>
      <c r="AQ1600" s="10"/>
      <c r="AR1600" s="10"/>
      <c r="AS1600" s="16"/>
      <c r="AT1600" s="16"/>
    </row>
    <row r="1601" spans="1:46">
      <c r="A1601" s="4" t="s">
        <v>3244</v>
      </c>
      <c r="B1601" s="4" t="s">
        <v>3245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7">
        <f t="shared" si="125"/>
        <v>2057016145.66</v>
      </c>
      <c r="AF1601" s="7">
        <f t="shared" si="126"/>
        <v>1726254160.69</v>
      </c>
      <c r="AG1601" s="7">
        <f t="shared" si="127"/>
        <v>363622962.6</v>
      </c>
      <c r="AH1601" s="7">
        <f t="shared" si="128"/>
        <v>363757831.15</v>
      </c>
      <c r="AI1601" s="7">
        <f t="shared" si="129"/>
        <v>340959741.93</v>
      </c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6"/>
      <c r="AT1601" s="16"/>
    </row>
    <row r="1602" spans="1:46">
      <c r="A1602" s="4" t="s">
        <v>3246</v>
      </c>
      <c r="B1602" s="4" t="s">
        <v>3247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7">
        <f t="shared" si="125"/>
        <v>2056359346.12</v>
      </c>
      <c r="AF1602" s="7">
        <f t="shared" si="126"/>
        <v>2026992702.01</v>
      </c>
      <c r="AG1602" s="7">
        <f t="shared" si="127"/>
        <v>17084392.0599999</v>
      </c>
      <c r="AH1602" s="7">
        <f t="shared" si="128"/>
        <v>17058659.8699999</v>
      </c>
      <c r="AI1602" s="7">
        <f t="shared" si="129"/>
        <v>14133168.4599999</v>
      </c>
      <c r="AJ1602" s="10"/>
      <c r="AK1602" s="10"/>
      <c r="AL1602" s="10"/>
      <c r="AM1602" s="10"/>
      <c r="AN1602" s="10"/>
      <c r="AO1602" s="10"/>
      <c r="AP1602" s="10"/>
      <c r="AQ1602" s="10"/>
      <c r="AR1602" s="10"/>
      <c r="AS1602" s="16"/>
      <c r="AT1602" s="16"/>
    </row>
    <row r="1603" spans="1:46">
      <c r="A1603" s="4" t="s">
        <v>3248</v>
      </c>
      <c r="B1603" s="4" t="s">
        <v>3249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7">
        <f t="shared" si="125"/>
        <v>2055470173.06</v>
      </c>
      <c r="AF1603" s="7">
        <f t="shared" si="126"/>
        <v>1725099462.61</v>
      </c>
      <c r="AG1603" s="7">
        <f t="shared" si="127"/>
        <v>328515079.4</v>
      </c>
      <c r="AH1603" s="7">
        <f t="shared" si="128"/>
        <v>333218701.42</v>
      </c>
      <c r="AI1603" s="7">
        <f t="shared" si="129"/>
        <v>263745252.33</v>
      </c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6"/>
      <c r="AT1603" s="16"/>
    </row>
    <row r="1604" spans="1:46">
      <c r="A1604" s="4" t="s">
        <v>3250</v>
      </c>
      <c r="B1604" s="4" t="s">
        <v>3251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7">
        <f t="shared" si="125"/>
        <v>2053834496.06</v>
      </c>
      <c r="AF1604" s="7">
        <f t="shared" si="126"/>
        <v>14760562.35</v>
      </c>
      <c r="AG1604" s="7">
        <f t="shared" si="127"/>
        <v>2997513068.94</v>
      </c>
      <c r="AH1604" s="7">
        <f t="shared" si="128"/>
        <v>2997859859.74</v>
      </c>
      <c r="AI1604" s="7">
        <f t="shared" si="129"/>
        <v>2781350341.95</v>
      </c>
      <c r="AJ1604" s="10"/>
      <c r="AK1604" s="10"/>
      <c r="AL1604" s="10"/>
      <c r="AM1604" s="10"/>
      <c r="AN1604" s="10"/>
      <c r="AO1604" s="10"/>
      <c r="AP1604" s="10"/>
      <c r="AQ1604" s="10"/>
      <c r="AR1604" s="10"/>
      <c r="AS1604" s="16"/>
      <c r="AT1604" s="16"/>
    </row>
    <row r="1605" spans="1:46">
      <c r="A1605" s="4" t="s">
        <v>3252</v>
      </c>
      <c r="B1605" s="4" t="s">
        <v>3253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7">
        <f t="shared" si="125"/>
        <v>2053040234.42</v>
      </c>
      <c r="AF1605" s="7">
        <f t="shared" si="126"/>
        <v>1705795475.2</v>
      </c>
      <c r="AG1605" s="7">
        <f t="shared" si="127"/>
        <v>361480052.52</v>
      </c>
      <c r="AH1605" s="7">
        <f t="shared" si="128"/>
        <v>361953030.56</v>
      </c>
      <c r="AI1605" s="7">
        <f t="shared" si="129"/>
        <v>313186239.46</v>
      </c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6"/>
      <c r="AT1605" s="16"/>
    </row>
    <row r="1606" spans="1:46">
      <c r="A1606" s="4" t="s">
        <v>3254</v>
      </c>
      <c r="B1606" s="4" t="s">
        <v>3255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7">
        <f t="shared" si="125"/>
        <v>2050957981.29</v>
      </c>
      <c r="AF1606" s="7">
        <f t="shared" si="126"/>
        <v>2026745515.51</v>
      </c>
      <c r="AG1606" s="7">
        <f t="shared" si="127"/>
        <v>34444636.27</v>
      </c>
      <c r="AH1606" s="7">
        <f t="shared" si="128"/>
        <v>33026226.26</v>
      </c>
      <c r="AI1606" s="7">
        <f t="shared" si="129"/>
        <v>35122503.28</v>
      </c>
      <c r="AJ1606" s="10"/>
      <c r="AK1606" s="10"/>
      <c r="AL1606" s="10"/>
      <c r="AM1606" s="10"/>
      <c r="AN1606" s="10"/>
      <c r="AO1606" s="10"/>
      <c r="AP1606" s="10"/>
      <c r="AQ1606" s="10"/>
      <c r="AR1606" s="10"/>
      <c r="AS1606" s="16"/>
      <c r="AT1606" s="16"/>
    </row>
    <row r="1607" spans="1:46">
      <c r="A1607" s="4" t="s">
        <v>3256</v>
      </c>
      <c r="B1607" s="4" t="s">
        <v>3257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7">
        <f t="shared" si="125"/>
        <v>2049202007.45</v>
      </c>
      <c r="AF1607" s="7">
        <f t="shared" si="126"/>
        <v>1979830078.81</v>
      </c>
      <c r="AG1607" s="7">
        <f t="shared" si="127"/>
        <v>62260459.9800001</v>
      </c>
      <c r="AH1607" s="7">
        <f t="shared" si="128"/>
        <v>62775747.2500001</v>
      </c>
      <c r="AI1607" s="7">
        <f t="shared" si="129"/>
        <v>62621519.7900001</v>
      </c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6"/>
      <c r="AT1607" s="16"/>
    </row>
    <row r="1608" spans="1:46">
      <c r="A1608" s="4" t="s">
        <v>3258</v>
      </c>
      <c r="B1608" s="4" t="s">
        <v>3259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7">
        <f t="shared" si="125"/>
        <v>2044528929.02</v>
      </c>
      <c r="AF1608" s="7">
        <f t="shared" si="126"/>
        <v>1724808371.47</v>
      </c>
      <c r="AG1608" s="7">
        <f t="shared" si="127"/>
        <v>325376184.8</v>
      </c>
      <c r="AH1608" s="7">
        <f t="shared" si="128"/>
        <v>327852691.75</v>
      </c>
      <c r="AI1608" s="7">
        <f t="shared" si="129"/>
        <v>287780122.44</v>
      </c>
      <c r="AJ1608" s="10"/>
      <c r="AK1608" s="10"/>
      <c r="AL1608" s="10"/>
      <c r="AM1608" s="10"/>
      <c r="AN1608" s="10"/>
      <c r="AO1608" s="10"/>
      <c r="AP1608" s="10"/>
      <c r="AQ1608" s="10"/>
      <c r="AR1608" s="10"/>
      <c r="AS1608" s="16"/>
      <c r="AT1608" s="16"/>
    </row>
    <row r="1609" spans="1:46">
      <c r="A1609" s="4" t="s">
        <v>3260</v>
      </c>
      <c r="B1609" s="4" t="s">
        <v>3261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7">
        <f t="shared" si="125"/>
        <v>2041325411.81</v>
      </c>
      <c r="AF1609" s="7">
        <f t="shared" si="126"/>
        <v>1820713509.74</v>
      </c>
      <c r="AG1609" s="7">
        <f t="shared" si="127"/>
        <v>218112925.96</v>
      </c>
      <c r="AH1609" s="7">
        <f t="shared" si="128"/>
        <v>216177905.81</v>
      </c>
      <c r="AI1609" s="7">
        <f t="shared" si="129"/>
        <v>164621763.18</v>
      </c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6"/>
      <c r="AT1609" s="16"/>
    </row>
    <row r="1610" spans="1:46">
      <c r="A1610" s="4" t="s">
        <v>3262</v>
      </c>
      <c r="B1610" s="4" t="s">
        <v>3263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7">
        <f t="shared" si="125"/>
        <v>2036839263.26</v>
      </c>
      <c r="AF1610" s="7">
        <f t="shared" si="126"/>
        <v>1946170083.07</v>
      </c>
      <c r="AG1610" s="7">
        <f t="shared" si="127"/>
        <v>78621228.6899998</v>
      </c>
      <c r="AH1610" s="7">
        <f t="shared" si="128"/>
        <v>76035704.0699998</v>
      </c>
      <c r="AI1610" s="7">
        <f t="shared" si="129"/>
        <v>66844783.6999998</v>
      </c>
      <c r="AJ1610" s="10"/>
      <c r="AK1610" s="10"/>
      <c r="AL1610" s="10"/>
      <c r="AM1610" s="10"/>
      <c r="AN1610" s="10"/>
      <c r="AO1610" s="10"/>
      <c r="AP1610" s="10"/>
      <c r="AQ1610" s="10"/>
      <c r="AR1610" s="10"/>
      <c r="AS1610" s="16"/>
      <c r="AT1610" s="16"/>
    </row>
    <row r="1611" spans="1:46">
      <c r="A1611" s="4" t="s">
        <v>3264</v>
      </c>
      <c r="B1611" s="4" t="s">
        <v>3265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7">
        <f t="shared" ref="AE1611:AE1674" si="130">C1611</f>
        <v>2036652604.14</v>
      </c>
      <c r="AF1611" s="7">
        <f t="shared" ref="AF1611:AF1674" si="131">(G1611+O1611+P1611+Q1611+R1611)+S1611</f>
        <v>1856423909.38</v>
      </c>
      <c r="AG1611" s="7">
        <f t="shared" ref="AG1611:AG1674" si="132">AE1611-AF1611+T1611+V1611+W1611-X1611-Y1611+Z1611+AA1611</f>
        <v>159525818.35</v>
      </c>
      <c r="AH1611" s="7">
        <f t="shared" ref="AH1611:AH1674" si="133">AG1611+AB1611-AC1611</f>
        <v>158788802.04</v>
      </c>
      <c r="AI1611" s="7">
        <f t="shared" ref="AI1611:AI1674" si="134">AH1611-AD1611</f>
        <v>119490467.41</v>
      </c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6"/>
      <c r="AT1611" s="16"/>
    </row>
    <row r="1612" spans="1:46">
      <c r="A1612" s="4" t="s">
        <v>3266</v>
      </c>
      <c r="B1612" s="4" t="s">
        <v>3267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7">
        <f t="shared" si="130"/>
        <v>2036452893.92</v>
      </c>
      <c r="AF1612" s="7">
        <f t="shared" si="131"/>
        <v>2244793195.32</v>
      </c>
      <c r="AG1612" s="7">
        <f t="shared" si="132"/>
        <v>-257380221.79</v>
      </c>
      <c r="AH1612" s="7">
        <f t="shared" si="133"/>
        <v>-262700627.55</v>
      </c>
      <c r="AI1612" s="7">
        <f t="shared" si="134"/>
        <v>-260574050.01</v>
      </c>
      <c r="AJ1612" s="10"/>
      <c r="AK1612" s="10"/>
      <c r="AL1612" s="10"/>
      <c r="AM1612" s="10"/>
      <c r="AN1612" s="10"/>
      <c r="AO1612" s="10"/>
      <c r="AP1612" s="10"/>
      <c r="AQ1612" s="10"/>
      <c r="AR1612" s="10"/>
      <c r="AS1612" s="16"/>
      <c r="AT1612" s="16"/>
    </row>
    <row r="1613" spans="1:46">
      <c r="A1613" s="4" t="s">
        <v>3268</v>
      </c>
      <c r="B1613" s="4" t="s">
        <v>3269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7">
        <f t="shared" si="130"/>
        <v>2031985188.34</v>
      </c>
      <c r="AF1613" s="7">
        <f t="shared" si="131"/>
        <v>1929911501.33</v>
      </c>
      <c r="AG1613" s="7">
        <f t="shared" si="132"/>
        <v>102956070.38</v>
      </c>
      <c r="AH1613" s="7">
        <f t="shared" si="133"/>
        <v>103981282.58</v>
      </c>
      <c r="AI1613" s="7">
        <f t="shared" si="134"/>
        <v>61342330.48</v>
      </c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6"/>
      <c r="AT1613" s="16"/>
    </row>
    <row r="1614" spans="1:46">
      <c r="A1614" s="4" t="s">
        <v>3270</v>
      </c>
      <c r="B1614" s="4" t="s">
        <v>3271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7">
        <f t="shared" si="130"/>
        <v>2029621166.01</v>
      </c>
      <c r="AF1614" s="7">
        <f t="shared" si="131"/>
        <v>1768524744.16</v>
      </c>
      <c r="AG1614" s="7">
        <f t="shared" si="132"/>
        <v>264413310.47</v>
      </c>
      <c r="AH1614" s="7">
        <f t="shared" si="133"/>
        <v>281647505.28</v>
      </c>
      <c r="AI1614" s="7">
        <f t="shared" si="134"/>
        <v>227710051.32</v>
      </c>
      <c r="AJ1614" s="10"/>
      <c r="AK1614" s="10"/>
      <c r="AL1614" s="10"/>
      <c r="AM1614" s="10"/>
      <c r="AN1614" s="10"/>
      <c r="AO1614" s="10"/>
      <c r="AP1614" s="10"/>
      <c r="AQ1614" s="10"/>
      <c r="AR1614" s="10"/>
      <c r="AS1614" s="16"/>
      <c r="AT1614" s="16"/>
    </row>
    <row r="1615" spans="1:46">
      <c r="A1615" s="4" t="s">
        <v>3272</v>
      </c>
      <c r="B1615" s="4" t="s">
        <v>3273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7">
        <f t="shared" si="130"/>
        <v>2027253157.65</v>
      </c>
      <c r="AF1615" s="7">
        <f t="shared" si="131"/>
        <v>2390727560.47</v>
      </c>
      <c r="AG1615" s="7">
        <f t="shared" si="132"/>
        <v>-201125088.35</v>
      </c>
      <c r="AH1615" s="7">
        <f t="shared" si="133"/>
        <v>-183860016.35</v>
      </c>
      <c r="AI1615" s="7">
        <f t="shared" si="134"/>
        <v>-128242083.78</v>
      </c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6"/>
      <c r="AT1615" s="16"/>
    </row>
    <row r="1616" spans="1:46">
      <c r="A1616" s="4" t="s">
        <v>3274</v>
      </c>
      <c r="B1616" s="4" t="s">
        <v>3275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7">
        <f t="shared" si="130"/>
        <v>2023479196.71</v>
      </c>
      <c r="AF1616" s="7">
        <f t="shared" si="131"/>
        <v>1311052297.15</v>
      </c>
      <c r="AG1616" s="7">
        <f t="shared" si="132"/>
        <v>698009182.06</v>
      </c>
      <c r="AH1616" s="7">
        <f t="shared" si="133"/>
        <v>738502417.51</v>
      </c>
      <c r="AI1616" s="7">
        <f t="shared" si="134"/>
        <v>553899578.99</v>
      </c>
      <c r="AJ1616" s="10"/>
      <c r="AK1616" s="10"/>
      <c r="AL1616" s="10"/>
      <c r="AM1616" s="10"/>
      <c r="AN1616" s="10"/>
      <c r="AO1616" s="10"/>
      <c r="AP1616" s="10"/>
      <c r="AQ1616" s="10"/>
      <c r="AR1616" s="10"/>
      <c r="AS1616" s="16"/>
      <c r="AT1616" s="16"/>
    </row>
    <row r="1617" spans="1:46">
      <c r="A1617" s="4" t="s">
        <v>3276</v>
      </c>
      <c r="B1617" s="4" t="s">
        <v>3277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7">
        <f t="shared" si="130"/>
        <v>2022240658.5</v>
      </c>
      <c r="AF1617" s="7">
        <f t="shared" si="131"/>
        <v>1660377584.9</v>
      </c>
      <c r="AG1617" s="7">
        <f t="shared" si="132"/>
        <v>438728416.32</v>
      </c>
      <c r="AH1617" s="7">
        <f t="shared" si="133"/>
        <v>438346923.04</v>
      </c>
      <c r="AI1617" s="7">
        <f t="shared" si="134"/>
        <v>348468554.43</v>
      </c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6"/>
      <c r="AT1617" s="16"/>
    </row>
    <row r="1618" spans="1:46">
      <c r="A1618" s="4" t="s">
        <v>3278</v>
      </c>
      <c r="B1618" s="4" t="s">
        <v>3279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7">
        <f t="shared" si="130"/>
        <v>2020874216.08</v>
      </c>
      <c r="AF1618" s="7">
        <f t="shared" si="131"/>
        <v>1390982545.47</v>
      </c>
      <c r="AG1618" s="7">
        <f t="shared" si="132"/>
        <v>656130708.05</v>
      </c>
      <c r="AH1618" s="7">
        <f t="shared" si="133"/>
        <v>655584617.27</v>
      </c>
      <c r="AI1618" s="7">
        <f t="shared" si="134"/>
        <v>556053924.7</v>
      </c>
      <c r="AJ1618" s="10"/>
      <c r="AK1618" s="10"/>
      <c r="AL1618" s="10"/>
      <c r="AM1618" s="10"/>
      <c r="AN1618" s="10"/>
      <c r="AO1618" s="10"/>
      <c r="AP1618" s="10"/>
      <c r="AQ1618" s="10"/>
      <c r="AR1618" s="10"/>
      <c r="AS1618" s="16"/>
      <c r="AT1618" s="16"/>
    </row>
    <row r="1619" spans="1:46">
      <c r="A1619" s="4" t="s">
        <v>3280</v>
      </c>
      <c r="B1619" s="4" t="s">
        <v>3281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7">
        <f t="shared" si="130"/>
        <v>2014073642.96</v>
      </c>
      <c r="AF1619" s="7">
        <f t="shared" si="131"/>
        <v>1868690767.78</v>
      </c>
      <c r="AG1619" s="7">
        <f t="shared" si="132"/>
        <v>135980816.64</v>
      </c>
      <c r="AH1619" s="7">
        <f t="shared" si="133"/>
        <v>133800964.12</v>
      </c>
      <c r="AI1619" s="7">
        <f t="shared" si="134"/>
        <v>111992365.77</v>
      </c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6"/>
      <c r="AT1619" s="16"/>
    </row>
    <row r="1620" spans="1:46">
      <c r="A1620" s="4" t="s">
        <v>3282</v>
      </c>
      <c r="B1620" s="4" t="s">
        <v>3283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7">
        <f t="shared" si="130"/>
        <v>2012903046.5</v>
      </c>
      <c r="AF1620" s="7">
        <f t="shared" si="131"/>
        <v>1846343985.75</v>
      </c>
      <c r="AG1620" s="7">
        <f t="shared" si="132"/>
        <v>168895836.32</v>
      </c>
      <c r="AH1620" s="7">
        <f t="shared" si="133"/>
        <v>174808565.25</v>
      </c>
      <c r="AI1620" s="7">
        <f t="shared" si="134"/>
        <v>152851374.86</v>
      </c>
      <c r="AJ1620" s="10"/>
      <c r="AK1620" s="10"/>
      <c r="AL1620" s="10"/>
      <c r="AM1620" s="10"/>
      <c r="AN1620" s="10"/>
      <c r="AO1620" s="10"/>
      <c r="AP1620" s="10"/>
      <c r="AQ1620" s="10"/>
      <c r="AR1620" s="10"/>
      <c r="AS1620" s="16"/>
      <c r="AT1620" s="16"/>
    </row>
    <row r="1621" spans="1:46">
      <c r="A1621" s="4" t="s">
        <v>3284</v>
      </c>
      <c r="B1621" s="4" t="s">
        <v>3285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7">
        <f t="shared" si="130"/>
        <v>2012137366.06</v>
      </c>
      <c r="AF1621" s="7">
        <f t="shared" si="131"/>
        <v>1874616244.27</v>
      </c>
      <c r="AG1621" s="7">
        <f t="shared" si="132"/>
        <v>120832481.63</v>
      </c>
      <c r="AH1621" s="7">
        <f t="shared" si="133"/>
        <v>119920030.63</v>
      </c>
      <c r="AI1621" s="7">
        <f t="shared" si="134"/>
        <v>98737331.56</v>
      </c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6"/>
      <c r="AT1621" s="16"/>
    </row>
    <row r="1622" spans="1:46">
      <c r="A1622" s="4" t="s">
        <v>3286</v>
      </c>
      <c r="B1622" s="4" t="s">
        <v>3287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7">
        <f t="shared" si="130"/>
        <v>2012003009.08</v>
      </c>
      <c r="AF1622" s="7">
        <f t="shared" si="131"/>
        <v>1638394705.28</v>
      </c>
      <c r="AG1622" s="7">
        <f t="shared" si="132"/>
        <v>366753120.09</v>
      </c>
      <c r="AH1622" s="7">
        <f t="shared" si="133"/>
        <v>365160651.15</v>
      </c>
      <c r="AI1622" s="7">
        <f t="shared" si="134"/>
        <v>322161173.23</v>
      </c>
      <c r="AJ1622" s="10"/>
      <c r="AK1622" s="10"/>
      <c r="AL1622" s="10"/>
      <c r="AM1622" s="10"/>
      <c r="AN1622" s="10"/>
      <c r="AO1622" s="10"/>
      <c r="AP1622" s="10"/>
      <c r="AQ1622" s="10"/>
      <c r="AR1622" s="10"/>
      <c r="AS1622" s="16"/>
      <c r="AT1622" s="16"/>
    </row>
    <row r="1623" spans="1:46">
      <c r="A1623" s="4" t="s">
        <v>3288</v>
      </c>
      <c r="B1623" s="4" t="s">
        <v>3289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7">
        <f t="shared" si="130"/>
        <v>2011266023.71</v>
      </c>
      <c r="AF1623" s="7">
        <f t="shared" si="131"/>
        <v>2107096540.14</v>
      </c>
      <c r="AG1623" s="7">
        <f t="shared" si="132"/>
        <v>-12491196.7600001</v>
      </c>
      <c r="AH1623" s="7">
        <f t="shared" si="133"/>
        <v>-6799477.4800001</v>
      </c>
      <c r="AI1623" s="7">
        <f t="shared" si="134"/>
        <v>-8179835.4100001</v>
      </c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6"/>
      <c r="AT1623" s="16"/>
    </row>
    <row r="1624" spans="1:46">
      <c r="A1624" s="4" t="s">
        <v>3290</v>
      </c>
      <c r="B1624" s="4" t="s">
        <v>3291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7">
        <f t="shared" si="130"/>
        <v>2008822056.28</v>
      </c>
      <c r="AF1624" s="7">
        <f t="shared" si="131"/>
        <v>1714595932.52</v>
      </c>
      <c r="AG1624" s="7">
        <f t="shared" si="132"/>
        <v>276053575.2</v>
      </c>
      <c r="AH1624" s="7">
        <f t="shared" si="133"/>
        <v>286477029.32</v>
      </c>
      <c r="AI1624" s="7">
        <f t="shared" si="134"/>
        <v>253649787.34</v>
      </c>
      <c r="AJ1624" s="10"/>
      <c r="AK1624" s="10"/>
      <c r="AL1624" s="10"/>
      <c r="AM1624" s="10"/>
      <c r="AN1624" s="10"/>
      <c r="AO1624" s="10"/>
      <c r="AP1624" s="10"/>
      <c r="AQ1624" s="10"/>
      <c r="AR1624" s="10"/>
      <c r="AS1624" s="16"/>
      <c r="AT1624" s="16"/>
    </row>
    <row r="1625" spans="1:46">
      <c r="A1625" s="4" t="s">
        <v>3292</v>
      </c>
      <c r="B1625" s="4" t="s">
        <v>3293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7">
        <f t="shared" si="130"/>
        <v>2005293983.49</v>
      </c>
      <c r="AF1625" s="7">
        <f t="shared" si="131"/>
        <v>1983928653.51</v>
      </c>
      <c r="AG1625" s="7">
        <f t="shared" si="132"/>
        <v>15567646.3799998</v>
      </c>
      <c r="AH1625" s="7">
        <f t="shared" si="133"/>
        <v>10537238.6299998</v>
      </c>
      <c r="AI1625" s="7">
        <f t="shared" si="134"/>
        <v>4003527.3499998</v>
      </c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6"/>
      <c r="AT1625" s="16"/>
    </row>
    <row r="1626" spans="1:46">
      <c r="A1626" s="4" t="s">
        <v>3294</v>
      </c>
      <c r="B1626" s="4" t="s">
        <v>3295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7">
        <f t="shared" si="130"/>
        <v>2004596756.05</v>
      </c>
      <c r="AF1626" s="7">
        <f t="shared" si="131"/>
        <v>1789007738.37</v>
      </c>
      <c r="AG1626" s="7">
        <f t="shared" si="132"/>
        <v>214195565.76</v>
      </c>
      <c r="AH1626" s="7">
        <f t="shared" si="133"/>
        <v>214300747.55</v>
      </c>
      <c r="AI1626" s="7">
        <f t="shared" si="134"/>
        <v>187280524.38</v>
      </c>
      <c r="AJ1626" s="10"/>
      <c r="AK1626" s="10"/>
      <c r="AL1626" s="10"/>
      <c r="AM1626" s="10"/>
      <c r="AN1626" s="10"/>
      <c r="AO1626" s="10"/>
      <c r="AP1626" s="10"/>
      <c r="AQ1626" s="10"/>
      <c r="AR1626" s="10"/>
      <c r="AS1626" s="16"/>
      <c r="AT1626" s="16"/>
    </row>
    <row r="1627" spans="1:46">
      <c r="A1627" s="4" t="s">
        <v>3296</v>
      </c>
      <c r="B1627" s="4" t="s">
        <v>3297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7">
        <f t="shared" si="130"/>
        <v>2004445367.92</v>
      </c>
      <c r="AF1627" s="7">
        <f t="shared" si="131"/>
        <v>2097259486.07</v>
      </c>
      <c r="AG1627" s="7">
        <f t="shared" si="132"/>
        <v>-136205567.65</v>
      </c>
      <c r="AH1627" s="7">
        <f t="shared" si="133"/>
        <v>-124732358.23</v>
      </c>
      <c r="AI1627" s="7">
        <f t="shared" si="134"/>
        <v>-104270197.75</v>
      </c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6"/>
      <c r="AT1627" s="16"/>
    </row>
    <row r="1628" spans="1:46">
      <c r="A1628" s="4" t="s">
        <v>3298</v>
      </c>
      <c r="B1628" s="4" t="s">
        <v>3299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7">
        <f t="shared" si="130"/>
        <v>2003660924.91</v>
      </c>
      <c r="AF1628" s="7">
        <f t="shared" si="131"/>
        <v>1650945204.4</v>
      </c>
      <c r="AG1628" s="7">
        <f t="shared" si="132"/>
        <v>351075879.07</v>
      </c>
      <c r="AH1628" s="7">
        <f t="shared" si="133"/>
        <v>349686135.95</v>
      </c>
      <c r="AI1628" s="7">
        <f t="shared" si="134"/>
        <v>292466059.5</v>
      </c>
      <c r="AJ1628" s="10"/>
      <c r="AK1628" s="10"/>
      <c r="AL1628" s="10"/>
      <c r="AM1628" s="10"/>
      <c r="AN1628" s="10"/>
      <c r="AO1628" s="10"/>
      <c r="AP1628" s="10"/>
      <c r="AQ1628" s="10"/>
      <c r="AR1628" s="10"/>
      <c r="AS1628" s="16"/>
      <c r="AT1628" s="16"/>
    </row>
    <row r="1629" spans="1:46">
      <c r="A1629" s="4" t="s">
        <v>3300</v>
      </c>
      <c r="B1629" s="4" t="s">
        <v>3301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7">
        <f t="shared" si="130"/>
        <v>2002816825.42</v>
      </c>
      <c r="AF1629" s="7">
        <f t="shared" si="131"/>
        <v>1741674572.16</v>
      </c>
      <c r="AG1629" s="7">
        <f t="shared" si="132"/>
        <v>240572115.14</v>
      </c>
      <c r="AH1629" s="7">
        <f t="shared" si="133"/>
        <v>240685256.69</v>
      </c>
      <c r="AI1629" s="7">
        <f t="shared" si="134"/>
        <v>204416972.32</v>
      </c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6"/>
      <c r="AT1629" s="16"/>
    </row>
    <row r="1630" spans="1:46">
      <c r="A1630" s="4" t="s">
        <v>3302</v>
      </c>
      <c r="B1630" s="4" t="s">
        <v>3303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7">
        <f t="shared" si="130"/>
        <v>1999045322.99</v>
      </c>
      <c r="AF1630" s="7">
        <f t="shared" si="131"/>
        <v>1834727142.7</v>
      </c>
      <c r="AG1630" s="7">
        <f t="shared" si="132"/>
        <v>169405987.05</v>
      </c>
      <c r="AH1630" s="7">
        <f t="shared" si="133"/>
        <v>171881452.11</v>
      </c>
      <c r="AI1630" s="7">
        <f t="shared" si="134"/>
        <v>150595194.57</v>
      </c>
      <c r="AJ1630" s="10"/>
      <c r="AK1630" s="10"/>
      <c r="AL1630" s="10"/>
      <c r="AM1630" s="10"/>
      <c r="AN1630" s="10"/>
      <c r="AO1630" s="10"/>
      <c r="AP1630" s="10"/>
      <c r="AQ1630" s="10"/>
      <c r="AR1630" s="10"/>
      <c r="AS1630" s="16"/>
      <c r="AT1630" s="16"/>
    </row>
    <row r="1631" spans="1:46">
      <c r="A1631" s="4" t="s">
        <v>3304</v>
      </c>
      <c r="B1631" s="4" t="s">
        <v>3305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7">
        <f t="shared" si="130"/>
        <v>1997469488.18</v>
      </c>
      <c r="AF1631" s="7">
        <f t="shared" si="131"/>
        <v>1773001130.88</v>
      </c>
      <c r="AG1631" s="7">
        <f t="shared" si="132"/>
        <v>234069278.45</v>
      </c>
      <c r="AH1631" s="7">
        <f t="shared" si="133"/>
        <v>234028475.5</v>
      </c>
      <c r="AI1631" s="7">
        <f t="shared" si="134"/>
        <v>196512942.94</v>
      </c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6"/>
      <c r="AT1631" s="16"/>
    </row>
    <row r="1632" spans="1:46">
      <c r="A1632" s="4" t="s">
        <v>3306</v>
      </c>
      <c r="B1632" s="4" t="s">
        <v>3307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7">
        <f t="shared" si="130"/>
        <v>1996519171.76</v>
      </c>
      <c r="AF1632" s="7">
        <f t="shared" si="131"/>
        <v>1930103888.26</v>
      </c>
      <c r="AG1632" s="7">
        <f t="shared" si="132"/>
        <v>73453965.34</v>
      </c>
      <c r="AH1632" s="7">
        <f t="shared" si="133"/>
        <v>72150590</v>
      </c>
      <c r="AI1632" s="7">
        <f t="shared" si="134"/>
        <v>41855848.39</v>
      </c>
      <c r="AJ1632" s="10"/>
      <c r="AK1632" s="10"/>
      <c r="AL1632" s="10"/>
      <c r="AM1632" s="10"/>
      <c r="AN1632" s="10"/>
      <c r="AO1632" s="10"/>
      <c r="AP1632" s="10"/>
      <c r="AQ1632" s="10"/>
      <c r="AR1632" s="10"/>
      <c r="AS1632" s="16"/>
      <c r="AT1632" s="16"/>
    </row>
    <row r="1633" spans="1:46">
      <c r="A1633" s="4" t="s">
        <v>3308</v>
      </c>
      <c r="B1633" s="4" t="s">
        <v>3309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7">
        <f t="shared" si="130"/>
        <v>1995524308.6</v>
      </c>
      <c r="AF1633" s="7">
        <f t="shared" si="131"/>
        <v>1764198183.76</v>
      </c>
      <c r="AG1633" s="7">
        <f t="shared" si="132"/>
        <v>242589768.33</v>
      </c>
      <c r="AH1633" s="7">
        <f t="shared" si="133"/>
        <v>238513273.06</v>
      </c>
      <c r="AI1633" s="7">
        <f t="shared" si="134"/>
        <v>205845028.03</v>
      </c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6"/>
      <c r="AT1633" s="16"/>
    </row>
    <row r="1634" spans="1:46">
      <c r="A1634" s="4" t="s">
        <v>3310</v>
      </c>
      <c r="B1634" s="4" t="s">
        <v>3311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7">
        <f t="shared" si="130"/>
        <v>1994188415.08</v>
      </c>
      <c r="AF1634" s="7">
        <f t="shared" si="131"/>
        <v>1926731300.86</v>
      </c>
      <c r="AG1634" s="7">
        <f t="shared" si="132"/>
        <v>49164259.2800003</v>
      </c>
      <c r="AH1634" s="7">
        <f t="shared" si="133"/>
        <v>45716688.7600003</v>
      </c>
      <c r="AI1634" s="7">
        <f t="shared" si="134"/>
        <v>44445419.3700003</v>
      </c>
      <c r="AJ1634" s="10"/>
      <c r="AK1634" s="10"/>
      <c r="AL1634" s="10"/>
      <c r="AM1634" s="10"/>
      <c r="AN1634" s="10"/>
      <c r="AO1634" s="10"/>
      <c r="AP1634" s="10"/>
      <c r="AQ1634" s="10"/>
      <c r="AR1634" s="10"/>
      <c r="AS1634" s="16"/>
      <c r="AT1634" s="16"/>
    </row>
    <row r="1635" spans="1:46">
      <c r="A1635" s="4" t="s">
        <v>3312</v>
      </c>
      <c r="B1635" s="4" t="s">
        <v>3313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7">
        <f t="shared" si="130"/>
        <v>1989361790.29</v>
      </c>
      <c r="AF1635" s="7">
        <f t="shared" si="131"/>
        <v>1614149462.02</v>
      </c>
      <c r="AG1635" s="7">
        <f t="shared" si="132"/>
        <v>394942645.43</v>
      </c>
      <c r="AH1635" s="7">
        <f t="shared" si="133"/>
        <v>408491288.61</v>
      </c>
      <c r="AI1635" s="7">
        <f t="shared" si="134"/>
        <v>315305602.99</v>
      </c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6"/>
      <c r="AT1635" s="16"/>
    </row>
    <row r="1636" spans="1:46">
      <c r="A1636" s="4" t="s">
        <v>3314</v>
      </c>
      <c r="B1636" s="4" t="s">
        <v>3315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7">
        <f t="shared" si="130"/>
        <v>1988808460.37</v>
      </c>
      <c r="AF1636" s="7">
        <f t="shared" si="131"/>
        <v>1569765915.49</v>
      </c>
      <c r="AG1636" s="7">
        <f t="shared" si="132"/>
        <v>387407279.6</v>
      </c>
      <c r="AH1636" s="7">
        <f t="shared" si="133"/>
        <v>388898179.46</v>
      </c>
      <c r="AI1636" s="7">
        <f t="shared" si="134"/>
        <v>288749499.78</v>
      </c>
      <c r="AJ1636" s="10"/>
      <c r="AK1636" s="10"/>
      <c r="AL1636" s="10"/>
      <c r="AM1636" s="10"/>
      <c r="AN1636" s="10"/>
      <c r="AO1636" s="10"/>
      <c r="AP1636" s="10"/>
      <c r="AQ1636" s="10"/>
      <c r="AR1636" s="10"/>
      <c r="AS1636" s="16"/>
      <c r="AT1636" s="16"/>
    </row>
    <row r="1637" spans="1:46">
      <c r="A1637" s="4" t="s">
        <v>3316</v>
      </c>
      <c r="B1637" s="4" t="s">
        <v>3317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7">
        <f t="shared" si="130"/>
        <v>1986449638.03</v>
      </c>
      <c r="AF1637" s="7">
        <f t="shared" si="131"/>
        <v>1976724905.84</v>
      </c>
      <c r="AG1637" s="7">
        <f t="shared" si="132"/>
        <v>57416577.9699998</v>
      </c>
      <c r="AH1637" s="7">
        <f t="shared" si="133"/>
        <v>64225174.9799998</v>
      </c>
      <c r="AI1637" s="7">
        <f t="shared" si="134"/>
        <v>50443493.4099998</v>
      </c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6"/>
      <c r="AT1637" s="16"/>
    </row>
    <row r="1638" spans="1:46">
      <c r="A1638" s="4" t="s">
        <v>3318</v>
      </c>
      <c r="B1638" s="4" t="s">
        <v>3319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7">
        <f t="shared" si="130"/>
        <v>1986270927.48</v>
      </c>
      <c r="AF1638" s="7">
        <f t="shared" si="131"/>
        <v>1989877479.16</v>
      </c>
      <c r="AG1638" s="7">
        <f t="shared" si="132"/>
        <v>139075601.61</v>
      </c>
      <c r="AH1638" s="7">
        <f t="shared" si="133"/>
        <v>138224265.63</v>
      </c>
      <c r="AI1638" s="7">
        <f t="shared" si="134"/>
        <v>84518922.91</v>
      </c>
      <c r="AJ1638" s="10"/>
      <c r="AK1638" s="10"/>
      <c r="AL1638" s="10"/>
      <c r="AM1638" s="10"/>
      <c r="AN1638" s="10"/>
      <c r="AO1638" s="10"/>
      <c r="AP1638" s="10"/>
      <c r="AQ1638" s="10"/>
      <c r="AR1638" s="10"/>
      <c r="AS1638" s="16"/>
      <c r="AT1638" s="16"/>
    </row>
    <row r="1639" spans="1:46">
      <c r="A1639" s="4" t="s">
        <v>3320</v>
      </c>
      <c r="B1639" s="4" t="s">
        <v>3321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7">
        <f t="shared" si="130"/>
        <v>1981354126.38</v>
      </c>
      <c r="AF1639" s="7">
        <f t="shared" si="131"/>
        <v>1942537176.98</v>
      </c>
      <c r="AG1639" s="7">
        <f t="shared" si="132"/>
        <v>127935907.77</v>
      </c>
      <c r="AH1639" s="7">
        <f t="shared" si="133"/>
        <v>128723018.36</v>
      </c>
      <c r="AI1639" s="7">
        <f t="shared" si="134"/>
        <v>105017745.82</v>
      </c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6"/>
      <c r="AT1639" s="16"/>
    </row>
    <row r="1640" spans="1:46">
      <c r="A1640" s="4" t="s">
        <v>3322</v>
      </c>
      <c r="B1640" s="4" t="s">
        <v>3323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7">
        <f t="shared" si="130"/>
        <v>1980258680.11</v>
      </c>
      <c r="AF1640" s="7">
        <f t="shared" si="131"/>
        <v>1717665519.59</v>
      </c>
      <c r="AG1640" s="7">
        <f t="shared" si="132"/>
        <v>251697065.47</v>
      </c>
      <c r="AH1640" s="7">
        <f t="shared" si="133"/>
        <v>244092954.08</v>
      </c>
      <c r="AI1640" s="7">
        <f t="shared" si="134"/>
        <v>208648164.64</v>
      </c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6"/>
      <c r="AT1640" s="16"/>
    </row>
    <row r="1641" spans="1:46">
      <c r="A1641" s="4" t="s">
        <v>3324</v>
      </c>
      <c r="B1641" s="4" t="s">
        <v>3325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7">
        <f t="shared" si="130"/>
        <v>1979588135.75</v>
      </c>
      <c r="AF1641" s="7">
        <f t="shared" si="131"/>
        <v>1934424865.92</v>
      </c>
      <c r="AG1641" s="7">
        <f t="shared" si="132"/>
        <v>22130802.1800002</v>
      </c>
      <c r="AH1641" s="7">
        <f t="shared" si="133"/>
        <v>21743309.4200002</v>
      </c>
      <c r="AI1641" s="7">
        <f t="shared" si="134"/>
        <v>12554588.4600002</v>
      </c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6"/>
      <c r="AT1641" s="16"/>
    </row>
    <row r="1642" spans="1:46">
      <c r="A1642" s="4" t="s">
        <v>3326</v>
      </c>
      <c r="B1642" s="4" t="s">
        <v>3327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7">
        <f t="shared" si="130"/>
        <v>1978256627.57</v>
      </c>
      <c r="AF1642" s="7">
        <f t="shared" si="131"/>
        <v>1817184616.77</v>
      </c>
      <c r="AG1642" s="7">
        <f t="shared" si="132"/>
        <v>139586540.07</v>
      </c>
      <c r="AH1642" s="7">
        <f t="shared" si="133"/>
        <v>139272980.56</v>
      </c>
      <c r="AI1642" s="7">
        <f t="shared" si="134"/>
        <v>110419702.38</v>
      </c>
      <c r="AJ1642" s="10"/>
      <c r="AK1642" s="10"/>
      <c r="AL1642" s="10"/>
      <c r="AM1642" s="10"/>
      <c r="AN1642" s="10"/>
      <c r="AO1642" s="10"/>
      <c r="AP1642" s="10"/>
      <c r="AQ1642" s="10"/>
      <c r="AR1642" s="10"/>
      <c r="AS1642" s="16"/>
      <c r="AT1642" s="16"/>
    </row>
    <row r="1643" spans="1:46">
      <c r="A1643" s="4" t="s">
        <v>3328</v>
      </c>
      <c r="B1643" s="4" t="s">
        <v>3329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7">
        <f t="shared" si="130"/>
        <v>1977857698.76</v>
      </c>
      <c r="AF1643" s="7">
        <f t="shared" si="131"/>
        <v>1996424269.97</v>
      </c>
      <c r="AG1643" s="7">
        <f t="shared" si="132"/>
        <v>-26700939.06</v>
      </c>
      <c r="AH1643" s="7">
        <f t="shared" si="133"/>
        <v>-35591364.19</v>
      </c>
      <c r="AI1643" s="7">
        <f t="shared" si="134"/>
        <v>-36854750.17</v>
      </c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6"/>
      <c r="AT1643" s="16"/>
    </row>
    <row r="1644" spans="1:46">
      <c r="A1644" s="4" t="s">
        <v>3330</v>
      </c>
      <c r="B1644" s="4" t="s">
        <v>3331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7">
        <f t="shared" si="130"/>
        <v>1975791164.98</v>
      </c>
      <c r="AF1644" s="7">
        <f t="shared" si="131"/>
        <v>1919913246.49</v>
      </c>
      <c r="AG1644" s="7">
        <f t="shared" si="132"/>
        <v>64807759.27</v>
      </c>
      <c r="AH1644" s="7">
        <f t="shared" si="133"/>
        <v>70891755.85</v>
      </c>
      <c r="AI1644" s="7">
        <f t="shared" si="134"/>
        <v>60292255.21</v>
      </c>
      <c r="AJ1644" s="10"/>
      <c r="AK1644" s="10"/>
      <c r="AL1644" s="10"/>
      <c r="AM1644" s="10"/>
      <c r="AN1644" s="10"/>
      <c r="AO1644" s="10"/>
      <c r="AP1644" s="10"/>
      <c r="AQ1644" s="10"/>
      <c r="AR1644" s="10"/>
      <c r="AS1644" s="16"/>
      <c r="AT1644" s="16"/>
    </row>
    <row r="1645" spans="1:46">
      <c r="A1645" s="4" t="s">
        <v>3332</v>
      </c>
      <c r="B1645" s="4" t="s">
        <v>3333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7">
        <f t="shared" si="130"/>
        <v>1973997632.23</v>
      </c>
      <c r="AF1645" s="7">
        <f t="shared" si="131"/>
        <v>2020225401.42</v>
      </c>
      <c r="AG1645" s="7">
        <f t="shared" si="132"/>
        <v>-2854887.63999982</v>
      </c>
      <c r="AH1645" s="7">
        <f t="shared" si="133"/>
        <v>-4492216.91999982</v>
      </c>
      <c r="AI1645" s="7">
        <f t="shared" si="134"/>
        <v>-3485523.21999982</v>
      </c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6"/>
      <c r="AT1645" s="16"/>
    </row>
    <row r="1646" spans="1:46">
      <c r="A1646" s="4" t="s">
        <v>3334</v>
      </c>
      <c r="B1646" s="4" t="s">
        <v>3335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7">
        <f t="shared" si="130"/>
        <v>1968566133.5</v>
      </c>
      <c r="AF1646" s="7">
        <f t="shared" si="131"/>
        <v>1405661372.39</v>
      </c>
      <c r="AG1646" s="7">
        <f t="shared" si="132"/>
        <v>529215390.83</v>
      </c>
      <c r="AH1646" s="7">
        <f t="shared" si="133"/>
        <v>527181772.84</v>
      </c>
      <c r="AI1646" s="7">
        <f t="shared" si="134"/>
        <v>451930532.73</v>
      </c>
      <c r="AJ1646" s="10"/>
      <c r="AK1646" s="10"/>
      <c r="AL1646" s="10"/>
      <c r="AM1646" s="10"/>
      <c r="AN1646" s="10"/>
      <c r="AO1646" s="10"/>
      <c r="AP1646" s="10"/>
      <c r="AQ1646" s="10"/>
      <c r="AR1646" s="10"/>
      <c r="AS1646" s="16"/>
      <c r="AT1646" s="16"/>
    </row>
    <row r="1647" spans="1:46">
      <c r="A1647" s="4" t="s">
        <v>3336</v>
      </c>
      <c r="B1647" s="4" t="s">
        <v>3337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7">
        <f t="shared" si="130"/>
        <v>1964515019.41</v>
      </c>
      <c r="AF1647" s="7">
        <f t="shared" si="131"/>
        <v>1833895568.18</v>
      </c>
      <c r="AG1647" s="7">
        <f t="shared" si="132"/>
        <v>129949152.32</v>
      </c>
      <c r="AH1647" s="7">
        <f t="shared" si="133"/>
        <v>129655522.87</v>
      </c>
      <c r="AI1647" s="7">
        <f t="shared" si="134"/>
        <v>120172530.52</v>
      </c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6"/>
      <c r="AT1647" s="16"/>
    </row>
    <row r="1648" spans="1:46">
      <c r="A1648" s="4" t="s">
        <v>3338</v>
      </c>
      <c r="B1648" s="4" t="s">
        <v>3339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7">
        <f t="shared" si="130"/>
        <v>1963274221.51</v>
      </c>
      <c r="AF1648" s="7">
        <f t="shared" si="131"/>
        <v>14735258.81</v>
      </c>
      <c r="AG1648" s="7">
        <f t="shared" si="132"/>
        <v>2877878642.02</v>
      </c>
      <c r="AH1648" s="7">
        <f t="shared" si="133"/>
        <v>2861528952.4</v>
      </c>
      <c r="AI1648" s="7">
        <f t="shared" si="134"/>
        <v>2638817404.77</v>
      </c>
      <c r="AJ1648" s="10"/>
      <c r="AK1648" s="10"/>
      <c r="AL1648" s="10"/>
      <c r="AM1648" s="10"/>
      <c r="AN1648" s="10"/>
      <c r="AO1648" s="10"/>
      <c r="AP1648" s="10"/>
      <c r="AQ1648" s="10"/>
      <c r="AR1648" s="10"/>
      <c r="AS1648" s="16"/>
      <c r="AT1648" s="16"/>
    </row>
    <row r="1649" spans="1:46">
      <c r="A1649" s="4" t="s">
        <v>3340</v>
      </c>
      <c r="B1649" s="4" t="s">
        <v>3341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7">
        <f t="shared" si="130"/>
        <v>1960376366.16</v>
      </c>
      <c r="AF1649" s="7">
        <f t="shared" si="131"/>
        <v>1794902001.22</v>
      </c>
      <c r="AG1649" s="7">
        <f t="shared" si="132"/>
        <v>167528005.19</v>
      </c>
      <c r="AH1649" s="7">
        <f t="shared" si="133"/>
        <v>165576843.85</v>
      </c>
      <c r="AI1649" s="7">
        <f t="shared" si="134"/>
        <v>150805613.21</v>
      </c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6"/>
      <c r="AT1649" s="16"/>
    </row>
    <row r="1650" spans="1:46">
      <c r="A1650" s="4" t="s">
        <v>3342</v>
      </c>
      <c r="B1650" s="4" t="s">
        <v>3343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7">
        <f t="shared" si="130"/>
        <v>1955329427.55</v>
      </c>
      <c r="AF1650" s="7">
        <f t="shared" si="131"/>
        <v>1379174277.85</v>
      </c>
      <c r="AG1650" s="7">
        <f t="shared" si="132"/>
        <v>588671333.46</v>
      </c>
      <c r="AH1650" s="7">
        <f t="shared" si="133"/>
        <v>588496277.28</v>
      </c>
      <c r="AI1650" s="7">
        <f t="shared" si="134"/>
        <v>497604735.29</v>
      </c>
      <c r="AJ1650" s="10"/>
      <c r="AK1650" s="10"/>
      <c r="AL1650" s="10"/>
      <c r="AM1650" s="10"/>
      <c r="AN1650" s="10"/>
      <c r="AO1650" s="10"/>
      <c r="AP1650" s="10"/>
      <c r="AQ1650" s="10"/>
      <c r="AR1650" s="10"/>
      <c r="AS1650" s="16"/>
      <c r="AT1650" s="16"/>
    </row>
    <row r="1651" spans="1:46">
      <c r="A1651" s="4" t="s">
        <v>3344</v>
      </c>
      <c r="B1651" s="4" t="s">
        <v>3345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7">
        <f t="shared" si="130"/>
        <v>1949400752.77</v>
      </c>
      <c r="AF1651" s="7">
        <f t="shared" si="131"/>
        <v>1761744483.36</v>
      </c>
      <c r="AG1651" s="7">
        <f t="shared" si="132"/>
        <v>202849179.26</v>
      </c>
      <c r="AH1651" s="7">
        <f t="shared" si="133"/>
        <v>199116407.33</v>
      </c>
      <c r="AI1651" s="7">
        <f t="shared" si="134"/>
        <v>174309779</v>
      </c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6"/>
      <c r="AT1651" s="16"/>
    </row>
    <row r="1652" spans="1:46">
      <c r="A1652" s="4" t="s">
        <v>3346</v>
      </c>
      <c r="B1652" s="4" t="s">
        <v>3347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7">
        <f t="shared" si="130"/>
        <v>1945466610.86</v>
      </c>
      <c r="AF1652" s="7">
        <f t="shared" si="131"/>
        <v>1240516242.47</v>
      </c>
      <c r="AG1652" s="7">
        <f t="shared" si="132"/>
        <v>678748817.43</v>
      </c>
      <c r="AH1652" s="7">
        <f t="shared" si="133"/>
        <v>680769197.62</v>
      </c>
      <c r="AI1652" s="7">
        <f t="shared" si="134"/>
        <v>598317501.88</v>
      </c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6"/>
      <c r="AT1652" s="16"/>
    </row>
    <row r="1653" spans="1:46">
      <c r="A1653" s="4" t="s">
        <v>3348</v>
      </c>
      <c r="B1653" s="4" t="s">
        <v>3349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7">
        <f t="shared" si="130"/>
        <v>1938808147.35</v>
      </c>
      <c r="AF1653" s="7">
        <f t="shared" si="131"/>
        <v>1920395349.44</v>
      </c>
      <c r="AG1653" s="7">
        <f t="shared" si="132"/>
        <v>71511334.2800001</v>
      </c>
      <c r="AH1653" s="7">
        <f t="shared" si="133"/>
        <v>71090153.3500001</v>
      </c>
      <c r="AI1653" s="7">
        <f t="shared" si="134"/>
        <v>63823129.7500001</v>
      </c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6"/>
      <c r="AT1653" s="16"/>
    </row>
    <row r="1654" spans="1:46">
      <c r="A1654" s="4" t="s">
        <v>3350</v>
      </c>
      <c r="B1654" s="4" t="s">
        <v>3351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7">
        <f t="shared" si="130"/>
        <v>1938313047.66</v>
      </c>
      <c r="AF1654" s="7">
        <f t="shared" si="131"/>
        <v>704157396.14</v>
      </c>
      <c r="AG1654" s="7">
        <f t="shared" si="132"/>
        <v>1218030606.39</v>
      </c>
      <c r="AH1654" s="7">
        <f t="shared" si="133"/>
        <v>1214773458.19</v>
      </c>
      <c r="AI1654" s="7">
        <f t="shared" si="134"/>
        <v>1033960261.23</v>
      </c>
      <c r="AJ1654" s="10"/>
      <c r="AK1654" s="10"/>
      <c r="AL1654" s="10"/>
      <c r="AM1654" s="10"/>
      <c r="AN1654" s="10"/>
      <c r="AO1654" s="10"/>
      <c r="AP1654" s="10"/>
      <c r="AQ1654" s="10"/>
      <c r="AR1654" s="10"/>
      <c r="AS1654" s="16"/>
      <c r="AT1654" s="16"/>
    </row>
    <row r="1655" spans="1:46">
      <c r="A1655" s="4" t="s">
        <v>3352</v>
      </c>
      <c r="B1655" s="4" t="s">
        <v>3353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7">
        <f t="shared" si="130"/>
        <v>1937836872.68</v>
      </c>
      <c r="AF1655" s="7">
        <f t="shared" si="131"/>
        <v>1446307784.79</v>
      </c>
      <c r="AG1655" s="7">
        <f t="shared" si="132"/>
        <v>524148502.89</v>
      </c>
      <c r="AH1655" s="7">
        <f t="shared" si="133"/>
        <v>523212994.09</v>
      </c>
      <c r="AI1655" s="7">
        <f t="shared" si="134"/>
        <v>433383070.63</v>
      </c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6"/>
      <c r="AT1655" s="16"/>
    </row>
    <row r="1656" spans="1:46">
      <c r="A1656" s="4" t="s">
        <v>3354</v>
      </c>
      <c r="B1656" s="4" t="s">
        <v>3355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7">
        <f t="shared" si="130"/>
        <v>1933342435.02</v>
      </c>
      <c r="AF1656" s="7">
        <f t="shared" si="131"/>
        <v>1731615173.08</v>
      </c>
      <c r="AG1656" s="7">
        <f t="shared" si="132"/>
        <v>212073084.21</v>
      </c>
      <c r="AH1656" s="7">
        <f t="shared" si="133"/>
        <v>218029391.94</v>
      </c>
      <c r="AI1656" s="7">
        <f t="shared" si="134"/>
        <v>173767394.34</v>
      </c>
      <c r="AJ1656" s="10"/>
      <c r="AK1656" s="10"/>
      <c r="AL1656" s="10"/>
      <c r="AM1656" s="10"/>
      <c r="AN1656" s="10"/>
      <c r="AO1656" s="10"/>
      <c r="AP1656" s="10"/>
      <c r="AQ1656" s="10"/>
      <c r="AR1656" s="10"/>
      <c r="AS1656" s="16"/>
      <c r="AT1656" s="16"/>
    </row>
    <row r="1657" spans="1:46">
      <c r="A1657" s="4" t="s">
        <v>3356</v>
      </c>
      <c r="B1657" s="4" t="s">
        <v>3357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7">
        <f t="shared" si="130"/>
        <v>1933047242.35</v>
      </c>
      <c r="AF1657" s="7">
        <f t="shared" si="131"/>
        <v>1942580624.46</v>
      </c>
      <c r="AG1657" s="7">
        <f t="shared" si="132"/>
        <v>29653205.1799999</v>
      </c>
      <c r="AH1657" s="7">
        <f t="shared" si="133"/>
        <v>30321381.4199999</v>
      </c>
      <c r="AI1657" s="7">
        <f t="shared" si="134"/>
        <v>28430519.0499999</v>
      </c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6"/>
      <c r="AT1657" s="16"/>
    </row>
    <row r="1658" spans="1:46">
      <c r="A1658" s="4" t="s">
        <v>3358</v>
      </c>
      <c r="B1658" s="4" t="s">
        <v>3359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7">
        <f t="shared" si="130"/>
        <v>1932567881.89</v>
      </c>
      <c r="AF1658" s="7">
        <f t="shared" si="131"/>
        <v>2211800171.13</v>
      </c>
      <c r="AG1658" s="7">
        <f t="shared" si="132"/>
        <v>-134554187.73</v>
      </c>
      <c r="AH1658" s="7">
        <f t="shared" si="133"/>
        <v>-141063808.66</v>
      </c>
      <c r="AI1658" s="7">
        <f t="shared" si="134"/>
        <v>-140323257.8</v>
      </c>
      <c r="AJ1658" s="10"/>
      <c r="AK1658" s="10"/>
      <c r="AL1658" s="10"/>
      <c r="AM1658" s="10"/>
      <c r="AN1658" s="10"/>
      <c r="AO1658" s="10"/>
      <c r="AP1658" s="10"/>
      <c r="AQ1658" s="10"/>
      <c r="AR1658" s="10"/>
      <c r="AS1658" s="16"/>
      <c r="AT1658" s="16"/>
    </row>
    <row r="1659" spans="1:46">
      <c r="A1659" s="4" t="s">
        <v>3360</v>
      </c>
      <c r="B1659" s="4" t="s">
        <v>3361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7">
        <f t="shared" si="130"/>
        <v>1929892614.64</v>
      </c>
      <c r="AF1659" s="7">
        <f t="shared" si="131"/>
        <v>2644585823.27</v>
      </c>
      <c r="AG1659" s="7">
        <f t="shared" si="132"/>
        <v>-732872196.24</v>
      </c>
      <c r="AH1659" s="7">
        <f t="shared" si="133"/>
        <v>-748342463.91</v>
      </c>
      <c r="AI1659" s="7">
        <f t="shared" si="134"/>
        <v>-749132360.79</v>
      </c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6"/>
      <c r="AT1659" s="16"/>
    </row>
    <row r="1660" spans="1:46">
      <c r="A1660" s="4" t="s">
        <v>3362</v>
      </c>
      <c r="B1660" s="4" t="s">
        <v>3363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7">
        <f t="shared" si="130"/>
        <v>1928350263.94</v>
      </c>
      <c r="AF1660" s="7">
        <f t="shared" si="131"/>
        <v>2086160757.49</v>
      </c>
      <c r="AG1660" s="7">
        <f t="shared" si="132"/>
        <v>-283972713.65</v>
      </c>
      <c r="AH1660" s="7">
        <f t="shared" si="133"/>
        <v>-417953390.82</v>
      </c>
      <c r="AI1660" s="7">
        <f t="shared" si="134"/>
        <v>-449408069.16</v>
      </c>
      <c r="AJ1660" s="10"/>
      <c r="AK1660" s="10"/>
      <c r="AL1660" s="10"/>
      <c r="AM1660" s="10"/>
      <c r="AN1660" s="10"/>
      <c r="AO1660" s="10"/>
      <c r="AP1660" s="10"/>
      <c r="AQ1660" s="10"/>
      <c r="AR1660" s="10"/>
      <c r="AS1660" s="16"/>
      <c r="AT1660" s="16"/>
    </row>
    <row r="1661" spans="1:46">
      <c r="A1661" s="4" t="s">
        <v>3364</v>
      </c>
      <c r="B1661" s="4" t="s">
        <v>3365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7">
        <f t="shared" si="130"/>
        <v>1925865268.26</v>
      </c>
      <c r="AF1661" s="7">
        <f t="shared" si="131"/>
        <v>1798171794.84</v>
      </c>
      <c r="AG1661" s="7">
        <f t="shared" si="132"/>
        <v>117119083.83</v>
      </c>
      <c r="AH1661" s="7">
        <f t="shared" si="133"/>
        <v>120981850.7</v>
      </c>
      <c r="AI1661" s="7">
        <f t="shared" si="134"/>
        <v>121269221.82</v>
      </c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6"/>
      <c r="AT1661" s="16"/>
    </row>
    <row r="1662" spans="1:46">
      <c r="A1662" s="4" t="s">
        <v>3366</v>
      </c>
      <c r="B1662" s="4" t="s">
        <v>3367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7">
        <f t="shared" si="130"/>
        <v>1924742690.06</v>
      </c>
      <c r="AF1662" s="7">
        <f t="shared" si="131"/>
        <v>2180590430.01</v>
      </c>
      <c r="AG1662" s="7">
        <f t="shared" si="132"/>
        <v>-224024385.79</v>
      </c>
      <c r="AH1662" s="7">
        <f t="shared" si="133"/>
        <v>-184577027.67</v>
      </c>
      <c r="AI1662" s="7">
        <f t="shared" si="134"/>
        <v>-193947607.25</v>
      </c>
      <c r="AJ1662" s="10"/>
      <c r="AK1662" s="10"/>
      <c r="AL1662" s="10"/>
      <c r="AM1662" s="10"/>
      <c r="AN1662" s="10"/>
      <c r="AO1662" s="10"/>
      <c r="AP1662" s="10"/>
      <c r="AQ1662" s="10"/>
      <c r="AR1662" s="10"/>
      <c r="AS1662" s="16"/>
      <c r="AT1662" s="16"/>
    </row>
    <row r="1663" spans="1:46">
      <c r="A1663" s="4" t="s">
        <v>3368</v>
      </c>
      <c r="B1663" s="4" t="s">
        <v>3369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7">
        <f t="shared" si="130"/>
        <v>1922465616.53</v>
      </c>
      <c r="AF1663" s="7">
        <f t="shared" si="131"/>
        <v>1856586877.64</v>
      </c>
      <c r="AG1663" s="7">
        <f t="shared" si="132"/>
        <v>84528484.5499999</v>
      </c>
      <c r="AH1663" s="7">
        <f t="shared" si="133"/>
        <v>85795753.5499999</v>
      </c>
      <c r="AI1663" s="7">
        <f t="shared" si="134"/>
        <v>73881154.0699999</v>
      </c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6"/>
      <c r="AT1663" s="16"/>
    </row>
    <row r="1664" spans="1:46">
      <c r="A1664" s="4" t="s">
        <v>3370</v>
      </c>
      <c r="B1664" s="4" t="s">
        <v>3371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7">
        <f t="shared" si="130"/>
        <v>1916690377.1</v>
      </c>
      <c r="AF1664" s="7">
        <f t="shared" si="131"/>
        <v>1923074916.4</v>
      </c>
      <c r="AG1664" s="7">
        <f t="shared" si="132"/>
        <v>-34813940.9000002</v>
      </c>
      <c r="AH1664" s="7">
        <f t="shared" si="133"/>
        <v>-21468755.2700002</v>
      </c>
      <c r="AI1664" s="7">
        <f t="shared" si="134"/>
        <v>-22643990.8600002</v>
      </c>
      <c r="AJ1664" s="10"/>
      <c r="AK1664" s="10"/>
      <c r="AL1664" s="10"/>
      <c r="AM1664" s="10"/>
      <c r="AN1664" s="10"/>
      <c r="AO1664" s="10"/>
      <c r="AP1664" s="10"/>
      <c r="AQ1664" s="10"/>
      <c r="AR1664" s="10"/>
      <c r="AS1664" s="16"/>
      <c r="AT1664" s="16"/>
    </row>
    <row r="1665" spans="1:46">
      <c r="A1665" s="4" t="s">
        <v>3372</v>
      </c>
      <c r="B1665" s="4" t="s">
        <v>3373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7">
        <f t="shared" si="130"/>
        <v>1915550683.83</v>
      </c>
      <c r="AF1665" s="7">
        <f t="shared" si="131"/>
        <v>1905740717.26</v>
      </c>
      <c r="AG1665" s="7">
        <f t="shared" si="132"/>
        <v>20419109.9899997</v>
      </c>
      <c r="AH1665" s="7">
        <f t="shared" si="133"/>
        <v>39608997.3299997</v>
      </c>
      <c r="AI1665" s="7">
        <f t="shared" si="134"/>
        <v>37659184.1599997</v>
      </c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6"/>
      <c r="AT1665" s="16"/>
    </row>
    <row r="1666" spans="1:46">
      <c r="A1666" s="4" t="s">
        <v>3374</v>
      </c>
      <c r="B1666" s="4" t="s">
        <v>3375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7">
        <f t="shared" si="130"/>
        <v>1914562133.27</v>
      </c>
      <c r="AF1666" s="7">
        <f t="shared" si="131"/>
        <v>1243063579.44</v>
      </c>
      <c r="AG1666" s="7">
        <f t="shared" si="132"/>
        <v>670948279.86</v>
      </c>
      <c r="AH1666" s="7">
        <f t="shared" si="133"/>
        <v>672911166.11</v>
      </c>
      <c r="AI1666" s="7">
        <f t="shared" si="134"/>
        <v>523080293.59</v>
      </c>
      <c r="AJ1666" s="10"/>
      <c r="AK1666" s="10"/>
      <c r="AL1666" s="10"/>
      <c r="AM1666" s="10"/>
      <c r="AN1666" s="10"/>
      <c r="AO1666" s="10"/>
      <c r="AP1666" s="10"/>
      <c r="AQ1666" s="10"/>
      <c r="AR1666" s="10"/>
      <c r="AS1666" s="16"/>
      <c r="AT1666" s="16"/>
    </row>
    <row r="1667" spans="1:46">
      <c r="A1667" s="4" t="s">
        <v>3376</v>
      </c>
      <c r="B1667" s="4" t="s">
        <v>3377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7">
        <f t="shared" si="130"/>
        <v>1912457854.82</v>
      </c>
      <c r="AF1667" s="7">
        <f t="shared" si="131"/>
        <v>1661439904.74</v>
      </c>
      <c r="AG1667" s="7">
        <f t="shared" si="132"/>
        <v>241282723.33</v>
      </c>
      <c r="AH1667" s="7">
        <f t="shared" si="133"/>
        <v>253659566.32</v>
      </c>
      <c r="AI1667" s="7">
        <f t="shared" si="134"/>
        <v>221997143.5</v>
      </c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6"/>
      <c r="AT1667" s="16"/>
    </row>
    <row r="1668" spans="1:46">
      <c r="A1668" s="4" t="s">
        <v>3378</v>
      </c>
      <c r="B1668" s="4" t="s">
        <v>3379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7">
        <f t="shared" si="130"/>
        <v>1911265947.09</v>
      </c>
      <c r="AF1668" s="7">
        <f t="shared" si="131"/>
        <v>1950455277.26</v>
      </c>
      <c r="AG1668" s="7">
        <f t="shared" si="132"/>
        <v>371331494.53</v>
      </c>
      <c r="AH1668" s="7">
        <f t="shared" si="133"/>
        <v>364912273.72</v>
      </c>
      <c r="AI1668" s="7">
        <f t="shared" si="134"/>
        <v>374684019.52</v>
      </c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6"/>
      <c r="AT1668" s="16"/>
    </row>
    <row r="1669" spans="1:46">
      <c r="A1669" s="4" t="s">
        <v>3380</v>
      </c>
      <c r="B1669" s="4" t="s">
        <v>3381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7">
        <f t="shared" si="130"/>
        <v>1910435341.64</v>
      </c>
      <c r="AF1669" s="7">
        <f t="shared" si="131"/>
        <v>1752684978.27</v>
      </c>
      <c r="AG1669" s="7">
        <f t="shared" si="132"/>
        <v>191502795.91</v>
      </c>
      <c r="AH1669" s="7">
        <f t="shared" si="133"/>
        <v>191438032.98</v>
      </c>
      <c r="AI1669" s="7">
        <f t="shared" si="134"/>
        <v>153422823.63</v>
      </c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6"/>
      <c r="AT1669" s="16"/>
    </row>
    <row r="1670" spans="1:46">
      <c r="A1670" s="4" t="s">
        <v>3382</v>
      </c>
      <c r="B1670" s="4" t="s">
        <v>3383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7">
        <f t="shared" si="130"/>
        <v>1909458636.04</v>
      </c>
      <c r="AF1670" s="7">
        <f t="shared" si="131"/>
        <v>1889281320.87</v>
      </c>
      <c r="AG1670" s="7">
        <f t="shared" si="132"/>
        <v>-69777491.5100002</v>
      </c>
      <c r="AH1670" s="7">
        <f t="shared" si="133"/>
        <v>-66611225.7800002</v>
      </c>
      <c r="AI1670" s="7">
        <f t="shared" si="134"/>
        <v>-87147249.1300002</v>
      </c>
      <c r="AJ1670" s="10"/>
      <c r="AK1670" s="10"/>
      <c r="AL1670" s="10"/>
      <c r="AM1670" s="10"/>
      <c r="AN1670" s="10"/>
      <c r="AO1670" s="10"/>
      <c r="AP1670" s="10"/>
      <c r="AQ1670" s="10"/>
      <c r="AR1670" s="10"/>
      <c r="AS1670" s="16"/>
      <c r="AT1670" s="16"/>
    </row>
    <row r="1671" spans="1:46">
      <c r="A1671" s="4" t="s">
        <v>3384</v>
      </c>
      <c r="B1671" s="4" t="s">
        <v>3385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7">
        <f t="shared" si="130"/>
        <v>1905877936.97</v>
      </c>
      <c r="AF1671" s="7">
        <f t="shared" si="131"/>
        <v>1897944961.46</v>
      </c>
      <c r="AG1671" s="7">
        <f t="shared" si="132"/>
        <v>-6684380.71000001</v>
      </c>
      <c r="AH1671" s="7">
        <f t="shared" si="133"/>
        <v>-11735227.91</v>
      </c>
      <c r="AI1671" s="7">
        <f t="shared" si="134"/>
        <v>-9784646.05000001</v>
      </c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6"/>
      <c r="AT1671" s="16"/>
    </row>
    <row r="1672" spans="1:46">
      <c r="A1672" s="4" t="s">
        <v>3386</v>
      </c>
      <c r="B1672" s="4" t="s">
        <v>3387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7">
        <f t="shared" si="130"/>
        <v>1902094773.57</v>
      </c>
      <c r="AF1672" s="7">
        <f t="shared" si="131"/>
        <v>2002328816.66</v>
      </c>
      <c r="AG1672" s="7">
        <f t="shared" si="132"/>
        <v>191671480.06</v>
      </c>
      <c r="AH1672" s="7">
        <f t="shared" si="133"/>
        <v>188893800.61</v>
      </c>
      <c r="AI1672" s="7">
        <f t="shared" si="134"/>
        <v>146948783.07</v>
      </c>
      <c r="AJ1672" s="10"/>
      <c r="AK1672" s="10"/>
      <c r="AL1672" s="10"/>
      <c r="AM1672" s="10"/>
      <c r="AN1672" s="10"/>
      <c r="AO1672" s="10"/>
      <c r="AP1672" s="10"/>
      <c r="AQ1672" s="10"/>
      <c r="AR1672" s="10"/>
      <c r="AS1672" s="16"/>
      <c r="AT1672" s="16"/>
    </row>
    <row r="1673" spans="1:46">
      <c r="A1673" s="4" t="s">
        <v>3388</v>
      </c>
      <c r="B1673" s="4" t="s">
        <v>3389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7">
        <f t="shared" si="130"/>
        <v>1902029905.64</v>
      </c>
      <c r="AF1673" s="7">
        <f t="shared" si="131"/>
        <v>1719966025.58</v>
      </c>
      <c r="AG1673" s="7">
        <f t="shared" si="132"/>
        <v>222636097.19</v>
      </c>
      <c r="AH1673" s="7">
        <f t="shared" si="133"/>
        <v>221378609.42</v>
      </c>
      <c r="AI1673" s="7">
        <f t="shared" si="134"/>
        <v>190631767.73</v>
      </c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6"/>
      <c r="AT1673" s="16"/>
    </row>
    <row r="1674" spans="1:46">
      <c r="A1674" s="4" t="s">
        <v>3390</v>
      </c>
      <c r="B1674" s="4" t="s">
        <v>3391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7">
        <f t="shared" si="130"/>
        <v>1900243550.81</v>
      </c>
      <c r="AF1674" s="7">
        <f t="shared" si="131"/>
        <v>1731140503.5</v>
      </c>
      <c r="AG1674" s="7">
        <f t="shared" si="132"/>
        <v>183661317.32</v>
      </c>
      <c r="AH1674" s="7">
        <f t="shared" si="133"/>
        <v>185619673.85</v>
      </c>
      <c r="AI1674" s="7">
        <f t="shared" si="134"/>
        <v>175258630.28</v>
      </c>
      <c r="AJ1674" s="10"/>
      <c r="AK1674" s="10"/>
      <c r="AL1674" s="10"/>
      <c r="AM1674" s="10"/>
      <c r="AN1674" s="10"/>
      <c r="AO1674" s="10"/>
      <c r="AP1674" s="10"/>
      <c r="AQ1674" s="10"/>
      <c r="AR1674" s="10"/>
      <c r="AS1674" s="16"/>
      <c r="AT1674" s="16"/>
    </row>
    <row r="1675" spans="1:46">
      <c r="A1675" s="4" t="s">
        <v>3392</v>
      </c>
      <c r="B1675" s="4" t="s">
        <v>3393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7">
        <f t="shared" ref="AE1675:AE1738" si="135">C1675</f>
        <v>1898302602.14</v>
      </c>
      <c r="AF1675" s="7">
        <f t="shared" ref="AF1675:AF1738" si="136">(G1675+O1675+P1675+Q1675+R1675)+S1675</f>
        <v>1380812592.76</v>
      </c>
      <c r="AG1675" s="7">
        <f t="shared" ref="AG1675:AG1738" si="137">AE1675-AF1675+T1675+V1675+W1675-X1675-Y1675+Z1675+AA1675</f>
        <v>505971365.4</v>
      </c>
      <c r="AH1675" s="7">
        <f t="shared" ref="AH1675:AH1738" si="138">AG1675+AB1675-AC1675</f>
        <v>506123825.39</v>
      </c>
      <c r="AI1675" s="7">
        <f t="shared" ref="AI1675:AI1738" si="139">AH1675-AD1675</f>
        <v>432143729.25</v>
      </c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6"/>
      <c r="AT1675" s="16"/>
    </row>
    <row r="1676" spans="1:46">
      <c r="A1676" s="4" t="s">
        <v>3394</v>
      </c>
      <c r="B1676" s="4" t="s">
        <v>3395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7">
        <f t="shared" si="135"/>
        <v>1897363293.92</v>
      </c>
      <c r="AF1676" s="7">
        <f t="shared" si="136"/>
        <v>1802164777.02</v>
      </c>
      <c r="AG1676" s="7">
        <f t="shared" si="137"/>
        <v>40466414.1300001</v>
      </c>
      <c r="AH1676" s="7">
        <f t="shared" si="138"/>
        <v>35757820.9000001</v>
      </c>
      <c r="AI1676" s="7">
        <f t="shared" si="139"/>
        <v>35768885.8100001</v>
      </c>
      <c r="AJ1676" s="10"/>
      <c r="AK1676" s="10"/>
      <c r="AL1676" s="10"/>
      <c r="AM1676" s="10"/>
      <c r="AN1676" s="10"/>
      <c r="AO1676" s="10"/>
      <c r="AP1676" s="10"/>
      <c r="AQ1676" s="10"/>
      <c r="AR1676" s="10"/>
      <c r="AS1676" s="16"/>
      <c r="AT1676" s="16"/>
    </row>
    <row r="1677" spans="1:46">
      <c r="A1677" s="4" t="s">
        <v>3396</v>
      </c>
      <c r="B1677" s="4" t="s">
        <v>3397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7">
        <f t="shared" si="135"/>
        <v>1880141471.23</v>
      </c>
      <c r="AF1677" s="7">
        <f t="shared" si="136"/>
        <v>1693233605.85</v>
      </c>
      <c r="AG1677" s="7">
        <f t="shared" si="137"/>
        <v>177116306.01</v>
      </c>
      <c r="AH1677" s="7">
        <f t="shared" si="138"/>
        <v>175722319.37</v>
      </c>
      <c r="AI1677" s="7">
        <f t="shared" si="139"/>
        <v>143839399.37</v>
      </c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6"/>
      <c r="AT1677" s="16"/>
    </row>
    <row r="1678" spans="1:46">
      <c r="A1678" s="4" t="s">
        <v>3398</v>
      </c>
      <c r="B1678" s="4" t="s">
        <v>3399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7">
        <f t="shared" si="135"/>
        <v>1879913040.56</v>
      </c>
      <c r="AF1678" s="7">
        <f t="shared" si="136"/>
        <v>1081803113.09</v>
      </c>
      <c r="AG1678" s="7">
        <f t="shared" si="137"/>
        <v>764664753.95</v>
      </c>
      <c r="AH1678" s="7">
        <f t="shared" si="138"/>
        <v>764543945.77</v>
      </c>
      <c r="AI1678" s="7">
        <f t="shared" si="139"/>
        <v>650362103.37</v>
      </c>
      <c r="AJ1678" s="10"/>
      <c r="AK1678" s="10"/>
      <c r="AL1678" s="10"/>
      <c r="AM1678" s="10"/>
      <c r="AN1678" s="10"/>
      <c r="AO1678" s="10"/>
      <c r="AP1678" s="10"/>
      <c r="AQ1678" s="10"/>
      <c r="AR1678" s="10"/>
      <c r="AS1678" s="16"/>
      <c r="AT1678" s="16"/>
    </row>
    <row r="1679" spans="1:46">
      <c r="A1679" s="4" t="s">
        <v>3400</v>
      </c>
      <c r="B1679" s="4" t="s">
        <v>3401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7">
        <f t="shared" si="135"/>
        <v>1877727820.36</v>
      </c>
      <c r="AF1679" s="7">
        <f t="shared" si="136"/>
        <v>1751664837.13</v>
      </c>
      <c r="AG1679" s="7">
        <f t="shared" si="137"/>
        <v>131821400.32</v>
      </c>
      <c r="AH1679" s="7">
        <f t="shared" si="138"/>
        <v>129562247.36</v>
      </c>
      <c r="AI1679" s="7">
        <f t="shared" si="139"/>
        <v>111092294.97</v>
      </c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6"/>
      <c r="AT1679" s="16"/>
    </row>
    <row r="1680" spans="1:46">
      <c r="A1680" s="4" t="s">
        <v>3402</v>
      </c>
      <c r="B1680" s="4" t="s">
        <v>3403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7">
        <f t="shared" si="135"/>
        <v>1876115818.33</v>
      </c>
      <c r="AF1680" s="7">
        <f t="shared" si="136"/>
        <v>1813105904</v>
      </c>
      <c r="AG1680" s="7">
        <f t="shared" si="137"/>
        <v>47963438.4399999</v>
      </c>
      <c r="AH1680" s="7">
        <f t="shared" si="138"/>
        <v>46606608.3899999</v>
      </c>
      <c r="AI1680" s="7">
        <f t="shared" si="139"/>
        <v>36264451.5999999</v>
      </c>
      <c r="AJ1680" s="10"/>
      <c r="AK1680" s="10"/>
      <c r="AL1680" s="10"/>
      <c r="AM1680" s="10"/>
      <c r="AN1680" s="10"/>
      <c r="AO1680" s="10"/>
      <c r="AP1680" s="10"/>
      <c r="AQ1680" s="10"/>
      <c r="AR1680" s="10"/>
      <c r="AS1680" s="16"/>
      <c r="AT1680" s="16"/>
    </row>
    <row r="1681" spans="1:46">
      <c r="A1681" s="4" t="s">
        <v>3404</v>
      </c>
      <c r="B1681" s="4" t="s">
        <v>3405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7">
        <f t="shared" si="135"/>
        <v>1873118237.66</v>
      </c>
      <c r="AF1681" s="7">
        <f t="shared" si="136"/>
        <v>1947600435.77</v>
      </c>
      <c r="AG1681" s="7">
        <f t="shared" si="137"/>
        <v>143133155.11</v>
      </c>
      <c r="AH1681" s="7">
        <f t="shared" si="138"/>
        <v>146935876.24</v>
      </c>
      <c r="AI1681" s="7">
        <f t="shared" si="139"/>
        <v>110032416.33</v>
      </c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6"/>
      <c r="AT1681" s="16"/>
    </row>
    <row r="1682" spans="1:46">
      <c r="A1682" s="4" t="s">
        <v>3406</v>
      </c>
      <c r="B1682" s="4" t="s">
        <v>3407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7">
        <f t="shared" si="135"/>
        <v>1865025360.07</v>
      </c>
      <c r="AF1682" s="7">
        <f t="shared" si="136"/>
        <v>1678950250.44</v>
      </c>
      <c r="AG1682" s="7">
        <f t="shared" si="137"/>
        <v>191038210.53</v>
      </c>
      <c r="AH1682" s="7">
        <f t="shared" si="138"/>
        <v>188963587.88</v>
      </c>
      <c r="AI1682" s="7">
        <f t="shared" si="139"/>
        <v>168323049.9</v>
      </c>
      <c r="AJ1682" s="10"/>
      <c r="AK1682" s="10"/>
      <c r="AL1682" s="10"/>
      <c r="AM1682" s="10"/>
      <c r="AN1682" s="10"/>
      <c r="AO1682" s="10"/>
      <c r="AP1682" s="10"/>
      <c r="AQ1682" s="10"/>
      <c r="AR1682" s="10"/>
      <c r="AS1682" s="16"/>
      <c r="AT1682" s="16"/>
    </row>
    <row r="1683" spans="1:46">
      <c r="A1683" s="4" t="s">
        <v>3408</v>
      </c>
      <c r="B1683" s="4" t="s">
        <v>3409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7">
        <f t="shared" si="135"/>
        <v>1862979536.06</v>
      </c>
      <c r="AF1683" s="7">
        <f t="shared" si="136"/>
        <v>1689001378.85</v>
      </c>
      <c r="AG1683" s="7">
        <f t="shared" si="137"/>
        <v>179090817.57</v>
      </c>
      <c r="AH1683" s="7">
        <f t="shared" si="138"/>
        <v>176014828.92</v>
      </c>
      <c r="AI1683" s="7">
        <f t="shared" si="139"/>
        <v>143033341.89</v>
      </c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6"/>
      <c r="AT1683" s="16"/>
    </row>
    <row r="1684" spans="1:46">
      <c r="A1684" s="4" t="s">
        <v>3410</v>
      </c>
      <c r="B1684" s="4" t="s">
        <v>3411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7">
        <f t="shared" si="135"/>
        <v>1862599918.45</v>
      </c>
      <c r="AF1684" s="7">
        <f t="shared" si="136"/>
        <v>1950746506.31</v>
      </c>
      <c r="AG1684" s="7">
        <f t="shared" si="137"/>
        <v>-175892236.62</v>
      </c>
      <c r="AH1684" s="7">
        <f t="shared" si="138"/>
        <v>-164464465.13</v>
      </c>
      <c r="AI1684" s="7">
        <f t="shared" si="139"/>
        <v>-162955075.04</v>
      </c>
      <c r="AJ1684" s="10"/>
      <c r="AK1684" s="10"/>
      <c r="AL1684" s="10"/>
      <c r="AM1684" s="10"/>
      <c r="AN1684" s="10"/>
      <c r="AO1684" s="10"/>
      <c r="AP1684" s="10"/>
      <c r="AQ1684" s="10"/>
      <c r="AR1684" s="10"/>
      <c r="AS1684" s="16"/>
      <c r="AT1684" s="16"/>
    </row>
    <row r="1685" spans="1:46">
      <c r="A1685" s="4" t="s">
        <v>3412</v>
      </c>
      <c r="B1685" s="4" t="s">
        <v>3413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7">
        <f t="shared" si="135"/>
        <v>1860165805.86</v>
      </c>
      <c r="AF1685" s="7">
        <f t="shared" si="136"/>
        <v>1856317069.3</v>
      </c>
      <c r="AG1685" s="7">
        <f t="shared" si="137"/>
        <v>3825992.67999994</v>
      </c>
      <c r="AH1685" s="7">
        <f t="shared" si="138"/>
        <v>3873370.40999994</v>
      </c>
      <c r="AI1685" s="7">
        <f t="shared" si="139"/>
        <v>-7646082.46000006</v>
      </c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6"/>
      <c r="AT1685" s="16"/>
    </row>
    <row r="1686" spans="1:46">
      <c r="A1686" s="4" t="s">
        <v>3414</v>
      </c>
      <c r="B1686" s="4" t="s">
        <v>3415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7">
        <f t="shared" si="135"/>
        <v>1859768724.22</v>
      </c>
      <c r="AF1686" s="7">
        <f t="shared" si="136"/>
        <v>1267829556.98</v>
      </c>
      <c r="AG1686" s="7">
        <f t="shared" si="137"/>
        <v>583701144.07</v>
      </c>
      <c r="AH1686" s="7">
        <f t="shared" si="138"/>
        <v>579273179.58</v>
      </c>
      <c r="AI1686" s="7">
        <f t="shared" si="139"/>
        <v>531253534.26</v>
      </c>
      <c r="AJ1686" s="10"/>
      <c r="AK1686" s="10"/>
      <c r="AL1686" s="10"/>
      <c r="AM1686" s="10"/>
      <c r="AN1686" s="10"/>
      <c r="AO1686" s="10"/>
      <c r="AP1686" s="10"/>
      <c r="AQ1686" s="10"/>
      <c r="AR1686" s="10"/>
      <c r="AS1686" s="16"/>
      <c r="AT1686" s="16"/>
    </row>
    <row r="1687" spans="1:46">
      <c r="A1687" s="4" t="s">
        <v>3416</v>
      </c>
      <c r="B1687" s="4" t="s">
        <v>3417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7">
        <f t="shared" si="135"/>
        <v>1858462711.17</v>
      </c>
      <c r="AF1687" s="7">
        <f t="shared" si="136"/>
        <v>1407007977.65</v>
      </c>
      <c r="AG1687" s="7">
        <f t="shared" si="137"/>
        <v>466486025.09</v>
      </c>
      <c r="AH1687" s="7">
        <f t="shared" si="138"/>
        <v>466455507.93</v>
      </c>
      <c r="AI1687" s="7">
        <f t="shared" si="139"/>
        <v>392257130.08</v>
      </c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6"/>
      <c r="AT1687" s="16"/>
    </row>
    <row r="1688" spans="1:46">
      <c r="A1688" s="4" t="s">
        <v>3418</v>
      </c>
      <c r="B1688" s="4" t="s">
        <v>3419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7">
        <f t="shared" si="135"/>
        <v>1855838585.27</v>
      </c>
      <c r="AF1688" s="7">
        <f t="shared" si="136"/>
        <v>1872117073.52</v>
      </c>
      <c r="AG1688" s="7">
        <f t="shared" si="137"/>
        <v>-27960813.7</v>
      </c>
      <c r="AH1688" s="7">
        <f t="shared" si="138"/>
        <v>-29117990.21</v>
      </c>
      <c r="AI1688" s="7">
        <f t="shared" si="139"/>
        <v>-30714195.92</v>
      </c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6"/>
      <c r="AT1688" s="16"/>
    </row>
    <row r="1689" spans="1:46">
      <c r="A1689" s="4" t="s">
        <v>3420</v>
      </c>
      <c r="B1689" s="4" t="s">
        <v>3421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7">
        <f t="shared" si="135"/>
        <v>1855221588.72</v>
      </c>
      <c r="AF1689" s="7">
        <f t="shared" si="136"/>
        <v>1650103838.25</v>
      </c>
      <c r="AG1689" s="7">
        <f t="shared" si="137"/>
        <v>204602772.05</v>
      </c>
      <c r="AH1689" s="7">
        <f t="shared" si="138"/>
        <v>204367653.05</v>
      </c>
      <c r="AI1689" s="7">
        <f t="shared" si="139"/>
        <v>146623032.04</v>
      </c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6"/>
      <c r="AT1689" s="16"/>
    </row>
    <row r="1690" spans="1:46">
      <c r="A1690" s="4" t="s">
        <v>3422</v>
      </c>
      <c r="B1690" s="4" t="s">
        <v>3423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7">
        <f t="shared" si="135"/>
        <v>1854248631.58</v>
      </c>
      <c r="AF1690" s="7">
        <f t="shared" si="136"/>
        <v>1649695316.52</v>
      </c>
      <c r="AG1690" s="7">
        <f t="shared" si="137"/>
        <v>175754458.66</v>
      </c>
      <c r="AH1690" s="7">
        <f t="shared" si="138"/>
        <v>158103804.43</v>
      </c>
      <c r="AI1690" s="7">
        <f t="shared" si="139"/>
        <v>129804696.01</v>
      </c>
      <c r="AJ1690" s="10"/>
      <c r="AK1690" s="10"/>
      <c r="AL1690" s="10"/>
      <c r="AM1690" s="10"/>
      <c r="AN1690" s="10"/>
      <c r="AO1690" s="10"/>
      <c r="AP1690" s="10"/>
      <c r="AQ1690" s="10"/>
      <c r="AR1690" s="10"/>
      <c r="AS1690" s="16"/>
      <c r="AT1690" s="16"/>
    </row>
    <row r="1691" spans="1:46">
      <c r="A1691" s="4" t="s">
        <v>3424</v>
      </c>
      <c r="B1691" s="4" t="s">
        <v>3425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7">
        <f t="shared" si="135"/>
        <v>1854007077.42</v>
      </c>
      <c r="AF1691" s="7">
        <f t="shared" si="136"/>
        <v>1323915750.87</v>
      </c>
      <c r="AG1691" s="7">
        <f t="shared" si="137"/>
        <v>530340600.27</v>
      </c>
      <c r="AH1691" s="7">
        <f t="shared" si="138"/>
        <v>530100417.25</v>
      </c>
      <c r="AI1691" s="7">
        <f t="shared" si="139"/>
        <v>398839836.32</v>
      </c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6"/>
      <c r="AT1691" s="16"/>
    </row>
    <row r="1692" spans="1:46">
      <c r="A1692" s="4" t="s">
        <v>3426</v>
      </c>
      <c r="B1692" s="4" t="s">
        <v>3427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7">
        <f t="shared" si="135"/>
        <v>1850443801.38</v>
      </c>
      <c r="AF1692" s="7">
        <f t="shared" si="136"/>
        <v>1349199334.89</v>
      </c>
      <c r="AG1692" s="7">
        <f t="shared" si="137"/>
        <v>474746130.37</v>
      </c>
      <c r="AH1692" s="7">
        <f t="shared" si="138"/>
        <v>481989020.75</v>
      </c>
      <c r="AI1692" s="7">
        <f t="shared" si="139"/>
        <v>410513071.89</v>
      </c>
      <c r="AJ1692" s="10"/>
      <c r="AK1692" s="10"/>
      <c r="AL1692" s="10"/>
      <c r="AM1692" s="10"/>
      <c r="AN1692" s="10"/>
      <c r="AO1692" s="10"/>
      <c r="AP1692" s="10"/>
      <c r="AQ1692" s="10"/>
      <c r="AR1692" s="10"/>
      <c r="AS1692" s="16"/>
      <c r="AT1692" s="16"/>
    </row>
    <row r="1693" spans="1:46">
      <c r="A1693" s="4" t="s">
        <v>3428</v>
      </c>
      <c r="B1693" s="4" t="s">
        <v>3429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7">
        <f t="shared" si="135"/>
        <v>1848614036.06</v>
      </c>
      <c r="AF1693" s="7">
        <f t="shared" si="136"/>
        <v>1714389405.08</v>
      </c>
      <c r="AG1693" s="7">
        <f t="shared" si="137"/>
        <v>132539071</v>
      </c>
      <c r="AH1693" s="7">
        <f t="shared" si="138"/>
        <v>102631406.48</v>
      </c>
      <c r="AI1693" s="7">
        <f t="shared" si="139"/>
        <v>86614925.85</v>
      </c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6"/>
      <c r="AT1693" s="16"/>
    </row>
    <row r="1694" spans="1:46">
      <c r="A1694" s="4" t="s">
        <v>3430</v>
      </c>
      <c r="B1694" s="4" t="s">
        <v>3431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7">
        <f t="shared" si="135"/>
        <v>1847676820.79</v>
      </c>
      <c r="AF1694" s="7">
        <f t="shared" si="136"/>
        <v>1587173895.79</v>
      </c>
      <c r="AG1694" s="7">
        <f t="shared" si="137"/>
        <v>314575473.48</v>
      </c>
      <c r="AH1694" s="7">
        <f t="shared" si="138"/>
        <v>313437598.39</v>
      </c>
      <c r="AI1694" s="7">
        <f t="shared" si="139"/>
        <v>259887459.56</v>
      </c>
      <c r="AJ1694" s="10"/>
      <c r="AK1694" s="10"/>
      <c r="AL1694" s="10"/>
      <c r="AM1694" s="10"/>
      <c r="AN1694" s="10"/>
      <c r="AO1694" s="10"/>
      <c r="AP1694" s="10"/>
      <c r="AQ1694" s="10"/>
      <c r="AR1694" s="10"/>
      <c r="AS1694" s="16"/>
      <c r="AT1694" s="16"/>
    </row>
    <row r="1695" spans="1:46">
      <c r="A1695" s="4" t="s">
        <v>3432</v>
      </c>
      <c r="B1695" s="4" t="s">
        <v>3433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7">
        <f t="shared" si="135"/>
        <v>1845905706.25</v>
      </c>
      <c r="AF1695" s="7">
        <f t="shared" si="136"/>
        <v>586314911.06</v>
      </c>
      <c r="AG1695" s="7">
        <f t="shared" si="137"/>
        <v>1375130301.09</v>
      </c>
      <c r="AH1695" s="7">
        <f t="shared" si="138"/>
        <v>1374494697.6</v>
      </c>
      <c r="AI1695" s="7">
        <f t="shared" si="139"/>
        <v>1177833126.65</v>
      </c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6"/>
      <c r="AT1695" s="16"/>
    </row>
    <row r="1696" spans="1:46">
      <c r="A1696" s="4" t="s">
        <v>3434</v>
      </c>
      <c r="B1696" s="4" t="s">
        <v>3435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7">
        <f t="shared" si="135"/>
        <v>1845721056.9</v>
      </c>
      <c r="AF1696" s="7">
        <f t="shared" si="136"/>
        <v>1816064346.42</v>
      </c>
      <c r="AG1696" s="7">
        <f t="shared" si="137"/>
        <v>15971309.9900003</v>
      </c>
      <c r="AH1696" s="7">
        <f t="shared" si="138"/>
        <v>16642298.9100003</v>
      </c>
      <c r="AI1696" s="7">
        <f t="shared" si="139"/>
        <v>13960455.8300003</v>
      </c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6"/>
      <c r="AT1696" s="16"/>
    </row>
    <row r="1697" spans="1:46">
      <c r="A1697" s="4" t="s">
        <v>3436</v>
      </c>
      <c r="B1697" s="4" t="s">
        <v>3437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7">
        <f t="shared" si="135"/>
        <v>1844636330.41</v>
      </c>
      <c r="AF1697" s="7">
        <f t="shared" si="136"/>
        <v>1808758475.09</v>
      </c>
      <c r="AG1697" s="7">
        <f t="shared" si="137"/>
        <v>34410788.0599999</v>
      </c>
      <c r="AH1697" s="7">
        <f t="shared" si="138"/>
        <v>34429676.5699999</v>
      </c>
      <c r="AI1697" s="7">
        <f t="shared" si="139"/>
        <v>35992490.2499999</v>
      </c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6"/>
      <c r="AT1697" s="16"/>
    </row>
    <row r="1698" spans="1:46">
      <c r="A1698" s="4" t="s">
        <v>3438</v>
      </c>
      <c r="B1698" s="4" t="s">
        <v>3439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7">
        <f t="shared" si="135"/>
        <v>1844343835.74</v>
      </c>
      <c r="AF1698" s="7">
        <f t="shared" si="136"/>
        <v>1639848072.14</v>
      </c>
      <c r="AG1698" s="7">
        <f t="shared" si="137"/>
        <v>252032931.77</v>
      </c>
      <c r="AH1698" s="7">
        <f t="shared" si="138"/>
        <v>244082464.3</v>
      </c>
      <c r="AI1698" s="7">
        <f t="shared" si="139"/>
        <v>194527528.53</v>
      </c>
      <c r="AJ1698" s="10"/>
      <c r="AK1698" s="10"/>
      <c r="AL1698" s="10"/>
      <c r="AM1698" s="10"/>
      <c r="AN1698" s="10"/>
      <c r="AO1698" s="10"/>
      <c r="AP1698" s="10"/>
      <c r="AQ1698" s="10"/>
      <c r="AR1698" s="10"/>
      <c r="AS1698" s="16"/>
      <c r="AT1698" s="16"/>
    </row>
    <row r="1699" spans="1:46">
      <c r="A1699" s="4" t="s">
        <v>3440</v>
      </c>
      <c r="B1699" s="4" t="s">
        <v>3441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7">
        <f t="shared" si="135"/>
        <v>1840354661.14</v>
      </c>
      <c r="AF1699" s="7">
        <f t="shared" si="136"/>
        <v>2124522938.5</v>
      </c>
      <c r="AG1699" s="7">
        <f t="shared" si="137"/>
        <v>-312535632.27</v>
      </c>
      <c r="AH1699" s="7">
        <f t="shared" si="138"/>
        <v>-315148916.55</v>
      </c>
      <c r="AI1699" s="7">
        <f t="shared" si="139"/>
        <v>-284799572.07</v>
      </c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6"/>
      <c r="AT1699" s="16"/>
    </row>
    <row r="1700" spans="1:46">
      <c r="A1700" s="4" t="s">
        <v>3442</v>
      </c>
      <c r="B1700" s="4" t="s">
        <v>3443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7">
        <f t="shared" si="135"/>
        <v>1839544707.93</v>
      </c>
      <c r="AF1700" s="7">
        <f t="shared" si="136"/>
        <v>1734898495.18</v>
      </c>
      <c r="AG1700" s="7">
        <f t="shared" si="137"/>
        <v>97257637.3700002</v>
      </c>
      <c r="AH1700" s="7">
        <f t="shared" si="138"/>
        <v>99603419.4300002</v>
      </c>
      <c r="AI1700" s="7">
        <f t="shared" si="139"/>
        <v>90741903.6800002</v>
      </c>
      <c r="AJ1700" s="10"/>
      <c r="AK1700" s="10"/>
      <c r="AL1700" s="10"/>
      <c r="AM1700" s="10"/>
      <c r="AN1700" s="10"/>
      <c r="AO1700" s="10"/>
      <c r="AP1700" s="10"/>
      <c r="AQ1700" s="10"/>
      <c r="AR1700" s="10"/>
      <c r="AS1700" s="16"/>
      <c r="AT1700" s="16"/>
    </row>
    <row r="1701" spans="1:46">
      <c r="A1701" s="4" t="s">
        <v>3444</v>
      </c>
      <c r="B1701" s="4" t="s">
        <v>3445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7">
        <f t="shared" si="135"/>
        <v>1836235241.43</v>
      </c>
      <c r="AF1701" s="7">
        <f t="shared" si="136"/>
        <v>4570903810.88</v>
      </c>
      <c r="AG1701" s="7">
        <f t="shared" si="137"/>
        <v>-2039783896.99</v>
      </c>
      <c r="AH1701" s="7">
        <f t="shared" si="138"/>
        <v>-2045892619.27</v>
      </c>
      <c r="AI1701" s="7">
        <f t="shared" si="139"/>
        <v>-3313371349.93</v>
      </c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6"/>
      <c r="AT1701" s="16"/>
    </row>
    <row r="1702" spans="1:46">
      <c r="A1702" s="4" t="s">
        <v>3446</v>
      </c>
      <c r="B1702" s="4" t="s">
        <v>3447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7">
        <f t="shared" si="135"/>
        <v>1835451412.9</v>
      </c>
      <c r="AF1702" s="7">
        <f t="shared" si="136"/>
        <v>1669324832.28</v>
      </c>
      <c r="AG1702" s="7">
        <f t="shared" si="137"/>
        <v>151682362.71</v>
      </c>
      <c r="AH1702" s="7">
        <f t="shared" si="138"/>
        <v>151324081.15</v>
      </c>
      <c r="AI1702" s="7">
        <f t="shared" si="139"/>
        <v>132067128.52</v>
      </c>
      <c r="AJ1702" s="10"/>
      <c r="AK1702" s="10"/>
      <c r="AL1702" s="10"/>
      <c r="AM1702" s="10"/>
      <c r="AN1702" s="10"/>
      <c r="AO1702" s="10"/>
      <c r="AP1702" s="10"/>
      <c r="AQ1702" s="10"/>
      <c r="AR1702" s="10"/>
      <c r="AS1702" s="16"/>
      <c r="AT1702" s="16"/>
    </row>
    <row r="1703" spans="1:46">
      <c r="A1703" s="4" t="s">
        <v>3448</v>
      </c>
      <c r="B1703" s="4" t="s">
        <v>3449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7">
        <f t="shared" si="135"/>
        <v>1833559943.11</v>
      </c>
      <c r="AF1703" s="7">
        <f t="shared" si="136"/>
        <v>1373500783.16</v>
      </c>
      <c r="AG1703" s="7">
        <f t="shared" si="137"/>
        <v>392773203.86</v>
      </c>
      <c r="AH1703" s="7">
        <f t="shared" si="138"/>
        <v>394119401.91</v>
      </c>
      <c r="AI1703" s="7">
        <f t="shared" si="139"/>
        <v>324257524.83</v>
      </c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6"/>
      <c r="AT1703" s="16"/>
    </row>
    <row r="1704" spans="1:46">
      <c r="A1704" s="4" t="s">
        <v>3450</v>
      </c>
      <c r="B1704" s="4" t="s">
        <v>3451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7">
        <f t="shared" si="135"/>
        <v>1832163011.19</v>
      </c>
      <c r="AF1704" s="7">
        <f t="shared" si="136"/>
        <v>1741313013.76</v>
      </c>
      <c r="AG1704" s="7">
        <f t="shared" si="137"/>
        <v>82430876.3400001</v>
      </c>
      <c r="AH1704" s="7">
        <f t="shared" si="138"/>
        <v>82867717.9800001</v>
      </c>
      <c r="AI1704" s="7">
        <f t="shared" si="139"/>
        <v>64853934.4400001</v>
      </c>
      <c r="AJ1704" s="10"/>
      <c r="AK1704" s="10"/>
      <c r="AL1704" s="10"/>
      <c r="AM1704" s="10"/>
      <c r="AN1704" s="10"/>
      <c r="AO1704" s="10"/>
      <c r="AP1704" s="10"/>
      <c r="AQ1704" s="10"/>
      <c r="AR1704" s="10"/>
      <c r="AS1704" s="16"/>
      <c r="AT1704" s="16"/>
    </row>
    <row r="1705" spans="1:46">
      <c r="A1705" s="4" t="s">
        <v>3452</v>
      </c>
      <c r="B1705" s="4" t="s">
        <v>3453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7">
        <f t="shared" si="135"/>
        <v>1831121977.25</v>
      </c>
      <c r="AF1705" s="7">
        <f t="shared" si="136"/>
        <v>1817756839.55</v>
      </c>
      <c r="AG1705" s="7">
        <f t="shared" si="137"/>
        <v>96426024.5400001</v>
      </c>
      <c r="AH1705" s="7">
        <f t="shared" si="138"/>
        <v>97208687.7600001</v>
      </c>
      <c r="AI1705" s="7">
        <f t="shared" si="139"/>
        <v>86716063.7500001</v>
      </c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6"/>
      <c r="AT1705" s="16"/>
    </row>
    <row r="1706" spans="1:46">
      <c r="A1706" s="4" t="s">
        <v>3454</v>
      </c>
      <c r="B1706" s="4" t="s">
        <v>3455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7">
        <f t="shared" si="135"/>
        <v>1830861971.36</v>
      </c>
      <c r="AF1706" s="7">
        <f t="shared" si="136"/>
        <v>1676963266.51</v>
      </c>
      <c r="AG1706" s="7">
        <f t="shared" si="137"/>
        <v>160386119.62</v>
      </c>
      <c r="AH1706" s="7">
        <f t="shared" si="138"/>
        <v>160108084.44</v>
      </c>
      <c r="AI1706" s="7">
        <f t="shared" si="139"/>
        <v>132875303.96</v>
      </c>
      <c r="AJ1706" s="10"/>
      <c r="AK1706" s="10"/>
      <c r="AL1706" s="10"/>
      <c r="AM1706" s="10"/>
      <c r="AN1706" s="10"/>
      <c r="AO1706" s="10"/>
      <c r="AP1706" s="10"/>
      <c r="AQ1706" s="10"/>
      <c r="AR1706" s="10"/>
      <c r="AS1706" s="16"/>
      <c r="AT1706" s="16"/>
    </row>
    <row r="1707" spans="1:46">
      <c r="A1707" s="4" t="s">
        <v>3456</v>
      </c>
      <c r="B1707" s="4" t="s">
        <v>3457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7">
        <f t="shared" si="135"/>
        <v>1828457546.84</v>
      </c>
      <c r="AF1707" s="7">
        <f t="shared" si="136"/>
        <v>1697865043.49</v>
      </c>
      <c r="AG1707" s="7">
        <f t="shared" si="137"/>
        <v>119158003.35</v>
      </c>
      <c r="AH1707" s="7">
        <f t="shared" si="138"/>
        <v>114503412.06</v>
      </c>
      <c r="AI1707" s="7">
        <f t="shared" si="139"/>
        <v>82361483.04</v>
      </c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6"/>
      <c r="AT1707" s="16"/>
    </row>
    <row r="1708" spans="1:46">
      <c r="A1708" s="4" t="s">
        <v>3458</v>
      </c>
      <c r="B1708" s="4" t="s">
        <v>3459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7">
        <f t="shared" si="135"/>
        <v>1826969740.84</v>
      </c>
      <c r="AF1708" s="7">
        <f t="shared" si="136"/>
        <v>1785036470.35</v>
      </c>
      <c r="AG1708" s="7">
        <f t="shared" si="137"/>
        <v>59927885.97</v>
      </c>
      <c r="AH1708" s="7">
        <f t="shared" si="138"/>
        <v>69702326.95</v>
      </c>
      <c r="AI1708" s="7">
        <f t="shared" si="139"/>
        <v>45376903.04</v>
      </c>
      <c r="AJ1708" s="10"/>
      <c r="AK1708" s="10"/>
      <c r="AL1708" s="10"/>
      <c r="AM1708" s="10"/>
      <c r="AN1708" s="10"/>
      <c r="AO1708" s="10"/>
      <c r="AP1708" s="10"/>
      <c r="AQ1708" s="10"/>
      <c r="AR1708" s="10"/>
      <c r="AS1708" s="16"/>
      <c r="AT1708" s="16"/>
    </row>
    <row r="1709" spans="1:46">
      <c r="A1709" s="4" t="s">
        <v>3460</v>
      </c>
      <c r="B1709" s="4" t="s">
        <v>3461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7">
        <f t="shared" si="135"/>
        <v>1826297840.33</v>
      </c>
      <c r="AF1709" s="7">
        <f t="shared" si="136"/>
        <v>1885193976.95</v>
      </c>
      <c r="AG1709" s="7">
        <f t="shared" si="137"/>
        <v>-92237174.6500001</v>
      </c>
      <c r="AH1709" s="7">
        <f t="shared" si="138"/>
        <v>-96028235.7000001</v>
      </c>
      <c r="AI1709" s="7">
        <f t="shared" si="139"/>
        <v>-87956879.7400001</v>
      </c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6"/>
      <c r="AT1709" s="16"/>
    </row>
    <row r="1710" spans="1:46">
      <c r="A1710" s="4" t="s">
        <v>3462</v>
      </c>
      <c r="B1710" s="4" t="s">
        <v>3463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7">
        <f t="shared" si="135"/>
        <v>1825974014.36</v>
      </c>
      <c r="AF1710" s="7">
        <f t="shared" si="136"/>
        <v>1778721367.21</v>
      </c>
      <c r="AG1710" s="7">
        <f t="shared" si="137"/>
        <v>25451057.1499998</v>
      </c>
      <c r="AH1710" s="7">
        <f t="shared" si="138"/>
        <v>24797306.1099998</v>
      </c>
      <c r="AI1710" s="7">
        <f t="shared" si="139"/>
        <v>14059917.4699998</v>
      </c>
      <c r="AJ1710" s="10"/>
      <c r="AK1710" s="10"/>
      <c r="AL1710" s="10"/>
      <c r="AM1710" s="10"/>
      <c r="AN1710" s="10"/>
      <c r="AO1710" s="10"/>
      <c r="AP1710" s="10"/>
      <c r="AQ1710" s="10"/>
      <c r="AR1710" s="10"/>
      <c r="AS1710" s="16"/>
      <c r="AT1710" s="16"/>
    </row>
    <row r="1711" spans="1:46">
      <c r="A1711" s="4" t="s">
        <v>3464</v>
      </c>
      <c r="B1711" s="4" t="s">
        <v>3465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7">
        <f t="shared" si="135"/>
        <v>1823582996.89</v>
      </c>
      <c r="AF1711" s="7">
        <f t="shared" si="136"/>
        <v>1500319429.75</v>
      </c>
      <c r="AG1711" s="7">
        <f t="shared" si="137"/>
        <v>353468749.39</v>
      </c>
      <c r="AH1711" s="7">
        <f t="shared" si="138"/>
        <v>352504125.93</v>
      </c>
      <c r="AI1711" s="7">
        <f t="shared" si="139"/>
        <v>300648016.3</v>
      </c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6"/>
      <c r="AT1711" s="16"/>
    </row>
    <row r="1712" spans="1:46">
      <c r="A1712" s="4" t="s">
        <v>3466</v>
      </c>
      <c r="B1712" s="4" t="s">
        <v>3467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7">
        <f t="shared" si="135"/>
        <v>1823470147.01</v>
      </c>
      <c r="AF1712" s="7">
        <f t="shared" si="136"/>
        <v>1555075895.73</v>
      </c>
      <c r="AG1712" s="7">
        <f t="shared" si="137"/>
        <v>271258089.05</v>
      </c>
      <c r="AH1712" s="7">
        <f t="shared" si="138"/>
        <v>280374070.89</v>
      </c>
      <c r="AI1712" s="7">
        <f t="shared" si="139"/>
        <v>245146893.91</v>
      </c>
      <c r="AJ1712" s="10"/>
      <c r="AK1712" s="10"/>
      <c r="AL1712" s="10"/>
      <c r="AM1712" s="10"/>
      <c r="AN1712" s="10"/>
      <c r="AO1712" s="10"/>
      <c r="AP1712" s="10"/>
      <c r="AQ1712" s="10"/>
      <c r="AR1712" s="10"/>
      <c r="AS1712" s="16"/>
      <c r="AT1712" s="16"/>
    </row>
    <row r="1713" spans="1:46">
      <c r="A1713" s="4" t="s">
        <v>3468</v>
      </c>
      <c r="B1713" s="4" t="s">
        <v>3469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7">
        <f t="shared" si="135"/>
        <v>1820709789.3</v>
      </c>
      <c r="AF1713" s="7">
        <f t="shared" si="136"/>
        <v>1676191879.48</v>
      </c>
      <c r="AG1713" s="7">
        <f t="shared" si="137"/>
        <v>151436524.34</v>
      </c>
      <c r="AH1713" s="7">
        <f t="shared" si="138"/>
        <v>162717314.82</v>
      </c>
      <c r="AI1713" s="7">
        <f t="shared" si="139"/>
        <v>143788660.57</v>
      </c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6"/>
      <c r="AT1713" s="16"/>
    </row>
    <row r="1714" spans="1:46">
      <c r="A1714" s="4" t="s">
        <v>3470</v>
      </c>
      <c r="B1714" s="4" t="s">
        <v>3471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7">
        <f t="shared" si="135"/>
        <v>1820238383.82</v>
      </c>
      <c r="AF1714" s="7">
        <f t="shared" si="136"/>
        <v>1665853252.43</v>
      </c>
      <c r="AG1714" s="7">
        <f t="shared" si="137"/>
        <v>113943321.38</v>
      </c>
      <c r="AH1714" s="7">
        <f t="shared" si="138"/>
        <v>114424306.09</v>
      </c>
      <c r="AI1714" s="7">
        <f t="shared" si="139"/>
        <v>97105122.98</v>
      </c>
      <c r="AJ1714" s="10"/>
      <c r="AK1714" s="10"/>
      <c r="AL1714" s="10"/>
      <c r="AM1714" s="10"/>
      <c r="AN1714" s="10"/>
      <c r="AO1714" s="10"/>
      <c r="AP1714" s="10"/>
      <c r="AQ1714" s="10"/>
      <c r="AR1714" s="10"/>
      <c r="AS1714" s="16"/>
      <c r="AT1714" s="16"/>
    </row>
    <row r="1715" spans="1:46">
      <c r="A1715" s="4" t="s">
        <v>3472</v>
      </c>
      <c r="B1715" s="4" t="s">
        <v>3473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7">
        <f t="shared" si="135"/>
        <v>1818892739.09</v>
      </c>
      <c r="AF1715" s="7">
        <f t="shared" si="136"/>
        <v>1733237720.78</v>
      </c>
      <c r="AG1715" s="7">
        <f t="shared" si="137"/>
        <v>109514830.88</v>
      </c>
      <c r="AH1715" s="7">
        <f t="shared" si="138"/>
        <v>114496595.37</v>
      </c>
      <c r="AI1715" s="7">
        <f t="shared" si="139"/>
        <v>97989205.4</v>
      </c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6"/>
      <c r="AT1715" s="16"/>
    </row>
    <row r="1716" spans="1:46">
      <c r="A1716" s="4" t="s">
        <v>3474</v>
      </c>
      <c r="B1716" s="4" t="s">
        <v>3475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7">
        <f t="shared" si="135"/>
        <v>1815242811.96</v>
      </c>
      <c r="AF1716" s="7">
        <f t="shared" si="136"/>
        <v>1317522069.47</v>
      </c>
      <c r="AG1716" s="7">
        <f t="shared" si="137"/>
        <v>487988691.26</v>
      </c>
      <c r="AH1716" s="7">
        <f t="shared" si="138"/>
        <v>487996161.27</v>
      </c>
      <c r="AI1716" s="7">
        <f t="shared" si="139"/>
        <v>426538265.75</v>
      </c>
      <c r="AJ1716" s="10"/>
      <c r="AK1716" s="10"/>
      <c r="AL1716" s="10"/>
      <c r="AM1716" s="10"/>
      <c r="AN1716" s="10"/>
      <c r="AO1716" s="10"/>
      <c r="AP1716" s="10"/>
      <c r="AQ1716" s="10"/>
      <c r="AR1716" s="10"/>
      <c r="AS1716" s="16"/>
      <c r="AT1716" s="16"/>
    </row>
    <row r="1717" spans="1:46">
      <c r="A1717" s="4" t="s">
        <v>3476</v>
      </c>
      <c r="B1717" s="4" t="s">
        <v>3477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7">
        <f t="shared" si="135"/>
        <v>1813470016.42</v>
      </c>
      <c r="AF1717" s="7">
        <f t="shared" si="136"/>
        <v>1841233530.79</v>
      </c>
      <c r="AG1717" s="7">
        <f t="shared" si="137"/>
        <v>54738481.2600001</v>
      </c>
      <c r="AH1717" s="7">
        <f t="shared" si="138"/>
        <v>57043444.0500001</v>
      </c>
      <c r="AI1717" s="7">
        <f t="shared" si="139"/>
        <v>27048276.4500001</v>
      </c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6"/>
      <c r="AT1717" s="16"/>
    </row>
    <row r="1718" spans="1:46">
      <c r="A1718" s="4" t="s">
        <v>3478</v>
      </c>
      <c r="B1718" s="4" t="s">
        <v>3479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7">
        <f t="shared" si="135"/>
        <v>1809586753.36</v>
      </c>
      <c r="AF1718" s="7">
        <f t="shared" si="136"/>
        <v>1368119179.06</v>
      </c>
      <c r="AG1718" s="7">
        <f t="shared" si="137"/>
        <v>373245371.77</v>
      </c>
      <c r="AH1718" s="7">
        <f t="shared" si="138"/>
        <v>376083980.73</v>
      </c>
      <c r="AI1718" s="7">
        <f t="shared" si="139"/>
        <v>331709060.79</v>
      </c>
      <c r="AJ1718" s="10"/>
      <c r="AK1718" s="10"/>
      <c r="AL1718" s="10"/>
      <c r="AM1718" s="10"/>
      <c r="AN1718" s="10"/>
      <c r="AO1718" s="10"/>
      <c r="AP1718" s="10"/>
      <c r="AQ1718" s="10"/>
      <c r="AR1718" s="10"/>
      <c r="AS1718" s="16"/>
      <c r="AT1718" s="16"/>
    </row>
    <row r="1719" spans="1:46">
      <c r="A1719" s="4" t="s">
        <v>3480</v>
      </c>
      <c r="B1719" s="4" t="s">
        <v>3481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7">
        <f t="shared" si="135"/>
        <v>1809197451.13</v>
      </c>
      <c r="AF1719" s="7">
        <f t="shared" si="136"/>
        <v>1675147741.54</v>
      </c>
      <c r="AG1719" s="7">
        <f t="shared" si="137"/>
        <v>131538483.74</v>
      </c>
      <c r="AH1719" s="7">
        <f t="shared" si="138"/>
        <v>131483481.97</v>
      </c>
      <c r="AI1719" s="7">
        <f t="shared" si="139"/>
        <v>119100613.03</v>
      </c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6"/>
      <c r="AT1719" s="16"/>
    </row>
    <row r="1720" spans="1:46">
      <c r="A1720" s="4" t="s">
        <v>3482</v>
      </c>
      <c r="B1720" s="4" t="s">
        <v>3483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7">
        <f t="shared" si="135"/>
        <v>1807917194.16</v>
      </c>
      <c r="AF1720" s="7">
        <f t="shared" si="136"/>
        <v>1759223356.13</v>
      </c>
      <c r="AG1720" s="7">
        <f t="shared" si="137"/>
        <v>41408597.5699997</v>
      </c>
      <c r="AH1720" s="7">
        <f t="shared" si="138"/>
        <v>42455522.6899997</v>
      </c>
      <c r="AI1720" s="7">
        <f t="shared" si="139"/>
        <v>30460090.9599997</v>
      </c>
      <c r="AJ1720" s="10"/>
      <c r="AK1720" s="10"/>
      <c r="AL1720" s="10"/>
      <c r="AM1720" s="10"/>
      <c r="AN1720" s="10"/>
      <c r="AO1720" s="10"/>
      <c r="AP1720" s="10"/>
      <c r="AQ1720" s="10"/>
      <c r="AR1720" s="10"/>
      <c r="AS1720" s="16"/>
      <c r="AT1720" s="16"/>
    </row>
    <row r="1721" spans="1:46">
      <c r="A1721" s="4" t="s">
        <v>3484</v>
      </c>
      <c r="B1721" s="4" t="s">
        <v>3485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7">
        <f t="shared" si="135"/>
        <v>1807109739.75</v>
      </c>
      <c r="AF1721" s="7">
        <f t="shared" si="136"/>
        <v>1703880951.23</v>
      </c>
      <c r="AG1721" s="7">
        <f t="shared" si="137"/>
        <v>283838781.43</v>
      </c>
      <c r="AH1721" s="7">
        <f t="shared" si="138"/>
        <v>284374658.09</v>
      </c>
      <c r="AI1721" s="7">
        <f t="shared" si="139"/>
        <v>249520943.7</v>
      </c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6"/>
      <c r="AT1721" s="16"/>
    </row>
    <row r="1722" spans="1:46">
      <c r="A1722" s="4" t="s">
        <v>3486</v>
      </c>
      <c r="B1722" s="4" t="s">
        <v>3487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7">
        <f t="shared" si="135"/>
        <v>1806468320.66</v>
      </c>
      <c r="AF1722" s="7">
        <f t="shared" si="136"/>
        <v>1609818566.76</v>
      </c>
      <c r="AG1722" s="7">
        <f t="shared" si="137"/>
        <v>176676619.97</v>
      </c>
      <c r="AH1722" s="7">
        <f t="shared" si="138"/>
        <v>177093382.36</v>
      </c>
      <c r="AI1722" s="7">
        <f t="shared" si="139"/>
        <v>140670322.7</v>
      </c>
      <c r="AJ1722" s="10"/>
      <c r="AK1722" s="10"/>
      <c r="AL1722" s="10"/>
      <c r="AM1722" s="10"/>
      <c r="AN1722" s="10"/>
      <c r="AO1722" s="10"/>
      <c r="AP1722" s="10"/>
      <c r="AQ1722" s="10"/>
      <c r="AR1722" s="10"/>
      <c r="AS1722" s="16"/>
      <c r="AT1722" s="16"/>
    </row>
    <row r="1723" spans="1:46">
      <c r="A1723" s="4" t="s">
        <v>3488</v>
      </c>
      <c r="B1723" s="4" t="s">
        <v>3489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7">
        <f t="shared" si="135"/>
        <v>1793342232.33</v>
      </c>
      <c r="AF1723" s="7">
        <f t="shared" si="136"/>
        <v>1297400508.5</v>
      </c>
      <c r="AG1723" s="7">
        <f t="shared" si="137"/>
        <v>460741723.69</v>
      </c>
      <c r="AH1723" s="7">
        <f t="shared" si="138"/>
        <v>461098569.65</v>
      </c>
      <c r="AI1723" s="7">
        <f t="shared" si="139"/>
        <v>385216360.97</v>
      </c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6"/>
      <c r="AT1723" s="16"/>
    </row>
    <row r="1724" spans="1:46">
      <c r="A1724" s="4" t="s">
        <v>3490</v>
      </c>
      <c r="B1724" s="4" t="s">
        <v>3491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7">
        <f t="shared" si="135"/>
        <v>1791532008.21</v>
      </c>
      <c r="AF1724" s="7">
        <f t="shared" si="136"/>
        <v>1161832937.38</v>
      </c>
      <c r="AG1724" s="7">
        <f t="shared" si="137"/>
        <v>616258516.46</v>
      </c>
      <c r="AH1724" s="7">
        <f t="shared" si="138"/>
        <v>615453842.32</v>
      </c>
      <c r="AI1724" s="7">
        <f t="shared" si="139"/>
        <v>530220602.76</v>
      </c>
      <c r="AJ1724" s="10"/>
      <c r="AK1724" s="10"/>
      <c r="AL1724" s="10"/>
      <c r="AM1724" s="10"/>
      <c r="AN1724" s="10"/>
      <c r="AO1724" s="10"/>
      <c r="AP1724" s="10"/>
      <c r="AQ1724" s="10"/>
      <c r="AR1724" s="10"/>
      <c r="AS1724" s="16"/>
      <c r="AT1724" s="16"/>
    </row>
    <row r="1725" spans="1:46">
      <c r="A1725" s="4" t="s">
        <v>3492</v>
      </c>
      <c r="B1725" s="4" t="s">
        <v>3493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7">
        <f t="shared" si="135"/>
        <v>1791431423.53</v>
      </c>
      <c r="AF1725" s="7">
        <f t="shared" si="136"/>
        <v>1500498661.54</v>
      </c>
      <c r="AG1725" s="7">
        <f t="shared" si="137"/>
        <v>283942746.18</v>
      </c>
      <c r="AH1725" s="7">
        <f t="shared" si="138"/>
        <v>281632552.87</v>
      </c>
      <c r="AI1725" s="7">
        <f t="shared" si="139"/>
        <v>231519928.8</v>
      </c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6"/>
      <c r="AT1725" s="16"/>
    </row>
    <row r="1726" spans="1:46">
      <c r="A1726" s="4" t="s">
        <v>3494</v>
      </c>
      <c r="B1726" s="4" t="s">
        <v>3495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7">
        <f t="shared" si="135"/>
        <v>1791189626.72</v>
      </c>
      <c r="AF1726" s="7">
        <f t="shared" si="136"/>
        <v>1719760175.98</v>
      </c>
      <c r="AG1726" s="7">
        <f t="shared" si="137"/>
        <v>84469556.0999998</v>
      </c>
      <c r="AH1726" s="7">
        <f t="shared" si="138"/>
        <v>85169026.2799998</v>
      </c>
      <c r="AI1726" s="7">
        <f t="shared" si="139"/>
        <v>65401043.1699998</v>
      </c>
      <c r="AJ1726" s="10"/>
      <c r="AK1726" s="10"/>
      <c r="AL1726" s="10"/>
      <c r="AM1726" s="10"/>
      <c r="AN1726" s="10"/>
      <c r="AO1726" s="10"/>
      <c r="AP1726" s="10"/>
      <c r="AQ1726" s="10"/>
      <c r="AR1726" s="10"/>
      <c r="AS1726" s="16"/>
      <c r="AT1726" s="16"/>
    </row>
    <row r="1727" spans="1:46">
      <c r="A1727" s="4" t="s">
        <v>3496</v>
      </c>
      <c r="B1727" s="4" t="s">
        <v>3497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7">
        <f t="shared" si="135"/>
        <v>1790547286.76</v>
      </c>
      <c r="AF1727" s="7">
        <f t="shared" si="136"/>
        <v>1361217065.21</v>
      </c>
      <c r="AG1727" s="7">
        <f t="shared" si="137"/>
        <v>423806813.16</v>
      </c>
      <c r="AH1727" s="7">
        <f t="shared" si="138"/>
        <v>423784699.26</v>
      </c>
      <c r="AI1727" s="7">
        <f t="shared" si="139"/>
        <v>360934853.77</v>
      </c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6"/>
      <c r="AT1727" s="16"/>
    </row>
    <row r="1728" spans="1:46">
      <c r="A1728" s="4" t="s">
        <v>3498</v>
      </c>
      <c r="B1728" s="4" t="s">
        <v>3499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7">
        <f t="shared" si="135"/>
        <v>1789651999.87</v>
      </c>
      <c r="AF1728" s="7">
        <f t="shared" si="136"/>
        <v>1842094776.8</v>
      </c>
      <c r="AG1728" s="7">
        <f t="shared" si="137"/>
        <v>-28729941.6799998</v>
      </c>
      <c r="AH1728" s="7">
        <f t="shared" si="138"/>
        <v>-30619876.0099998</v>
      </c>
      <c r="AI1728" s="7">
        <f t="shared" si="139"/>
        <v>-24970677.5499998</v>
      </c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6"/>
      <c r="AT1728" s="16"/>
    </row>
    <row r="1729" spans="1:46">
      <c r="A1729" s="4" t="s">
        <v>3500</v>
      </c>
      <c r="B1729" s="4" t="s">
        <v>3501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7">
        <f t="shared" si="135"/>
        <v>1788463839.91</v>
      </c>
      <c r="AF1729" s="7">
        <f t="shared" si="136"/>
        <v>1694812366.55</v>
      </c>
      <c r="AG1729" s="7">
        <f t="shared" si="137"/>
        <v>412475205.65</v>
      </c>
      <c r="AH1729" s="7">
        <f t="shared" si="138"/>
        <v>412538511.5</v>
      </c>
      <c r="AI1729" s="7">
        <f t="shared" si="139"/>
        <v>329755533.25</v>
      </c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6"/>
      <c r="AT1729" s="16"/>
    </row>
    <row r="1730" spans="1:46">
      <c r="A1730" s="4" t="s">
        <v>3502</v>
      </c>
      <c r="B1730" s="4" t="s">
        <v>3503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7">
        <f t="shared" si="135"/>
        <v>1788384080.34</v>
      </c>
      <c r="AF1730" s="7">
        <f t="shared" si="136"/>
        <v>1749669875.72</v>
      </c>
      <c r="AG1730" s="7">
        <f t="shared" si="137"/>
        <v>7808505.62999988</v>
      </c>
      <c r="AH1730" s="7">
        <f t="shared" si="138"/>
        <v>7381922.75999988</v>
      </c>
      <c r="AI1730" s="7">
        <f t="shared" si="139"/>
        <v>-20641317.9800001</v>
      </c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6"/>
      <c r="AT1730" s="16"/>
    </row>
    <row r="1731" spans="1:46">
      <c r="A1731" s="4" t="s">
        <v>3504</v>
      </c>
      <c r="B1731" s="4" t="s">
        <v>3505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7">
        <f t="shared" si="135"/>
        <v>1787750232.97</v>
      </c>
      <c r="AF1731" s="7">
        <f t="shared" si="136"/>
        <v>1756475308.08</v>
      </c>
      <c r="AG1731" s="7">
        <f t="shared" si="137"/>
        <v>38941290.7200001</v>
      </c>
      <c r="AH1731" s="7">
        <f t="shared" si="138"/>
        <v>53313252.3400001</v>
      </c>
      <c r="AI1731" s="7">
        <f t="shared" si="139"/>
        <v>29593890.6100001</v>
      </c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6"/>
      <c r="AT1731" s="16"/>
    </row>
    <row r="1732" spans="1:46">
      <c r="A1732" s="4" t="s">
        <v>3506</v>
      </c>
      <c r="B1732" s="4" t="s">
        <v>3507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7">
        <f t="shared" si="135"/>
        <v>1783370519.11</v>
      </c>
      <c r="AF1732" s="7">
        <f t="shared" si="136"/>
        <v>1706921257.66</v>
      </c>
      <c r="AG1732" s="7">
        <f t="shared" si="137"/>
        <v>151051244.04</v>
      </c>
      <c r="AH1732" s="7">
        <f t="shared" si="138"/>
        <v>152635849.84</v>
      </c>
      <c r="AI1732" s="7">
        <f t="shared" si="139"/>
        <v>136603138.52</v>
      </c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6"/>
      <c r="AT1732" s="16"/>
    </row>
    <row r="1733" spans="1:46">
      <c r="A1733" s="4" t="s">
        <v>3508</v>
      </c>
      <c r="B1733" s="4" t="s">
        <v>3509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7">
        <f t="shared" si="135"/>
        <v>1780637520.21</v>
      </c>
      <c r="AF1733" s="7">
        <f t="shared" si="136"/>
        <v>1653265124.83</v>
      </c>
      <c r="AG1733" s="7">
        <f t="shared" si="137"/>
        <v>117192613.71</v>
      </c>
      <c r="AH1733" s="7">
        <f t="shared" si="138"/>
        <v>119448588.49</v>
      </c>
      <c r="AI1733" s="7">
        <f t="shared" si="139"/>
        <v>102762453.9</v>
      </c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6"/>
      <c r="AT1733" s="16"/>
    </row>
    <row r="1734" spans="1:46">
      <c r="A1734" s="4" t="s">
        <v>3510</v>
      </c>
      <c r="B1734" s="4" t="s">
        <v>3511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7">
        <f t="shared" si="135"/>
        <v>1779945292.18</v>
      </c>
      <c r="AF1734" s="7">
        <f t="shared" si="136"/>
        <v>1540585688.82</v>
      </c>
      <c r="AG1734" s="7">
        <f t="shared" si="137"/>
        <v>225666355.5</v>
      </c>
      <c r="AH1734" s="7">
        <f t="shared" si="138"/>
        <v>-166022242.3</v>
      </c>
      <c r="AI1734" s="7">
        <f t="shared" si="139"/>
        <v>-175301549.94</v>
      </c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6"/>
      <c r="AT1734" s="16"/>
    </row>
    <row r="1735" spans="1:46">
      <c r="A1735" s="4" t="s">
        <v>3512</v>
      </c>
      <c r="B1735" s="4" t="s">
        <v>3513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7">
        <f t="shared" si="135"/>
        <v>1772714680.61</v>
      </c>
      <c r="AF1735" s="7">
        <f t="shared" si="136"/>
        <v>1524405814.44</v>
      </c>
      <c r="AG1735" s="7">
        <f t="shared" si="137"/>
        <v>396212951.5</v>
      </c>
      <c r="AH1735" s="7">
        <f t="shared" si="138"/>
        <v>396776825.15</v>
      </c>
      <c r="AI1735" s="7">
        <f t="shared" si="139"/>
        <v>340437601.92</v>
      </c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6"/>
      <c r="AT1735" s="16"/>
    </row>
    <row r="1736" spans="1:46">
      <c r="A1736" s="4" t="s">
        <v>3514</v>
      </c>
      <c r="B1736" s="4" t="s">
        <v>3515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7">
        <f t="shared" si="135"/>
        <v>1771676237.84</v>
      </c>
      <c r="AF1736" s="7">
        <f t="shared" si="136"/>
        <v>1712654341.17</v>
      </c>
      <c r="AG1736" s="7">
        <f t="shared" si="137"/>
        <v>49888585.7699998</v>
      </c>
      <c r="AH1736" s="7">
        <f t="shared" si="138"/>
        <v>48039674.5899998</v>
      </c>
      <c r="AI1736" s="7">
        <f t="shared" si="139"/>
        <v>43766931.8099998</v>
      </c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6"/>
      <c r="AT1736" s="16"/>
    </row>
    <row r="1737" spans="1:46">
      <c r="A1737" s="4" t="s">
        <v>3516</v>
      </c>
      <c r="B1737" s="4" t="s">
        <v>3517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7">
        <f t="shared" si="135"/>
        <v>1770013722.99</v>
      </c>
      <c r="AF1737" s="7">
        <f t="shared" si="136"/>
        <v>1727542957.28</v>
      </c>
      <c r="AG1737" s="7">
        <f t="shared" si="137"/>
        <v>16655647.16</v>
      </c>
      <c r="AH1737" s="7">
        <f t="shared" si="138"/>
        <v>12240979.75</v>
      </c>
      <c r="AI1737" s="7">
        <f t="shared" si="139"/>
        <v>9135590.22</v>
      </c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6"/>
      <c r="AT1737" s="16"/>
    </row>
    <row r="1738" spans="1:46">
      <c r="A1738" s="4" t="s">
        <v>3518</v>
      </c>
      <c r="B1738" s="4" t="s">
        <v>3519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7">
        <f t="shared" si="135"/>
        <v>1769520698.83</v>
      </c>
      <c r="AF1738" s="7">
        <f t="shared" si="136"/>
        <v>1469814595.02</v>
      </c>
      <c r="AG1738" s="7">
        <f t="shared" si="137"/>
        <v>327488738.32</v>
      </c>
      <c r="AH1738" s="7">
        <f t="shared" si="138"/>
        <v>327651540.57</v>
      </c>
      <c r="AI1738" s="7">
        <f t="shared" si="139"/>
        <v>258472770.91</v>
      </c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6"/>
      <c r="AT1738" s="16"/>
    </row>
    <row r="1739" spans="1:46">
      <c r="A1739" s="4" t="s">
        <v>3520</v>
      </c>
      <c r="B1739" s="4" t="s">
        <v>3521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7">
        <f t="shared" ref="AE1739:AE1802" si="140">C1739</f>
        <v>1767064407.61</v>
      </c>
      <c r="AF1739" s="7">
        <f t="shared" ref="AF1739:AF1802" si="141">(G1739+O1739+P1739+Q1739+R1739)+S1739</f>
        <v>1727111332.54</v>
      </c>
      <c r="AG1739" s="7">
        <f t="shared" ref="AG1739:AG1802" si="142">AE1739-AF1739+T1739+V1739+W1739-X1739-Y1739+Z1739+AA1739</f>
        <v>42966926.5499999</v>
      </c>
      <c r="AH1739" s="7">
        <f t="shared" ref="AH1739:AH1802" si="143">AG1739+AB1739-AC1739</f>
        <v>42004620.6399999</v>
      </c>
      <c r="AI1739" s="7">
        <f t="shared" ref="AI1739:AI1802" si="144">AH1739-AD1739</f>
        <v>37805273.3599999</v>
      </c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6"/>
      <c r="AT1739" s="16"/>
    </row>
    <row r="1740" spans="1:46">
      <c r="A1740" s="4" t="s">
        <v>3522</v>
      </c>
      <c r="B1740" s="4" t="s">
        <v>3523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7">
        <f t="shared" si="140"/>
        <v>1765549904</v>
      </c>
      <c r="AF1740" s="7">
        <f t="shared" si="141"/>
        <v>1632183820.83</v>
      </c>
      <c r="AG1740" s="7">
        <f t="shared" si="142"/>
        <v>136697021.64</v>
      </c>
      <c r="AH1740" s="7">
        <f t="shared" si="143"/>
        <v>137776564.36</v>
      </c>
      <c r="AI1740" s="7">
        <f t="shared" si="144"/>
        <v>111757688.4</v>
      </c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6"/>
      <c r="AT1740" s="16"/>
    </row>
    <row r="1741" spans="1:46">
      <c r="A1741" s="4" t="s">
        <v>3524</v>
      </c>
      <c r="B1741" s="4" t="s">
        <v>3525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7">
        <f t="shared" si="140"/>
        <v>1765263918.74</v>
      </c>
      <c r="AF1741" s="7">
        <f t="shared" si="141"/>
        <v>1656844074.8</v>
      </c>
      <c r="AG1741" s="7">
        <f t="shared" si="142"/>
        <v>118469002.25</v>
      </c>
      <c r="AH1741" s="7">
        <f t="shared" si="143"/>
        <v>118765373.51</v>
      </c>
      <c r="AI1741" s="7">
        <f t="shared" si="144"/>
        <v>94030771.78</v>
      </c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6"/>
      <c r="AT1741" s="16"/>
    </row>
    <row r="1742" spans="1:46">
      <c r="A1742" s="4" t="s">
        <v>3526</v>
      </c>
      <c r="B1742" s="4" t="s">
        <v>3527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7">
        <f t="shared" si="140"/>
        <v>1764965526.13</v>
      </c>
      <c r="AF1742" s="7">
        <f t="shared" si="141"/>
        <v>1552000535</v>
      </c>
      <c r="AG1742" s="7">
        <f t="shared" si="142"/>
        <v>213385962.14</v>
      </c>
      <c r="AH1742" s="7">
        <f t="shared" si="143"/>
        <v>211946634.41</v>
      </c>
      <c r="AI1742" s="7">
        <f t="shared" si="144"/>
        <v>174424244.61</v>
      </c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6"/>
      <c r="AT1742" s="16"/>
    </row>
    <row r="1743" spans="1:46">
      <c r="A1743" s="4" t="s">
        <v>3528</v>
      </c>
      <c r="B1743" s="4" t="s">
        <v>3529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7">
        <f t="shared" si="140"/>
        <v>1764192648.54</v>
      </c>
      <c r="AF1743" s="7">
        <f t="shared" si="141"/>
        <v>1461792574.95</v>
      </c>
      <c r="AG1743" s="7">
        <f t="shared" si="142"/>
        <v>282224542.76</v>
      </c>
      <c r="AH1743" s="7">
        <f t="shared" si="143"/>
        <v>280889036.72</v>
      </c>
      <c r="AI1743" s="7">
        <f t="shared" si="144"/>
        <v>261473611.74</v>
      </c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6"/>
      <c r="AT1743" s="16"/>
    </row>
    <row r="1744" spans="1:46">
      <c r="A1744" s="4" t="s">
        <v>3530</v>
      </c>
      <c r="B1744" s="4" t="s">
        <v>3531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7">
        <f t="shared" si="140"/>
        <v>1763478405.58</v>
      </c>
      <c r="AF1744" s="7">
        <f t="shared" si="141"/>
        <v>1669446372.55</v>
      </c>
      <c r="AG1744" s="7">
        <f t="shared" si="142"/>
        <v>64282480.3299997</v>
      </c>
      <c r="AH1744" s="7">
        <f t="shared" si="143"/>
        <v>63827440.9599997</v>
      </c>
      <c r="AI1744" s="7">
        <f t="shared" si="144"/>
        <v>61927185.2899997</v>
      </c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6"/>
      <c r="AT1744" s="16"/>
    </row>
    <row r="1745" spans="1:46">
      <c r="A1745" s="4" t="s">
        <v>3532</v>
      </c>
      <c r="B1745" s="4" t="s">
        <v>3533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7">
        <f t="shared" si="140"/>
        <v>1759812103.27</v>
      </c>
      <c r="AF1745" s="7">
        <f t="shared" si="141"/>
        <v>1621563023.05</v>
      </c>
      <c r="AG1745" s="7">
        <f t="shared" si="142"/>
        <v>124486797.87</v>
      </c>
      <c r="AH1745" s="7">
        <f t="shared" si="143"/>
        <v>123754516.72</v>
      </c>
      <c r="AI1745" s="7">
        <f t="shared" si="144"/>
        <v>105456293.28</v>
      </c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6"/>
      <c r="AT1745" s="16"/>
    </row>
    <row r="1746" spans="1:46">
      <c r="A1746" s="4" t="s">
        <v>3534</v>
      </c>
      <c r="B1746" s="4" t="s">
        <v>3535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7">
        <f t="shared" si="140"/>
        <v>1758290455.08</v>
      </c>
      <c r="AF1746" s="7">
        <f t="shared" si="141"/>
        <v>1577485636.77</v>
      </c>
      <c r="AG1746" s="7">
        <f t="shared" si="142"/>
        <v>202337662.41</v>
      </c>
      <c r="AH1746" s="7">
        <f t="shared" si="143"/>
        <v>202446586.09</v>
      </c>
      <c r="AI1746" s="7">
        <f t="shared" si="144"/>
        <v>224269996.25</v>
      </c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6"/>
      <c r="AT1746" s="16"/>
    </row>
    <row r="1747" spans="1:46">
      <c r="A1747" s="4" t="s">
        <v>3536</v>
      </c>
      <c r="B1747" s="4" t="s">
        <v>3537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7">
        <f t="shared" si="140"/>
        <v>1756639207</v>
      </c>
      <c r="AF1747" s="7">
        <f t="shared" si="141"/>
        <v>1808882259.35</v>
      </c>
      <c r="AG1747" s="7">
        <f t="shared" si="142"/>
        <v>-1657076.2299999</v>
      </c>
      <c r="AH1747" s="7">
        <f t="shared" si="143"/>
        <v>3963857.4700001</v>
      </c>
      <c r="AI1747" s="7">
        <f t="shared" si="144"/>
        <v>-7188880.2899999</v>
      </c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6"/>
      <c r="AT1747" s="16"/>
    </row>
    <row r="1748" spans="1:46">
      <c r="A1748" s="4" t="s">
        <v>3538</v>
      </c>
      <c r="B1748" s="4" t="s">
        <v>3539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7">
        <f t="shared" si="140"/>
        <v>1754725952</v>
      </c>
      <c r="AF1748" s="7">
        <f t="shared" si="141"/>
        <v>1601329875.13</v>
      </c>
      <c r="AG1748" s="7">
        <f t="shared" si="142"/>
        <v>129948149.25</v>
      </c>
      <c r="AH1748" s="7">
        <f t="shared" si="143"/>
        <v>129844934.85</v>
      </c>
      <c r="AI1748" s="7">
        <f t="shared" si="144"/>
        <v>109509534.59</v>
      </c>
      <c r="AJ1748" s="10"/>
      <c r="AK1748" s="10"/>
      <c r="AL1748" s="10"/>
      <c r="AM1748" s="10"/>
      <c r="AN1748" s="10"/>
      <c r="AO1748" s="10"/>
      <c r="AP1748" s="10"/>
      <c r="AQ1748" s="10"/>
      <c r="AR1748" s="10"/>
      <c r="AS1748" s="16"/>
      <c r="AT1748" s="16"/>
    </row>
    <row r="1749" spans="1:46">
      <c r="A1749" s="4" t="s">
        <v>3540</v>
      </c>
      <c r="B1749" s="4" t="s">
        <v>3541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7">
        <f t="shared" si="140"/>
        <v>1754569653.31</v>
      </c>
      <c r="AF1749" s="7">
        <f t="shared" si="141"/>
        <v>1619056256.31</v>
      </c>
      <c r="AG1749" s="7">
        <f t="shared" si="142"/>
        <v>138680886.3</v>
      </c>
      <c r="AH1749" s="7">
        <f t="shared" si="143"/>
        <v>135440038.51</v>
      </c>
      <c r="AI1749" s="7">
        <f t="shared" si="144"/>
        <v>103077123.94</v>
      </c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6"/>
      <c r="AT1749" s="16"/>
    </row>
    <row r="1750" spans="1:46">
      <c r="A1750" s="4" t="s">
        <v>3542</v>
      </c>
      <c r="B1750" s="4" t="s">
        <v>3543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7">
        <f t="shared" si="140"/>
        <v>1753244590.48</v>
      </c>
      <c r="AF1750" s="7">
        <f t="shared" si="141"/>
        <v>1293372810.28</v>
      </c>
      <c r="AG1750" s="7">
        <f t="shared" si="142"/>
        <v>428607168.51</v>
      </c>
      <c r="AH1750" s="7">
        <f t="shared" si="143"/>
        <v>429658943.98</v>
      </c>
      <c r="AI1750" s="7">
        <f t="shared" si="144"/>
        <v>378035514.48</v>
      </c>
      <c r="AJ1750" s="10"/>
      <c r="AK1750" s="10"/>
      <c r="AL1750" s="10"/>
      <c r="AM1750" s="10"/>
      <c r="AN1750" s="10"/>
      <c r="AO1750" s="10"/>
      <c r="AP1750" s="10"/>
      <c r="AQ1750" s="10"/>
      <c r="AR1750" s="10"/>
      <c r="AS1750" s="16"/>
      <c r="AT1750" s="16"/>
    </row>
    <row r="1751" spans="1:46">
      <c r="A1751" s="4" t="s">
        <v>3544</v>
      </c>
      <c r="B1751" s="4" t="s">
        <v>3545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7">
        <f t="shared" si="140"/>
        <v>1751913803.14</v>
      </c>
      <c r="AF1751" s="7">
        <f t="shared" si="141"/>
        <v>1818095119.51</v>
      </c>
      <c r="AG1751" s="7">
        <f t="shared" si="142"/>
        <v>-57379202.4799996</v>
      </c>
      <c r="AH1751" s="7">
        <f t="shared" si="143"/>
        <v>-50836332.4199996</v>
      </c>
      <c r="AI1751" s="7">
        <f t="shared" si="144"/>
        <v>-49390703.4699996</v>
      </c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6"/>
      <c r="AT1751" s="16"/>
    </row>
    <row r="1752" spans="1:46">
      <c r="A1752" s="4" t="s">
        <v>3546</v>
      </c>
      <c r="B1752" s="4" t="s">
        <v>3547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7">
        <f t="shared" si="140"/>
        <v>1750633605.91</v>
      </c>
      <c r="AF1752" s="7">
        <f t="shared" si="141"/>
        <v>1416840213.58</v>
      </c>
      <c r="AG1752" s="7">
        <f t="shared" si="142"/>
        <v>282877309.24</v>
      </c>
      <c r="AH1752" s="7">
        <f t="shared" si="143"/>
        <v>283957274.29</v>
      </c>
      <c r="AI1752" s="7">
        <f t="shared" si="144"/>
        <v>284383111.78</v>
      </c>
      <c r="AJ1752" s="10"/>
      <c r="AK1752" s="10"/>
      <c r="AL1752" s="10"/>
      <c r="AM1752" s="10"/>
      <c r="AN1752" s="10"/>
      <c r="AO1752" s="10"/>
      <c r="AP1752" s="10"/>
      <c r="AQ1752" s="10"/>
      <c r="AR1752" s="10"/>
      <c r="AS1752" s="16"/>
      <c r="AT1752" s="16"/>
    </row>
    <row r="1753" spans="1:46">
      <c r="A1753" s="4" t="s">
        <v>3548</v>
      </c>
      <c r="B1753" s="4" t="s">
        <v>3549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7">
        <f t="shared" si="140"/>
        <v>1749189164.31</v>
      </c>
      <c r="AF1753" s="7">
        <f t="shared" si="141"/>
        <v>1604233632.54</v>
      </c>
      <c r="AG1753" s="7">
        <f t="shared" si="142"/>
        <v>152758319.37</v>
      </c>
      <c r="AH1753" s="7">
        <f t="shared" si="143"/>
        <v>152268111.41</v>
      </c>
      <c r="AI1753" s="7">
        <f t="shared" si="144"/>
        <v>127470810.61</v>
      </c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6"/>
      <c r="AT1753" s="16"/>
    </row>
    <row r="1754" spans="1:46">
      <c r="A1754" s="4" t="s">
        <v>3550</v>
      </c>
      <c r="B1754" s="4" t="s">
        <v>3551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7">
        <f t="shared" si="140"/>
        <v>1748909955.02</v>
      </c>
      <c r="AF1754" s="7">
        <f t="shared" si="141"/>
        <v>1432983529.68</v>
      </c>
      <c r="AG1754" s="7">
        <f t="shared" si="142"/>
        <v>308031570.32</v>
      </c>
      <c r="AH1754" s="7">
        <f t="shared" si="143"/>
        <v>306596962.31</v>
      </c>
      <c r="AI1754" s="7">
        <f t="shared" si="144"/>
        <v>297476183.65</v>
      </c>
      <c r="AJ1754" s="10"/>
      <c r="AK1754" s="10"/>
      <c r="AL1754" s="10"/>
      <c r="AM1754" s="10"/>
      <c r="AN1754" s="10"/>
      <c r="AO1754" s="10"/>
      <c r="AP1754" s="10"/>
      <c r="AQ1754" s="10"/>
      <c r="AR1754" s="10"/>
      <c r="AS1754" s="16"/>
      <c r="AT1754" s="16"/>
    </row>
    <row r="1755" spans="1:46">
      <c r="A1755" s="4" t="s">
        <v>3552</v>
      </c>
      <c r="B1755" s="4" t="s">
        <v>3553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7">
        <f t="shared" si="140"/>
        <v>1744033656.85</v>
      </c>
      <c r="AF1755" s="7">
        <f t="shared" si="141"/>
        <v>1647657755.13</v>
      </c>
      <c r="AG1755" s="7">
        <f t="shared" si="142"/>
        <v>76953654.0299998</v>
      </c>
      <c r="AH1755" s="7">
        <f t="shared" si="143"/>
        <v>87652350.7699998</v>
      </c>
      <c r="AI1755" s="7">
        <f t="shared" si="144"/>
        <v>79460374.4599998</v>
      </c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6"/>
      <c r="AT1755" s="16"/>
    </row>
    <row r="1756" spans="1:46">
      <c r="A1756" s="4" t="s">
        <v>3554</v>
      </c>
      <c r="B1756" s="4" t="s">
        <v>3555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7">
        <f t="shared" si="140"/>
        <v>1742869957.08</v>
      </c>
      <c r="AF1756" s="7">
        <f t="shared" si="141"/>
        <v>1726141488.06</v>
      </c>
      <c r="AG1756" s="7">
        <f t="shared" si="142"/>
        <v>25139721.09</v>
      </c>
      <c r="AH1756" s="7">
        <f t="shared" si="143"/>
        <v>25093221.34</v>
      </c>
      <c r="AI1756" s="7">
        <f t="shared" si="144"/>
        <v>19810914.24</v>
      </c>
      <c r="AJ1756" s="10"/>
      <c r="AK1756" s="10"/>
      <c r="AL1756" s="10"/>
      <c r="AM1756" s="10"/>
      <c r="AN1756" s="10"/>
      <c r="AO1756" s="10"/>
      <c r="AP1756" s="10"/>
      <c r="AQ1756" s="10"/>
      <c r="AR1756" s="10"/>
      <c r="AS1756" s="16"/>
      <c r="AT1756" s="16"/>
    </row>
    <row r="1757" spans="1:46">
      <c r="A1757" s="4" t="s">
        <v>3556</v>
      </c>
      <c r="B1757" s="4" t="s">
        <v>3557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7">
        <f t="shared" si="140"/>
        <v>1738356376.42</v>
      </c>
      <c r="AF1757" s="7">
        <f t="shared" si="141"/>
        <v>1696723396.58</v>
      </c>
      <c r="AG1757" s="7">
        <f t="shared" si="142"/>
        <v>40276443.4600004</v>
      </c>
      <c r="AH1757" s="7">
        <f t="shared" si="143"/>
        <v>69423900.9600004</v>
      </c>
      <c r="AI1757" s="7">
        <f t="shared" si="144"/>
        <v>58476274.7300004</v>
      </c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6"/>
      <c r="AT1757" s="16"/>
    </row>
    <row r="1758" spans="1:46">
      <c r="A1758" s="4" t="s">
        <v>3558</v>
      </c>
      <c r="B1758" s="4" t="s">
        <v>3559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7">
        <f t="shared" si="140"/>
        <v>1737482679.68</v>
      </c>
      <c r="AF1758" s="7">
        <f t="shared" si="141"/>
        <v>1617187993.27</v>
      </c>
      <c r="AG1758" s="7">
        <f t="shared" si="142"/>
        <v>122076387.72</v>
      </c>
      <c r="AH1758" s="7">
        <f t="shared" si="143"/>
        <v>121354368.65</v>
      </c>
      <c r="AI1758" s="7">
        <f t="shared" si="144"/>
        <v>101097055.12</v>
      </c>
      <c r="AJ1758" s="10"/>
      <c r="AK1758" s="10"/>
      <c r="AL1758" s="10"/>
      <c r="AM1758" s="10"/>
      <c r="AN1758" s="10"/>
      <c r="AO1758" s="10"/>
      <c r="AP1758" s="10"/>
      <c r="AQ1758" s="10"/>
      <c r="AR1758" s="10"/>
      <c r="AS1758" s="16"/>
      <c r="AT1758" s="16"/>
    </row>
    <row r="1759" spans="1:46">
      <c r="A1759" s="4" t="s">
        <v>3560</v>
      </c>
      <c r="B1759" s="4" t="s">
        <v>3561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7">
        <f t="shared" si="140"/>
        <v>1731186157.46</v>
      </c>
      <c r="AF1759" s="7">
        <f t="shared" si="141"/>
        <v>1678885095.68</v>
      </c>
      <c r="AG1759" s="7">
        <f t="shared" si="142"/>
        <v>58414452.4800002</v>
      </c>
      <c r="AH1759" s="7">
        <f t="shared" si="143"/>
        <v>58293532.7300002</v>
      </c>
      <c r="AI1759" s="7">
        <f t="shared" si="144"/>
        <v>53117207.7600002</v>
      </c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6"/>
      <c r="AT1759" s="16"/>
    </row>
    <row r="1760" spans="1:46">
      <c r="A1760" s="4" t="s">
        <v>3562</v>
      </c>
      <c r="B1760" s="4" t="s">
        <v>3563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7">
        <f t="shared" si="140"/>
        <v>1730022307.79</v>
      </c>
      <c r="AF1760" s="7">
        <f t="shared" si="141"/>
        <v>1391467706.01</v>
      </c>
      <c r="AG1760" s="7">
        <f t="shared" si="142"/>
        <v>367346818.94</v>
      </c>
      <c r="AH1760" s="7">
        <f t="shared" si="143"/>
        <v>369318517.45</v>
      </c>
      <c r="AI1760" s="7">
        <f t="shared" si="144"/>
        <v>332701720.71</v>
      </c>
      <c r="AJ1760" s="10"/>
      <c r="AK1760" s="10"/>
      <c r="AL1760" s="10"/>
      <c r="AM1760" s="10"/>
      <c r="AN1760" s="10"/>
      <c r="AO1760" s="10"/>
      <c r="AP1760" s="10"/>
      <c r="AQ1760" s="10"/>
      <c r="AR1760" s="10"/>
      <c r="AS1760" s="16"/>
      <c r="AT1760" s="16"/>
    </row>
    <row r="1761" spans="1:46">
      <c r="A1761" s="4" t="s">
        <v>3564</v>
      </c>
      <c r="B1761" s="4" t="s">
        <v>3565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7">
        <f t="shared" si="140"/>
        <v>1728341429.93</v>
      </c>
      <c r="AF1761" s="7">
        <f t="shared" si="141"/>
        <v>1680455052.97</v>
      </c>
      <c r="AG1761" s="7">
        <f t="shared" si="142"/>
        <v>58256633.2799998</v>
      </c>
      <c r="AH1761" s="7">
        <f t="shared" si="143"/>
        <v>59165469.5899998</v>
      </c>
      <c r="AI1761" s="7">
        <f t="shared" si="144"/>
        <v>48588171.6499998</v>
      </c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6"/>
      <c r="AT1761" s="16"/>
    </row>
    <row r="1762" spans="1:46">
      <c r="A1762" s="4" t="s">
        <v>3566</v>
      </c>
      <c r="B1762" s="4" t="s">
        <v>3567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7">
        <f t="shared" si="140"/>
        <v>1726079600.03</v>
      </c>
      <c r="AF1762" s="7">
        <f t="shared" si="141"/>
        <v>1643424946.24</v>
      </c>
      <c r="AG1762" s="7">
        <f t="shared" si="142"/>
        <v>80578894.8800002</v>
      </c>
      <c r="AH1762" s="7">
        <f t="shared" si="143"/>
        <v>74871676.6400002</v>
      </c>
      <c r="AI1762" s="7">
        <f t="shared" si="144"/>
        <v>62459411.9200002</v>
      </c>
      <c r="AJ1762" s="10"/>
      <c r="AK1762" s="10"/>
      <c r="AL1762" s="10"/>
      <c r="AM1762" s="10"/>
      <c r="AN1762" s="10"/>
      <c r="AO1762" s="10"/>
      <c r="AP1762" s="10"/>
      <c r="AQ1762" s="10"/>
      <c r="AR1762" s="10"/>
      <c r="AS1762" s="16"/>
      <c r="AT1762" s="16"/>
    </row>
    <row r="1763" spans="1:46">
      <c r="A1763" s="4" t="s">
        <v>3568</v>
      </c>
      <c r="B1763" s="4" t="s">
        <v>3569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7">
        <f t="shared" si="140"/>
        <v>1725732848.55</v>
      </c>
      <c r="AF1763" s="7">
        <f t="shared" si="141"/>
        <v>1064159805.01</v>
      </c>
      <c r="AG1763" s="7">
        <f t="shared" si="142"/>
        <v>743262106.92</v>
      </c>
      <c r="AH1763" s="7">
        <f t="shared" si="143"/>
        <v>747239838.5</v>
      </c>
      <c r="AI1763" s="7">
        <f t="shared" si="144"/>
        <v>554951779.27</v>
      </c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6"/>
      <c r="AT1763" s="16"/>
    </row>
    <row r="1764" spans="1:46">
      <c r="A1764" s="4" t="s">
        <v>3570</v>
      </c>
      <c r="B1764" s="4" t="s">
        <v>3571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7">
        <f t="shared" si="140"/>
        <v>1724681791.23</v>
      </c>
      <c r="AF1764" s="7">
        <f t="shared" si="141"/>
        <v>1610861105.98</v>
      </c>
      <c r="AG1764" s="7">
        <f t="shared" si="142"/>
        <v>118362933.87</v>
      </c>
      <c r="AH1764" s="7">
        <f t="shared" si="143"/>
        <v>118712896.36</v>
      </c>
      <c r="AI1764" s="7">
        <f t="shared" si="144"/>
        <v>108897920.01</v>
      </c>
      <c r="AJ1764" s="10"/>
      <c r="AK1764" s="10"/>
      <c r="AL1764" s="10"/>
      <c r="AM1764" s="10"/>
      <c r="AN1764" s="10"/>
      <c r="AO1764" s="10"/>
      <c r="AP1764" s="10"/>
      <c r="AQ1764" s="10"/>
      <c r="AR1764" s="10"/>
      <c r="AS1764" s="16"/>
      <c r="AT1764" s="16"/>
    </row>
    <row r="1765" spans="1:46">
      <c r="A1765" s="4" t="s">
        <v>3572</v>
      </c>
      <c r="B1765" s="4" t="s">
        <v>3573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7">
        <f t="shared" si="140"/>
        <v>1724521587.49</v>
      </c>
      <c r="AF1765" s="7">
        <f t="shared" si="141"/>
        <v>1499555521.42</v>
      </c>
      <c r="AG1765" s="7">
        <f t="shared" si="142"/>
        <v>1228045095.51</v>
      </c>
      <c r="AH1765" s="7">
        <f t="shared" si="143"/>
        <v>1228133554.42</v>
      </c>
      <c r="AI1765" s="7">
        <f t="shared" si="144"/>
        <v>1153098265.82</v>
      </c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6"/>
      <c r="AT1765" s="16"/>
    </row>
    <row r="1766" spans="1:46">
      <c r="A1766" s="4" t="s">
        <v>3574</v>
      </c>
      <c r="B1766" s="4" t="s">
        <v>3575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7">
        <f t="shared" si="140"/>
        <v>1724318178.49</v>
      </c>
      <c r="AF1766" s="7">
        <f t="shared" si="141"/>
        <v>1631584668.2</v>
      </c>
      <c r="AG1766" s="7">
        <f t="shared" si="142"/>
        <v>100833139.56</v>
      </c>
      <c r="AH1766" s="7">
        <f t="shared" si="143"/>
        <v>98380847.24</v>
      </c>
      <c r="AI1766" s="7">
        <f t="shared" si="144"/>
        <v>84621263.06</v>
      </c>
      <c r="AJ1766" s="10"/>
      <c r="AK1766" s="10"/>
      <c r="AL1766" s="10"/>
      <c r="AM1766" s="10"/>
      <c r="AN1766" s="10"/>
      <c r="AO1766" s="10"/>
      <c r="AP1766" s="10"/>
      <c r="AQ1766" s="10"/>
      <c r="AR1766" s="10"/>
      <c r="AS1766" s="16"/>
      <c r="AT1766" s="16"/>
    </row>
    <row r="1767" spans="1:46">
      <c r="A1767" s="4" t="s">
        <v>3576</v>
      </c>
      <c r="B1767" s="4" t="s">
        <v>3577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7">
        <f t="shared" si="140"/>
        <v>1720608020.19</v>
      </c>
      <c r="AF1767" s="7">
        <f t="shared" si="141"/>
        <v>1530510372.74</v>
      </c>
      <c r="AG1767" s="7">
        <f t="shared" si="142"/>
        <v>190209248.28</v>
      </c>
      <c r="AH1767" s="7">
        <f t="shared" si="143"/>
        <v>201055414.28</v>
      </c>
      <c r="AI1767" s="7">
        <f t="shared" si="144"/>
        <v>174627981.55</v>
      </c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6"/>
      <c r="AT1767" s="16"/>
    </row>
    <row r="1768" spans="1:46">
      <c r="A1768" s="4" t="s">
        <v>3578</v>
      </c>
      <c r="B1768" s="4" t="s">
        <v>3579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7">
        <f t="shared" si="140"/>
        <v>1719878952.08</v>
      </c>
      <c r="AF1768" s="7">
        <f t="shared" si="141"/>
        <v>1501577168.57</v>
      </c>
      <c r="AG1768" s="7">
        <f t="shared" si="142"/>
        <v>193798716.07</v>
      </c>
      <c r="AH1768" s="7">
        <f t="shared" si="143"/>
        <v>196469650.21</v>
      </c>
      <c r="AI1768" s="7">
        <f t="shared" si="144"/>
        <v>195182303.58</v>
      </c>
      <c r="AJ1768" s="10"/>
      <c r="AK1768" s="10"/>
      <c r="AL1768" s="10"/>
      <c r="AM1768" s="10"/>
      <c r="AN1768" s="10"/>
      <c r="AO1768" s="10"/>
      <c r="AP1768" s="10"/>
      <c r="AQ1768" s="10"/>
      <c r="AR1768" s="10"/>
      <c r="AS1768" s="16"/>
      <c r="AT1768" s="16"/>
    </row>
    <row r="1769" spans="1:46">
      <c r="A1769" s="4" t="s">
        <v>3580</v>
      </c>
      <c r="B1769" s="4" t="s">
        <v>3581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7">
        <f t="shared" si="140"/>
        <v>1719625825.04</v>
      </c>
      <c r="AF1769" s="7">
        <f t="shared" si="141"/>
        <v>1642125339.77</v>
      </c>
      <c r="AG1769" s="7">
        <f t="shared" si="142"/>
        <v>65154020.6900002</v>
      </c>
      <c r="AH1769" s="7">
        <f t="shared" si="143"/>
        <v>64493688.7000002</v>
      </c>
      <c r="AI1769" s="7">
        <f t="shared" si="144"/>
        <v>56047250.8900002</v>
      </c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6"/>
      <c r="AT1769" s="16"/>
    </row>
    <row r="1770" spans="1:46">
      <c r="A1770" s="4" t="s">
        <v>3582</v>
      </c>
      <c r="B1770" s="4" t="s">
        <v>3583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7">
        <f t="shared" si="140"/>
        <v>1719348309.17</v>
      </c>
      <c r="AF1770" s="7">
        <f t="shared" si="141"/>
        <v>1619096166.2</v>
      </c>
      <c r="AG1770" s="7">
        <f t="shared" si="142"/>
        <v>76447155.92</v>
      </c>
      <c r="AH1770" s="7">
        <f t="shared" si="143"/>
        <v>75179975.1</v>
      </c>
      <c r="AI1770" s="7">
        <f t="shared" si="144"/>
        <v>71882023.03</v>
      </c>
      <c r="AJ1770" s="10"/>
      <c r="AK1770" s="10"/>
      <c r="AL1770" s="10"/>
      <c r="AM1770" s="10"/>
      <c r="AN1770" s="10"/>
      <c r="AO1770" s="10"/>
      <c r="AP1770" s="10"/>
      <c r="AQ1770" s="10"/>
      <c r="AR1770" s="10"/>
      <c r="AS1770" s="16"/>
      <c r="AT1770" s="16"/>
    </row>
    <row r="1771" spans="1:46">
      <c r="A1771" s="4" t="s">
        <v>3584</v>
      </c>
      <c r="B1771" s="4" t="s">
        <v>3585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7">
        <f t="shared" si="140"/>
        <v>1717570227.8</v>
      </c>
      <c r="AF1771" s="7">
        <f t="shared" si="141"/>
        <v>1379897423</v>
      </c>
      <c r="AG1771" s="7">
        <f t="shared" si="142"/>
        <v>371485554.34</v>
      </c>
      <c r="AH1771" s="7">
        <f t="shared" si="143"/>
        <v>371555604.81</v>
      </c>
      <c r="AI1771" s="7">
        <f t="shared" si="144"/>
        <v>321631317.74</v>
      </c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6"/>
      <c r="AT1771" s="16"/>
    </row>
    <row r="1772" spans="1:46">
      <c r="A1772" s="4" t="s">
        <v>3586</v>
      </c>
      <c r="B1772" s="4" t="s">
        <v>3587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7">
        <f t="shared" si="140"/>
        <v>1716415629.24</v>
      </c>
      <c r="AF1772" s="7">
        <f t="shared" si="141"/>
        <v>1505416869.44</v>
      </c>
      <c r="AG1772" s="7">
        <f t="shared" si="142"/>
        <v>227080636.07</v>
      </c>
      <c r="AH1772" s="7">
        <f t="shared" si="143"/>
        <v>226354333.38</v>
      </c>
      <c r="AI1772" s="7">
        <f t="shared" si="144"/>
        <v>205719576.47</v>
      </c>
      <c r="AJ1772" s="10"/>
      <c r="AK1772" s="10"/>
      <c r="AL1772" s="10"/>
      <c r="AM1772" s="10"/>
      <c r="AN1772" s="10"/>
      <c r="AO1772" s="10"/>
      <c r="AP1772" s="10"/>
      <c r="AQ1772" s="10"/>
      <c r="AR1772" s="10"/>
      <c r="AS1772" s="16"/>
      <c r="AT1772" s="16"/>
    </row>
    <row r="1773" spans="1:46">
      <c r="A1773" s="4" t="s">
        <v>3588</v>
      </c>
      <c r="B1773" s="4" t="s">
        <v>3589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7">
        <f t="shared" si="140"/>
        <v>1714477773.35</v>
      </c>
      <c r="AF1773" s="7">
        <f t="shared" si="141"/>
        <v>1410197855.5</v>
      </c>
      <c r="AG1773" s="7">
        <f t="shared" si="142"/>
        <v>317748992.22</v>
      </c>
      <c r="AH1773" s="7">
        <f t="shared" si="143"/>
        <v>318254440.46</v>
      </c>
      <c r="AI1773" s="7">
        <f t="shared" si="144"/>
        <v>269542097.82</v>
      </c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6"/>
      <c r="AT1773" s="16"/>
    </row>
    <row r="1774" spans="1:46">
      <c r="A1774" s="4" t="s">
        <v>3590</v>
      </c>
      <c r="B1774" s="4" t="s">
        <v>3591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7">
        <f t="shared" si="140"/>
        <v>1714189327.07</v>
      </c>
      <c r="AF1774" s="7">
        <f t="shared" si="141"/>
        <v>1585787570.25</v>
      </c>
      <c r="AG1774" s="7">
        <f t="shared" si="142"/>
        <v>283432333.8</v>
      </c>
      <c r="AH1774" s="7">
        <f t="shared" si="143"/>
        <v>283731188.01</v>
      </c>
      <c r="AI1774" s="7">
        <f t="shared" si="144"/>
        <v>250410770.09</v>
      </c>
      <c r="AJ1774" s="10"/>
      <c r="AK1774" s="10"/>
      <c r="AL1774" s="10"/>
      <c r="AM1774" s="10"/>
      <c r="AN1774" s="10"/>
      <c r="AO1774" s="10"/>
      <c r="AP1774" s="10"/>
      <c r="AQ1774" s="10"/>
      <c r="AR1774" s="10"/>
      <c r="AS1774" s="16"/>
      <c r="AT1774" s="16"/>
    </row>
    <row r="1775" spans="1:46">
      <c r="A1775" s="4" t="s">
        <v>3592</v>
      </c>
      <c r="B1775" s="4" t="s">
        <v>3593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7">
        <f t="shared" si="140"/>
        <v>1712927288.87</v>
      </c>
      <c r="AF1775" s="7">
        <f t="shared" si="141"/>
        <v>1702372791.26</v>
      </c>
      <c r="AG1775" s="7">
        <f t="shared" si="142"/>
        <v>14636300.9099999</v>
      </c>
      <c r="AH1775" s="7">
        <f t="shared" si="143"/>
        <v>12636670.8899999</v>
      </c>
      <c r="AI1775" s="7">
        <f t="shared" si="144"/>
        <v>3695310.6899999</v>
      </c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6"/>
      <c r="AT1775" s="16"/>
    </row>
    <row r="1776" spans="1:46">
      <c r="A1776" s="4" t="s">
        <v>3594</v>
      </c>
      <c r="B1776" s="4" t="s">
        <v>3595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7">
        <f t="shared" si="140"/>
        <v>1708862981.72</v>
      </c>
      <c r="AF1776" s="7">
        <f t="shared" si="141"/>
        <v>1675495980.82</v>
      </c>
      <c r="AG1776" s="7">
        <f t="shared" si="142"/>
        <v>177726216.44</v>
      </c>
      <c r="AH1776" s="7">
        <f t="shared" si="143"/>
        <v>177820290.45</v>
      </c>
      <c r="AI1776" s="7">
        <f t="shared" si="144"/>
        <v>131001409.02</v>
      </c>
      <c r="AJ1776" s="10"/>
      <c r="AK1776" s="10"/>
      <c r="AL1776" s="10"/>
      <c r="AM1776" s="10"/>
      <c r="AN1776" s="10"/>
      <c r="AO1776" s="10"/>
      <c r="AP1776" s="10"/>
      <c r="AQ1776" s="10"/>
      <c r="AR1776" s="10"/>
      <c r="AS1776" s="16"/>
      <c r="AT1776" s="16"/>
    </row>
    <row r="1777" spans="1:46">
      <c r="A1777" s="4" t="s">
        <v>3596</v>
      </c>
      <c r="B1777" s="4" t="s">
        <v>3597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7">
        <f t="shared" si="140"/>
        <v>1708323465.78</v>
      </c>
      <c r="AF1777" s="7">
        <f t="shared" si="141"/>
        <v>1711165904.75</v>
      </c>
      <c r="AG1777" s="7">
        <f t="shared" si="142"/>
        <v>-5392619.48000003</v>
      </c>
      <c r="AH1777" s="7">
        <f t="shared" si="143"/>
        <v>-5628749.24000003</v>
      </c>
      <c r="AI1777" s="7">
        <f t="shared" si="144"/>
        <v>-9303538.99000003</v>
      </c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6"/>
      <c r="AT1777" s="16"/>
    </row>
    <row r="1778" spans="1:46">
      <c r="A1778" s="4" t="s">
        <v>3598</v>
      </c>
      <c r="B1778" s="4" t="s">
        <v>3599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7">
        <f t="shared" si="140"/>
        <v>1703088380.27</v>
      </c>
      <c r="AF1778" s="7">
        <f t="shared" si="141"/>
        <v>1627780615.81</v>
      </c>
      <c r="AG1778" s="7">
        <f t="shared" si="142"/>
        <v>72973773.2199998</v>
      </c>
      <c r="AH1778" s="7">
        <f t="shared" si="143"/>
        <v>71475969.9499998</v>
      </c>
      <c r="AI1778" s="7">
        <f t="shared" si="144"/>
        <v>48020092.7299998</v>
      </c>
      <c r="AJ1778" s="10"/>
      <c r="AK1778" s="10"/>
      <c r="AL1778" s="10"/>
      <c r="AM1778" s="10"/>
      <c r="AN1778" s="10"/>
      <c r="AO1778" s="10"/>
      <c r="AP1778" s="10"/>
      <c r="AQ1778" s="10"/>
      <c r="AR1778" s="10"/>
      <c r="AS1778" s="16"/>
      <c r="AT1778" s="16"/>
    </row>
    <row r="1779" spans="1:46">
      <c r="A1779" s="4" t="s">
        <v>3600</v>
      </c>
      <c r="B1779" s="4" t="s">
        <v>3601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7">
        <f t="shared" si="140"/>
        <v>1700217480.29</v>
      </c>
      <c r="AF1779" s="7">
        <f t="shared" si="141"/>
        <v>1472894968.01</v>
      </c>
      <c r="AG1779" s="7">
        <f t="shared" si="142"/>
        <v>226374281.96</v>
      </c>
      <c r="AH1779" s="7">
        <f t="shared" si="143"/>
        <v>224483693.1</v>
      </c>
      <c r="AI1779" s="7">
        <f t="shared" si="144"/>
        <v>222202247.31</v>
      </c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6"/>
      <c r="AT1779" s="16"/>
    </row>
    <row r="1780" spans="1:46">
      <c r="A1780" s="4" t="s">
        <v>3602</v>
      </c>
      <c r="B1780" s="4" t="s">
        <v>3603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7">
        <f t="shared" si="140"/>
        <v>1699144424.31</v>
      </c>
      <c r="AF1780" s="7">
        <f t="shared" si="141"/>
        <v>1054738017.59</v>
      </c>
      <c r="AG1780" s="7">
        <f t="shared" si="142"/>
        <v>1235025453.66</v>
      </c>
      <c r="AH1780" s="7">
        <f t="shared" si="143"/>
        <v>1236293416.95</v>
      </c>
      <c r="AI1780" s="7">
        <f t="shared" si="144"/>
        <v>1027236272.19</v>
      </c>
      <c r="AJ1780" s="10"/>
      <c r="AK1780" s="10"/>
      <c r="AL1780" s="10"/>
      <c r="AM1780" s="10"/>
      <c r="AN1780" s="10"/>
      <c r="AO1780" s="10"/>
      <c r="AP1780" s="10"/>
      <c r="AQ1780" s="10"/>
      <c r="AR1780" s="10"/>
      <c r="AS1780" s="16"/>
      <c r="AT1780" s="16"/>
    </row>
    <row r="1781" spans="1:46">
      <c r="A1781" s="4" t="s">
        <v>3604</v>
      </c>
      <c r="B1781" s="4" t="s">
        <v>3605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7">
        <f t="shared" si="140"/>
        <v>1694679811.02</v>
      </c>
      <c r="AF1781" s="7">
        <f t="shared" si="141"/>
        <v>1498988156.22</v>
      </c>
      <c r="AG1781" s="7">
        <f t="shared" si="142"/>
        <v>190066695.44</v>
      </c>
      <c r="AH1781" s="7">
        <f t="shared" si="143"/>
        <v>195167113.54</v>
      </c>
      <c r="AI1781" s="7">
        <f t="shared" si="144"/>
        <v>159187361.99</v>
      </c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6"/>
      <c r="AT1781" s="16"/>
    </row>
    <row r="1782" spans="1:46">
      <c r="A1782" s="4" t="s">
        <v>3606</v>
      </c>
      <c r="B1782" s="4" t="s">
        <v>3607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7">
        <f t="shared" si="140"/>
        <v>1694276862.34</v>
      </c>
      <c r="AF1782" s="7">
        <f t="shared" si="141"/>
        <v>1419816242.68</v>
      </c>
      <c r="AG1782" s="7">
        <f t="shared" si="142"/>
        <v>248917740.69</v>
      </c>
      <c r="AH1782" s="7">
        <f t="shared" si="143"/>
        <v>276600483.09</v>
      </c>
      <c r="AI1782" s="7">
        <f t="shared" si="144"/>
        <v>237381684.39</v>
      </c>
      <c r="AJ1782" s="10"/>
      <c r="AK1782" s="10"/>
      <c r="AL1782" s="10"/>
      <c r="AM1782" s="10"/>
      <c r="AN1782" s="10"/>
      <c r="AO1782" s="10"/>
      <c r="AP1782" s="10"/>
      <c r="AQ1782" s="10"/>
      <c r="AR1782" s="10"/>
      <c r="AS1782" s="16"/>
      <c r="AT1782" s="16"/>
    </row>
    <row r="1783" spans="1:46">
      <c r="A1783" s="4" t="s">
        <v>3608</v>
      </c>
      <c r="B1783" s="4" t="s">
        <v>3609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7">
        <f t="shared" si="140"/>
        <v>1694040213</v>
      </c>
      <c r="AF1783" s="7">
        <f t="shared" si="141"/>
        <v>1641352602.67</v>
      </c>
      <c r="AG1783" s="7">
        <f t="shared" si="142"/>
        <v>100467331.83</v>
      </c>
      <c r="AH1783" s="7">
        <f t="shared" si="143"/>
        <v>100913675.05</v>
      </c>
      <c r="AI1783" s="7">
        <f t="shared" si="144"/>
        <v>90173373.62</v>
      </c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6"/>
      <c r="AT1783" s="16"/>
    </row>
    <row r="1784" spans="1:46">
      <c r="A1784" s="4" t="s">
        <v>3610</v>
      </c>
      <c r="B1784" s="4" t="s">
        <v>3611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7">
        <f t="shared" si="140"/>
        <v>1693912427.73</v>
      </c>
      <c r="AF1784" s="7">
        <f t="shared" si="141"/>
        <v>1615942811.61</v>
      </c>
      <c r="AG1784" s="7">
        <f t="shared" si="142"/>
        <v>70625415.4700001</v>
      </c>
      <c r="AH1784" s="7">
        <f t="shared" si="143"/>
        <v>70231453.6500001</v>
      </c>
      <c r="AI1784" s="7">
        <f t="shared" si="144"/>
        <v>54785716.0600001</v>
      </c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6"/>
      <c r="AT1784" s="16"/>
    </row>
    <row r="1785" spans="1:46">
      <c r="A1785" s="4" t="s">
        <v>3612</v>
      </c>
      <c r="B1785" s="4" t="s">
        <v>3613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7">
        <f t="shared" si="140"/>
        <v>1687013288.37</v>
      </c>
      <c r="AF1785" s="7">
        <f t="shared" si="141"/>
        <v>1553271553.13</v>
      </c>
      <c r="AG1785" s="7">
        <f t="shared" si="142"/>
        <v>112163604.33</v>
      </c>
      <c r="AH1785" s="7">
        <f t="shared" si="143"/>
        <v>112154676.26</v>
      </c>
      <c r="AI1785" s="7">
        <f t="shared" si="144"/>
        <v>71111399.74</v>
      </c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6"/>
      <c r="AT1785" s="16"/>
    </row>
    <row r="1786" spans="1:46">
      <c r="A1786" s="4" t="s">
        <v>3614</v>
      </c>
      <c r="B1786" s="4" t="s">
        <v>3615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7">
        <f t="shared" si="140"/>
        <v>1686653227.75</v>
      </c>
      <c r="AF1786" s="7">
        <f t="shared" si="141"/>
        <v>1585111416.81</v>
      </c>
      <c r="AG1786" s="7">
        <f t="shared" si="142"/>
        <v>27491690.0700001</v>
      </c>
      <c r="AH1786" s="7">
        <f t="shared" si="143"/>
        <v>27071047.8200001</v>
      </c>
      <c r="AI1786" s="7">
        <f t="shared" si="144"/>
        <v>24998671.6000001</v>
      </c>
      <c r="AJ1786" s="10"/>
      <c r="AK1786" s="10"/>
      <c r="AL1786" s="10"/>
      <c r="AM1786" s="10"/>
      <c r="AN1786" s="10"/>
      <c r="AO1786" s="10"/>
      <c r="AP1786" s="10"/>
      <c r="AQ1786" s="10"/>
      <c r="AR1786" s="10"/>
      <c r="AS1786" s="16"/>
      <c r="AT1786" s="16"/>
    </row>
    <row r="1787" spans="1:46">
      <c r="A1787" s="4" t="s">
        <v>3616</v>
      </c>
      <c r="B1787" s="4" t="s">
        <v>3617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7">
        <f t="shared" si="140"/>
        <v>1685600356.05</v>
      </c>
      <c r="AF1787" s="7">
        <f t="shared" si="141"/>
        <v>1036227778.7</v>
      </c>
      <c r="AG1787" s="7">
        <f t="shared" si="142"/>
        <v>1082717192.13</v>
      </c>
      <c r="AH1787" s="7">
        <f t="shared" si="143"/>
        <v>1065989810.84</v>
      </c>
      <c r="AI1787" s="7">
        <f t="shared" si="144"/>
        <v>812718734.93</v>
      </c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6"/>
      <c r="AT1787" s="16"/>
    </row>
    <row r="1788" spans="1:46">
      <c r="A1788" s="4" t="s">
        <v>3618</v>
      </c>
      <c r="B1788" s="4" t="s">
        <v>3619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7">
        <f t="shared" si="140"/>
        <v>1685157422.02</v>
      </c>
      <c r="AF1788" s="7">
        <f t="shared" si="141"/>
        <v>1630669248.08</v>
      </c>
      <c r="AG1788" s="7">
        <f t="shared" si="142"/>
        <v>52065673.9399998</v>
      </c>
      <c r="AH1788" s="7">
        <f t="shared" si="143"/>
        <v>48615839.3099998</v>
      </c>
      <c r="AI1788" s="7">
        <f t="shared" si="144"/>
        <v>41682719.7599998</v>
      </c>
      <c r="AJ1788" s="10"/>
      <c r="AK1788" s="10"/>
      <c r="AL1788" s="10"/>
      <c r="AM1788" s="10"/>
      <c r="AN1788" s="10"/>
      <c r="AO1788" s="10"/>
      <c r="AP1788" s="10"/>
      <c r="AQ1788" s="10"/>
      <c r="AR1788" s="10"/>
      <c r="AS1788" s="16"/>
      <c r="AT1788" s="16"/>
    </row>
    <row r="1789" spans="1:46">
      <c r="A1789" s="4" t="s">
        <v>3620</v>
      </c>
      <c r="B1789" s="4" t="s">
        <v>3621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7">
        <f t="shared" si="140"/>
        <v>1683998271.94</v>
      </c>
      <c r="AF1789" s="7">
        <f t="shared" si="141"/>
        <v>1477893999.59</v>
      </c>
      <c r="AG1789" s="7">
        <f t="shared" si="142"/>
        <v>175527383.97</v>
      </c>
      <c r="AH1789" s="7">
        <f t="shared" si="143"/>
        <v>176673835.16</v>
      </c>
      <c r="AI1789" s="7">
        <f t="shared" si="144"/>
        <v>132291620.86</v>
      </c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6"/>
      <c r="AT1789" s="16"/>
    </row>
    <row r="1790" spans="1:46">
      <c r="A1790" s="4" t="s">
        <v>3622</v>
      </c>
      <c r="B1790" s="4" t="s">
        <v>3623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7">
        <f t="shared" si="140"/>
        <v>1682966431.98</v>
      </c>
      <c r="AF1790" s="7">
        <f t="shared" si="141"/>
        <v>1549785762.15</v>
      </c>
      <c r="AG1790" s="7">
        <f t="shared" si="142"/>
        <v>121350303.66</v>
      </c>
      <c r="AH1790" s="7">
        <f t="shared" si="143"/>
        <v>122442390.97</v>
      </c>
      <c r="AI1790" s="7">
        <f t="shared" si="144"/>
        <v>105891400.85</v>
      </c>
      <c r="AJ1790" s="10"/>
      <c r="AK1790" s="10"/>
      <c r="AL1790" s="10"/>
      <c r="AM1790" s="10"/>
      <c r="AN1790" s="10"/>
      <c r="AO1790" s="10"/>
      <c r="AP1790" s="10"/>
      <c r="AQ1790" s="10"/>
      <c r="AR1790" s="10"/>
      <c r="AS1790" s="16"/>
      <c r="AT1790" s="16"/>
    </row>
    <row r="1791" spans="1:46">
      <c r="A1791" s="4" t="s">
        <v>3624</v>
      </c>
      <c r="B1791" s="4" t="s">
        <v>3625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7">
        <f t="shared" si="140"/>
        <v>1682129680.92</v>
      </c>
      <c r="AF1791" s="7">
        <f t="shared" si="141"/>
        <v>1735650788.45</v>
      </c>
      <c r="AG1791" s="7">
        <f t="shared" si="142"/>
        <v>-42949550.54</v>
      </c>
      <c r="AH1791" s="7">
        <f t="shared" si="143"/>
        <v>-45781731.13</v>
      </c>
      <c r="AI1791" s="7">
        <f t="shared" si="144"/>
        <v>-53815888.8</v>
      </c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6"/>
      <c r="AT1791" s="16"/>
    </row>
    <row r="1792" spans="1:46">
      <c r="A1792" s="4" t="s">
        <v>3626</v>
      </c>
      <c r="B1792" s="4" t="s">
        <v>3627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7">
        <f t="shared" si="140"/>
        <v>1674043737.37</v>
      </c>
      <c r="AF1792" s="7">
        <f t="shared" si="141"/>
        <v>1663638894.9</v>
      </c>
      <c r="AG1792" s="7">
        <f t="shared" si="142"/>
        <v>2077284.17999979</v>
      </c>
      <c r="AH1792" s="7">
        <f t="shared" si="143"/>
        <v>1537026.87999979</v>
      </c>
      <c r="AI1792" s="7">
        <f t="shared" si="144"/>
        <v>161706.81999979</v>
      </c>
      <c r="AJ1792" s="10"/>
      <c r="AK1792" s="10"/>
      <c r="AL1792" s="10"/>
      <c r="AM1792" s="10"/>
      <c r="AN1792" s="10"/>
      <c r="AO1792" s="10"/>
      <c r="AP1792" s="10"/>
      <c r="AQ1792" s="10"/>
      <c r="AR1792" s="10"/>
      <c r="AS1792" s="16"/>
      <c r="AT1792" s="16"/>
    </row>
    <row r="1793" spans="1:46">
      <c r="A1793" s="4" t="s">
        <v>3628</v>
      </c>
      <c r="B1793" s="4" t="s">
        <v>3629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7">
        <f t="shared" si="140"/>
        <v>1672763560.93</v>
      </c>
      <c r="AF1793" s="7">
        <f t="shared" si="141"/>
        <v>1394628017.68</v>
      </c>
      <c r="AG1793" s="7">
        <f t="shared" si="142"/>
        <v>298614662.32</v>
      </c>
      <c r="AH1793" s="7">
        <f t="shared" si="143"/>
        <v>310293341.79</v>
      </c>
      <c r="AI1793" s="7">
        <f t="shared" si="144"/>
        <v>256578515.08</v>
      </c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6"/>
      <c r="AT1793" s="16"/>
    </row>
    <row r="1794" spans="1:46">
      <c r="A1794" s="4" t="s">
        <v>3630</v>
      </c>
      <c r="B1794" s="4" t="s">
        <v>3631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7">
        <f t="shared" si="140"/>
        <v>1672288457.42</v>
      </c>
      <c r="AF1794" s="7">
        <f t="shared" si="141"/>
        <v>1567461441.79</v>
      </c>
      <c r="AG1794" s="7">
        <f t="shared" si="142"/>
        <v>88536736.3800001</v>
      </c>
      <c r="AH1794" s="7">
        <f t="shared" si="143"/>
        <v>108504560.71</v>
      </c>
      <c r="AI1794" s="7">
        <f t="shared" si="144"/>
        <v>98389439.0800001</v>
      </c>
      <c r="AJ1794" s="10"/>
      <c r="AK1794" s="10"/>
      <c r="AL1794" s="10"/>
      <c r="AM1794" s="10"/>
      <c r="AN1794" s="10"/>
      <c r="AO1794" s="10"/>
      <c r="AP1794" s="10"/>
      <c r="AQ1794" s="10"/>
      <c r="AR1794" s="10"/>
      <c r="AS1794" s="16"/>
      <c r="AT1794" s="16"/>
    </row>
    <row r="1795" spans="1:46">
      <c r="A1795" s="4" t="s">
        <v>3632</v>
      </c>
      <c r="B1795" s="4" t="s">
        <v>3633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7">
        <f t="shared" si="140"/>
        <v>1671447981.76</v>
      </c>
      <c r="AF1795" s="7">
        <f t="shared" si="141"/>
        <v>1778049134.02</v>
      </c>
      <c r="AG1795" s="7">
        <f t="shared" si="142"/>
        <v>-144544739.49</v>
      </c>
      <c r="AH1795" s="7">
        <f t="shared" si="143"/>
        <v>-154672300.54</v>
      </c>
      <c r="AI1795" s="7">
        <f t="shared" si="144"/>
        <v>-161261242.86</v>
      </c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6"/>
      <c r="AT1795" s="16"/>
    </row>
    <row r="1796" spans="1:46">
      <c r="A1796" s="4" t="s">
        <v>3634</v>
      </c>
      <c r="B1796" s="4" t="s">
        <v>3635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7">
        <f t="shared" si="140"/>
        <v>1671227550.86</v>
      </c>
      <c r="AF1796" s="7">
        <f t="shared" si="141"/>
        <v>1419009890.1</v>
      </c>
      <c r="AG1796" s="7">
        <f t="shared" si="142"/>
        <v>258625826.07</v>
      </c>
      <c r="AH1796" s="7">
        <f t="shared" si="143"/>
        <v>257706039.95</v>
      </c>
      <c r="AI1796" s="7">
        <f t="shared" si="144"/>
        <v>215064116.21</v>
      </c>
      <c r="AJ1796" s="10"/>
      <c r="AK1796" s="10"/>
      <c r="AL1796" s="10"/>
      <c r="AM1796" s="10"/>
      <c r="AN1796" s="10"/>
      <c r="AO1796" s="10"/>
      <c r="AP1796" s="10"/>
      <c r="AQ1796" s="10"/>
      <c r="AR1796" s="10"/>
      <c r="AS1796" s="16"/>
      <c r="AT1796" s="16"/>
    </row>
    <row r="1797" spans="1:46">
      <c r="A1797" s="4" t="s">
        <v>3636</v>
      </c>
      <c r="B1797" s="4" t="s">
        <v>3637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7">
        <f t="shared" si="140"/>
        <v>1670404251.61</v>
      </c>
      <c r="AF1797" s="7">
        <f t="shared" si="141"/>
        <v>1541151915.44</v>
      </c>
      <c r="AG1797" s="7">
        <f t="shared" si="142"/>
        <v>103884895.51</v>
      </c>
      <c r="AH1797" s="7">
        <f t="shared" si="143"/>
        <v>100548703.9</v>
      </c>
      <c r="AI1797" s="7">
        <f t="shared" si="144"/>
        <v>84078443.78</v>
      </c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6"/>
      <c r="AT1797" s="16"/>
    </row>
    <row r="1798" spans="1:46">
      <c r="A1798" s="4" t="s">
        <v>3638</v>
      </c>
      <c r="B1798" s="4" t="s">
        <v>3639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7">
        <f t="shared" si="140"/>
        <v>1666474884.05</v>
      </c>
      <c r="AF1798" s="7">
        <f t="shared" si="141"/>
        <v>1421436910.53</v>
      </c>
      <c r="AG1798" s="7">
        <f t="shared" si="142"/>
        <v>313926894.45</v>
      </c>
      <c r="AH1798" s="7">
        <f t="shared" si="143"/>
        <v>313267163.44</v>
      </c>
      <c r="AI1798" s="7">
        <f t="shared" si="144"/>
        <v>260925545.59</v>
      </c>
      <c r="AJ1798" s="10"/>
      <c r="AK1798" s="10"/>
      <c r="AL1798" s="10"/>
      <c r="AM1798" s="10"/>
      <c r="AN1798" s="10"/>
      <c r="AO1798" s="10"/>
      <c r="AP1798" s="10"/>
      <c r="AQ1798" s="10"/>
      <c r="AR1798" s="10"/>
      <c r="AS1798" s="16"/>
      <c r="AT1798" s="16"/>
    </row>
    <row r="1799" spans="1:46">
      <c r="A1799" s="4" t="s">
        <v>3640</v>
      </c>
      <c r="B1799" s="4" t="s">
        <v>3641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7">
        <f t="shared" si="140"/>
        <v>1665815739.94</v>
      </c>
      <c r="AF1799" s="7">
        <f t="shared" si="141"/>
        <v>1377680053.22</v>
      </c>
      <c r="AG1799" s="7">
        <f t="shared" si="142"/>
        <v>234824096.41</v>
      </c>
      <c r="AH1799" s="7">
        <f t="shared" si="143"/>
        <v>241039228.55</v>
      </c>
      <c r="AI1799" s="7">
        <f t="shared" si="144"/>
        <v>201689621.54</v>
      </c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6"/>
      <c r="AT1799" s="16"/>
    </row>
    <row r="1800" spans="1:46">
      <c r="A1800" s="4" t="s">
        <v>3642</v>
      </c>
      <c r="B1800" s="4" t="s">
        <v>3643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7">
        <f t="shared" si="140"/>
        <v>1664897737.44</v>
      </c>
      <c r="AF1800" s="7">
        <f t="shared" si="141"/>
        <v>1530636058.16</v>
      </c>
      <c r="AG1800" s="7">
        <f t="shared" si="142"/>
        <v>138307108.74</v>
      </c>
      <c r="AH1800" s="7">
        <f t="shared" si="143"/>
        <v>140966816.27</v>
      </c>
      <c r="AI1800" s="7">
        <f t="shared" si="144"/>
        <v>122511641.22</v>
      </c>
      <c r="AJ1800" s="10"/>
      <c r="AK1800" s="10"/>
      <c r="AL1800" s="10"/>
      <c r="AM1800" s="10"/>
      <c r="AN1800" s="10"/>
      <c r="AO1800" s="10"/>
      <c r="AP1800" s="10"/>
      <c r="AQ1800" s="10"/>
      <c r="AR1800" s="10"/>
      <c r="AS1800" s="16"/>
      <c r="AT1800" s="16"/>
    </row>
    <row r="1801" spans="1:46">
      <c r="A1801" s="4" t="s">
        <v>3644</v>
      </c>
      <c r="B1801" s="4" t="s">
        <v>3645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7">
        <f t="shared" si="140"/>
        <v>1663372251.21</v>
      </c>
      <c r="AF1801" s="7">
        <f t="shared" si="141"/>
        <v>1524887809.83</v>
      </c>
      <c r="AG1801" s="7">
        <f t="shared" si="142"/>
        <v>130965971.19</v>
      </c>
      <c r="AH1801" s="7">
        <f t="shared" si="143"/>
        <v>129427947.59</v>
      </c>
      <c r="AI1801" s="7">
        <f t="shared" si="144"/>
        <v>112059180.48</v>
      </c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6"/>
      <c r="AT1801" s="16"/>
    </row>
    <row r="1802" spans="1:46">
      <c r="A1802" s="4" t="s">
        <v>3646</v>
      </c>
      <c r="B1802" s="4" t="s">
        <v>3647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7">
        <f t="shared" si="140"/>
        <v>1661519194.12</v>
      </c>
      <c r="AF1802" s="7">
        <f t="shared" si="141"/>
        <v>1204982098.68</v>
      </c>
      <c r="AG1802" s="7">
        <f t="shared" si="142"/>
        <v>476890327.33</v>
      </c>
      <c r="AH1802" s="7">
        <f t="shared" si="143"/>
        <v>474395509.46</v>
      </c>
      <c r="AI1802" s="7">
        <f t="shared" si="144"/>
        <v>399803485.34</v>
      </c>
      <c r="AJ1802" s="10"/>
      <c r="AK1802" s="10"/>
      <c r="AL1802" s="10"/>
      <c r="AM1802" s="10"/>
      <c r="AN1802" s="10"/>
      <c r="AO1802" s="10"/>
      <c r="AP1802" s="10"/>
      <c r="AQ1802" s="10"/>
      <c r="AR1802" s="10"/>
      <c r="AS1802" s="16"/>
      <c r="AT1802" s="16"/>
    </row>
    <row r="1803" spans="1:46">
      <c r="A1803" s="4" t="s">
        <v>3648</v>
      </c>
      <c r="B1803" s="4" t="s">
        <v>3649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7">
        <f t="shared" ref="AE1803:AE1866" si="145">C1803</f>
        <v>1660984709.8</v>
      </c>
      <c r="AF1803" s="7">
        <f t="shared" ref="AF1803:AF1866" si="146">(G1803+O1803+P1803+Q1803+R1803)+S1803</f>
        <v>1552567238.74</v>
      </c>
      <c r="AG1803" s="7">
        <f t="shared" ref="AG1803:AG1866" si="147">AE1803-AF1803+T1803+V1803+W1803-X1803-Y1803+Z1803+AA1803</f>
        <v>99683770.55</v>
      </c>
      <c r="AH1803" s="7">
        <f t="shared" ref="AH1803:AH1866" si="148">AG1803+AB1803-AC1803</f>
        <v>99587777.01</v>
      </c>
      <c r="AI1803" s="7">
        <f t="shared" ref="AI1803:AI1866" si="149">AH1803-AD1803</f>
        <v>83389498.7</v>
      </c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6"/>
      <c r="AT1803" s="16"/>
    </row>
    <row r="1804" spans="1:46">
      <c r="A1804" s="4" t="s">
        <v>3650</v>
      </c>
      <c r="B1804" s="4" t="s">
        <v>3651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7">
        <f t="shared" si="145"/>
        <v>1660667309.08</v>
      </c>
      <c r="AF1804" s="7">
        <f t="shared" si="146"/>
        <v>1508352725.4</v>
      </c>
      <c r="AG1804" s="7">
        <f t="shared" si="147"/>
        <v>135924466.18</v>
      </c>
      <c r="AH1804" s="7">
        <f t="shared" si="148"/>
        <v>136756625.28</v>
      </c>
      <c r="AI1804" s="7">
        <f t="shared" si="149"/>
        <v>116539323.08</v>
      </c>
      <c r="AJ1804" s="10"/>
      <c r="AK1804" s="10"/>
      <c r="AL1804" s="10"/>
      <c r="AM1804" s="10"/>
      <c r="AN1804" s="10"/>
      <c r="AO1804" s="10"/>
      <c r="AP1804" s="10"/>
      <c r="AQ1804" s="10"/>
      <c r="AR1804" s="10"/>
      <c r="AS1804" s="16"/>
      <c r="AT1804" s="16"/>
    </row>
    <row r="1805" spans="1:46">
      <c r="A1805" s="4" t="s">
        <v>3652</v>
      </c>
      <c r="B1805" s="4" t="s">
        <v>3653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7">
        <f t="shared" si="145"/>
        <v>1660042787.78</v>
      </c>
      <c r="AF1805" s="7">
        <f t="shared" si="146"/>
        <v>1557753082.74</v>
      </c>
      <c r="AG1805" s="7">
        <f t="shared" si="147"/>
        <v>151860656.97</v>
      </c>
      <c r="AH1805" s="7">
        <f t="shared" si="148"/>
        <v>151478643.78</v>
      </c>
      <c r="AI1805" s="7">
        <f t="shared" si="149"/>
        <v>145227252.03</v>
      </c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6"/>
      <c r="AT1805" s="16"/>
    </row>
    <row r="1806" spans="1:46">
      <c r="A1806" s="4" t="s">
        <v>3654</v>
      </c>
      <c r="B1806" s="4" t="s">
        <v>3655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7">
        <f t="shared" si="145"/>
        <v>1658368319.9</v>
      </c>
      <c r="AF1806" s="7">
        <f t="shared" si="146"/>
        <v>1541972986.42</v>
      </c>
      <c r="AG1806" s="7">
        <f t="shared" si="147"/>
        <v>425939204.08</v>
      </c>
      <c r="AH1806" s="7">
        <f t="shared" si="148"/>
        <v>423141816.93</v>
      </c>
      <c r="AI1806" s="7">
        <f t="shared" si="149"/>
        <v>343639716.91</v>
      </c>
      <c r="AJ1806" s="10"/>
      <c r="AK1806" s="10"/>
      <c r="AL1806" s="10"/>
      <c r="AM1806" s="10"/>
      <c r="AN1806" s="10"/>
      <c r="AO1806" s="10"/>
      <c r="AP1806" s="10"/>
      <c r="AQ1806" s="10"/>
      <c r="AR1806" s="10"/>
      <c r="AS1806" s="16"/>
      <c r="AT1806" s="16"/>
    </row>
    <row r="1807" spans="1:46">
      <c r="A1807" s="4" t="s">
        <v>3656</v>
      </c>
      <c r="B1807" s="4" t="s">
        <v>3657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7">
        <f t="shared" si="145"/>
        <v>1658068166.52</v>
      </c>
      <c r="AF1807" s="7">
        <f t="shared" si="146"/>
        <v>1567103646.91</v>
      </c>
      <c r="AG1807" s="7">
        <f t="shared" si="147"/>
        <v>43131342.7200001</v>
      </c>
      <c r="AH1807" s="7">
        <f t="shared" si="148"/>
        <v>43235589.6900001</v>
      </c>
      <c r="AI1807" s="7">
        <f t="shared" si="149"/>
        <v>24346841.4600001</v>
      </c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6"/>
      <c r="AT1807" s="16"/>
    </row>
    <row r="1808" spans="1:46">
      <c r="A1808" s="4" t="s">
        <v>3658</v>
      </c>
      <c r="B1808" s="4" t="s">
        <v>3659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7">
        <f t="shared" si="145"/>
        <v>1655062393.34</v>
      </c>
      <c r="AF1808" s="7">
        <f t="shared" si="146"/>
        <v>1544972310.9</v>
      </c>
      <c r="AG1808" s="7">
        <f t="shared" si="147"/>
        <v>111633354.51</v>
      </c>
      <c r="AH1808" s="7">
        <f t="shared" si="148"/>
        <v>109885438.42</v>
      </c>
      <c r="AI1808" s="7">
        <f t="shared" si="149"/>
        <v>109524705.54</v>
      </c>
      <c r="AJ1808" s="10"/>
      <c r="AK1808" s="10"/>
      <c r="AL1808" s="10"/>
      <c r="AM1808" s="10"/>
      <c r="AN1808" s="10"/>
      <c r="AO1808" s="10"/>
      <c r="AP1808" s="10"/>
      <c r="AQ1808" s="10"/>
      <c r="AR1808" s="10"/>
      <c r="AS1808" s="16"/>
      <c r="AT1808" s="16"/>
    </row>
    <row r="1809" spans="1:46">
      <c r="A1809" s="4" t="s">
        <v>3660</v>
      </c>
      <c r="B1809" s="4" t="s">
        <v>3661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7">
        <f t="shared" si="145"/>
        <v>1654814464.81</v>
      </c>
      <c r="AF1809" s="7">
        <f t="shared" si="146"/>
        <v>1505392486.58</v>
      </c>
      <c r="AG1809" s="7">
        <f t="shared" si="147"/>
        <v>176409393.65</v>
      </c>
      <c r="AH1809" s="7">
        <f t="shared" si="148"/>
        <v>176390393.65</v>
      </c>
      <c r="AI1809" s="7">
        <f t="shared" si="149"/>
        <v>162552063.49</v>
      </c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6"/>
      <c r="AT1809" s="16"/>
    </row>
    <row r="1810" spans="1:46">
      <c r="A1810" s="4" t="s">
        <v>3662</v>
      </c>
      <c r="B1810" s="4" t="s">
        <v>3663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7">
        <f t="shared" si="145"/>
        <v>1654119693.86</v>
      </c>
      <c r="AF1810" s="7">
        <f t="shared" si="146"/>
        <v>1366360620.88</v>
      </c>
      <c r="AG1810" s="7">
        <f t="shared" si="147"/>
        <v>318679473.77</v>
      </c>
      <c r="AH1810" s="7">
        <f t="shared" si="148"/>
        <v>318692459.77</v>
      </c>
      <c r="AI1810" s="7">
        <f t="shared" si="149"/>
        <v>236157995.43</v>
      </c>
      <c r="AJ1810" s="10"/>
      <c r="AK1810" s="10"/>
      <c r="AL1810" s="10"/>
      <c r="AM1810" s="10"/>
      <c r="AN1810" s="10"/>
      <c r="AO1810" s="10"/>
      <c r="AP1810" s="10"/>
      <c r="AQ1810" s="10"/>
      <c r="AR1810" s="10"/>
      <c r="AS1810" s="16"/>
      <c r="AT1810" s="16"/>
    </row>
    <row r="1811" spans="1:46">
      <c r="A1811" s="4" t="s">
        <v>3664</v>
      </c>
      <c r="B1811" s="4" t="s">
        <v>3665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7">
        <f t="shared" si="145"/>
        <v>1653800133.18</v>
      </c>
      <c r="AF1811" s="7">
        <f t="shared" si="146"/>
        <v>1645767147.12</v>
      </c>
      <c r="AG1811" s="7">
        <f t="shared" si="147"/>
        <v>27763767.6900002</v>
      </c>
      <c r="AH1811" s="7">
        <f t="shared" si="148"/>
        <v>28041287.4300002</v>
      </c>
      <c r="AI1811" s="7">
        <f t="shared" si="149"/>
        <v>14217656.4800002</v>
      </c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6"/>
      <c r="AT1811" s="16"/>
    </row>
    <row r="1812" spans="1:46">
      <c r="A1812" s="4" t="s">
        <v>3666</v>
      </c>
      <c r="B1812" s="4" t="s">
        <v>3667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7">
        <f t="shared" si="145"/>
        <v>1652776642.22</v>
      </c>
      <c r="AF1812" s="7">
        <f t="shared" si="146"/>
        <v>9415942.64</v>
      </c>
      <c r="AG1812" s="7">
        <f t="shared" si="147"/>
        <v>1711915056.88</v>
      </c>
      <c r="AH1812" s="7">
        <f t="shared" si="148"/>
        <v>1711654965.14</v>
      </c>
      <c r="AI1812" s="7">
        <f t="shared" si="149"/>
        <v>1579272239.03</v>
      </c>
      <c r="AJ1812" s="10"/>
      <c r="AK1812" s="10"/>
      <c r="AL1812" s="10"/>
      <c r="AM1812" s="10"/>
      <c r="AN1812" s="10"/>
      <c r="AO1812" s="10"/>
      <c r="AP1812" s="10"/>
      <c r="AQ1812" s="10"/>
      <c r="AR1812" s="10"/>
      <c r="AS1812" s="16"/>
      <c r="AT1812" s="16"/>
    </row>
    <row r="1813" spans="1:46">
      <c r="A1813" s="4" t="s">
        <v>3668</v>
      </c>
      <c r="B1813" s="4" t="s">
        <v>3669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7">
        <f t="shared" si="145"/>
        <v>1652364463.89</v>
      </c>
      <c r="AF1813" s="7">
        <f t="shared" si="146"/>
        <v>1512283702.31</v>
      </c>
      <c r="AG1813" s="7">
        <f t="shared" si="147"/>
        <v>140237239.9</v>
      </c>
      <c r="AH1813" s="7">
        <f t="shared" si="148"/>
        <v>140213696.06</v>
      </c>
      <c r="AI1813" s="7">
        <f t="shared" si="149"/>
        <v>128766471.5</v>
      </c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6"/>
      <c r="AT1813" s="16"/>
    </row>
    <row r="1814" spans="1:46">
      <c r="A1814" s="4" t="s">
        <v>3670</v>
      </c>
      <c r="B1814" s="4" t="s">
        <v>3671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7">
        <f t="shared" si="145"/>
        <v>1649988113.71</v>
      </c>
      <c r="AF1814" s="7">
        <f t="shared" si="146"/>
        <v>1029769012.57</v>
      </c>
      <c r="AG1814" s="7">
        <f t="shared" si="147"/>
        <v>692999867.61</v>
      </c>
      <c r="AH1814" s="7">
        <f t="shared" si="148"/>
        <v>723086120.31</v>
      </c>
      <c r="AI1814" s="7">
        <f t="shared" si="149"/>
        <v>675712287.69</v>
      </c>
      <c r="AJ1814" s="10"/>
      <c r="AK1814" s="10"/>
      <c r="AL1814" s="10"/>
      <c r="AM1814" s="10"/>
      <c r="AN1814" s="10"/>
      <c r="AO1814" s="10"/>
      <c r="AP1814" s="10"/>
      <c r="AQ1814" s="10"/>
      <c r="AR1814" s="10"/>
      <c r="AS1814" s="16"/>
      <c r="AT1814" s="16"/>
    </row>
    <row r="1815" spans="1:46">
      <c r="A1815" s="4" t="s">
        <v>3672</v>
      </c>
      <c r="B1815" s="4" t="s">
        <v>3673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7">
        <f t="shared" si="145"/>
        <v>1649820172.65</v>
      </c>
      <c r="AF1815" s="7">
        <f t="shared" si="146"/>
        <v>2072290639.83</v>
      </c>
      <c r="AG1815" s="7">
        <f t="shared" si="147"/>
        <v>-609494568.6</v>
      </c>
      <c r="AH1815" s="7">
        <f t="shared" si="148"/>
        <v>-597447500.09</v>
      </c>
      <c r="AI1815" s="7">
        <f t="shared" si="149"/>
        <v>-600484775.9</v>
      </c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6"/>
      <c r="AT1815" s="16"/>
    </row>
    <row r="1816" spans="1:46">
      <c r="A1816" s="4" t="s">
        <v>3674</v>
      </c>
      <c r="B1816" s="4" t="s">
        <v>3675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7">
        <f t="shared" si="145"/>
        <v>1646759574.54</v>
      </c>
      <c r="AF1816" s="7">
        <f t="shared" si="146"/>
        <v>1437468423.72</v>
      </c>
      <c r="AG1816" s="7">
        <f t="shared" si="147"/>
        <v>221048275.03</v>
      </c>
      <c r="AH1816" s="7">
        <f t="shared" si="148"/>
        <v>219787938.9</v>
      </c>
      <c r="AI1816" s="7">
        <f t="shared" si="149"/>
        <v>185555123.57</v>
      </c>
      <c r="AJ1816" s="10"/>
      <c r="AK1816" s="10"/>
      <c r="AL1816" s="10"/>
      <c r="AM1816" s="10"/>
      <c r="AN1816" s="10"/>
      <c r="AO1816" s="10"/>
      <c r="AP1816" s="10"/>
      <c r="AQ1816" s="10"/>
      <c r="AR1816" s="10"/>
      <c r="AS1816" s="16"/>
      <c r="AT1816" s="16"/>
    </row>
    <row r="1817" spans="1:46">
      <c r="A1817" s="4" t="s">
        <v>3676</v>
      </c>
      <c r="B1817" s="4" t="s">
        <v>3677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7">
        <f t="shared" si="145"/>
        <v>1646476217.86</v>
      </c>
      <c r="AF1817" s="7">
        <f t="shared" si="146"/>
        <v>1348731041.73</v>
      </c>
      <c r="AG1817" s="7">
        <f t="shared" si="147"/>
        <v>246580796.53</v>
      </c>
      <c r="AH1817" s="7">
        <f t="shared" si="148"/>
        <v>255246100.36</v>
      </c>
      <c r="AI1817" s="7">
        <f t="shared" si="149"/>
        <v>220983255.54</v>
      </c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6"/>
      <c r="AT1817" s="16"/>
    </row>
    <row r="1818" spans="1:46">
      <c r="A1818" s="4" t="s">
        <v>3678</v>
      </c>
      <c r="B1818" s="4" t="s">
        <v>3679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7">
        <f t="shared" si="145"/>
        <v>1645745019.39</v>
      </c>
      <c r="AF1818" s="7">
        <f t="shared" si="146"/>
        <v>1553554270.24</v>
      </c>
      <c r="AG1818" s="7">
        <f t="shared" si="147"/>
        <v>94250574.9500001</v>
      </c>
      <c r="AH1818" s="7">
        <f t="shared" si="148"/>
        <v>95862829.9900001</v>
      </c>
      <c r="AI1818" s="7">
        <f t="shared" si="149"/>
        <v>78668938.6500001</v>
      </c>
      <c r="AJ1818" s="10"/>
      <c r="AK1818" s="10"/>
      <c r="AL1818" s="10"/>
      <c r="AM1818" s="10"/>
      <c r="AN1818" s="10"/>
      <c r="AO1818" s="10"/>
      <c r="AP1818" s="10"/>
      <c r="AQ1818" s="10"/>
      <c r="AR1818" s="10"/>
      <c r="AS1818" s="16"/>
      <c r="AT1818" s="16"/>
    </row>
    <row r="1819" spans="1:46">
      <c r="A1819" s="4" t="s">
        <v>3680</v>
      </c>
      <c r="B1819" s="4" t="s">
        <v>3681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7">
        <f t="shared" si="145"/>
        <v>1640424390.75</v>
      </c>
      <c r="AF1819" s="7">
        <f t="shared" si="146"/>
        <v>1600534081.16</v>
      </c>
      <c r="AG1819" s="7">
        <f t="shared" si="147"/>
        <v>38076523.1299999</v>
      </c>
      <c r="AH1819" s="7">
        <f t="shared" si="148"/>
        <v>38261114.8599999</v>
      </c>
      <c r="AI1819" s="7">
        <f t="shared" si="149"/>
        <v>33333697.6699999</v>
      </c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6"/>
      <c r="AT1819" s="16"/>
    </row>
    <row r="1820" spans="1:46">
      <c r="A1820" s="4" t="s">
        <v>3682</v>
      </c>
      <c r="B1820" s="4" t="s">
        <v>3683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7">
        <f t="shared" si="145"/>
        <v>1639694454.88</v>
      </c>
      <c r="AF1820" s="7">
        <f t="shared" si="146"/>
        <v>1572390091.86</v>
      </c>
      <c r="AG1820" s="7">
        <f t="shared" si="147"/>
        <v>78047608.7200002</v>
      </c>
      <c r="AH1820" s="7">
        <f t="shared" si="148"/>
        <v>76804017.3900002</v>
      </c>
      <c r="AI1820" s="7">
        <f t="shared" si="149"/>
        <v>64847655.6900002</v>
      </c>
      <c r="AJ1820" s="10"/>
      <c r="AK1820" s="10"/>
      <c r="AL1820" s="10"/>
      <c r="AM1820" s="10"/>
      <c r="AN1820" s="10"/>
      <c r="AO1820" s="10"/>
      <c r="AP1820" s="10"/>
      <c r="AQ1820" s="10"/>
      <c r="AR1820" s="10"/>
      <c r="AS1820" s="16"/>
      <c r="AT1820" s="16"/>
    </row>
    <row r="1821" spans="1:46">
      <c r="A1821" s="4" t="s">
        <v>3684</v>
      </c>
      <c r="B1821" s="4" t="s">
        <v>3685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7">
        <f t="shared" si="145"/>
        <v>1638895499.83</v>
      </c>
      <c r="AF1821" s="7">
        <f t="shared" si="146"/>
        <v>1456306871.94</v>
      </c>
      <c r="AG1821" s="7">
        <f t="shared" si="147"/>
        <v>161413251.82</v>
      </c>
      <c r="AH1821" s="7">
        <f t="shared" si="148"/>
        <v>159392398.32</v>
      </c>
      <c r="AI1821" s="7">
        <f t="shared" si="149"/>
        <v>137080477.47</v>
      </c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6"/>
      <c r="AT1821" s="16"/>
    </row>
    <row r="1822" spans="1:46">
      <c r="A1822" s="4" t="s">
        <v>3686</v>
      </c>
      <c r="B1822" s="4" t="s">
        <v>3687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7">
        <f t="shared" si="145"/>
        <v>1638535598.62</v>
      </c>
      <c r="AF1822" s="7">
        <f t="shared" si="146"/>
        <v>1602271237.05</v>
      </c>
      <c r="AG1822" s="7">
        <f t="shared" si="147"/>
        <v>41556427.6499995</v>
      </c>
      <c r="AH1822" s="7">
        <f t="shared" si="148"/>
        <v>41242948.4699995</v>
      </c>
      <c r="AI1822" s="7">
        <f t="shared" si="149"/>
        <v>27731206.6299995</v>
      </c>
      <c r="AJ1822" s="10"/>
      <c r="AK1822" s="10"/>
      <c r="AL1822" s="10"/>
      <c r="AM1822" s="10"/>
      <c r="AN1822" s="10"/>
      <c r="AO1822" s="10"/>
      <c r="AP1822" s="10"/>
      <c r="AQ1822" s="10"/>
      <c r="AR1822" s="10"/>
      <c r="AS1822" s="16"/>
      <c r="AT1822" s="16"/>
    </row>
    <row r="1823" spans="1:46">
      <c r="A1823" s="4" t="s">
        <v>3688</v>
      </c>
      <c r="B1823" s="4" t="s">
        <v>3689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7">
        <f t="shared" si="145"/>
        <v>1630561420.1</v>
      </c>
      <c r="AF1823" s="7">
        <f t="shared" si="146"/>
        <v>2401397660.52</v>
      </c>
      <c r="AG1823" s="7">
        <f t="shared" si="147"/>
        <v>-668536702.16</v>
      </c>
      <c r="AH1823" s="7">
        <f t="shared" si="148"/>
        <v>-666699028.6</v>
      </c>
      <c r="AI1823" s="7">
        <f t="shared" si="149"/>
        <v>-660812006.16</v>
      </c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6"/>
      <c r="AT1823" s="16"/>
    </row>
    <row r="1824" spans="1:46">
      <c r="A1824" s="4" t="s">
        <v>3690</v>
      </c>
      <c r="B1824" s="4" t="s">
        <v>3691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7">
        <f t="shared" si="145"/>
        <v>1629531094.43</v>
      </c>
      <c r="AF1824" s="7">
        <f t="shared" si="146"/>
        <v>1605875790.71</v>
      </c>
      <c r="AG1824" s="7">
        <f t="shared" si="147"/>
        <v>21601177.27</v>
      </c>
      <c r="AH1824" s="7">
        <f t="shared" si="148"/>
        <v>19951489.21</v>
      </c>
      <c r="AI1824" s="7">
        <f t="shared" si="149"/>
        <v>19920678.87</v>
      </c>
      <c r="AJ1824" s="10"/>
      <c r="AK1824" s="10"/>
      <c r="AL1824" s="10"/>
      <c r="AM1824" s="10"/>
      <c r="AN1824" s="10"/>
      <c r="AO1824" s="10"/>
      <c r="AP1824" s="10"/>
      <c r="AQ1824" s="10"/>
      <c r="AR1824" s="10"/>
      <c r="AS1824" s="16"/>
      <c r="AT1824" s="16"/>
    </row>
    <row r="1825" spans="1:46">
      <c r="A1825" s="4" t="s">
        <v>3692</v>
      </c>
      <c r="B1825" s="4" t="s">
        <v>3693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7">
        <f t="shared" si="145"/>
        <v>1629458404.73</v>
      </c>
      <c r="AF1825" s="7">
        <f t="shared" si="146"/>
        <v>1634084866.47</v>
      </c>
      <c r="AG1825" s="7">
        <f t="shared" si="147"/>
        <v>-10378331.2199998</v>
      </c>
      <c r="AH1825" s="7">
        <f t="shared" si="148"/>
        <v>-11412687.7599998</v>
      </c>
      <c r="AI1825" s="7">
        <f t="shared" si="149"/>
        <v>-15047804.9399998</v>
      </c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6"/>
      <c r="AT1825" s="16"/>
    </row>
    <row r="1826" spans="1:46">
      <c r="A1826" s="4" t="s">
        <v>3694</v>
      </c>
      <c r="B1826" s="4" t="s">
        <v>3695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7">
        <f t="shared" si="145"/>
        <v>1627784845.41</v>
      </c>
      <c r="AF1826" s="7">
        <f t="shared" si="146"/>
        <v>1597586393.91</v>
      </c>
      <c r="AG1826" s="7">
        <f t="shared" si="147"/>
        <v>26061973.26</v>
      </c>
      <c r="AH1826" s="7">
        <f t="shared" si="148"/>
        <v>24167836.62</v>
      </c>
      <c r="AI1826" s="7">
        <f t="shared" si="149"/>
        <v>12087642.04</v>
      </c>
      <c r="AJ1826" s="10"/>
      <c r="AK1826" s="10"/>
      <c r="AL1826" s="10"/>
      <c r="AM1826" s="10"/>
      <c r="AN1826" s="10"/>
      <c r="AO1826" s="10"/>
      <c r="AP1826" s="10"/>
      <c r="AQ1826" s="10"/>
      <c r="AR1826" s="10"/>
      <c r="AS1826" s="16"/>
      <c r="AT1826" s="16"/>
    </row>
    <row r="1827" spans="1:46">
      <c r="A1827" s="4" t="s">
        <v>3696</v>
      </c>
      <c r="B1827" s="4" t="s">
        <v>3697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7">
        <f t="shared" si="145"/>
        <v>1625406120.99</v>
      </c>
      <c r="AF1827" s="7">
        <f t="shared" si="146"/>
        <v>1558782432.34</v>
      </c>
      <c r="AG1827" s="7">
        <f t="shared" si="147"/>
        <v>69347029.5800001</v>
      </c>
      <c r="AH1827" s="7">
        <f t="shared" si="148"/>
        <v>71516514.7900001</v>
      </c>
      <c r="AI1827" s="7">
        <f t="shared" si="149"/>
        <v>41208756.4300001</v>
      </c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6"/>
      <c r="AT1827" s="16"/>
    </row>
    <row r="1828" spans="1:46">
      <c r="A1828" s="4" t="s">
        <v>3698</v>
      </c>
      <c r="B1828" s="4" t="s">
        <v>3699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7">
        <f t="shared" si="145"/>
        <v>1624656107.64</v>
      </c>
      <c r="AF1828" s="7">
        <f t="shared" si="146"/>
        <v>1020241867.86</v>
      </c>
      <c r="AG1828" s="7">
        <f t="shared" si="147"/>
        <v>635505226.3</v>
      </c>
      <c r="AH1828" s="7">
        <f t="shared" si="148"/>
        <v>644186822.41</v>
      </c>
      <c r="AI1828" s="7">
        <f t="shared" si="149"/>
        <v>458869853.34</v>
      </c>
      <c r="AJ1828" s="10"/>
      <c r="AK1828" s="10"/>
      <c r="AL1828" s="10"/>
      <c r="AM1828" s="10"/>
      <c r="AN1828" s="10"/>
      <c r="AO1828" s="10"/>
      <c r="AP1828" s="10"/>
      <c r="AQ1828" s="10"/>
      <c r="AR1828" s="10"/>
      <c r="AS1828" s="16"/>
      <c r="AT1828" s="16"/>
    </row>
    <row r="1829" spans="1:46">
      <c r="A1829" s="4" t="s">
        <v>3700</v>
      </c>
      <c r="B1829" s="4" t="s">
        <v>3701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7">
        <f t="shared" si="145"/>
        <v>1619218550.49</v>
      </c>
      <c r="AF1829" s="7">
        <f t="shared" si="146"/>
        <v>1544624817.02</v>
      </c>
      <c r="AG1829" s="7">
        <f t="shared" si="147"/>
        <v>110393888.88</v>
      </c>
      <c r="AH1829" s="7">
        <f t="shared" si="148"/>
        <v>109325274.3</v>
      </c>
      <c r="AI1829" s="7">
        <f t="shared" si="149"/>
        <v>75758680.89</v>
      </c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6"/>
      <c r="AT1829" s="16"/>
    </row>
    <row r="1830" spans="1:46">
      <c r="A1830" s="4" t="s">
        <v>3702</v>
      </c>
      <c r="B1830" s="4" t="s">
        <v>3703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7">
        <f t="shared" si="145"/>
        <v>1618016277.1</v>
      </c>
      <c r="AF1830" s="7">
        <f t="shared" si="146"/>
        <v>1517107359.94</v>
      </c>
      <c r="AG1830" s="7">
        <f t="shared" si="147"/>
        <v>109391204.78</v>
      </c>
      <c r="AH1830" s="7">
        <f t="shared" si="148"/>
        <v>108596685.63</v>
      </c>
      <c r="AI1830" s="7">
        <f t="shared" si="149"/>
        <v>87544070.66</v>
      </c>
      <c r="AJ1830" s="10"/>
      <c r="AK1830" s="10"/>
      <c r="AL1830" s="10"/>
      <c r="AM1830" s="10"/>
      <c r="AN1830" s="10"/>
      <c r="AO1830" s="10"/>
      <c r="AP1830" s="10"/>
      <c r="AQ1830" s="10"/>
      <c r="AR1830" s="10"/>
      <c r="AS1830" s="16"/>
      <c r="AT1830" s="16"/>
    </row>
    <row r="1831" spans="1:46">
      <c r="A1831" s="4" t="s">
        <v>3704</v>
      </c>
      <c r="B1831" s="4" t="s">
        <v>3705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7">
        <f t="shared" si="145"/>
        <v>1617397001.74</v>
      </c>
      <c r="AF1831" s="7">
        <f t="shared" si="146"/>
        <v>1581437158.65</v>
      </c>
      <c r="AG1831" s="7">
        <f t="shared" si="147"/>
        <v>38162311.0600002</v>
      </c>
      <c r="AH1831" s="7">
        <f t="shared" si="148"/>
        <v>40463297.9200002</v>
      </c>
      <c r="AI1831" s="7">
        <f t="shared" si="149"/>
        <v>26182685.6900002</v>
      </c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6"/>
      <c r="AT1831" s="16"/>
    </row>
    <row r="1832" spans="1:46">
      <c r="A1832" s="4" t="s">
        <v>3706</v>
      </c>
      <c r="B1832" s="4" t="s">
        <v>3707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7">
        <f t="shared" si="145"/>
        <v>1612637744.61</v>
      </c>
      <c r="AF1832" s="7">
        <f t="shared" si="146"/>
        <v>1998617233.71</v>
      </c>
      <c r="AG1832" s="7">
        <f t="shared" si="147"/>
        <v>-184265569.73</v>
      </c>
      <c r="AH1832" s="7">
        <f t="shared" si="148"/>
        <v>-193030871.65</v>
      </c>
      <c r="AI1832" s="7">
        <f t="shared" si="149"/>
        <v>-594401367.78</v>
      </c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6"/>
      <c r="AT1832" s="16"/>
    </row>
    <row r="1833" spans="1:46">
      <c r="A1833" s="4" t="s">
        <v>3708</v>
      </c>
      <c r="B1833" s="4" t="s">
        <v>3709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7">
        <f t="shared" si="145"/>
        <v>1604991886.59</v>
      </c>
      <c r="AF1833" s="7">
        <f t="shared" si="146"/>
        <v>1743752139.2</v>
      </c>
      <c r="AG1833" s="7">
        <f t="shared" si="147"/>
        <v>-136577221.49</v>
      </c>
      <c r="AH1833" s="7">
        <f t="shared" si="148"/>
        <v>-137639591.34</v>
      </c>
      <c r="AI1833" s="7">
        <f t="shared" si="149"/>
        <v>-134776244.22</v>
      </c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6"/>
      <c r="AT1833" s="16"/>
    </row>
    <row r="1834" spans="1:46">
      <c r="A1834" s="4" t="s">
        <v>3710</v>
      </c>
      <c r="B1834" s="4" t="s">
        <v>3711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7">
        <f t="shared" si="145"/>
        <v>1603671126.58</v>
      </c>
      <c r="AF1834" s="7">
        <f t="shared" si="146"/>
        <v>1566875381.08</v>
      </c>
      <c r="AG1834" s="7">
        <f t="shared" si="147"/>
        <v>47759343.8599998</v>
      </c>
      <c r="AH1834" s="7">
        <f t="shared" si="148"/>
        <v>47778329.8499998</v>
      </c>
      <c r="AI1834" s="7">
        <f t="shared" si="149"/>
        <v>45764281.1499998</v>
      </c>
      <c r="AJ1834" s="10"/>
      <c r="AK1834" s="10"/>
      <c r="AL1834" s="10"/>
      <c r="AM1834" s="10"/>
      <c r="AN1834" s="10"/>
      <c r="AO1834" s="10"/>
      <c r="AP1834" s="10"/>
      <c r="AQ1834" s="10"/>
      <c r="AR1834" s="10"/>
      <c r="AS1834" s="16"/>
      <c r="AT1834" s="16"/>
    </row>
    <row r="1835" spans="1:46">
      <c r="A1835" s="4" t="s">
        <v>3712</v>
      </c>
      <c r="B1835" s="4" t="s">
        <v>3713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7">
        <f t="shared" si="145"/>
        <v>1603656347.03</v>
      </c>
      <c r="AF1835" s="7">
        <f t="shared" si="146"/>
        <v>1546407151.94</v>
      </c>
      <c r="AG1835" s="7">
        <f t="shared" si="147"/>
        <v>54053277.5700001</v>
      </c>
      <c r="AH1835" s="7">
        <f t="shared" si="148"/>
        <v>54667917.7900001</v>
      </c>
      <c r="AI1835" s="7">
        <f t="shared" si="149"/>
        <v>43899411.2900001</v>
      </c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6"/>
      <c r="AT1835" s="16"/>
    </row>
    <row r="1836" spans="1:46">
      <c r="A1836" s="4" t="s">
        <v>3714</v>
      </c>
      <c r="B1836" s="4" t="s">
        <v>3715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7">
        <f t="shared" si="145"/>
        <v>1600271682.92</v>
      </c>
      <c r="AF1836" s="7">
        <f t="shared" si="146"/>
        <v>1523346800.92</v>
      </c>
      <c r="AG1836" s="7">
        <f t="shared" si="147"/>
        <v>71953886.6199998</v>
      </c>
      <c r="AH1836" s="7">
        <f t="shared" si="148"/>
        <v>71573140.5799998</v>
      </c>
      <c r="AI1836" s="7">
        <f t="shared" si="149"/>
        <v>59597144.7699998</v>
      </c>
      <c r="AJ1836" s="10"/>
      <c r="AK1836" s="10"/>
      <c r="AL1836" s="10"/>
      <c r="AM1836" s="10"/>
      <c r="AN1836" s="10"/>
      <c r="AO1836" s="10"/>
      <c r="AP1836" s="10"/>
      <c r="AQ1836" s="10"/>
      <c r="AR1836" s="10"/>
      <c r="AS1836" s="16"/>
      <c r="AT1836" s="16"/>
    </row>
    <row r="1837" spans="1:46">
      <c r="A1837" s="4" t="s">
        <v>3716</v>
      </c>
      <c r="B1837" s="4" t="s">
        <v>3717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7">
        <f t="shared" si="145"/>
        <v>1599617059.98</v>
      </c>
      <c r="AF1837" s="7">
        <f t="shared" si="146"/>
        <v>1240522198.92</v>
      </c>
      <c r="AG1837" s="7">
        <f t="shared" si="147"/>
        <v>392043616.08</v>
      </c>
      <c r="AH1837" s="7">
        <f t="shared" si="148"/>
        <v>369933407.14</v>
      </c>
      <c r="AI1837" s="7">
        <f t="shared" si="149"/>
        <v>265175209.8</v>
      </c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6"/>
      <c r="AT1837" s="16"/>
    </row>
    <row r="1838" spans="1:46">
      <c r="A1838" s="4" t="s">
        <v>3718</v>
      </c>
      <c r="B1838" s="4" t="s">
        <v>3719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7">
        <f t="shared" si="145"/>
        <v>1598367824.71</v>
      </c>
      <c r="AF1838" s="7">
        <f t="shared" si="146"/>
        <v>1591788934.07</v>
      </c>
      <c r="AG1838" s="7">
        <f t="shared" si="147"/>
        <v>1711185732.22</v>
      </c>
      <c r="AH1838" s="7">
        <f t="shared" si="148"/>
        <v>1712405710.92</v>
      </c>
      <c r="AI1838" s="7">
        <f t="shared" si="149"/>
        <v>1639639251.06</v>
      </c>
      <c r="AJ1838" s="10"/>
      <c r="AK1838" s="10"/>
      <c r="AL1838" s="10"/>
      <c r="AM1838" s="10"/>
      <c r="AN1838" s="10"/>
      <c r="AO1838" s="10"/>
      <c r="AP1838" s="10"/>
      <c r="AQ1838" s="10"/>
      <c r="AR1838" s="10"/>
      <c r="AS1838" s="16"/>
      <c r="AT1838" s="16"/>
    </row>
    <row r="1839" spans="1:46">
      <c r="A1839" s="4" t="s">
        <v>3720</v>
      </c>
      <c r="B1839" s="4" t="s">
        <v>3721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7">
        <f t="shared" si="145"/>
        <v>1596787501.1</v>
      </c>
      <c r="AF1839" s="7">
        <f t="shared" si="146"/>
        <v>1441668060.47</v>
      </c>
      <c r="AG1839" s="7">
        <f t="shared" si="147"/>
        <v>171582368.74</v>
      </c>
      <c r="AH1839" s="7">
        <f t="shared" si="148"/>
        <v>166698304.42</v>
      </c>
      <c r="AI1839" s="7">
        <f t="shared" si="149"/>
        <v>141154557.44</v>
      </c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6"/>
      <c r="AT1839" s="16"/>
    </row>
    <row r="1840" spans="1:46">
      <c r="A1840" s="4" t="s">
        <v>3722</v>
      </c>
      <c r="B1840" s="4" t="s">
        <v>3723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7">
        <f t="shared" si="145"/>
        <v>1590365282.09</v>
      </c>
      <c r="AF1840" s="7">
        <f t="shared" si="146"/>
        <v>1362390466.7</v>
      </c>
      <c r="AG1840" s="7">
        <f t="shared" si="147"/>
        <v>227022935.7</v>
      </c>
      <c r="AH1840" s="7">
        <f t="shared" si="148"/>
        <v>231702562.03</v>
      </c>
      <c r="AI1840" s="7">
        <f t="shared" si="149"/>
        <v>207713345</v>
      </c>
      <c r="AJ1840" s="10"/>
      <c r="AK1840" s="10"/>
      <c r="AL1840" s="10"/>
      <c r="AM1840" s="10"/>
      <c r="AN1840" s="10"/>
      <c r="AO1840" s="10"/>
      <c r="AP1840" s="10"/>
      <c r="AQ1840" s="10"/>
      <c r="AR1840" s="10"/>
      <c r="AS1840" s="16"/>
      <c r="AT1840" s="16"/>
    </row>
    <row r="1841" spans="1:46">
      <c r="A1841" s="4" t="s">
        <v>3724</v>
      </c>
      <c r="B1841" s="4" t="s">
        <v>3725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7">
        <f t="shared" si="145"/>
        <v>1589895252.22</v>
      </c>
      <c r="AF1841" s="7">
        <f t="shared" si="146"/>
        <v>1584571668.91</v>
      </c>
      <c r="AG1841" s="7">
        <f t="shared" si="147"/>
        <v>189049175.56</v>
      </c>
      <c r="AH1841" s="7">
        <f t="shared" si="148"/>
        <v>191133448.63</v>
      </c>
      <c r="AI1841" s="7">
        <f t="shared" si="149"/>
        <v>110724163.72</v>
      </c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6"/>
      <c r="AT1841" s="16"/>
    </row>
    <row r="1842" spans="1:46">
      <c r="A1842" s="4" t="s">
        <v>3726</v>
      </c>
      <c r="B1842" s="4" t="s">
        <v>3727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7">
        <f t="shared" si="145"/>
        <v>1589829841.78</v>
      </c>
      <c r="AF1842" s="7">
        <f t="shared" si="146"/>
        <v>1183320698.38</v>
      </c>
      <c r="AG1842" s="7">
        <f t="shared" si="147"/>
        <v>359244712.92</v>
      </c>
      <c r="AH1842" s="7">
        <f t="shared" si="148"/>
        <v>359308741.99</v>
      </c>
      <c r="AI1842" s="7">
        <f t="shared" si="149"/>
        <v>302341686.64</v>
      </c>
      <c r="AJ1842" s="10"/>
      <c r="AK1842" s="10"/>
      <c r="AL1842" s="10"/>
      <c r="AM1842" s="10"/>
      <c r="AN1842" s="10"/>
      <c r="AO1842" s="10"/>
      <c r="AP1842" s="10"/>
      <c r="AQ1842" s="10"/>
      <c r="AR1842" s="10"/>
      <c r="AS1842" s="16"/>
      <c r="AT1842" s="16"/>
    </row>
    <row r="1843" spans="1:46">
      <c r="A1843" s="4" t="s">
        <v>3728</v>
      </c>
      <c r="B1843" s="4" t="s">
        <v>3729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7">
        <f t="shared" si="145"/>
        <v>1589556565.59</v>
      </c>
      <c r="AF1843" s="7">
        <f t="shared" si="146"/>
        <v>1772039994.73</v>
      </c>
      <c r="AG1843" s="7">
        <f t="shared" si="147"/>
        <v>-189539904.85</v>
      </c>
      <c r="AH1843" s="7">
        <f t="shared" si="148"/>
        <v>-188726743.1</v>
      </c>
      <c r="AI1843" s="7">
        <f t="shared" si="149"/>
        <v>-188961850.19</v>
      </c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6"/>
      <c r="AT1843" s="16"/>
    </row>
    <row r="1844" spans="1:46">
      <c r="A1844" s="4" t="s">
        <v>3730</v>
      </c>
      <c r="B1844" s="4" t="s">
        <v>3731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7">
        <f t="shared" si="145"/>
        <v>1588905967.25</v>
      </c>
      <c r="AF1844" s="7">
        <f t="shared" si="146"/>
        <v>1501031198.02</v>
      </c>
      <c r="AG1844" s="7">
        <f t="shared" si="147"/>
        <v>81253590.5299998</v>
      </c>
      <c r="AH1844" s="7">
        <f t="shared" si="148"/>
        <v>82940859.4999998</v>
      </c>
      <c r="AI1844" s="7">
        <f t="shared" si="149"/>
        <v>57832879.7999998</v>
      </c>
      <c r="AJ1844" s="10"/>
      <c r="AK1844" s="10"/>
      <c r="AL1844" s="10"/>
      <c r="AM1844" s="10"/>
      <c r="AN1844" s="10"/>
      <c r="AO1844" s="10"/>
      <c r="AP1844" s="10"/>
      <c r="AQ1844" s="10"/>
      <c r="AR1844" s="10"/>
      <c r="AS1844" s="16"/>
      <c r="AT1844" s="16"/>
    </row>
    <row r="1845" spans="1:46">
      <c r="A1845" s="4" t="s">
        <v>3732</v>
      </c>
      <c r="B1845" s="4" t="s">
        <v>3733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7">
        <f t="shared" si="145"/>
        <v>1581883506.39</v>
      </c>
      <c r="AF1845" s="7">
        <f t="shared" si="146"/>
        <v>1444782688.52</v>
      </c>
      <c r="AG1845" s="7">
        <f t="shared" si="147"/>
        <v>136126331.41</v>
      </c>
      <c r="AH1845" s="7">
        <f t="shared" si="148"/>
        <v>135031970.5</v>
      </c>
      <c r="AI1845" s="7">
        <f t="shared" si="149"/>
        <v>121922730.32</v>
      </c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6"/>
      <c r="AT1845" s="16"/>
    </row>
    <row r="1846" spans="1:46">
      <c r="A1846" s="4" t="s">
        <v>3734</v>
      </c>
      <c r="B1846" s="4" t="s">
        <v>3735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7">
        <f t="shared" si="145"/>
        <v>1581705959.57</v>
      </c>
      <c r="AF1846" s="7">
        <f t="shared" si="146"/>
        <v>2556717822.31</v>
      </c>
      <c r="AG1846" s="7">
        <f t="shared" si="147"/>
        <v>-879217401.79</v>
      </c>
      <c r="AH1846" s="7">
        <f t="shared" si="148"/>
        <v>-842544768.47</v>
      </c>
      <c r="AI1846" s="7">
        <f t="shared" si="149"/>
        <v>-751235693.7</v>
      </c>
      <c r="AJ1846" s="10"/>
      <c r="AK1846" s="10"/>
      <c r="AL1846" s="10"/>
      <c r="AM1846" s="10"/>
      <c r="AN1846" s="10"/>
      <c r="AO1846" s="10"/>
      <c r="AP1846" s="10"/>
      <c r="AQ1846" s="10"/>
      <c r="AR1846" s="10"/>
      <c r="AS1846" s="16"/>
      <c r="AT1846" s="16"/>
    </row>
    <row r="1847" spans="1:46">
      <c r="A1847" s="4" t="s">
        <v>3736</v>
      </c>
      <c r="B1847" s="4" t="s">
        <v>3737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7">
        <f t="shared" si="145"/>
        <v>1580934732.84</v>
      </c>
      <c r="AF1847" s="7">
        <f t="shared" si="146"/>
        <v>1486570289.67</v>
      </c>
      <c r="AG1847" s="7">
        <f t="shared" si="147"/>
        <v>85615678.5099998</v>
      </c>
      <c r="AH1847" s="7">
        <f t="shared" si="148"/>
        <v>83720260.6799998</v>
      </c>
      <c r="AI1847" s="7">
        <f t="shared" si="149"/>
        <v>68446973.4499998</v>
      </c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6"/>
      <c r="AT1847" s="16"/>
    </row>
    <row r="1848" spans="1:46">
      <c r="A1848" s="4" t="s">
        <v>3738</v>
      </c>
      <c r="B1848" s="4" t="s">
        <v>3739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7">
        <f t="shared" si="145"/>
        <v>1577494276.75</v>
      </c>
      <c r="AF1848" s="7">
        <f t="shared" si="146"/>
        <v>1380608486.4</v>
      </c>
      <c r="AG1848" s="7">
        <f t="shared" si="147"/>
        <v>181673410.13</v>
      </c>
      <c r="AH1848" s="7">
        <f t="shared" si="148"/>
        <v>181084105.36</v>
      </c>
      <c r="AI1848" s="7">
        <f t="shared" si="149"/>
        <v>151139883.46</v>
      </c>
      <c r="AJ1848" s="10"/>
      <c r="AK1848" s="10"/>
      <c r="AL1848" s="10"/>
      <c r="AM1848" s="10"/>
      <c r="AN1848" s="10"/>
      <c r="AO1848" s="10"/>
      <c r="AP1848" s="10"/>
      <c r="AQ1848" s="10"/>
      <c r="AR1848" s="10"/>
      <c r="AS1848" s="16"/>
      <c r="AT1848" s="16"/>
    </row>
    <row r="1849" spans="1:46">
      <c r="A1849" s="4" t="s">
        <v>3740</v>
      </c>
      <c r="B1849" s="4" t="s">
        <v>3741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7">
        <f t="shared" si="145"/>
        <v>1575924884.71</v>
      </c>
      <c r="AF1849" s="7">
        <f t="shared" si="146"/>
        <v>1378354465.18</v>
      </c>
      <c r="AG1849" s="7">
        <f t="shared" si="147"/>
        <v>201939383.81</v>
      </c>
      <c r="AH1849" s="7">
        <f t="shared" si="148"/>
        <v>201463997.7</v>
      </c>
      <c r="AI1849" s="7">
        <f t="shared" si="149"/>
        <v>162054842.02</v>
      </c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6"/>
      <c r="AT1849" s="16"/>
    </row>
    <row r="1850" spans="1:46">
      <c r="A1850" s="4" t="s">
        <v>3742</v>
      </c>
      <c r="B1850" s="4" t="s">
        <v>3743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7">
        <f t="shared" si="145"/>
        <v>1572608057.96</v>
      </c>
      <c r="AF1850" s="7">
        <f t="shared" si="146"/>
        <v>1675261953.01</v>
      </c>
      <c r="AG1850" s="7">
        <f t="shared" si="147"/>
        <v>-114432451.65</v>
      </c>
      <c r="AH1850" s="7">
        <f t="shared" si="148"/>
        <v>-115325518.19</v>
      </c>
      <c r="AI1850" s="7">
        <f t="shared" si="149"/>
        <v>-116932333.1</v>
      </c>
      <c r="AJ1850" s="10"/>
      <c r="AK1850" s="10"/>
      <c r="AL1850" s="10"/>
      <c r="AM1850" s="10"/>
      <c r="AN1850" s="10"/>
      <c r="AO1850" s="10"/>
      <c r="AP1850" s="10"/>
      <c r="AQ1850" s="10"/>
      <c r="AR1850" s="10"/>
      <c r="AS1850" s="16"/>
      <c r="AT1850" s="16"/>
    </row>
    <row r="1851" spans="1:46">
      <c r="A1851" s="4" t="s">
        <v>3744</v>
      </c>
      <c r="B1851" s="4" t="s">
        <v>3745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7">
        <f t="shared" si="145"/>
        <v>1572409826.06</v>
      </c>
      <c r="AF1851" s="7">
        <f t="shared" si="146"/>
        <v>906185041.84</v>
      </c>
      <c r="AG1851" s="7">
        <f t="shared" si="147"/>
        <v>680435769.57</v>
      </c>
      <c r="AH1851" s="7">
        <f t="shared" si="148"/>
        <v>683087897.06</v>
      </c>
      <c r="AI1851" s="7">
        <f t="shared" si="149"/>
        <v>581468105.72</v>
      </c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6"/>
      <c r="AT1851" s="16"/>
    </row>
    <row r="1852" spans="1:46">
      <c r="A1852" s="4" t="s">
        <v>3746</v>
      </c>
      <c r="B1852" s="4" t="s">
        <v>3747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7">
        <f t="shared" si="145"/>
        <v>1571916458.67</v>
      </c>
      <c r="AF1852" s="7">
        <f t="shared" si="146"/>
        <v>1443671571.47</v>
      </c>
      <c r="AG1852" s="7">
        <f t="shared" si="147"/>
        <v>129761250.3</v>
      </c>
      <c r="AH1852" s="7">
        <f t="shared" si="148"/>
        <v>127727619.16</v>
      </c>
      <c r="AI1852" s="7">
        <f t="shared" si="149"/>
        <v>110082663.37</v>
      </c>
      <c r="AJ1852" s="10"/>
      <c r="AK1852" s="10"/>
      <c r="AL1852" s="10"/>
      <c r="AM1852" s="10"/>
      <c r="AN1852" s="10"/>
      <c r="AO1852" s="10"/>
      <c r="AP1852" s="10"/>
      <c r="AQ1852" s="10"/>
      <c r="AR1852" s="10"/>
      <c r="AS1852" s="16"/>
      <c r="AT1852" s="16"/>
    </row>
    <row r="1853" spans="1:46">
      <c r="A1853" s="4" t="s">
        <v>3748</v>
      </c>
      <c r="B1853" s="4" t="s">
        <v>3749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7">
        <f t="shared" si="145"/>
        <v>1568281414.15</v>
      </c>
      <c r="AF1853" s="7">
        <f t="shared" si="146"/>
        <v>1526529274.64</v>
      </c>
      <c r="AG1853" s="7">
        <f t="shared" si="147"/>
        <v>53193566.38</v>
      </c>
      <c r="AH1853" s="7">
        <f t="shared" si="148"/>
        <v>53174965.36</v>
      </c>
      <c r="AI1853" s="7">
        <f t="shared" si="149"/>
        <v>51779758.46</v>
      </c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6"/>
      <c r="AT1853" s="16"/>
    </row>
    <row r="1854" spans="1:46">
      <c r="A1854" s="4" t="s">
        <v>3750</v>
      </c>
      <c r="B1854" s="4" t="s">
        <v>3751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7">
        <f t="shared" si="145"/>
        <v>1568143235.18</v>
      </c>
      <c r="AF1854" s="7">
        <f t="shared" si="146"/>
        <v>1564941681.5</v>
      </c>
      <c r="AG1854" s="7">
        <f t="shared" si="147"/>
        <v>10210240.7600003</v>
      </c>
      <c r="AH1854" s="7">
        <f t="shared" si="148"/>
        <v>-10310858.8099997</v>
      </c>
      <c r="AI1854" s="7">
        <f t="shared" si="149"/>
        <v>-14384615.2999997</v>
      </c>
      <c r="AJ1854" s="10"/>
      <c r="AK1854" s="10"/>
      <c r="AL1854" s="10"/>
      <c r="AM1854" s="10"/>
      <c r="AN1854" s="10"/>
      <c r="AO1854" s="10"/>
      <c r="AP1854" s="10"/>
      <c r="AQ1854" s="10"/>
      <c r="AR1854" s="10"/>
      <c r="AS1854" s="16"/>
      <c r="AT1854" s="16"/>
    </row>
    <row r="1855" spans="1:46">
      <c r="A1855" s="4" t="s">
        <v>3752</v>
      </c>
      <c r="B1855" s="4" t="s">
        <v>3753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7">
        <f t="shared" si="145"/>
        <v>1561918321.68</v>
      </c>
      <c r="AF1855" s="7">
        <f t="shared" si="146"/>
        <v>1087255515.97</v>
      </c>
      <c r="AG1855" s="7">
        <f t="shared" si="147"/>
        <v>471443001.57</v>
      </c>
      <c r="AH1855" s="7">
        <f t="shared" si="148"/>
        <v>470849039.8</v>
      </c>
      <c r="AI1855" s="7">
        <f t="shared" si="149"/>
        <v>421406103.47</v>
      </c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6"/>
      <c r="AT1855" s="16"/>
    </row>
    <row r="1856" spans="1:46">
      <c r="A1856" s="4" t="s">
        <v>3754</v>
      </c>
      <c r="B1856" s="4" t="s">
        <v>3755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7">
        <f t="shared" si="145"/>
        <v>1561785895.23</v>
      </c>
      <c r="AF1856" s="7">
        <f t="shared" si="146"/>
        <v>1417656647.91</v>
      </c>
      <c r="AG1856" s="7">
        <f t="shared" si="147"/>
        <v>145894123.72</v>
      </c>
      <c r="AH1856" s="7">
        <f t="shared" si="148"/>
        <v>145399983.38</v>
      </c>
      <c r="AI1856" s="7">
        <f t="shared" si="149"/>
        <v>127184320.61</v>
      </c>
      <c r="AJ1856" s="10"/>
      <c r="AK1856" s="10"/>
      <c r="AL1856" s="10"/>
      <c r="AM1856" s="10"/>
      <c r="AN1856" s="10"/>
      <c r="AO1856" s="10"/>
      <c r="AP1856" s="10"/>
      <c r="AQ1856" s="10"/>
      <c r="AR1856" s="10"/>
      <c r="AS1856" s="16"/>
      <c r="AT1856" s="16"/>
    </row>
    <row r="1857" spans="1:46">
      <c r="A1857" s="4" t="s">
        <v>3756</v>
      </c>
      <c r="B1857" s="4" t="s">
        <v>3757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7">
        <f t="shared" si="145"/>
        <v>1561308397.97</v>
      </c>
      <c r="AF1857" s="7">
        <f t="shared" si="146"/>
        <v>1558746824.41</v>
      </c>
      <c r="AG1857" s="7">
        <f t="shared" si="147"/>
        <v>38215565.2100002</v>
      </c>
      <c r="AH1857" s="7">
        <f t="shared" si="148"/>
        <v>41013624.6800002</v>
      </c>
      <c r="AI1857" s="7">
        <f t="shared" si="149"/>
        <v>2911402.7100002</v>
      </c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6"/>
      <c r="AT1857" s="16"/>
    </row>
    <row r="1858" spans="1:46">
      <c r="A1858" s="4" t="s">
        <v>3758</v>
      </c>
      <c r="B1858" s="4" t="s">
        <v>3759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7">
        <f t="shared" si="145"/>
        <v>1560927926.89</v>
      </c>
      <c r="AF1858" s="7">
        <f t="shared" si="146"/>
        <v>1492071563.14</v>
      </c>
      <c r="AG1858" s="7">
        <f t="shared" si="147"/>
        <v>70996499.4700003</v>
      </c>
      <c r="AH1858" s="7">
        <f t="shared" si="148"/>
        <v>72484482.4700003</v>
      </c>
      <c r="AI1858" s="7">
        <f t="shared" si="149"/>
        <v>66931753.1900003</v>
      </c>
      <c r="AJ1858" s="10"/>
      <c r="AK1858" s="10"/>
      <c r="AL1858" s="10"/>
      <c r="AM1858" s="10"/>
      <c r="AN1858" s="10"/>
      <c r="AO1858" s="10"/>
      <c r="AP1858" s="10"/>
      <c r="AQ1858" s="10"/>
      <c r="AR1858" s="10"/>
      <c r="AS1858" s="16"/>
      <c r="AT1858" s="16"/>
    </row>
    <row r="1859" spans="1:46">
      <c r="A1859" s="4" t="s">
        <v>3760</v>
      </c>
      <c r="B1859" s="4" t="s">
        <v>3761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7">
        <f t="shared" si="145"/>
        <v>1553650915.72</v>
      </c>
      <c r="AF1859" s="7">
        <f t="shared" si="146"/>
        <v>1460512575.04</v>
      </c>
      <c r="AG1859" s="7">
        <f t="shared" si="147"/>
        <v>10120785.5300001</v>
      </c>
      <c r="AH1859" s="7">
        <f t="shared" si="148"/>
        <v>9417720.7200001</v>
      </c>
      <c r="AI1859" s="7">
        <f t="shared" si="149"/>
        <v>-5231312.9099999</v>
      </c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6"/>
      <c r="AT1859" s="16"/>
    </row>
    <row r="1860" spans="1:46">
      <c r="A1860" s="4" t="s">
        <v>3762</v>
      </c>
      <c r="B1860" s="4" t="s">
        <v>3763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7">
        <f t="shared" si="145"/>
        <v>1542177237.75</v>
      </c>
      <c r="AF1860" s="7">
        <f t="shared" si="146"/>
        <v>1200754838.99</v>
      </c>
      <c r="AG1860" s="7">
        <f t="shared" si="147"/>
        <v>874848668.65</v>
      </c>
      <c r="AH1860" s="7">
        <f t="shared" si="148"/>
        <v>870815763.43</v>
      </c>
      <c r="AI1860" s="7">
        <f t="shared" si="149"/>
        <v>781855088.43</v>
      </c>
      <c r="AJ1860" s="10"/>
      <c r="AK1860" s="10"/>
      <c r="AL1860" s="10"/>
      <c r="AM1860" s="10"/>
      <c r="AN1860" s="10"/>
      <c r="AO1860" s="10"/>
      <c r="AP1860" s="10"/>
      <c r="AQ1860" s="10"/>
      <c r="AR1860" s="10"/>
      <c r="AS1860" s="16"/>
      <c r="AT1860" s="16"/>
    </row>
    <row r="1861" spans="1:46">
      <c r="A1861" s="4" t="s">
        <v>3764</v>
      </c>
      <c r="B1861" s="4" t="s">
        <v>3765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7">
        <f t="shared" si="145"/>
        <v>1541714851.14</v>
      </c>
      <c r="AF1861" s="7">
        <f t="shared" si="146"/>
        <v>1374458498.15</v>
      </c>
      <c r="AG1861" s="7">
        <f t="shared" si="147"/>
        <v>158424358.32</v>
      </c>
      <c r="AH1861" s="7">
        <f t="shared" si="148"/>
        <v>153246951.24</v>
      </c>
      <c r="AI1861" s="7">
        <f t="shared" si="149"/>
        <v>79752376.38</v>
      </c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6"/>
      <c r="AT1861" s="16"/>
    </row>
    <row r="1862" spans="1:46">
      <c r="A1862" s="4" t="s">
        <v>3766</v>
      </c>
      <c r="B1862" s="4" t="s">
        <v>3767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7">
        <f t="shared" si="145"/>
        <v>1538693303.11</v>
      </c>
      <c r="AF1862" s="7">
        <f t="shared" si="146"/>
        <v>1523485605.05</v>
      </c>
      <c r="AG1862" s="7">
        <f t="shared" si="147"/>
        <v>12419900.9599997</v>
      </c>
      <c r="AH1862" s="7">
        <f t="shared" si="148"/>
        <v>11405098.0199997</v>
      </c>
      <c r="AI1862" s="7">
        <f t="shared" si="149"/>
        <v>9086590.1699997</v>
      </c>
      <c r="AJ1862" s="10"/>
      <c r="AK1862" s="10"/>
      <c r="AL1862" s="10"/>
      <c r="AM1862" s="10"/>
      <c r="AN1862" s="10"/>
      <c r="AO1862" s="10"/>
      <c r="AP1862" s="10"/>
      <c r="AQ1862" s="10"/>
      <c r="AR1862" s="10"/>
      <c r="AS1862" s="16"/>
      <c r="AT1862" s="16"/>
    </row>
    <row r="1863" spans="1:46">
      <c r="A1863" s="4" t="s">
        <v>3768</v>
      </c>
      <c r="B1863" s="4" t="s">
        <v>3769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7">
        <f t="shared" si="145"/>
        <v>1537862124.52</v>
      </c>
      <c r="AF1863" s="7">
        <f t="shared" si="146"/>
        <v>1406382401.21</v>
      </c>
      <c r="AG1863" s="7">
        <f t="shared" si="147"/>
        <v>142850733.11</v>
      </c>
      <c r="AH1863" s="7">
        <f t="shared" si="148"/>
        <v>140275585.2</v>
      </c>
      <c r="AI1863" s="7">
        <f t="shared" si="149"/>
        <v>102739691.13</v>
      </c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6"/>
      <c r="AT1863" s="16"/>
    </row>
    <row r="1864" spans="1:46">
      <c r="A1864" s="4" t="s">
        <v>3770</v>
      </c>
      <c r="B1864" s="4" t="s">
        <v>3771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7">
        <f t="shared" si="145"/>
        <v>1536367476.5</v>
      </c>
      <c r="AF1864" s="7">
        <f t="shared" si="146"/>
        <v>1518021958.93</v>
      </c>
      <c r="AG1864" s="7">
        <f t="shared" si="147"/>
        <v>43897381.7200002</v>
      </c>
      <c r="AH1864" s="7">
        <f t="shared" si="148"/>
        <v>8738136.5400002</v>
      </c>
      <c r="AI1864" s="7">
        <f t="shared" si="149"/>
        <v>8902560.9100002</v>
      </c>
      <c r="AJ1864" s="10"/>
      <c r="AK1864" s="10"/>
      <c r="AL1864" s="10"/>
      <c r="AM1864" s="10"/>
      <c r="AN1864" s="10"/>
      <c r="AO1864" s="10"/>
      <c r="AP1864" s="10"/>
      <c r="AQ1864" s="10"/>
      <c r="AR1864" s="10"/>
      <c r="AS1864" s="16"/>
      <c r="AT1864" s="16"/>
    </row>
    <row r="1865" spans="1:46">
      <c r="A1865" s="4" t="s">
        <v>3772</v>
      </c>
      <c r="B1865" s="4" t="s">
        <v>3773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7">
        <f t="shared" si="145"/>
        <v>1536236241.28</v>
      </c>
      <c r="AF1865" s="7">
        <f t="shared" si="146"/>
        <v>1464378310.15</v>
      </c>
      <c r="AG1865" s="7">
        <f t="shared" si="147"/>
        <v>197247600.14</v>
      </c>
      <c r="AH1865" s="7">
        <f t="shared" si="148"/>
        <v>196531900.53</v>
      </c>
      <c r="AI1865" s="7">
        <f t="shared" si="149"/>
        <v>167143730.95</v>
      </c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6"/>
      <c r="AT1865" s="16"/>
    </row>
    <row r="1866" spans="1:46">
      <c r="A1866" s="4" t="s">
        <v>3774</v>
      </c>
      <c r="B1866" s="4" t="s">
        <v>3775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7">
        <f t="shared" si="145"/>
        <v>1536201491.85</v>
      </c>
      <c r="AF1866" s="7">
        <f t="shared" si="146"/>
        <v>1526358247.3</v>
      </c>
      <c r="AG1866" s="7">
        <f t="shared" si="147"/>
        <v>-23741885.4400003</v>
      </c>
      <c r="AH1866" s="7">
        <f t="shared" si="148"/>
        <v>-23344526.7800003</v>
      </c>
      <c r="AI1866" s="7">
        <f t="shared" si="149"/>
        <v>-9555403.6100003</v>
      </c>
      <c r="AJ1866" s="10"/>
      <c r="AK1866" s="10"/>
      <c r="AL1866" s="10"/>
      <c r="AM1866" s="10"/>
      <c r="AN1866" s="10"/>
      <c r="AO1866" s="10"/>
      <c r="AP1866" s="10"/>
      <c r="AQ1866" s="10"/>
      <c r="AR1866" s="10"/>
      <c r="AS1866" s="16"/>
      <c r="AT1866" s="16"/>
    </row>
    <row r="1867" spans="1:46">
      <c r="A1867" s="4" t="s">
        <v>3776</v>
      </c>
      <c r="B1867" s="4" t="s">
        <v>3777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7">
        <f t="shared" ref="AE1867:AE1930" si="150">C1867</f>
        <v>1535891994.27</v>
      </c>
      <c r="AF1867" s="7">
        <f t="shared" ref="AF1867:AF1930" si="151">(G1867+O1867+P1867+Q1867+R1867)+S1867</f>
        <v>1381784406.56</v>
      </c>
      <c r="AG1867" s="7">
        <f t="shared" ref="AG1867:AG1930" si="152">AE1867-AF1867+T1867+V1867+W1867-X1867-Y1867+Z1867+AA1867</f>
        <v>177838159.16</v>
      </c>
      <c r="AH1867" s="7">
        <f t="shared" ref="AH1867:AH1930" si="153">AG1867+AB1867-AC1867</f>
        <v>176826913.67</v>
      </c>
      <c r="AI1867" s="7">
        <f t="shared" ref="AI1867:AI1930" si="154">AH1867-AD1867</f>
        <v>151708274.13</v>
      </c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6"/>
      <c r="AT1867" s="16"/>
    </row>
    <row r="1868" spans="1:46">
      <c r="A1868" s="4" t="s">
        <v>3778</v>
      </c>
      <c r="B1868" s="4" t="s">
        <v>3779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7">
        <f t="shared" si="150"/>
        <v>1533864130.65</v>
      </c>
      <c r="AF1868" s="7">
        <f t="shared" si="151"/>
        <v>1028008760.87</v>
      </c>
      <c r="AG1868" s="7">
        <f t="shared" si="152"/>
        <v>518237519.99</v>
      </c>
      <c r="AH1868" s="7">
        <f t="shared" si="153"/>
        <v>518281202.27</v>
      </c>
      <c r="AI1868" s="7">
        <f t="shared" si="154"/>
        <v>441881259.21</v>
      </c>
      <c r="AJ1868" s="10"/>
      <c r="AK1868" s="10"/>
      <c r="AL1868" s="10"/>
      <c r="AM1868" s="10"/>
      <c r="AN1868" s="10"/>
      <c r="AO1868" s="10"/>
      <c r="AP1868" s="10"/>
      <c r="AQ1868" s="10"/>
      <c r="AR1868" s="10"/>
      <c r="AS1868" s="16"/>
      <c r="AT1868" s="16"/>
    </row>
    <row r="1869" spans="1:46">
      <c r="A1869" s="4" t="s">
        <v>3780</v>
      </c>
      <c r="B1869" s="4" t="s">
        <v>3781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7">
        <f t="shared" si="150"/>
        <v>1529888170.68</v>
      </c>
      <c r="AF1869" s="7">
        <f t="shared" si="151"/>
        <v>1498139815.67</v>
      </c>
      <c r="AG1869" s="7">
        <f t="shared" si="152"/>
        <v>37635373.2300005</v>
      </c>
      <c r="AH1869" s="7">
        <f t="shared" si="153"/>
        <v>38434814.4600005</v>
      </c>
      <c r="AI1869" s="7">
        <f t="shared" si="154"/>
        <v>27422470.5800005</v>
      </c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6"/>
      <c r="AT1869" s="16"/>
    </row>
    <row r="1870" spans="1:46">
      <c r="A1870" s="4" t="s">
        <v>3782</v>
      </c>
      <c r="B1870" s="4" t="s">
        <v>3783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7">
        <f t="shared" si="150"/>
        <v>1528360883.13</v>
      </c>
      <c r="AF1870" s="7">
        <f t="shared" si="151"/>
        <v>1231944641.1</v>
      </c>
      <c r="AG1870" s="7">
        <f t="shared" si="152"/>
        <v>307022974.78</v>
      </c>
      <c r="AH1870" s="7">
        <f t="shared" si="153"/>
        <v>307527483.02</v>
      </c>
      <c r="AI1870" s="7">
        <f t="shared" si="154"/>
        <v>262228188.5</v>
      </c>
      <c r="AJ1870" s="10"/>
      <c r="AK1870" s="10"/>
      <c r="AL1870" s="10"/>
      <c r="AM1870" s="10"/>
      <c r="AN1870" s="10"/>
      <c r="AO1870" s="10"/>
      <c r="AP1870" s="10"/>
      <c r="AQ1870" s="10"/>
      <c r="AR1870" s="10"/>
      <c r="AS1870" s="16"/>
      <c r="AT1870" s="16"/>
    </row>
    <row r="1871" spans="1:46">
      <c r="A1871" s="4" t="s">
        <v>3784</v>
      </c>
      <c r="B1871" s="4" t="s">
        <v>3785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7">
        <f t="shared" si="150"/>
        <v>1522901483.96</v>
      </c>
      <c r="AF1871" s="7">
        <f t="shared" si="151"/>
        <v>1471973976.04</v>
      </c>
      <c r="AG1871" s="7">
        <f t="shared" si="152"/>
        <v>30306037.1299998</v>
      </c>
      <c r="AH1871" s="7">
        <f t="shared" si="153"/>
        <v>30075262.3499998</v>
      </c>
      <c r="AI1871" s="7">
        <f t="shared" si="154"/>
        <v>24082806.9599998</v>
      </c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6"/>
      <c r="AT1871" s="16"/>
    </row>
    <row r="1872" spans="1:46">
      <c r="A1872" s="4" t="s">
        <v>3786</v>
      </c>
      <c r="B1872" s="4" t="s">
        <v>3787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7">
        <v>9610670.64</v>
      </c>
      <c r="AB1872" s="5">
        <v>275956.44</v>
      </c>
      <c r="AC1872" s="5">
        <v>2238818.48</v>
      </c>
      <c r="AD1872" s="5">
        <v>23100805.41</v>
      </c>
      <c r="AE1872" s="7">
        <f t="shared" si="150"/>
        <v>1521235825.76</v>
      </c>
      <c r="AF1872" s="7">
        <f t="shared" si="151"/>
        <v>1323014977.45</v>
      </c>
      <c r="AG1872" s="7">
        <f t="shared" si="152"/>
        <v>205993638.54</v>
      </c>
      <c r="AH1872" s="7">
        <f t="shared" si="153"/>
        <v>204030776.5</v>
      </c>
      <c r="AI1872" s="7">
        <f t="shared" si="154"/>
        <v>180929971.09</v>
      </c>
      <c r="AJ1872" s="10"/>
      <c r="AK1872" s="10"/>
      <c r="AL1872" s="10"/>
      <c r="AM1872" s="10"/>
      <c r="AN1872" s="10"/>
      <c r="AO1872" s="10"/>
      <c r="AP1872" s="10"/>
      <c r="AQ1872" s="10"/>
      <c r="AR1872" s="10"/>
      <c r="AS1872" s="16"/>
      <c r="AT1872" s="16"/>
    </row>
    <row r="1873" spans="1:46">
      <c r="A1873" s="4" t="s">
        <v>3788</v>
      </c>
      <c r="B1873" s="4" t="s">
        <v>3789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7">
        <f t="shared" si="150"/>
        <v>1520183470.65</v>
      </c>
      <c r="AF1873" s="7">
        <f t="shared" si="151"/>
        <v>1441927094.07</v>
      </c>
      <c r="AG1873" s="7">
        <f t="shared" si="152"/>
        <v>66488947.4099999</v>
      </c>
      <c r="AH1873" s="7">
        <f t="shared" si="153"/>
        <v>65966007.4399999</v>
      </c>
      <c r="AI1873" s="7">
        <f t="shared" si="154"/>
        <v>74477654.4199999</v>
      </c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6"/>
      <c r="AT1873" s="16"/>
    </row>
    <row r="1874" spans="1:46">
      <c r="A1874" s="4" t="s">
        <v>3790</v>
      </c>
      <c r="B1874" s="4" t="s">
        <v>3791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7">
        <f t="shared" si="150"/>
        <v>1517323724.85</v>
      </c>
      <c r="AF1874" s="7">
        <f t="shared" si="151"/>
        <v>1374557867.23</v>
      </c>
      <c r="AG1874" s="7">
        <f t="shared" si="152"/>
        <v>114275530.23</v>
      </c>
      <c r="AH1874" s="7">
        <f t="shared" si="153"/>
        <v>113486892.54</v>
      </c>
      <c r="AI1874" s="7">
        <f t="shared" si="154"/>
        <v>82638589.64</v>
      </c>
      <c r="AJ1874" s="10"/>
      <c r="AK1874" s="10"/>
      <c r="AL1874" s="10"/>
      <c r="AM1874" s="10"/>
      <c r="AN1874" s="10"/>
      <c r="AO1874" s="10"/>
      <c r="AP1874" s="10"/>
      <c r="AQ1874" s="10"/>
      <c r="AR1874" s="10"/>
      <c r="AS1874" s="16"/>
      <c r="AT1874" s="16"/>
    </row>
    <row r="1875" spans="1:46">
      <c r="A1875" s="4" t="s">
        <v>3792</v>
      </c>
      <c r="B1875" s="4" t="s">
        <v>3793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7">
        <f t="shared" si="150"/>
        <v>1517086107.26</v>
      </c>
      <c r="AF1875" s="7">
        <f t="shared" si="151"/>
        <v>1423279240.36</v>
      </c>
      <c r="AG1875" s="7">
        <f t="shared" si="152"/>
        <v>81796339.9599998</v>
      </c>
      <c r="AH1875" s="7">
        <f t="shared" si="153"/>
        <v>81999276.1399998</v>
      </c>
      <c r="AI1875" s="7">
        <f t="shared" si="154"/>
        <v>53089282.5199998</v>
      </c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6"/>
      <c r="AT1875" s="16"/>
    </row>
    <row r="1876" spans="1:46">
      <c r="A1876" s="4" t="s">
        <v>3794</v>
      </c>
      <c r="B1876" s="4" t="s">
        <v>3795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7">
        <f t="shared" si="150"/>
        <v>1514413891.32</v>
      </c>
      <c r="AF1876" s="7">
        <f t="shared" si="151"/>
        <v>1460508668</v>
      </c>
      <c r="AG1876" s="7">
        <f t="shared" si="152"/>
        <v>11096874.8199999</v>
      </c>
      <c r="AH1876" s="7">
        <f t="shared" si="153"/>
        <v>14641997.7999999</v>
      </c>
      <c r="AI1876" s="7">
        <f t="shared" si="154"/>
        <v>19019262.2999999</v>
      </c>
      <c r="AJ1876" s="10"/>
      <c r="AK1876" s="10"/>
      <c r="AL1876" s="10"/>
      <c r="AM1876" s="10"/>
      <c r="AN1876" s="10"/>
      <c r="AO1876" s="10"/>
      <c r="AP1876" s="10"/>
      <c r="AQ1876" s="10"/>
      <c r="AR1876" s="10"/>
      <c r="AS1876" s="16"/>
      <c r="AT1876" s="16"/>
    </row>
    <row r="1877" spans="1:46">
      <c r="A1877" s="4" t="s">
        <v>3796</v>
      </c>
      <c r="B1877" s="4" t="s">
        <v>3797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7">
        <f t="shared" si="150"/>
        <v>1514297076.75</v>
      </c>
      <c r="AF1877" s="7">
        <f t="shared" si="151"/>
        <v>1182049069.11</v>
      </c>
      <c r="AG1877" s="7">
        <f t="shared" si="152"/>
        <v>557982600.4</v>
      </c>
      <c r="AH1877" s="7">
        <f t="shared" si="153"/>
        <v>557854890.33</v>
      </c>
      <c r="AI1877" s="7">
        <f t="shared" si="154"/>
        <v>499263477.47</v>
      </c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6"/>
      <c r="AT1877" s="16"/>
    </row>
    <row r="1878" spans="1:46">
      <c r="A1878" s="4" t="s">
        <v>3798</v>
      </c>
      <c r="B1878" s="4" t="s">
        <v>3799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7">
        <f t="shared" si="150"/>
        <v>1514024778.05</v>
      </c>
      <c r="AF1878" s="7">
        <f t="shared" si="151"/>
        <v>1215104101.07</v>
      </c>
      <c r="AG1878" s="7">
        <f t="shared" si="152"/>
        <v>404518297.11</v>
      </c>
      <c r="AH1878" s="7">
        <f t="shared" si="153"/>
        <v>404244217.18</v>
      </c>
      <c r="AI1878" s="7">
        <f t="shared" si="154"/>
        <v>349384430.61</v>
      </c>
      <c r="AJ1878" s="10"/>
      <c r="AK1878" s="10"/>
      <c r="AL1878" s="10"/>
      <c r="AM1878" s="10"/>
      <c r="AN1878" s="10"/>
      <c r="AO1878" s="10"/>
      <c r="AP1878" s="10"/>
      <c r="AQ1878" s="10"/>
      <c r="AR1878" s="10"/>
      <c r="AS1878" s="16"/>
      <c r="AT1878" s="16"/>
    </row>
    <row r="1879" spans="1:46">
      <c r="A1879" s="4" t="s">
        <v>3800</v>
      </c>
      <c r="B1879" s="4" t="s">
        <v>3801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7">
        <f t="shared" si="150"/>
        <v>1511041024.07</v>
      </c>
      <c r="AF1879" s="7">
        <f t="shared" si="151"/>
        <v>1320583107.16</v>
      </c>
      <c r="AG1879" s="7">
        <f t="shared" si="152"/>
        <v>185707445.37</v>
      </c>
      <c r="AH1879" s="7">
        <f t="shared" si="153"/>
        <v>186445282.27</v>
      </c>
      <c r="AI1879" s="7">
        <f t="shared" si="154"/>
        <v>159881100.24</v>
      </c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6"/>
      <c r="AT1879" s="16"/>
    </row>
    <row r="1880" spans="1:46">
      <c r="A1880" s="4" t="s">
        <v>3802</v>
      </c>
      <c r="B1880" s="4" t="s">
        <v>3803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7">
        <f t="shared" si="150"/>
        <v>1510387837.24</v>
      </c>
      <c r="AF1880" s="7">
        <f t="shared" si="151"/>
        <v>1415898719.61</v>
      </c>
      <c r="AG1880" s="7">
        <f t="shared" si="152"/>
        <v>102827344.63</v>
      </c>
      <c r="AH1880" s="7">
        <f t="shared" si="153"/>
        <v>99012831.67</v>
      </c>
      <c r="AI1880" s="7">
        <f t="shared" si="154"/>
        <v>83254082.91</v>
      </c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6"/>
      <c r="AT1880" s="16"/>
    </row>
    <row r="1881" spans="1:46">
      <c r="A1881" s="4" t="s">
        <v>3804</v>
      </c>
      <c r="B1881" s="4" t="s">
        <v>3805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7">
        <f t="shared" si="150"/>
        <v>1507723047.62</v>
      </c>
      <c r="AF1881" s="7">
        <f t="shared" si="151"/>
        <v>1405241376.6</v>
      </c>
      <c r="AG1881" s="7">
        <f t="shared" si="152"/>
        <v>235753148.02</v>
      </c>
      <c r="AH1881" s="7">
        <f t="shared" si="153"/>
        <v>235014217.01</v>
      </c>
      <c r="AI1881" s="7">
        <f t="shared" si="154"/>
        <v>192598196.05</v>
      </c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6"/>
      <c r="AT1881" s="16"/>
    </row>
    <row r="1882" spans="1:46">
      <c r="A1882" s="4" t="s">
        <v>3806</v>
      </c>
      <c r="B1882" s="4" t="s">
        <v>3807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7">
        <f t="shared" si="150"/>
        <v>1507619214.13</v>
      </c>
      <c r="AF1882" s="7">
        <f t="shared" si="151"/>
        <v>1364315011.18</v>
      </c>
      <c r="AG1882" s="7">
        <f t="shared" si="152"/>
        <v>146277599.74</v>
      </c>
      <c r="AH1882" s="7">
        <f t="shared" si="153"/>
        <v>146466082.94</v>
      </c>
      <c r="AI1882" s="7">
        <f t="shared" si="154"/>
        <v>101542525.16</v>
      </c>
      <c r="AJ1882" s="10"/>
      <c r="AK1882" s="10"/>
      <c r="AL1882" s="10"/>
      <c r="AM1882" s="10"/>
      <c r="AN1882" s="10"/>
      <c r="AO1882" s="10"/>
      <c r="AP1882" s="10"/>
      <c r="AQ1882" s="10"/>
      <c r="AR1882" s="10"/>
      <c r="AS1882" s="16"/>
      <c r="AT1882" s="16"/>
    </row>
    <row r="1883" spans="1:46">
      <c r="A1883" s="4" t="s">
        <v>3808</v>
      </c>
      <c r="B1883" s="4" t="s">
        <v>3809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7">
        <f t="shared" si="150"/>
        <v>1506745128.54</v>
      </c>
      <c r="AF1883" s="7">
        <f t="shared" si="151"/>
        <v>1125023511.97</v>
      </c>
      <c r="AG1883" s="7">
        <f t="shared" si="152"/>
        <v>322706870.54</v>
      </c>
      <c r="AH1883" s="7">
        <f t="shared" si="153"/>
        <v>315885559.27</v>
      </c>
      <c r="AI1883" s="7">
        <f t="shared" si="154"/>
        <v>231963379.85</v>
      </c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6"/>
      <c r="AT1883" s="16"/>
    </row>
    <row r="1884" spans="1:46">
      <c r="A1884" s="4" t="s">
        <v>3810</v>
      </c>
      <c r="B1884" s="4" t="s">
        <v>3811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7">
        <f t="shared" si="150"/>
        <v>1503678924.15</v>
      </c>
      <c r="AF1884" s="7">
        <f t="shared" si="151"/>
        <v>1353322249.83</v>
      </c>
      <c r="AG1884" s="7">
        <f t="shared" si="152"/>
        <v>133042117.8</v>
      </c>
      <c r="AH1884" s="7">
        <f t="shared" si="153"/>
        <v>133911868.83</v>
      </c>
      <c r="AI1884" s="7">
        <f t="shared" si="154"/>
        <v>119522617.71</v>
      </c>
      <c r="AJ1884" s="10"/>
      <c r="AK1884" s="10"/>
      <c r="AL1884" s="10"/>
      <c r="AM1884" s="10"/>
      <c r="AN1884" s="10"/>
      <c r="AO1884" s="10"/>
      <c r="AP1884" s="10"/>
      <c r="AQ1884" s="10"/>
      <c r="AR1884" s="10"/>
      <c r="AS1884" s="16"/>
      <c r="AT1884" s="16"/>
    </row>
    <row r="1885" spans="1:46">
      <c r="A1885" s="4" t="s">
        <v>3812</v>
      </c>
      <c r="B1885" s="4" t="s">
        <v>3813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7">
        <f t="shared" si="150"/>
        <v>1503382204.07</v>
      </c>
      <c r="AF1885" s="7">
        <f t="shared" si="151"/>
        <v>1247659660.33</v>
      </c>
      <c r="AG1885" s="7">
        <f t="shared" si="152"/>
        <v>250287162.95</v>
      </c>
      <c r="AH1885" s="7">
        <f t="shared" si="153"/>
        <v>248651864.11</v>
      </c>
      <c r="AI1885" s="7">
        <f t="shared" si="154"/>
        <v>203451479.56</v>
      </c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6"/>
      <c r="AT1885" s="16"/>
    </row>
    <row r="1886" spans="1:46">
      <c r="A1886" s="4" t="s">
        <v>3814</v>
      </c>
      <c r="B1886" s="4" t="s">
        <v>3815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7">
        <f t="shared" si="150"/>
        <v>1502915239.17</v>
      </c>
      <c r="AF1886" s="7">
        <f t="shared" si="151"/>
        <v>1542215566.1</v>
      </c>
      <c r="AG1886" s="7">
        <f t="shared" si="152"/>
        <v>-62318487.6699998</v>
      </c>
      <c r="AH1886" s="7">
        <f t="shared" si="153"/>
        <v>-66129210.6299998</v>
      </c>
      <c r="AI1886" s="7">
        <f t="shared" si="154"/>
        <v>-57001663.3099998</v>
      </c>
      <c r="AJ1886" s="10"/>
      <c r="AK1886" s="10"/>
      <c r="AL1886" s="10"/>
      <c r="AM1886" s="10"/>
      <c r="AN1886" s="10"/>
      <c r="AO1886" s="10"/>
      <c r="AP1886" s="10"/>
      <c r="AQ1886" s="10"/>
      <c r="AR1886" s="10"/>
      <c r="AS1886" s="16"/>
      <c r="AT1886" s="16"/>
    </row>
    <row r="1887" spans="1:46">
      <c r="A1887" s="4" t="s">
        <v>3816</v>
      </c>
      <c r="B1887" s="4" t="s">
        <v>3817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7">
        <f t="shared" si="150"/>
        <v>1502010817.72</v>
      </c>
      <c r="AF1887" s="7">
        <f t="shared" si="151"/>
        <v>1333809586.86</v>
      </c>
      <c r="AG1887" s="7">
        <f t="shared" si="152"/>
        <v>119465611.16</v>
      </c>
      <c r="AH1887" s="7">
        <f t="shared" si="153"/>
        <v>140775436.31</v>
      </c>
      <c r="AI1887" s="7">
        <f t="shared" si="154"/>
        <v>120521125.44</v>
      </c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6"/>
      <c r="AT1887" s="16"/>
    </row>
    <row r="1888" spans="1:46">
      <c r="A1888" s="4" t="s">
        <v>3818</v>
      </c>
      <c r="B1888" s="4" t="s">
        <v>3819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7">
        <f t="shared" si="150"/>
        <v>1501683316.01</v>
      </c>
      <c r="AF1888" s="7">
        <f t="shared" si="151"/>
        <v>1125018424.92</v>
      </c>
      <c r="AG1888" s="7">
        <f t="shared" si="152"/>
        <v>479898391.7</v>
      </c>
      <c r="AH1888" s="7">
        <f t="shared" si="153"/>
        <v>481593174.12</v>
      </c>
      <c r="AI1888" s="7">
        <f t="shared" si="154"/>
        <v>384293073.73</v>
      </c>
      <c r="AJ1888" s="10"/>
      <c r="AK1888" s="10"/>
      <c r="AL1888" s="10"/>
      <c r="AM1888" s="10"/>
      <c r="AN1888" s="10"/>
      <c r="AO1888" s="10"/>
      <c r="AP1888" s="10"/>
      <c r="AQ1888" s="10"/>
      <c r="AR1888" s="10"/>
      <c r="AS1888" s="16"/>
      <c r="AT1888" s="16"/>
    </row>
    <row r="1889" spans="1:46">
      <c r="A1889" s="4" t="s">
        <v>3820</v>
      </c>
      <c r="B1889" s="4" t="s">
        <v>3821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7">
        <f t="shared" si="150"/>
        <v>1500838258.59</v>
      </c>
      <c r="AF1889" s="7">
        <f t="shared" si="151"/>
        <v>1703580788.13</v>
      </c>
      <c r="AG1889" s="7">
        <f t="shared" si="152"/>
        <v>-205424087.76</v>
      </c>
      <c r="AH1889" s="7">
        <f t="shared" si="153"/>
        <v>-197253418.16</v>
      </c>
      <c r="AI1889" s="7">
        <f t="shared" si="154"/>
        <v>-197444925.34</v>
      </c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6"/>
      <c r="AT1889" s="16"/>
    </row>
    <row r="1890" spans="1:46">
      <c r="A1890" s="4" t="s">
        <v>3822</v>
      </c>
      <c r="B1890" s="4" t="s">
        <v>3823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7">
        <f t="shared" si="150"/>
        <v>1500168683.93</v>
      </c>
      <c r="AF1890" s="7">
        <f t="shared" si="151"/>
        <v>756740275.05</v>
      </c>
      <c r="AG1890" s="7">
        <f t="shared" si="152"/>
        <v>737469498.56</v>
      </c>
      <c r="AH1890" s="7">
        <f t="shared" si="153"/>
        <v>720147710.92</v>
      </c>
      <c r="AI1890" s="7">
        <f t="shared" si="154"/>
        <v>617394635.75</v>
      </c>
      <c r="AJ1890" s="10"/>
      <c r="AK1890" s="10"/>
      <c r="AL1890" s="10"/>
      <c r="AM1890" s="10"/>
      <c r="AN1890" s="10"/>
      <c r="AO1890" s="10"/>
      <c r="AP1890" s="10"/>
      <c r="AQ1890" s="10"/>
      <c r="AR1890" s="10"/>
      <c r="AS1890" s="16"/>
      <c r="AT1890" s="16"/>
    </row>
    <row r="1891" spans="1:46">
      <c r="A1891" s="4" t="s">
        <v>3824</v>
      </c>
      <c r="B1891" s="4" t="s">
        <v>3825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7">
        <f t="shared" si="150"/>
        <v>1499550598.88</v>
      </c>
      <c r="AF1891" s="7">
        <f t="shared" si="151"/>
        <v>1769241502.99</v>
      </c>
      <c r="AG1891" s="7">
        <f t="shared" si="152"/>
        <v>-539967257.01</v>
      </c>
      <c r="AH1891" s="7">
        <f t="shared" si="153"/>
        <v>-540594788.26</v>
      </c>
      <c r="AI1891" s="7">
        <f t="shared" si="154"/>
        <v>-558016639.88</v>
      </c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6"/>
      <c r="AT1891" s="16"/>
    </row>
    <row r="1892" spans="1:46">
      <c r="A1892" s="4" t="s">
        <v>3826</v>
      </c>
      <c r="B1892" s="4" t="s">
        <v>3827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7">
        <f t="shared" si="150"/>
        <v>1499257514.55</v>
      </c>
      <c r="AF1892" s="7">
        <f t="shared" si="151"/>
        <v>1388548253.41</v>
      </c>
      <c r="AG1892" s="7">
        <f t="shared" si="152"/>
        <v>146342395.47</v>
      </c>
      <c r="AH1892" s="7">
        <f t="shared" si="153"/>
        <v>145529578.13</v>
      </c>
      <c r="AI1892" s="7">
        <f t="shared" si="154"/>
        <v>107680814.48</v>
      </c>
      <c r="AJ1892" s="10"/>
      <c r="AK1892" s="10"/>
      <c r="AL1892" s="10"/>
      <c r="AM1892" s="10"/>
      <c r="AN1892" s="10"/>
      <c r="AO1892" s="10"/>
      <c r="AP1892" s="10"/>
      <c r="AQ1892" s="10"/>
      <c r="AR1892" s="10"/>
      <c r="AS1892" s="16"/>
      <c r="AT1892" s="16"/>
    </row>
    <row r="1893" spans="1:46">
      <c r="A1893" s="4" t="s">
        <v>3828</v>
      </c>
      <c r="B1893" s="4" t="s">
        <v>3829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7">
        <f t="shared" si="150"/>
        <v>1497916499.92</v>
      </c>
      <c r="AF1893" s="7">
        <f t="shared" si="151"/>
        <v>1313876563.54</v>
      </c>
      <c r="AG1893" s="7">
        <f t="shared" si="152"/>
        <v>177119112.39</v>
      </c>
      <c r="AH1893" s="7">
        <f t="shared" si="153"/>
        <v>175013398.67</v>
      </c>
      <c r="AI1893" s="7">
        <f t="shared" si="154"/>
        <v>145550429.15</v>
      </c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6"/>
      <c r="AT1893" s="16"/>
    </row>
    <row r="1894" spans="1:46">
      <c r="A1894" s="4" t="s">
        <v>3830</v>
      </c>
      <c r="B1894" s="4" t="s">
        <v>3831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7">
        <f t="shared" si="150"/>
        <v>1495008237.82</v>
      </c>
      <c r="AF1894" s="7">
        <f t="shared" si="151"/>
        <v>1368635733.69</v>
      </c>
      <c r="AG1894" s="7">
        <f t="shared" si="152"/>
        <v>124642619.26</v>
      </c>
      <c r="AH1894" s="7">
        <f t="shared" si="153"/>
        <v>124702126.17</v>
      </c>
      <c r="AI1894" s="7">
        <f t="shared" si="154"/>
        <v>100066749.87</v>
      </c>
      <c r="AJ1894" s="10"/>
      <c r="AK1894" s="10"/>
      <c r="AL1894" s="10"/>
      <c r="AM1894" s="10"/>
      <c r="AN1894" s="10"/>
      <c r="AO1894" s="10"/>
      <c r="AP1894" s="10"/>
      <c r="AQ1894" s="10"/>
      <c r="AR1894" s="10"/>
      <c r="AS1894" s="16"/>
      <c r="AT1894" s="16"/>
    </row>
    <row r="1895" spans="1:46">
      <c r="A1895" s="4" t="s">
        <v>3832</v>
      </c>
      <c r="B1895" s="4" t="s">
        <v>3833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7">
        <f t="shared" si="150"/>
        <v>1490503222.05</v>
      </c>
      <c r="AF1895" s="7">
        <f t="shared" si="151"/>
        <v>1391701315.6</v>
      </c>
      <c r="AG1895" s="7">
        <f t="shared" si="152"/>
        <v>98498949.52</v>
      </c>
      <c r="AH1895" s="7">
        <f t="shared" si="153"/>
        <v>98141691.83</v>
      </c>
      <c r="AI1895" s="7">
        <f t="shared" si="154"/>
        <v>85236841.96</v>
      </c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6"/>
      <c r="AT1895" s="16"/>
    </row>
    <row r="1896" spans="1:46">
      <c r="A1896" s="4" t="s">
        <v>3834</v>
      </c>
      <c r="B1896" s="4" t="s">
        <v>3835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7">
        <f t="shared" si="150"/>
        <v>1490145246.04</v>
      </c>
      <c r="AF1896" s="7">
        <f t="shared" si="151"/>
        <v>1486921889.16</v>
      </c>
      <c r="AG1896" s="7">
        <f t="shared" si="152"/>
        <v>8167098.20000011</v>
      </c>
      <c r="AH1896" s="7">
        <f t="shared" si="153"/>
        <v>8505457.50000011</v>
      </c>
      <c r="AI1896" s="7">
        <f t="shared" si="154"/>
        <v>12078973.7900001</v>
      </c>
      <c r="AJ1896" s="10"/>
      <c r="AK1896" s="10"/>
      <c r="AL1896" s="10"/>
      <c r="AM1896" s="10"/>
      <c r="AN1896" s="10"/>
      <c r="AO1896" s="10"/>
      <c r="AP1896" s="10"/>
      <c r="AQ1896" s="10"/>
      <c r="AR1896" s="10"/>
      <c r="AS1896" s="16"/>
      <c r="AT1896" s="16"/>
    </row>
    <row r="1897" spans="1:46">
      <c r="A1897" s="4" t="s">
        <v>3836</v>
      </c>
      <c r="B1897" s="4" t="s">
        <v>3837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7">
        <f t="shared" si="150"/>
        <v>1483712648.76</v>
      </c>
      <c r="AF1897" s="7">
        <f t="shared" si="151"/>
        <v>1275035853.07</v>
      </c>
      <c r="AG1897" s="7">
        <f t="shared" si="152"/>
        <v>220756344.79</v>
      </c>
      <c r="AH1897" s="7">
        <f t="shared" si="153"/>
        <v>221913736.76</v>
      </c>
      <c r="AI1897" s="7">
        <f t="shared" si="154"/>
        <v>187865841.62</v>
      </c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6"/>
      <c r="AT1897" s="16"/>
    </row>
    <row r="1898" spans="1:46">
      <c r="A1898" s="4" t="s">
        <v>3838</v>
      </c>
      <c r="B1898" s="4" t="s">
        <v>3839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7">
        <f t="shared" si="150"/>
        <v>1483674039.9</v>
      </c>
      <c r="AF1898" s="7">
        <f t="shared" si="151"/>
        <v>1371172184.74</v>
      </c>
      <c r="AG1898" s="7">
        <f t="shared" si="152"/>
        <v>102707871.39</v>
      </c>
      <c r="AH1898" s="7">
        <f t="shared" si="153"/>
        <v>103250471.86</v>
      </c>
      <c r="AI1898" s="7">
        <f t="shared" si="154"/>
        <v>89562206.83</v>
      </c>
      <c r="AJ1898" s="10"/>
      <c r="AK1898" s="10"/>
      <c r="AL1898" s="10"/>
      <c r="AM1898" s="10"/>
      <c r="AN1898" s="10"/>
      <c r="AO1898" s="10"/>
      <c r="AP1898" s="10"/>
      <c r="AQ1898" s="10"/>
      <c r="AR1898" s="10"/>
      <c r="AS1898" s="16"/>
      <c r="AT1898" s="16"/>
    </row>
    <row r="1899" spans="1:46">
      <c r="A1899" s="4" t="s">
        <v>3840</v>
      </c>
      <c r="B1899" s="4" t="s">
        <v>3841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7">
        <f t="shared" si="150"/>
        <v>1482578712.56</v>
      </c>
      <c r="AF1899" s="7">
        <f t="shared" si="151"/>
        <v>1641687610.98</v>
      </c>
      <c r="AG1899" s="7">
        <f t="shared" si="152"/>
        <v>-55650008.4599998</v>
      </c>
      <c r="AH1899" s="7">
        <f t="shared" si="153"/>
        <v>-55046960.5399998</v>
      </c>
      <c r="AI1899" s="7">
        <f t="shared" si="154"/>
        <v>-75562127.9699998</v>
      </c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6"/>
      <c r="AT1899" s="16"/>
    </row>
    <row r="1900" spans="1:46">
      <c r="A1900" s="4" t="s">
        <v>3842</v>
      </c>
      <c r="B1900" s="4" t="s">
        <v>3843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7">
        <f t="shared" si="150"/>
        <v>1477513322.87</v>
      </c>
      <c r="AF1900" s="7">
        <f t="shared" si="151"/>
        <v>1082560092.65</v>
      </c>
      <c r="AG1900" s="7">
        <f t="shared" si="152"/>
        <v>399199506.92</v>
      </c>
      <c r="AH1900" s="7">
        <f t="shared" si="153"/>
        <v>398491629.92</v>
      </c>
      <c r="AI1900" s="7">
        <f t="shared" si="154"/>
        <v>345252507.13</v>
      </c>
      <c r="AJ1900" s="10"/>
      <c r="AK1900" s="10"/>
      <c r="AL1900" s="10"/>
      <c r="AM1900" s="10"/>
      <c r="AN1900" s="10"/>
      <c r="AO1900" s="10"/>
      <c r="AP1900" s="10"/>
      <c r="AQ1900" s="10"/>
      <c r="AR1900" s="10"/>
      <c r="AS1900" s="16"/>
      <c r="AT1900" s="16"/>
    </row>
    <row r="1901" spans="1:46">
      <c r="A1901" s="4" t="s">
        <v>3844</v>
      </c>
      <c r="B1901" s="4" t="s">
        <v>3845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7">
        <f t="shared" si="150"/>
        <v>1476578324.92</v>
      </c>
      <c r="AF1901" s="7">
        <f t="shared" si="151"/>
        <v>1396392697.09</v>
      </c>
      <c r="AG1901" s="7">
        <f t="shared" si="152"/>
        <v>76197562.1299999</v>
      </c>
      <c r="AH1901" s="7">
        <f t="shared" si="153"/>
        <v>76035768.1099999</v>
      </c>
      <c r="AI1901" s="7">
        <f t="shared" si="154"/>
        <v>76982208.5299999</v>
      </c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6"/>
      <c r="AT1901" s="16"/>
    </row>
    <row r="1902" spans="1:46">
      <c r="A1902" s="4" t="s">
        <v>3846</v>
      </c>
      <c r="B1902" s="4" t="s">
        <v>3847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7">
        <f t="shared" si="150"/>
        <v>1474287319.87</v>
      </c>
      <c r="AF1902" s="7">
        <f t="shared" si="151"/>
        <v>14038532.9</v>
      </c>
      <c r="AG1902" s="7">
        <f t="shared" si="152"/>
        <v>1597086285.14</v>
      </c>
      <c r="AH1902" s="7">
        <f t="shared" si="153"/>
        <v>1597131387.44</v>
      </c>
      <c r="AI1902" s="7">
        <f t="shared" si="154"/>
        <v>1405935750.84</v>
      </c>
      <c r="AJ1902" s="10"/>
      <c r="AK1902" s="10"/>
      <c r="AL1902" s="10"/>
      <c r="AM1902" s="10"/>
      <c r="AN1902" s="10"/>
      <c r="AO1902" s="10"/>
      <c r="AP1902" s="10"/>
      <c r="AQ1902" s="10"/>
      <c r="AR1902" s="10"/>
      <c r="AS1902" s="16"/>
      <c r="AT1902" s="16"/>
    </row>
    <row r="1903" spans="1:46">
      <c r="A1903" s="4" t="s">
        <v>3848</v>
      </c>
      <c r="B1903" s="4" t="s">
        <v>3849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7">
        <f t="shared" si="150"/>
        <v>1467782116.49</v>
      </c>
      <c r="AF1903" s="7">
        <f t="shared" si="151"/>
        <v>1543593828.16</v>
      </c>
      <c r="AG1903" s="7">
        <f t="shared" si="152"/>
        <v>41141708.2099999</v>
      </c>
      <c r="AH1903" s="7">
        <f t="shared" si="153"/>
        <v>44781150.6799999</v>
      </c>
      <c r="AI1903" s="7">
        <f t="shared" si="154"/>
        <v>31061808.3299999</v>
      </c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6"/>
      <c r="AT1903" s="16"/>
    </row>
    <row r="1904" spans="1:46">
      <c r="A1904" s="4" t="s">
        <v>3850</v>
      </c>
      <c r="B1904" s="4" t="s">
        <v>3851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7">
        <f t="shared" si="150"/>
        <v>1464238313.63</v>
      </c>
      <c r="AF1904" s="7">
        <f t="shared" si="151"/>
        <v>1082798851.49</v>
      </c>
      <c r="AG1904" s="7">
        <f t="shared" si="152"/>
        <v>374111939.75</v>
      </c>
      <c r="AH1904" s="7">
        <f t="shared" si="153"/>
        <v>371852442.36</v>
      </c>
      <c r="AI1904" s="7">
        <f t="shared" si="154"/>
        <v>268652393.34</v>
      </c>
      <c r="AJ1904" s="10"/>
      <c r="AK1904" s="10"/>
      <c r="AL1904" s="10"/>
      <c r="AM1904" s="10"/>
      <c r="AN1904" s="10"/>
      <c r="AO1904" s="10"/>
      <c r="AP1904" s="10"/>
      <c r="AQ1904" s="10"/>
      <c r="AR1904" s="10"/>
      <c r="AS1904" s="16"/>
      <c r="AT1904" s="16"/>
    </row>
    <row r="1905" spans="1:46">
      <c r="A1905" s="4" t="s">
        <v>3852</v>
      </c>
      <c r="B1905" s="4" t="s">
        <v>3853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7">
        <f t="shared" si="150"/>
        <v>1462933233.57</v>
      </c>
      <c r="AF1905" s="7">
        <f t="shared" si="151"/>
        <v>1553341215.28</v>
      </c>
      <c r="AG1905" s="7">
        <f t="shared" si="152"/>
        <v>-94566370.8400003</v>
      </c>
      <c r="AH1905" s="7">
        <f t="shared" si="153"/>
        <v>-95056928.2900003</v>
      </c>
      <c r="AI1905" s="7">
        <f t="shared" si="154"/>
        <v>-96415359.0100003</v>
      </c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6"/>
      <c r="AT1905" s="16"/>
    </row>
    <row r="1906" spans="1:46">
      <c r="A1906" s="4" t="s">
        <v>3854</v>
      </c>
      <c r="B1906" s="4" t="s">
        <v>3855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7">
        <f t="shared" si="150"/>
        <v>1460919478.78</v>
      </c>
      <c r="AF1906" s="7">
        <f t="shared" si="151"/>
        <v>1482423370.39</v>
      </c>
      <c r="AG1906" s="7">
        <f t="shared" si="152"/>
        <v>-23450969.1900001</v>
      </c>
      <c r="AH1906" s="7">
        <f t="shared" si="153"/>
        <v>-21882712.0200001</v>
      </c>
      <c r="AI1906" s="7">
        <f t="shared" si="154"/>
        <v>-36266052.1900001</v>
      </c>
      <c r="AJ1906" s="10"/>
      <c r="AK1906" s="10"/>
      <c r="AL1906" s="10"/>
      <c r="AM1906" s="10"/>
      <c r="AN1906" s="10"/>
      <c r="AO1906" s="10"/>
      <c r="AP1906" s="10"/>
      <c r="AQ1906" s="10"/>
      <c r="AR1906" s="10"/>
      <c r="AS1906" s="16"/>
      <c r="AT1906" s="16"/>
    </row>
    <row r="1907" spans="1:46">
      <c r="A1907" s="4" t="s">
        <v>3856</v>
      </c>
      <c r="B1907" s="4" t="s">
        <v>3857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7">
        <f t="shared" si="150"/>
        <v>1457587671.44</v>
      </c>
      <c r="AF1907" s="7">
        <f t="shared" si="151"/>
        <v>1089598101.04</v>
      </c>
      <c r="AG1907" s="7">
        <f t="shared" si="152"/>
        <v>362602907.78</v>
      </c>
      <c r="AH1907" s="7">
        <f t="shared" si="153"/>
        <v>362173864.06</v>
      </c>
      <c r="AI1907" s="7">
        <f t="shared" si="154"/>
        <v>326908701.47</v>
      </c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6"/>
      <c r="AT1907" s="16"/>
    </row>
    <row r="1908" spans="1:46">
      <c r="A1908" s="4" t="s">
        <v>3858</v>
      </c>
      <c r="B1908" s="4" t="s">
        <v>3859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7">
        <f t="shared" si="150"/>
        <v>1455394571.74</v>
      </c>
      <c r="AF1908" s="7">
        <f t="shared" si="151"/>
        <v>1267644927.26</v>
      </c>
      <c r="AG1908" s="7">
        <f t="shared" si="152"/>
        <v>185440087.66</v>
      </c>
      <c r="AH1908" s="7">
        <f t="shared" si="153"/>
        <v>183403036.71</v>
      </c>
      <c r="AI1908" s="7">
        <f t="shared" si="154"/>
        <v>155820280.02</v>
      </c>
      <c r="AJ1908" s="10"/>
      <c r="AK1908" s="10"/>
      <c r="AL1908" s="10"/>
      <c r="AM1908" s="10"/>
      <c r="AN1908" s="10"/>
      <c r="AO1908" s="10"/>
      <c r="AP1908" s="10"/>
      <c r="AQ1908" s="10"/>
      <c r="AR1908" s="10"/>
      <c r="AS1908" s="16"/>
      <c r="AT1908" s="16"/>
    </row>
    <row r="1909" spans="1:46">
      <c r="A1909" s="4" t="s">
        <v>3860</v>
      </c>
      <c r="B1909" s="4" t="s">
        <v>3861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7">
        <f t="shared" si="150"/>
        <v>1453929997.3</v>
      </c>
      <c r="AF1909" s="7">
        <f t="shared" si="151"/>
        <v>1558046859.61</v>
      </c>
      <c r="AG1909" s="7">
        <f t="shared" si="152"/>
        <v>-106451433.61</v>
      </c>
      <c r="AH1909" s="7">
        <f t="shared" si="153"/>
        <v>-111741372.1</v>
      </c>
      <c r="AI1909" s="7">
        <f t="shared" si="154"/>
        <v>-111121067.68</v>
      </c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6"/>
      <c r="AT1909" s="16"/>
    </row>
    <row r="1910" spans="1:46">
      <c r="A1910" s="4" t="s">
        <v>3862</v>
      </c>
      <c r="B1910" s="4" t="s">
        <v>3863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7">
        <f t="shared" si="150"/>
        <v>1453192057.8</v>
      </c>
      <c r="AF1910" s="7">
        <f t="shared" si="151"/>
        <v>1375032670.34</v>
      </c>
      <c r="AG1910" s="7">
        <f t="shared" si="152"/>
        <v>77231487.1399998</v>
      </c>
      <c r="AH1910" s="7">
        <f t="shared" si="153"/>
        <v>76285303.0999998</v>
      </c>
      <c r="AI1910" s="7">
        <f t="shared" si="154"/>
        <v>70975726.9899998</v>
      </c>
      <c r="AJ1910" s="10"/>
      <c r="AK1910" s="10"/>
      <c r="AL1910" s="10"/>
      <c r="AM1910" s="10"/>
      <c r="AN1910" s="10"/>
      <c r="AO1910" s="10"/>
      <c r="AP1910" s="10"/>
      <c r="AQ1910" s="10"/>
      <c r="AR1910" s="10"/>
      <c r="AS1910" s="16"/>
      <c r="AT1910" s="16"/>
    </row>
    <row r="1911" spans="1:46">
      <c r="A1911" s="4" t="s">
        <v>3864</v>
      </c>
      <c r="B1911" s="4" t="s">
        <v>3865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7">
        <f t="shared" si="150"/>
        <v>1452890563.4</v>
      </c>
      <c r="AF1911" s="7">
        <f t="shared" si="151"/>
        <v>1287700508.88</v>
      </c>
      <c r="AG1911" s="7">
        <f t="shared" si="152"/>
        <v>159188965.09</v>
      </c>
      <c r="AH1911" s="7">
        <f t="shared" si="153"/>
        <v>158842886.22</v>
      </c>
      <c r="AI1911" s="7">
        <f t="shared" si="154"/>
        <v>137349914.49</v>
      </c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6"/>
      <c r="AT1911" s="16"/>
    </row>
    <row r="1912" spans="1:46">
      <c r="A1912" s="4" t="s">
        <v>3866</v>
      </c>
      <c r="B1912" s="4" t="s">
        <v>3867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7">
        <f t="shared" si="150"/>
        <v>1452615727.92</v>
      </c>
      <c r="AF1912" s="7">
        <f t="shared" si="151"/>
        <v>1299399908.71</v>
      </c>
      <c r="AG1912" s="7">
        <f t="shared" si="152"/>
        <v>41667072.7599998</v>
      </c>
      <c r="AH1912" s="7">
        <f t="shared" si="153"/>
        <v>41731160.4499998</v>
      </c>
      <c r="AI1912" s="7">
        <f t="shared" si="154"/>
        <v>34562634.4399998</v>
      </c>
      <c r="AJ1912" s="10"/>
      <c r="AK1912" s="10"/>
      <c r="AL1912" s="10"/>
      <c r="AM1912" s="10"/>
      <c r="AN1912" s="10"/>
      <c r="AO1912" s="10"/>
      <c r="AP1912" s="10"/>
      <c r="AQ1912" s="10"/>
      <c r="AR1912" s="10"/>
      <c r="AS1912" s="16"/>
      <c r="AT1912" s="16"/>
    </row>
    <row r="1913" spans="1:46">
      <c r="A1913" s="4" t="s">
        <v>3868</v>
      </c>
      <c r="B1913" s="4" t="s">
        <v>3869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7">
        <f t="shared" si="150"/>
        <v>1452504113.22</v>
      </c>
      <c r="AF1913" s="7">
        <f t="shared" si="151"/>
        <v>1362478913.13</v>
      </c>
      <c r="AG1913" s="7">
        <f t="shared" si="152"/>
        <v>133948473.43</v>
      </c>
      <c r="AH1913" s="7">
        <f t="shared" si="153"/>
        <v>165413732.39</v>
      </c>
      <c r="AI1913" s="7">
        <f t="shared" si="154"/>
        <v>113126345.02</v>
      </c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6"/>
      <c r="AT1913" s="16"/>
    </row>
    <row r="1914" spans="1:46">
      <c r="A1914" s="4" t="s">
        <v>3870</v>
      </c>
      <c r="B1914" s="4" t="s">
        <v>3871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7">
        <f t="shared" si="150"/>
        <v>1451965358.37</v>
      </c>
      <c r="AF1914" s="7">
        <f t="shared" si="151"/>
        <v>1189702132.39</v>
      </c>
      <c r="AG1914" s="7">
        <f t="shared" si="152"/>
        <v>142721824.05</v>
      </c>
      <c r="AH1914" s="7">
        <f t="shared" si="153"/>
        <v>142940735.93</v>
      </c>
      <c r="AI1914" s="7">
        <f t="shared" si="154"/>
        <v>142914249.82</v>
      </c>
      <c r="AJ1914" s="10"/>
      <c r="AK1914" s="10"/>
      <c r="AL1914" s="10"/>
      <c r="AM1914" s="10"/>
      <c r="AN1914" s="10"/>
      <c r="AO1914" s="10"/>
      <c r="AP1914" s="10"/>
      <c r="AQ1914" s="10"/>
      <c r="AR1914" s="10"/>
      <c r="AS1914" s="16"/>
      <c r="AT1914" s="16"/>
    </row>
    <row r="1915" spans="1:46">
      <c r="A1915" s="4" t="s">
        <v>3872</v>
      </c>
      <c r="B1915" s="4" t="s">
        <v>3873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7">
        <f t="shared" si="150"/>
        <v>1451524887.72</v>
      </c>
      <c r="AF1915" s="7">
        <f t="shared" si="151"/>
        <v>1444378145.76</v>
      </c>
      <c r="AG1915" s="7">
        <f t="shared" si="152"/>
        <v>28206281.09</v>
      </c>
      <c r="AH1915" s="7">
        <f t="shared" si="153"/>
        <v>27251237.54</v>
      </c>
      <c r="AI1915" s="7">
        <f t="shared" si="154"/>
        <v>18087260.58</v>
      </c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6"/>
      <c r="AT1915" s="16"/>
    </row>
    <row r="1916" spans="1:46">
      <c r="A1916" s="4" t="s">
        <v>3874</v>
      </c>
      <c r="B1916" s="4" t="s">
        <v>3875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7">
        <f t="shared" si="150"/>
        <v>1446213850.11</v>
      </c>
      <c r="AF1916" s="7">
        <f t="shared" si="151"/>
        <v>1600579060.57</v>
      </c>
      <c r="AG1916" s="7">
        <f t="shared" si="152"/>
        <v>573372556.67</v>
      </c>
      <c r="AH1916" s="7">
        <f t="shared" si="153"/>
        <v>603190906.35</v>
      </c>
      <c r="AI1916" s="7">
        <f t="shared" si="154"/>
        <v>530720504.1</v>
      </c>
      <c r="AJ1916" s="10"/>
      <c r="AK1916" s="10"/>
      <c r="AL1916" s="10"/>
      <c r="AM1916" s="10"/>
      <c r="AN1916" s="10"/>
      <c r="AO1916" s="10"/>
      <c r="AP1916" s="10"/>
      <c r="AQ1916" s="10"/>
      <c r="AR1916" s="10"/>
      <c r="AS1916" s="16"/>
      <c r="AT1916" s="16"/>
    </row>
    <row r="1917" spans="1:46">
      <c r="A1917" s="4" t="s">
        <v>3876</v>
      </c>
      <c r="B1917" s="4" t="s">
        <v>3877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7">
        <f t="shared" si="150"/>
        <v>1445911163.02</v>
      </c>
      <c r="AF1917" s="7">
        <f t="shared" si="151"/>
        <v>1428692854.38</v>
      </c>
      <c r="AG1917" s="7">
        <f t="shared" si="152"/>
        <v>21411194.1799996</v>
      </c>
      <c r="AH1917" s="7">
        <f t="shared" si="153"/>
        <v>20713956.2699996</v>
      </c>
      <c r="AI1917" s="7">
        <f t="shared" si="154"/>
        <v>19199211.8499996</v>
      </c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6"/>
      <c r="AT1917" s="16"/>
    </row>
    <row r="1918" spans="1:46">
      <c r="A1918" s="4" t="s">
        <v>3878</v>
      </c>
      <c r="B1918" s="4" t="s">
        <v>3879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7">
        <f t="shared" si="150"/>
        <v>1443134602.22</v>
      </c>
      <c r="AF1918" s="7">
        <f t="shared" si="151"/>
        <v>1316726453.24</v>
      </c>
      <c r="AG1918" s="7">
        <f t="shared" si="152"/>
        <v>126167719.06</v>
      </c>
      <c r="AH1918" s="7">
        <f t="shared" si="153"/>
        <v>125764478.73</v>
      </c>
      <c r="AI1918" s="7">
        <f t="shared" si="154"/>
        <v>106353191.29</v>
      </c>
      <c r="AJ1918" s="10"/>
      <c r="AK1918" s="10"/>
      <c r="AL1918" s="10"/>
      <c r="AM1918" s="10"/>
      <c r="AN1918" s="10"/>
      <c r="AO1918" s="10"/>
      <c r="AP1918" s="10"/>
      <c r="AQ1918" s="10"/>
      <c r="AR1918" s="10"/>
      <c r="AS1918" s="16"/>
      <c r="AT1918" s="16"/>
    </row>
    <row r="1919" spans="1:46">
      <c r="A1919" s="4" t="s">
        <v>3880</v>
      </c>
      <c r="B1919" s="4" t="s">
        <v>3881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7">
        <f t="shared" si="150"/>
        <v>1442158179.76</v>
      </c>
      <c r="AF1919" s="7">
        <f t="shared" si="151"/>
        <v>1551348203.58</v>
      </c>
      <c r="AG1919" s="7">
        <f t="shared" si="152"/>
        <v>214297739.35</v>
      </c>
      <c r="AH1919" s="7">
        <f t="shared" si="153"/>
        <v>210746608.4</v>
      </c>
      <c r="AI1919" s="7">
        <f t="shared" si="154"/>
        <v>204880961.05</v>
      </c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6"/>
      <c r="AT1919" s="16"/>
    </row>
    <row r="1920" spans="1:46">
      <c r="A1920" s="4" t="s">
        <v>3882</v>
      </c>
      <c r="B1920" s="4" t="s">
        <v>3883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7">
        <f t="shared" si="150"/>
        <v>1440587703.13</v>
      </c>
      <c r="AF1920" s="7">
        <f t="shared" si="151"/>
        <v>1426091273.25</v>
      </c>
      <c r="AG1920" s="7">
        <f t="shared" si="152"/>
        <v>14520507.1900001</v>
      </c>
      <c r="AH1920" s="7">
        <f t="shared" si="153"/>
        <v>14520507.1900001</v>
      </c>
      <c r="AI1920" s="7">
        <f t="shared" si="154"/>
        <v>14520507.1900001</v>
      </c>
      <c r="AJ1920" s="10"/>
      <c r="AK1920" s="10"/>
      <c r="AL1920" s="10"/>
      <c r="AM1920" s="10"/>
      <c r="AN1920" s="10"/>
      <c r="AO1920" s="10"/>
      <c r="AP1920" s="10"/>
      <c r="AQ1920" s="10"/>
      <c r="AR1920" s="10"/>
      <c r="AS1920" s="16"/>
      <c r="AT1920" s="16"/>
    </row>
    <row r="1921" spans="1:46">
      <c r="A1921" s="4" t="s">
        <v>3884</v>
      </c>
      <c r="B1921" s="4" t="s">
        <v>3885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7">
        <f t="shared" si="150"/>
        <v>1439923392.32</v>
      </c>
      <c r="AF1921" s="7">
        <f t="shared" si="151"/>
        <v>1299271503.17</v>
      </c>
      <c r="AG1921" s="7">
        <f t="shared" si="152"/>
        <v>152265764.85</v>
      </c>
      <c r="AH1921" s="7">
        <f t="shared" si="153"/>
        <v>140853493.74</v>
      </c>
      <c r="AI1921" s="7">
        <f t="shared" si="154"/>
        <v>180384866.72</v>
      </c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6"/>
      <c r="AT1921" s="16"/>
    </row>
    <row r="1922" spans="1:46">
      <c r="A1922" s="4" t="s">
        <v>3886</v>
      </c>
      <c r="B1922" s="4" t="s">
        <v>3887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7">
        <f t="shared" si="150"/>
        <v>1438912677.15</v>
      </c>
      <c r="AF1922" s="7">
        <f t="shared" si="151"/>
        <v>1311425481.47</v>
      </c>
      <c r="AG1922" s="7">
        <f t="shared" si="152"/>
        <v>127885360.09</v>
      </c>
      <c r="AH1922" s="7">
        <f t="shared" si="153"/>
        <v>149362762.43</v>
      </c>
      <c r="AI1922" s="7">
        <f t="shared" si="154"/>
        <v>138987259.01</v>
      </c>
      <c r="AJ1922" s="10"/>
      <c r="AK1922" s="10"/>
      <c r="AL1922" s="10"/>
      <c r="AM1922" s="10"/>
      <c r="AN1922" s="10"/>
      <c r="AO1922" s="10"/>
      <c r="AP1922" s="10"/>
      <c r="AQ1922" s="10"/>
      <c r="AR1922" s="10"/>
      <c r="AS1922" s="16"/>
      <c r="AT1922" s="16"/>
    </row>
    <row r="1923" spans="1:46">
      <c r="A1923" s="4" t="s">
        <v>3888</v>
      </c>
      <c r="B1923" s="4" t="s">
        <v>3889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7">
        <f t="shared" si="150"/>
        <v>1438451938.13</v>
      </c>
      <c r="AF1923" s="7">
        <f t="shared" si="151"/>
        <v>916358139.62</v>
      </c>
      <c r="AG1923" s="7">
        <f t="shared" si="152"/>
        <v>529394614.33</v>
      </c>
      <c r="AH1923" s="7">
        <f t="shared" si="153"/>
        <v>528445148.97</v>
      </c>
      <c r="AI1923" s="7">
        <f t="shared" si="154"/>
        <v>441613317.69</v>
      </c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6"/>
      <c r="AT1923" s="16"/>
    </row>
    <row r="1924" spans="1:46">
      <c r="A1924" s="4" t="s">
        <v>3890</v>
      </c>
      <c r="B1924" s="4" t="s">
        <v>3891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7">
        <f t="shared" si="150"/>
        <v>1438391112.31</v>
      </c>
      <c r="AF1924" s="7">
        <f t="shared" si="151"/>
        <v>1207799434.49</v>
      </c>
      <c r="AG1924" s="7">
        <f t="shared" si="152"/>
        <v>276648993.89</v>
      </c>
      <c r="AH1924" s="7">
        <f t="shared" si="153"/>
        <v>274357854.13</v>
      </c>
      <c r="AI1924" s="7">
        <f t="shared" si="154"/>
        <v>262043324.21</v>
      </c>
      <c r="AJ1924" s="10"/>
      <c r="AK1924" s="10"/>
      <c r="AL1924" s="10"/>
      <c r="AM1924" s="10"/>
      <c r="AN1924" s="10"/>
      <c r="AO1924" s="10"/>
      <c r="AP1924" s="10"/>
      <c r="AQ1924" s="10"/>
      <c r="AR1924" s="10"/>
      <c r="AS1924" s="16"/>
      <c r="AT1924" s="16"/>
    </row>
    <row r="1925" spans="1:46">
      <c r="A1925" s="4" t="s">
        <v>3892</v>
      </c>
      <c r="B1925" s="4" t="s">
        <v>3893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7">
        <f t="shared" si="150"/>
        <v>1433556206</v>
      </c>
      <c r="AF1925" s="7">
        <f t="shared" si="151"/>
        <v>1395674959</v>
      </c>
      <c r="AG1925" s="7">
        <f t="shared" si="152"/>
        <v>27767335</v>
      </c>
      <c r="AH1925" s="7">
        <f t="shared" si="153"/>
        <v>28315341</v>
      </c>
      <c r="AI1925" s="7">
        <f t="shared" si="154"/>
        <v>10667564</v>
      </c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6"/>
      <c r="AT1925" s="16"/>
    </row>
    <row r="1926" spans="1:46">
      <c r="A1926" s="4" t="s">
        <v>3894</v>
      </c>
      <c r="B1926" s="4" t="s">
        <v>3895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7">
        <f t="shared" si="150"/>
        <v>1433164640.16</v>
      </c>
      <c r="AF1926" s="7">
        <f t="shared" si="151"/>
        <v>1308017147.96</v>
      </c>
      <c r="AG1926" s="7">
        <f t="shared" si="152"/>
        <v>109738313.81</v>
      </c>
      <c r="AH1926" s="7">
        <f t="shared" si="153"/>
        <v>112212670.36</v>
      </c>
      <c r="AI1926" s="7">
        <f t="shared" si="154"/>
        <v>74319128.35</v>
      </c>
      <c r="AJ1926" s="10"/>
      <c r="AK1926" s="10"/>
      <c r="AL1926" s="10"/>
      <c r="AM1926" s="10"/>
      <c r="AN1926" s="10"/>
      <c r="AO1926" s="10"/>
      <c r="AP1926" s="10"/>
      <c r="AQ1926" s="10"/>
      <c r="AR1926" s="10"/>
      <c r="AS1926" s="16"/>
      <c r="AT1926" s="16"/>
    </row>
    <row r="1927" spans="1:46">
      <c r="A1927" s="4" t="s">
        <v>3896</v>
      </c>
      <c r="B1927" s="4" t="s">
        <v>3897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7">
        <f t="shared" si="150"/>
        <v>1429568466.93</v>
      </c>
      <c r="AF1927" s="7">
        <f t="shared" si="151"/>
        <v>1344397026.51</v>
      </c>
      <c r="AG1927" s="7">
        <f t="shared" si="152"/>
        <v>69288454.3599996</v>
      </c>
      <c r="AH1927" s="7">
        <f t="shared" si="153"/>
        <v>73233603.6999996</v>
      </c>
      <c r="AI1927" s="7">
        <f t="shared" si="154"/>
        <v>59442817.3799996</v>
      </c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6"/>
      <c r="AT1927" s="16"/>
    </row>
    <row r="1928" spans="1:46">
      <c r="A1928" s="4" t="s">
        <v>3898</v>
      </c>
      <c r="B1928" s="4" t="s">
        <v>3899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7">
        <f t="shared" si="150"/>
        <v>1427778604.41</v>
      </c>
      <c r="AF1928" s="7">
        <f t="shared" si="151"/>
        <v>1304953208.89</v>
      </c>
      <c r="AG1928" s="7">
        <f t="shared" si="152"/>
        <v>114915595.85</v>
      </c>
      <c r="AH1928" s="7">
        <f t="shared" si="153"/>
        <v>115062752.79</v>
      </c>
      <c r="AI1928" s="7">
        <f t="shared" si="154"/>
        <v>95191471.99</v>
      </c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6"/>
      <c r="AT1928" s="16"/>
    </row>
    <row r="1929" spans="1:46">
      <c r="A1929" s="4" t="s">
        <v>3900</v>
      </c>
      <c r="B1929" s="4" t="s">
        <v>3901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7">
        <f t="shared" si="150"/>
        <v>1425242276.92</v>
      </c>
      <c r="AF1929" s="7">
        <f t="shared" si="151"/>
        <v>1138306558.29</v>
      </c>
      <c r="AG1929" s="7">
        <f t="shared" si="152"/>
        <v>305891125.56</v>
      </c>
      <c r="AH1929" s="7">
        <f t="shared" si="153"/>
        <v>314548136.86</v>
      </c>
      <c r="AI1929" s="7">
        <f t="shared" si="154"/>
        <v>236353139.38</v>
      </c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6"/>
      <c r="AT1929" s="16"/>
    </row>
    <row r="1930" spans="1:46">
      <c r="A1930" s="4" t="s">
        <v>3902</v>
      </c>
      <c r="B1930" s="4" t="s">
        <v>3903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7">
        <f t="shared" si="150"/>
        <v>1424301125.06</v>
      </c>
      <c r="AF1930" s="7">
        <f t="shared" si="151"/>
        <v>1278392481.77</v>
      </c>
      <c r="AG1930" s="7">
        <f t="shared" si="152"/>
        <v>131661369.99</v>
      </c>
      <c r="AH1930" s="7">
        <f t="shared" si="153"/>
        <v>131814578.5</v>
      </c>
      <c r="AI1930" s="7">
        <f t="shared" si="154"/>
        <v>116036210.83</v>
      </c>
      <c r="AJ1930" s="10"/>
      <c r="AK1930" s="10"/>
      <c r="AL1930" s="10"/>
      <c r="AM1930" s="10"/>
      <c r="AN1930" s="10"/>
      <c r="AO1930" s="10"/>
      <c r="AP1930" s="10"/>
      <c r="AQ1930" s="10"/>
      <c r="AR1930" s="10"/>
      <c r="AS1930" s="16"/>
      <c r="AT1930" s="16"/>
    </row>
    <row r="1931" spans="1:46">
      <c r="A1931" s="4" t="s">
        <v>3904</v>
      </c>
      <c r="B1931" s="4" t="s">
        <v>3905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7">
        <f t="shared" ref="AE1931:AE1994" si="155">C1931</f>
        <v>1421422133.97</v>
      </c>
      <c r="AF1931" s="7">
        <f t="shared" ref="AF1931:AF1994" si="156">(G1931+O1931+P1931+Q1931+R1931)+S1931</f>
        <v>1431480228.87</v>
      </c>
      <c r="AG1931" s="7">
        <f t="shared" ref="AG1931:AG1994" si="157">AE1931-AF1931+T1931+V1931+W1931-X1931-Y1931+Z1931+AA1931</f>
        <v>-3097931.89000033</v>
      </c>
      <c r="AH1931" s="7">
        <f t="shared" ref="AH1931:AH1994" si="158">AG1931+AB1931-AC1931</f>
        <v>-3519975.72000033</v>
      </c>
      <c r="AI1931" s="7">
        <f t="shared" ref="AI1931:AI1994" si="159">AH1931-AD1931</f>
        <v>-8981454.45000033</v>
      </c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6"/>
      <c r="AT1931" s="16"/>
    </row>
    <row r="1932" spans="1:46">
      <c r="A1932" s="4" t="s">
        <v>3906</v>
      </c>
      <c r="B1932" s="4" t="s">
        <v>3907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7">
        <f t="shared" si="155"/>
        <v>1420157589.36</v>
      </c>
      <c r="AF1932" s="7">
        <f t="shared" si="156"/>
        <v>1295591773.91</v>
      </c>
      <c r="AG1932" s="7">
        <f t="shared" si="157"/>
        <v>134034646.7</v>
      </c>
      <c r="AH1932" s="7">
        <f t="shared" si="158"/>
        <v>132091394.07</v>
      </c>
      <c r="AI1932" s="7">
        <f t="shared" si="159"/>
        <v>113630600.99</v>
      </c>
      <c r="AJ1932" s="10"/>
      <c r="AK1932" s="10"/>
      <c r="AL1932" s="10"/>
      <c r="AM1932" s="10"/>
      <c r="AN1932" s="10"/>
      <c r="AO1932" s="10"/>
      <c r="AP1932" s="10"/>
      <c r="AQ1932" s="10"/>
      <c r="AR1932" s="10"/>
      <c r="AS1932" s="16"/>
      <c r="AT1932" s="16"/>
    </row>
    <row r="1933" spans="1:46">
      <c r="A1933" s="4" t="s">
        <v>3908</v>
      </c>
      <c r="B1933" s="4" t="s">
        <v>3909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7">
        <f t="shared" si="155"/>
        <v>1418152008.22</v>
      </c>
      <c r="AF1933" s="7">
        <f t="shared" si="156"/>
        <v>1457619906.94</v>
      </c>
      <c r="AG1933" s="7">
        <f t="shared" si="157"/>
        <v>-36402961.9599998</v>
      </c>
      <c r="AH1933" s="7">
        <f t="shared" si="158"/>
        <v>-30879457.7599998</v>
      </c>
      <c r="AI1933" s="7">
        <f t="shared" si="159"/>
        <v>-33092268.4699998</v>
      </c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6"/>
      <c r="AT1933" s="16"/>
    </row>
    <row r="1934" spans="1:46">
      <c r="A1934" s="4" t="s">
        <v>3910</v>
      </c>
      <c r="B1934" s="4" t="s">
        <v>3911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7">
        <f t="shared" si="155"/>
        <v>1417935757.01</v>
      </c>
      <c r="AF1934" s="7">
        <f t="shared" si="156"/>
        <v>1320119409.5</v>
      </c>
      <c r="AG1934" s="7">
        <f t="shared" si="157"/>
        <v>93563486.39</v>
      </c>
      <c r="AH1934" s="7">
        <f t="shared" si="158"/>
        <v>93577017.64</v>
      </c>
      <c r="AI1934" s="7">
        <f t="shared" si="159"/>
        <v>78808014.52</v>
      </c>
      <c r="AJ1934" s="10"/>
      <c r="AK1934" s="10"/>
      <c r="AL1934" s="10"/>
      <c r="AM1934" s="10"/>
      <c r="AN1934" s="10"/>
      <c r="AO1934" s="10"/>
      <c r="AP1934" s="10"/>
      <c r="AQ1934" s="10"/>
      <c r="AR1934" s="10"/>
      <c r="AS1934" s="16"/>
      <c r="AT1934" s="16"/>
    </row>
    <row r="1935" spans="1:46">
      <c r="A1935" s="4" t="s">
        <v>3912</v>
      </c>
      <c r="B1935" s="4" t="s">
        <v>3913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7">
        <f t="shared" si="155"/>
        <v>1417580436.47</v>
      </c>
      <c r="AF1935" s="7">
        <f t="shared" si="156"/>
        <v>1280558520.38</v>
      </c>
      <c r="AG1935" s="7">
        <f t="shared" si="157"/>
        <v>95221861.1300001</v>
      </c>
      <c r="AH1935" s="7">
        <f t="shared" si="158"/>
        <v>93818670.4000001</v>
      </c>
      <c r="AI1935" s="7">
        <f t="shared" si="159"/>
        <v>81770794.6800001</v>
      </c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6"/>
      <c r="AT1935" s="16"/>
    </row>
    <row r="1936" spans="1:46">
      <c r="A1936" s="4" t="s">
        <v>3914</v>
      </c>
      <c r="B1936" s="4" t="s">
        <v>3915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7">
        <f t="shared" si="155"/>
        <v>1417504652.62</v>
      </c>
      <c r="AF1936" s="7">
        <f t="shared" si="156"/>
        <v>1276069513.66</v>
      </c>
      <c r="AG1936" s="7">
        <f t="shared" si="157"/>
        <v>151684613.34</v>
      </c>
      <c r="AH1936" s="7">
        <f t="shared" si="158"/>
        <v>152734162.39</v>
      </c>
      <c r="AI1936" s="7">
        <f t="shared" si="159"/>
        <v>80559154.29</v>
      </c>
      <c r="AJ1936" s="10"/>
      <c r="AK1936" s="10"/>
      <c r="AL1936" s="10"/>
      <c r="AM1936" s="10"/>
      <c r="AN1936" s="10"/>
      <c r="AO1936" s="10"/>
      <c r="AP1936" s="10"/>
      <c r="AQ1936" s="10"/>
      <c r="AR1936" s="10"/>
      <c r="AS1936" s="16"/>
      <c r="AT1936" s="16"/>
    </row>
    <row r="1937" spans="1:46">
      <c r="A1937" s="4" t="s">
        <v>3916</v>
      </c>
      <c r="B1937" s="4" t="s">
        <v>3917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7">
        <f t="shared" si="155"/>
        <v>1415922890.75</v>
      </c>
      <c r="AF1937" s="7">
        <f t="shared" si="156"/>
        <v>1250165940.13</v>
      </c>
      <c r="AG1937" s="7">
        <f t="shared" si="157"/>
        <v>161663828.54</v>
      </c>
      <c r="AH1937" s="7">
        <f t="shared" si="158"/>
        <v>163588758.57</v>
      </c>
      <c r="AI1937" s="7">
        <f t="shared" si="159"/>
        <v>142103918.12</v>
      </c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6"/>
      <c r="AT1937" s="16"/>
    </row>
    <row r="1938" spans="1:46">
      <c r="A1938" s="4" t="s">
        <v>3918</v>
      </c>
      <c r="B1938" s="4" t="s">
        <v>3919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7">
        <f t="shared" si="155"/>
        <v>1413469325.66</v>
      </c>
      <c r="AF1938" s="7">
        <f t="shared" si="156"/>
        <v>1422618769.18</v>
      </c>
      <c r="AG1938" s="7">
        <f t="shared" si="157"/>
        <v>28146546.5700003</v>
      </c>
      <c r="AH1938" s="7">
        <f t="shared" si="158"/>
        <v>30552999.7900003</v>
      </c>
      <c r="AI1938" s="7">
        <f t="shared" si="159"/>
        <v>31360266.4900003</v>
      </c>
      <c r="AJ1938" s="10"/>
      <c r="AK1938" s="10"/>
      <c r="AL1938" s="10"/>
      <c r="AM1938" s="10"/>
      <c r="AN1938" s="10"/>
      <c r="AO1938" s="10"/>
      <c r="AP1938" s="10"/>
      <c r="AQ1938" s="10"/>
      <c r="AR1938" s="10"/>
      <c r="AS1938" s="16"/>
      <c r="AT1938" s="16"/>
    </row>
    <row r="1939" spans="1:46">
      <c r="A1939" s="4" t="s">
        <v>3920</v>
      </c>
      <c r="B1939" s="4" t="s">
        <v>3921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7">
        <f t="shared" si="155"/>
        <v>1411108004.6</v>
      </c>
      <c r="AF1939" s="7">
        <f t="shared" si="156"/>
        <v>1259390868.49</v>
      </c>
      <c r="AG1939" s="7">
        <f t="shared" si="157"/>
        <v>244155355.53</v>
      </c>
      <c r="AH1939" s="7">
        <f t="shared" si="158"/>
        <v>244236311.14</v>
      </c>
      <c r="AI1939" s="7">
        <f t="shared" si="159"/>
        <v>211669213.24</v>
      </c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6"/>
      <c r="AT1939" s="16"/>
    </row>
    <row r="1940" spans="1:46">
      <c r="A1940" s="4" t="s">
        <v>3922</v>
      </c>
      <c r="B1940" s="4" t="s">
        <v>3923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7">
        <f t="shared" si="155"/>
        <v>1408039859.5</v>
      </c>
      <c r="AF1940" s="7">
        <f t="shared" si="156"/>
        <v>1319548626.94</v>
      </c>
      <c r="AG1940" s="7">
        <f t="shared" si="157"/>
        <v>79300311.0199997</v>
      </c>
      <c r="AH1940" s="7">
        <f t="shared" si="158"/>
        <v>79375428.2799997</v>
      </c>
      <c r="AI1940" s="7">
        <f t="shared" si="159"/>
        <v>61332239.6599997</v>
      </c>
      <c r="AJ1940" s="10"/>
      <c r="AK1940" s="10"/>
      <c r="AL1940" s="10"/>
      <c r="AM1940" s="10"/>
      <c r="AN1940" s="10"/>
      <c r="AO1940" s="10"/>
      <c r="AP1940" s="10"/>
      <c r="AQ1940" s="10"/>
      <c r="AR1940" s="10"/>
      <c r="AS1940" s="16"/>
      <c r="AT1940" s="16"/>
    </row>
    <row r="1941" spans="1:46">
      <c r="A1941" s="4" t="s">
        <v>3924</v>
      </c>
      <c r="B1941" s="4" t="s">
        <v>3925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7">
        <f t="shared" si="155"/>
        <v>1405945630.07</v>
      </c>
      <c r="AF1941" s="7">
        <f t="shared" si="156"/>
        <v>1144399119.13</v>
      </c>
      <c r="AG1941" s="7">
        <f t="shared" si="157"/>
        <v>247615692.3</v>
      </c>
      <c r="AH1941" s="7">
        <f t="shared" si="158"/>
        <v>247521985.88</v>
      </c>
      <c r="AI1941" s="7">
        <f t="shared" si="159"/>
        <v>247521970.36</v>
      </c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6"/>
      <c r="AT1941" s="16"/>
    </row>
    <row r="1942" spans="1:46">
      <c r="A1942" s="4" t="s">
        <v>3926</v>
      </c>
      <c r="B1942" s="4" t="s">
        <v>3927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7">
        <f t="shared" si="155"/>
        <v>1403776879.06</v>
      </c>
      <c r="AF1942" s="7">
        <f t="shared" si="156"/>
        <v>1357025915.22</v>
      </c>
      <c r="AG1942" s="7">
        <f t="shared" si="157"/>
        <v>39335318.5099999</v>
      </c>
      <c r="AH1942" s="7">
        <f t="shared" si="158"/>
        <v>42383419.6699999</v>
      </c>
      <c r="AI1942" s="7">
        <f t="shared" si="159"/>
        <v>31901851.1799999</v>
      </c>
      <c r="AJ1942" s="10"/>
      <c r="AK1942" s="10"/>
      <c r="AL1942" s="10"/>
      <c r="AM1942" s="10"/>
      <c r="AN1942" s="10"/>
      <c r="AO1942" s="10"/>
      <c r="AP1942" s="10"/>
      <c r="AQ1942" s="10"/>
      <c r="AR1942" s="10"/>
      <c r="AS1942" s="16"/>
      <c r="AT1942" s="16"/>
    </row>
    <row r="1943" spans="1:46">
      <c r="A1943" s="4" t="s">
        <v>3928</v>
      </c>
      <c r="B1943" s="4" t="s">
        <v>3929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7">
        <f t="shared" si="155"/>
        <v>1400284776.43</v>
      </c>
      <c r="AF1943" s="7">
        <f t="shared" si="156"/>
        <v>1289039959.89</v>
      </c>
      <c r="AG1943" s="7">
        <f t="shared" si="157"/>
        <v>137118175.31</v>
      </c>
      <c r="AH1943" s="7">
        <f t="shared" si="158"/>
        <v>135996437.18</v>
      </c>
      <c r="AI1943" s="7">
        <f t="shared" si="159"/>
        <v>123466896.28</v>
      </c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6"/>
      <c r="AT1943" s="16"/>
    </row>
    <row r="1944" spans="1:46">
      <c r="A1944" s="4" t="s">
        <v>3930</v>
      </c>
      <c r="B1944" s="4" t="s">
        <v>3931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7">
        <f t="shared" si="155"/>
        <v>1399614817.71</v>
      </c>
      <c r="AF1944" s="7">
        <f t="shared" si="156"/>
        <v>1240122018.51</v>
      </c>
      <c r="AG1944" s="7">
        <f t="shared" si="157"/>
        <v>166107926.9</v>
      </c>
      <c r="AH1944" s="7">
        <f t="shared" si="158"/>
        <v>162591703.1</v>
      </c>
      <c r="AI1944" s="7">
        <f t="shared" si="159"/>
        <v>108510228.18</v>
      </c>
      <c r="AJ1944" s="10"/>
      <c r="AK1944" s="10"/>
      <c r="AL1944" s="10"/>
      <c r="AM1944" s="10"/>
      <c r="AN1944" s="10"/>
      <c r="AO1944" s="10"/>
      <c r="AP1944" s="10"/>
      <c r="AQ1944" s="10"/>
      <c r="AR1944" s="10"/>
      <c r="AS1944" s="16"/>
      <c r="AT1944" s="16"/>
    </row>
    <row r="1945" spans="1:46">
      <c r="A1945" s="4" t="s">
        <v>3932</v>
      </c>
      <c r="B1945" s="4" t="s">
        <v>3933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7">
        <f t="shared" si="155"/>
        <v>1397409579.8</v>
      </c>
      <c r="AF1945" s="7">
        <f t="shared" si="156"/>
        <v>1311865288.68</v>
      </c>
      <c r="AG1945" s="7">
        <f t="shared" si="157"/>
        <v>97470954.1999996</v>
      </c>
      <c r="AH1945" s="7">
        <f t="shared" si="158"/>
        <v>96870469.9099996</v>
      </c>
      <c r="AI1945" s="7">
        <f t="shared" si="159"/>
        <v>77915581.5499996</v>
      </c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6"/>
      <c r="AT1945" s="16"/>
    </row>
    <row r="1946" spans="1:46">
      <c r="A1946" s="4" t="s">
        <v>3934</v>
      </c>
      <c r="B1946" s="4" t="s">
        <v>3935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7">
        <f t="shared" si="155"/>
        <v>1395688800.36</v>
      </c>
      <c r="AF1946" s="7">
        <f t="shared" si="156"/>
        <v>822922225.52</v>
      </c>
      <c r="AG1946" s="7">
        <f t="shared" si="157"/>
        <v>667924031.18</v>
      </c>
      <c r="AH1946" s="7">
        <f t="shared" si="158"/>
        <v>670916327.11</v>
      </c>
      <c r="AI1946" s="7">
        <f t="shared" si="159"/>
        <v>581720512.79</v>
      </c>
      <c r="AJ1946" s="10"/>
      <c r="AK1946" s="10"/>
      <c r="AL1946" s="10"/>
      <c r="AM1946" s="10"/>
      <c r="AN1946" s="10"/>
      <c r="AO1946" s="10"/>
      <c r="AP1946" s="10"/>
      <c r="AQ1946" s="10"/>
      <c r="AR1946" s="10"/>
      <c r="AS1946" s="16"/>
      <c r="AT1946" s="16"/>
    </row>
    <row r="1947" spans="1:46">
      <c r="A1947" s="4" t="s">
        <v>3936</v>
      </c>
      <c r="B1947" s="4" t="s">
        <v>3937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7">
        <f t="shared" si="155"/>
        <v>1394998229.36</v>
      </c>
      <c r="AF1947" s="7">
        <f t="shared" si="156"/>
        <v>1220888263.82</v>
      </c>
      <c r="AG1947" s="7">
        <f t="shared" si="157"/>
        <v>172476716.62</v>
      </c>
      <c r="AH1947" s="7">
        <f t="shared" si="158"/>
        <v>150347860.21</v>
      </c>
      <c r="AI1947" s="7">
        <f t="shared" si="159"/>
        <v>129843590.93</v>
      </c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6"/>
      <c r="AT1947" s="16"/>
    </row>
    <row r="1948" spans="1:46">
      <c r="A1948" s="4" t="s">
        <v>3938</v>
      </c>
      <c r="B1948" s="4" t="s">
        <v>3939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7">
        <f t="shared" si="155"/>
        <v>1394928462.33</v>
      </c>
      <c r="AF1948" s="7">
        <f t="shared" si="156"/>
        <v>959462135.58</v>
      </c>
      <c r="AG1948" s="7">
        <f t="shared" si="157"/>
        <v>378785922.9</v>
      </c>
      <c r="AH1948" s="7">
        <f t="shared" si="158"/>
        <v>378526846.87</v>
      </c>
      <c r="AI1948" s="7">
        <f t="shared" si="159"/>
        <v>288189100.99</v>
      </c>
      <c r="AJ1948" s="10"/>
      <c r="AK1948" s="10"/>
      <c r="AL1948" s="10"/>
      <c r="AM1948" s="10"/>
      <c r="AN1948" s="10"/>
      <c r="AO1948" s="10"/>
      <c r="AP1948" s="10"/>
      <c r="AQ1948" s="10"/>
      <c r="AR1948" s="10"/>
      <c r="AS1948" s="16"/>
      <c r="AT1948" s="16"/>
    </row>
    <row r="1949" spans="1:46">
      <c r="A1949" s="4" t="s">
        <v>3940</v>
      </c>
      <c r="B1949" s="4" t="s">
        <v>3941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7">
        <f t="shared" si="155"/>
        <v>1393861453.95</v>
      </c>
      <c r="AF1949" s="7">
        <f t="shared" si="156"/>
        <v>1375164381.14</v>
      </c>
      <c r="AG1949" s="7">
        <f t="shared" si="157"/>
        <v>17738183.4000002</v>
      </c>
      <c r="AH1949" s="7">
        <f t="shared" si="158"/>
        <v>20613759.4000002</v>
      </c>
      <c r="AI1949" s="7">
        <f t="shared" si="159"/>
        <v>37315004.3600002</v>
      </c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6"/>
      <c r="AT1949" s="16"/>
    </row>
    <row r="1950" spans="1:46">
      <c r="A1950" s="4" t="s">
        <v>3942</v>
      </c>
      <c r="B1950" s="4" t="s">
        <v>3943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7">
        <f t="shared" si="155"/>
        <v>1393578733.81</v>
      </c>
      <c r="AF1950" s="7">
        <f t="shared" si="156"/>
        <v>1172291341.87</v>
      </c>
      <c r="AG1950" s="7">
        <f t="shared" si="157"/>
        <v>218222028.65</v>
      </c>
      <c r="AH1950" s="7">
        <f t="shared" si="158"/>
        <v>218105709.22</v>
      </c>
      <c r="AI1950" s="7">
        <f t="shared" si="159"/>
        <v>163240616.83</v>
      </c>
      <c r="AJ1950" s="10"/>
      <c r="AK1950" s="10"/>
      <c r="AL1950" s="10"/>
      <c r="AM1950" s="10"/>
      <c r="AN1950" s="10"/>
      <c r="AO1950" s="10"/>
      <c r="AP1950" s="10"/>
      <c r="AQ1950" s="10"/>
      <c r="AR1950" s="10"/>
      <c r="AS1950" s="16"/>
      <c r="AT1950" s="16"/>
    </row>
    <row r="1951" spans="1:46">
      <c r="A1951" s="4" t="s">
        <v>3944</v>
      </c>
      <c r="B1951" s="4" t="s">
        <v>3945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7">
        <f t="shared" si="155"/>
        <v>1390241815.76</v>
      </c>
      <c r="AF1951" s="7">
        <f t="shared" si="156"/>
        <v>1597508913.43</v>
      </c>
      <c r="AG1951" s="7">
        <f t="shared" si="157"/>
        <v>-212210107.68</v>
      </c>
      <c r="AH1951" s="7">
        <f t="shared" si="158"/>
        <v>-231360272.58</v>
      </c>
      <c r="AI1951" s="7">
        <f t="shared" si="159"/>
        <v>-212808425.28</v>
      </c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6"/>
      <c r="AT1951" s="16"/>
    </row>
    <row r="1952" spans="1:46">
      <c r="A1952" s="4" t="s">
        <v>3946</v>
      </c>
      <c r="B1952" s="4" t="s">
        <v>3947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7">
        <f t="shared" si="155"/>
        <v>1389020141.96</v>
      </c>
      <c r="AF1952" s="7">
        <f t="shared" si="156"/>
        <v>1278160221.31</v>
      </c>
      <c r="AG1952" s="7">
        <f t="shared" si="157"/>
        <v>110803236.79</v>
      </c>
      <c r="AH1952" s="7">
        <f t="shared" si="158"/>
        <v>110372646.48</v>
      </c>
      <c r="AI1952" s="7">
        <f t="shared" si="159"/>
        <v>92288559.36</v>
      </c>
      <c r="AJ1952" s="10"/>
      <c r="AK1952" s="10"/>
      <c r="AL1952" s="10"/>
      <c r="AM1952" s="10"/>
      <c r="AN1952" s="10"/>
      <c r="AO1952" s="10"/>
      <c r="AP1952" s="10"/>
      <c r="AQ1952" s="10"/>
      <c r="AR1952" s="10"/>
      <c r="AS1952" s="16"/>
      <c r="AT1952" s="16"/>
    </row>
    <row r="1953" spans="1:46">
      <c r="A1953" s="4" t="s">
        <v>3948</v>
      </c>
      <c r="B1953" s="4" t="s">
        <v>3949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7">
        <f t="shared" si="155"/>
        <v>1388015259.09</v>
      </c>
      <c r="AF1953" s="7">
        <f t="shared" si="156"/>
        <v>1183059537.13</v>
      </c>
      <c r="AG1953" s="7">
        <f t="shared" si="157"/>
        <v>172623515.71</v>
      </c>
      <c r="AH1953" s="7">
        <f t="shared" si="158"/>
        <v>167866094.43</v>
      </c>
      <c r="AI1953" s="7">
        <f t="shared" si="159"/>
        <v>168512440.2</v>
      </c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6"/>
      <c r="AT1953" s="16"/>
    </row>
    <row r="1954" spans="1:46">
      <c r="A1954" s="4" t="s">
        <v>3950</v>
      </c>
      <c r="B1954" s="4" t="s">
        <v>3951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7">
        <f t="shared" si="155"/>
        <v>1380438231.61</v>
      </c>
      <c r="AF1954" s="7">
        <f t="shared" si="156"/>
        <v>1335286338.54</v>
      </c>
      <c r="AG1954" s="7">
        <f t="shared" si="157"/>
        <v>52735247.1499999</v>
      </c>
      <c r="AH1954" s="7">
        <f t="shared" si="158"/>
        <v>53414870.6099999</v>
      </c>
      <c r="AI1954" s="7">
        <f t="shared" si="159"/>
        <v>43965735.8499999</v>
      </c>
      <c r="AJ1954" s="10"/>
      <c r="AK1954" s="10"/>
      <c r="AL1954" s="10"/>
      <c r="AM1954" s="10"/>
      <c r="AN1954" s="10"/>
      <c r="AO1954" s="10"/>
      <c r="AP1954" s="10"/>
      <c r="AQ1954" s="10"/>
      <c r="AR1954" s="10"/>
      <c r="AS1954" s="16"/>
      <c r="AT1954" s="16"/>
    </row>
    <row r="1955" spans="1:46">
      <c r="A1955" s="4" t="s">
        <v>3952</v>
      </c>
      <c r="B1955" s="4" t="s">
        <v>3953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7">
        <f t="shared" si="155"/>
        <v>1380367242.13</v>
      </c>
      <c r="AF1955" s="7">
        <f t="shared" si="156"/>
        <v>1354119844.25</v>
      </c>
      <c r="AG1955" s="7">
        <f t="shared" si="157"/>
        <v>27697392.5099999</v>
      </c>
      <c r="AH1955" s="7">
        <f t="shared" si="158"/>
        <v>27819925.8499999</v>
      </c>
      <c r="AI1955" s="7">
        <f t="shared" si="159"/>
        <v>24669438.4099999</v>
      </c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6"/>
      <c r="AT1955" s="16"/>
    </row>
    <row r="1956" spans="1:46">
      <c r="A1956" s="4" t="s">
        <v>3954</v>
      </c>
      <c r="B1956" s="4" t="s">
        <v>3955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7">
        <f t="shared" si="155"/>
        <v>1376096135.48</v>
      </c>
      <c r="AF1956" s="7">
        <f t="shared" si="156"/>
        <v>1797487320.21</v>
      </c>
      <c r="AG1956" s="7">
        <f t="shared" si="157"/>
        <v>-377283425.26</v>
      </c>
      <c r="AH1956" s="7">
        <f t="shared" si="158"/>
        <v>-368186790.54</v>
      </c>
      <c r="AI1956" s="7">
        <f t="shared" si="159"/>
        <v>-372090140.84</v>
      </c>
      <c r="AJ1956" s="10"/>
      <c r="AK1956" s="10"/>
      <c r="AL1956" s="10"/>
      <c r="AM1956" s="10"/>
      <c r="AN1956" s="10"/>
      <c r="AO1956" s="10"/>
      <c r="AP1956" s="10"/>
      <c r="AQ1956" s="10"/>
      <c r="AR1956" s="10"/>
      <c r="AS1956" s="16"/>
      <c r="AT1956" s="16"/>
    </row>
    <row r="1957" spans="1:46">
      <c r="A1957" s="4" t="s">
        <v>3956</v>
      </c>
      <c r="B1957" s="4" t="s">
        <v>3957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7">
        <f t="shared" si="155"/>
        <v>1373223436.41</v>
      </c>
      <c r="AF1957" s="7">
        <f t="shared" si="156"/>
        <v>942591993.29</v>
      </c>
      <c r="AG1957" s="7">
        <f t="shared" si="157"/>
        <v>444877519.59</v>
      </c>
      <c r="AH1957" s="7">
        <f t="shared" si="158"/>
        <v>445280293.38</v>
      </c>
      <c r="AI1957" s="7">
        <f t="shared" si="159"/>
        <v>382238879.78</v>
      </c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6"/>
      <c r="AT1957" s="16"/>
    </row>
    <row r="1958" spans="1:46">
      <c r="A1958" s="4" t="s">
        <v>3958</v>
      </c>
      <c r="B1958" s="4" t="s">
        <v>3959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7">
        <f t="shared" si="155"/>
        <v>1369079963.48</v>
      </c>
      <c r="AF1958" s="7">
        <f t="shared" si="156"/>
        <v>1145768230.49</v>
      </c>
      <c r="AG1958" s="7">
        <f t="shared" si="157"/>
        <v>231850784.21</v>
      </c>
      <c r="AH1958" s="7">
        <f t="shared" si="158"/>
        <v>232343076.07</v>
      </c>
      <c r="AI1958" s="7">
        <f t="shared" si="159"/>
        <v>200108434.16</v>
      </c>
      <c r="AJ1958" s="10"/>
      <c r="AK1958" s="10"/>
      <c r="AL1958" s="10"/>
      <c r="AM1958" s="10"/>
      <c r="AN1958" s="10"/>
      <c r="AO1958" s="10"/>
      <c r="AP1958" s="10"/>
      <c r="AQ1958" s="10"/>
      <c r="AR1958" s="10"/>
      <c r="AS1958" s="16"/>
      <c r="AT1958" s="16"/>
    </row>
    <row r="1959" spans="1:46">
      <c r="A1959" s="4" t="s">
        <v>3960</v>
      </c>
      <c r="B1959" s="4" t="s">
        <v>3961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7">
        <f t="shared" si="155"/>
        <v>1368373802.06</v>
      </c>
      <c r="AF1959" s="7">
        <f t="shared" si="156"/>
        <v>1205103296.49</v>
      </c>
      <c r="AG1959" s="7">
        <f t="shared" si="157"/>
        <v>208126110.65</v>
      </c>
      <c r="AH1959" s="7">
        <f t="shared" si="158"/>
        <v>208182208.25</v>
      </c>
      <c r="AI1959" s="7">
        <f t="shared" si="159"/>
        <v>175414075.5</v>
      </c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6"/>
      <c r="AT1959" s="16"/>
    </row>
    <row r="1960" spans="1:46">
      <c r="A1960" s="4" t="s">
        <v>3962</v>
      </c>
      <c r="B1960" s="4" t="s">
        <v>3963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7">
        <f t="shared" si="155"/>
        <v>1368334947.77</v>
      </c>
      <c r="AF1960" s="7">
        <f t="shared" si="156"/>
        <v>1002001020.04</v>
      </c>
      <c r="AG1960" s="7">
        <f t="shared" si="157"/>
        <v>376608336.2</v>
      </c>
      <c r="AH1960" s="7">
        <f t="shared" si="158"/>
        <v>392338023.59</v>
      </c>
      <c r="AI1960" s="7">
        <f t="shared" si="159"/>
        <v>349771412.99</v>
      </c>
      <c r="AJ1960" s="10"/>
      <c r="AK1960" s="10"/>
      <c r="AL1960" s="10"/>
      <c r="AM1960" s="10"/>
      <c r="AN1960" s="10"/>
      <c r="AO1960" s="10"/>
      <c r="AP1960" s="10"/>
      <c r="AQ1960" s="10"/>
      <c r="AR1960" s="10"/>
      <c r="AS1960" s="16"/>
      <c r="AT1960" s="16"/>
    </row>
    <row r="1961" spans="1:46">
      <c r="A1961" s="4" t="s">
        <v>3964</v>
      </c>
      <c r="B1961" s="4" t="s">
        <v>3965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7">
        <f t="shared" si="155"/>
        <v>1363374117.42</v>
      </c>
      <c r="AF1961" s="7">
        <f t="shared" si="156"/>
        <v>1489327433.14</v>
      </c>
      <c r="AG1961" s="7">
        <f t="shared" si="157"/>
        <v>-154285321.37</v>
      </c>
      <c r="AH1961" s="7">
        <f t="shared" si="158"/>
        <v>-154244665.7</v>
      </c>
      <c r="AI1961" s="7">
        <f t="shared" si="159"/>
        <v>-175973935.6</v>
      </c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6"/>
      <c r="AT1961" s="16"/>
    </row>
    <row r="1962" spans="1:46">
      <c r="A1962" s="4" t="s">
        <v>3966</v>
      </c>
      <c r="B1962" s="4" t="s">
        <v>3967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7">
        <f t="shared" si="155"/>
        <v>1361306304.49</v>
      </c>
      <c r="AF1962" s="7">
        <f t="shared" si="156"/>
        <v>1252615904.13</v>
      </c>
      <c r="AG1962" s="7">
        <f t="shared" si="157"/>
        <v>123397098.89</v>
      </c>
      <c r="AH1962" s="7">
        <f t="shared" si="158"/>
        <v>120704992.83</v>
      </c>
      <c r="AI1962" s="7">
        <f t="shared" si="159"/>
        <v>96827147.44</v>
      </c>
      <c r="AJ1962" s="10"/>
      <c r="AK1962" s="10"/>
      <c r="AL1962" s="10"/>
      <c r="AM1962" s="10"/>
      <c r="AN1962" s="10"/>
      <c r="AO1962" s="10"/>
      <c r="AP1962" s="10"/>
      <c r="AQ1962" s="10"/>
      <c r="AR1962" s="10"/>
      <c r="AS1962" s="16"/>
      <c r="AT1962" s="16"/>
    </row>
    <row r="1963" spans="1:46">
      <c r="A1963" s="4" t="s">
        <v>3968</v>
      </c>
      <c r="B1963" s="4" t="s">
        <v>3969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7">
        <f t="shared" si="155"/>
        <v>1360582066.57</v>
      </c>
      <c r="AF1963" s="7">
        <f t="shared" si="156"/>
        <v>838056861.61</v>
      </c>
      <c r="AG1963" s="7">
        <f t="shared" si="157"/>
        <v>489514623.19</v>
      </c>
      <c r="AH1963" s="7">
        <f t="shared" si="158"/>
        <v>490189578.6</v>
      </c>
      <c r="AI1963" s="7">
        <f t="shared" si="159"/>
        <v>412139830.16</v>
      </c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6"/>
      <c r="AT1963" s="16"/>
    </row>
    <row r="1964" spans="1:46">
      <c r="A1964" s="4" t="s">
        <v>3970</v>
      </c>
      <c r="B1964" s="4" t="s">
        <v>3971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7">
        <f t="shared" si="155"/>
        <v>1359418292.55</v>
      </c>
      <c r="AF1964" s="7">
        <f t="shared" si="156"/>
        <v>1348875233.73</v>
      </c>
      <c r="AG1964" s="7">
        <f t="shared" si="157"/>
        <v>60626704.6699999</v>
      </c>
      <c r="AH1964" s="7">
        <f t="shared" si="158"/>
        <v>60479319.2499999</v>
      </c>
      <c r="AI1964" s="7">
        <f t="shared" si="159"/>
        <v>57982623.6399999</v>
      </c>
      <c r="AJ1964" s="10"/>
      <c r="AK1964" s="10"/>
      <c r="AL1964" s="10"/>
      <c r="AM1964" s="10"/>
      <c r="AN1964" s="10"/>
      <c r="AO1964" s="10"/>
      <c r="AP1964" s="10"/>
      <c r="AQ1964" s="10"/>
      <c r="AR1964" s="10"/>
      <c r="AS1964" s="16"/>
      <c r="AT1964" s="16"/>
    </row>
    <row r="1965" spans="1:46">
      <c r="A1965" s="4" t="s">
        <v>3972</v>
      </c>
      <c r="B1965" s="4" t="s">
        <v>3973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7">
        <f t="shared" si="155"/>
        <v>1359390307.4</v>
      </c>
      <c r="AF1965" s="7">
        <f t="shared" si="156"/>
        <v>1217164117.1</v>
      </c>
      <c r="AG1965" s="7">
        <f t="shared" si="157"/>
        <v>158639019.13</v>
      </c>
      <c r="AH1965" s="7">
        <f t="shared" si="158"/>
        <v>157925407.68</v>
      </c>
      <c r="AI1965" s="7">
        <f t="shared" si="159"/>
        <v>125660940.33</v>
      </c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6"/>
      <c r="AT1965" s="16"/>
    </row>
    <row r="1966" spans="1:46">
      <c r="A1966" s="4" t="s">
        <v>3974</v>
      </c>
      <c r="B1966" s="4" t="s">
        <v>3975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7">
        <f t="shared" si="155"/>
        <v>1356674663.69</v>
      </c>
      <c r="AF1966" s="7">
        <f t="shared" si="156"/>
        <v>1524085262.94</v>
      </c>
      <c r="AG1966" s="7">
        <f t="shared" si="157"/>
        <v>-171258259.29</v>
      </c>
      <c r="AH1966" s="7">
        <f t="shared" si="158"/>
        <v>-182403202.32</v>
      </c>
      <c r="AI1966" s="7">
        <f t="shared" si="159"/>
        <v>-163209059.45</v>
      </c>
      <c r="AJ1966" s="10"/>
      <c r="AK1966" s="10"/>
      <c r="AL1966" s="10"/>
      <c r="AM1966" s="10"/>
      <c r="AN1966" s="10"/>
      <c r="AO1966" s="10"/>
      <c r="AP1966" s="10"/>
      <c r="AQ1966" s="10"/>
      <c r="AR1966" s="10"/>
      <c r="AS1966" s="16"/>
      <c r="AT1966" s="16"/>
    </row>
    <row r="1967" spans="1:46">
      <c r="A1967" s="4" t="s">
        <v>3976</v>
      </c>
      <c r="B1967" s="4" t="s">
        <v>3977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7">
        <f t="shared" si="155"/>
        <v>1355565366.72</v>
      </c>
      <c r="AF1967" s="7">
        <f t="shared" si="156"/>
        <v>1201249264.37</v>
      </c>
      <c r="AG1967" s="7">
        <f t="shared" si="157"/>
        <v>164469026.46</v>
      </c>
      <c r="AH1967" s="7">
        <f t="shared" si="158"/>
        <v>154761555.87</v>
      </c>
      <c r="AI1967" s="7">
        <f t="shared" si="159"/>
        <v>128172322.86</v>
      </c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6"/>
      <c r="AT1967" s="16"/>
    </row>
    <row r="1968" spans="1:46">
      <c r="A1968" s="4" t="s">
        <v>3978</v>
      </c>
      <c r="B1968" s="4" t="s">
        <v>3979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7">
        <f t="shared" si="155"/>
        <v>1350986689.12</v>
      </c>
      <c r="AF1968" s="7">
        <f t="shared" si="156"/>
        <v>1475265124.33</v>
      </c>
      <c r="AG1968" s="7">
        <f t="shared" si="157"/>
        <v>761946015.07</v>
      </c>
      <c r="AH1968" s="7">
        <f t="shared" si="158"/>
        <v>742506988.51</v>
      </c>
      <c r="AI1968" s="7">
        <f t="shared" si="159"/>
        <v>616677731.52</v>
      </c>
      <c r="AJ1968" s="10"/>
      <c r="AK1968" s="10"/>
      <c r="AL1968" s="10"/>
      <c r="AM1968" s="10"/>
      <c r="AN1968" s="10"/>
      <c r="AO1968" s="10"/>
      <c r="AP1968" s="10"/>
      <c r="AQ1968" s="10"/>
      <c r="AR1968" s="10"/>
      <c r="AS1968" s="16"/>
      <c r="AT1968" s="16"/>
    </row>
    <row r="1969" spans="1:46">
      <c r="A1969" s="4" t="s">
        <v>3980</v>
      </c>
      <c r="B1969" s="4" t="s">
        <v>3981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7">
        <f t="shared" si="155"/>
        <v>1342202607.09</v>
      </c>
      <c r="AF1969" s="7">
        <f t="shared" si="156"/>
        <v>996293159.18</v>
      </c>
      <c r="AG1969" s="7">
        <f t="shared" si="157"/>
        <v>344687339.65</v>
      </c>
      <c r="AH1969" s="7">
        <f t="shared" si="158"/>
        <v>344233210.52</v>
      </c>
      <c r="AI1969" s="7">
        <f t="shared" si="159"/>
        <v>297685568.43</v>
      </c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6"/>
      <c r="AT1969" s="16"/>
    </row>
    <row r="1970" spans="1:46">
      <c r="A1970" s="4" t="s">
        <v>3982</v>
      </c>
      <c r="B1970" s="4" t="s">
        <v>3983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7">
        <f t="shared" si="155"/>
        <v>1341038920.06</v>
      </c>
      <c r="AF1970" s="7">
        <f t="shared" si="156"/>
        <v>1040822717.44</v>
      </c>
      <c r="AG1970" s="7">
        <f t="shared" si="157"/>
        <v>299402943.37</v>
      </c>
      <c r="AH1970" s="7">
        <f t="shared" si="158"/>
        <v>297919436.91</v>
      </c>
      <c r="AI1970" s="7">
        <f t="shared" si="159"/>
        <v>231375415.41</v>
      </c>
      <c r="AJ1970" s="10"/>
      <c r="AK1970" s="10"/>
      <c r="AL1970" s="10"/>
      <c r="AM1970" s="10"/>
      <c r="AN1970" s="10"/>
      <c r="AO1970" s="10"/>
      <c r="AP1970" s="10"/>
      <c r="AQ1970" s="10"/>
      <c r="AR1970" s="10"/>
      <c r="AS1970" s="16"/>
      <c r="AT1970" s="16"/>
    </row>
    <row r="1971" spans="1:46">
      <c r="A1971" s="4" t="s">
        <v>3984</v>
      </c>
      <c r="B1971" s="4" t="s">
        <v>3985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7">
        <f t="shared" si="155"/>
        <v>1340416326.09</v>
      </c>
      <c r="AF1971" s="7">
        <f t="shared" si="156"/>
        <v>1187499628.2</v>
      </c>
      <c r="AG1971" s="7">
        <f t="shared" si="157"/>
        <v>109869915.96</v>
      </c>
      <c r="AH1971" s="7">
        <f t="shared" si="158"/>
        <v>133488902.76</v>
      </c>
      <c r="AI1971" s="7">
        <f t="shared" si="159"/>
        <v>130110579.16</v>
      </c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6"/>
      <c r="AT1971" s="16"/>
    </row>
    <row r="1972" spans="1:46">
      <c r="A1972" s="4" t="s">
        <v>3986</v>
      </c>
      <c r="B1972" s="4" t="s">
        <v>3987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7">
        <f t="shared" si="155"/>
        <v>1340372508.14</v>
      </c>
      <c r="AF1972" s="7">
        <f t="shared" si="156"/>
        <v>1360065009.34</v>
      </c>
      <c r="AG1972" s="7">
        <f t="shared" si="157"/>
        <v>19444493.4299999</v>
      </c>
      <c r="AH1972" s="7">
        <f t="shared" si="158"/>
        <v>37807508.6899999</v>
      </c>
      <c r="AI1972" s="7">
        <f t="shared" si="159"/>
        <v>37809166.8899999</v>
      </c>
      <c r="AJ1972" s="10"/>
      <c r="AK1972" s="10"/>
      <c r="AL1972" s="10"/>
      <c r="AM1972" s="10"/>
      <c r="AN1972" s="10"/>
      <c r="AO1972" s="10"/>
      <c r="AP1972" s="10"/>
      <c r="AQ1972" s="10"/>
      <c r="AR1972" s="10"/>
      <c r="AS1972" s="16"/>
      <c r="AT1972" s="16"/>
    </row>
    <row r="1973" spans="1:46">
      <c r="A1973" s="4" t="s">
        <v>3988</v>
      </c>
      <c r="B1973" s="4" t="s">
        <v>3989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7">
        <f t="shared" si="155"/>
        <v>1340345113.46</v>
      </c>
      <c r="AF1973" s="7">
        <f t="shared" si="156"/>
        <v>1291391621.23</v>
      </c>
      <c r="AG1973" s="7">
        <f t="shared" si="157"/>
        <v>29328535.54</v>
      </c>
      <c r="AH1973" s="7">
        <f t="shared" si="158"/>
        <v>27300325.53</v>
      </c>
      <c r="AI1973" s="7">
        <f t="shared" si="159"/>
        <v>22768093.04</v>
      </c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6"/>
      <c r="AT1973" s="16"/>
    </row>
    <row r="1974" spans="1:46">
      <c r="A1974" s="4" t="s">
        <v>3990</v>
      </c>
      <c r="B1974" s="4" t="s">
        <v>3991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7">
        <f t="shared" si="155"/>
        <v>1338392261.25</v>
      </c>
      <c r="AF1974" s="7">
        <f t="shared" si="156"/>
        <v>909125696.26</v>
      </c>
      <c r="AG1974" s="7">
        <f t="shared" si="157"/>
        <v>420578448.31</v>
      </c>
      <c r="AH1974" s="7">
        <f t="shared" si="158"/>
        <v>420617725.19</v>
      </c>
      <c r="AI1974" s="7">
        <f t="shared" si="159"/>
        <v>392483123</v>
      </c>
      <c r="AJ1974" s="10"/>
      <c r="AK1974" s="10"/>
      <c r="AL1974" s="10"/>
      <c r="AM1974" s="10"/>
      <c r="AN1974" s="10"/>
      <c r="AO1974" s="10"/>
      <c r="AP1974" s="10"/>
      <c r="AQ1974" s="10"/>
      <c r="AR1974" s="10"/>
      <c r="AS1974" s="16"/>
      <c r="AT1974" s="16"/>
    </row>
    <row r="1975" spans="1:46">
      <c r="A1975" s="4" t="s">
        <v>3992</v>
      </c>
      <c r="B1975" s="4" t="s">
        <v>3993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7">
        <f t="shared" si="155"/>
        <v>1337918677.11</v>
      </c>
      <c r="AF1975" s="7">
        <f t="shared" si="156"/>
        <v>1327361745.46</v>
      </c>
      <c r="AG1975" s="7">
        <f t="shared" si="157"/>
        <v>8421266.54000009</v>
      </c>
      <c r="AH1975" s="7">
        <f t="shared" si="158"/>
        <v>8818104.41000009</v>
      </c>
      <c r="AI1975" s="7">
        <f t="shared" si="159"/>
        <v>7807131.02000009</v>
      </c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6"/>
      <c r="AT1975" s="16"/>
    </row>
    <row r="1976" spans="1:46">
      <c r="A1976" s="4" t="s">
        <v>3994</v>
      </c>
      <c r="B1976" s="4" t="s">
        <v>3995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7">
        <f t="shared" si="155"/>
        <v>1336065296.16</v>
      </c>
      <c r="AF1976" s="7">
        <f t="shared" si="156"/>
        <v>1137730382.99</v>
      </c>
      <c r="AG1976" s="7">
        <f t="shared" si="157"/>
        <v>194085403.87</v>
      </c>
      <c r="AH1976" s="7">
        <f t="shared" si="158"/>
        <v>193584269.76</v>
      </c>
      <c r="AI1976" s="7">
        <f t="shared" si="159"/>
        <v>166792794.52</v>
      </c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6"/>
      <c r="AT1976" s="16"/>
    </row>
    <row r="1977" spans="1:46">
      <c r="A1977" s="4" t="s">
        <v>3996</v>
      </c>
      <c r="B1977" s="4" t="s">
        <v>3997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7">
        <f t="shared" si="155"/>
        <v>1335613833.98</v>
      </c>
      <c r="AF1977" s="7">
        <f t="shared" si="156"/>
        <v>980394272.31</v>
      </c>
      <c r="AG1977" s="7">
        <f t="shared" si="157"/>
        <v>353741885.95</v>
      </c>
      <c r="AH1977" s="7">
        <f t="shared" si="158"/>
        <v>354658312.28</v>
      </c>
      <c r="AI1977" s="7">
        <f t="shared" si="159"/>
        <v>304827648.57</v>
      </c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6"/>
      <c r="AT1977" s="16"/>
    </row>
    <row r="1978" spans="1:46">
      <c r="A1978" s="4" t="s">
        <v>3998</v>
      </c>
      <c r="B1978" s="4" t="s">
        <v>3999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7">
        <f t="shared" si="155"/>
        <v>1334127525.46</v>
      </c>
      <c r="AF1978" s="7">
        <f t="shared" si="156"/>
        <v>1275276586.47</v>
      </c>
      <c r="AG1978" s="7">
        <f t="shared" si="157"/>
        <v>52693499.8799998</v>
      </c>
      <c r="AH1978" s="7">
        <f t="shared" si="158"/>
        <v>52678169.7299998</v>
      </c>
      <c r="AI1978" s="7">
        <f t="shared" si="159"/>
        <v>48815957.8199998</v>
      </c>
      <c r="AJ1978" s="10"/>
      <c r="AK1978" s="10"/>
      <c r="AL1978" s="10"/>
      <c r="AM1978" s="10"/>
      <c r="AN1978" s="10"/>
      <c r="AO1978" s="10"/>
      <c r="AP1978" s="10"/>
      <c r="AQ1978" s="10"/>
      <c r="AR1978" s="10"/>
      <c r="AS1978" s="16"/>
      <c r="AT1978" s="16"/>
    </row>
    <row r="1979" spans="1:46">
      <c r="A1979" s="4" t="s">
        <v>4000</v>
      </c>
      <c r="B1979" s="4" t="s">
        <v>4001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7">
        <f t="shared" si="155"/>
        <v>1334086234.25</v>
      </c>
      <c r="AF1979" s="7">
        <f t="shared" si="156"/>
        <v>1198413805.45</v>
      </c>
      <c r="AG1979" s="7">
        <f t="shared" si="157"/>
        <v>157894393.64</v>
      </c>
      <c r="AH1979" s="7">
        <f t="shared" si="158"/>
        <v>157646014.21</v>
      </c>
      <c r="AI1979" s="7">
        <f t="shared" si="159"/>
        <v>123236601.48</v>
      </c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6"/>
      <c r="AT1979" s="16"/>
    </row>
    <row r="1980" spans="1:46">
      <c r="A1980" s="4" t="s">
        <v>4002</v>
      </c>
      <c r="B1980" s="4" t="s">
        <v>4003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7">
        <f t="shared" si="155"/>
        <v>1333671288.14</v>
      </c>
      <c r="AF1980" s="7">
        <f t="shared" si="156"/>
        <v>1078998199.71</v>
      </c>
      <c r="AG1980" s="7">
        <f t="shared" si="157"/>
        <v>256467648.4</v>
      </c>
      <c r="AH1980" s="7">
        <f t="shared" si="158"/>
        <v>258862720.7</v>
      </c>
      <c r="AI1980" s="7">
        <f t="shared" si="159"/>
        <v>219274949.98</v>
      </c>
      <c r="AJ1980" s="10"/>
      <c r="AK1980" s="10"/>
      <c r="AL1980" s="10"/>
      <c r="AM1980" s="10"/>
      <c r="AN1980" s="10"/>
      <c r="AO1980" s="10"/>
      <c r="AP1980" s="10"/>
      <c r="AQ1980" s="10"/>
      <c r="AR1980" s="10"/>
      <c r="AS1980" s="16"/>
      <c r="AT1980" s="16"/>
    </row>
    <row r="1981" spans="1:46">
      <c r="A1981" s="4" t="s">
        <v>4004</v>
      </c>
      <c r="B1981" s="4" t="s">
        <v>4005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7">
        <f t="shared" si="155"/>
        <v>1333652126.1</v>
      </c>
      <c r="AF1981" s="7">
        <f t="shared" si="156"/>
        <v>1183007380.25</v>
      </c>
      <c r="AG1981" s="7">
        <f t="shared" si="157"/>
        <v>145393888.04</v>
      </c>
      <c r="AH1981" s="7">
        <f t="shared" si="158"/>
        <v>145984731.19</v>
      </c>
      <c r="AI1981" s="7">
        <f t="shared" si="159"/>
        <v>116034618.97</v>
      </c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6"/>
      <c r="AT1981" s="16"/>
    </row>
    <row r="1982" spans="1:46">
      <c r="A1982" s="4" t="s">
        <v>4006</v>
      </c>
      <c r="B1982" s="4" t="s">
        <v>4007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7">
        <f t="shared" si="155"/>
        <v>1333355535.57</v>
      </c>
      <c r="AF1982" s="7">
        <f t="shared" si="156"/>
        <v>1342126818.05</v>
      </c>
      <c r="AG1982" s="7">
        <f t="shared" si="157"/>
        <v>200223863.88</v>
      </c>
      <c r="AH1982" s="7">
        <f t="shared" si="158"/>
        <v>199202081.48</v>
      </c>
      <c r="AI1982" s="7">
        <f t="shared" si="159"/>
        <v>169886403.73</v>
      </c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6"/>
      <c r="AT1982" s="16"/>
    </row>
    <row r="1983" spans="1:46">
      <c r="A1983" s="4" t="s">
        <v>4008</v>
      </c>
      <c r="B1983" s="4" t="s">
        <v>4009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7">
        <f t="shared" si="155"/>
        <v>1329473254.17</v>
      </c>
      <c r="AF1983" s="7">
        <f t="shared" si="156"/>
        <v>1274437048.67</v>
      </c>
      <c r="AG1983" s="7">
        <f t="shared" si="157"/>
        <v>54779416.2</v>
      </c>
      <c r="AH1983" s="7">
        <f t="shared" si="158"/>
        <v>54626417.26</v>
      </c>
      <c r="AI1983" s="7">
        <f t="shared" si="159"/>
        <v>37789530.07</v>
      </c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6"/>
      <c r="AT1983" s="16"/>
    </row>
    <row r="1984" spans="1:46">
      <c r="A1984" s="4" t="s">
        <v>4010</v>
      </c>
      <c r="B1984" s="4" t="s">
        <v>4011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7">
        <f t="shared" si="155"/>
        <v>1327140772.52</v>
      </c>
      <c r="AF1984" s="7">
        <f t="shared" si="156"/>
        <v>1049548296.21</v>
      </c>
      <c r="AG1984" s="7">
        <f t="shared" si="157"/>
        <v>248387951.6</v>
      </c>
      <c r="AH1984" s="7">
        <f t="shared" si="158"/>
        <v>251284811.29</v>
      </c>
      <c r="AI1984" s="7">
        <f t="shared" si="159"/>
        <v>251116934.56</v>
      </c>
      <c r="AJ1984" s="10"/>
      <c r="AK1984" s="10"/>
      <c r="AL1984" s="10"/>
      <c r="AM1984" s="10"/>
      <c r="AN1984" s="10"/>
      <c r="AO1984" s="10"/>
      <c r="AP1984" s="10"/>
      <c r="AQ1984" s="10"/>
      <c r="AR1984" s="10"/>
      <c r="AS1984" s="16"/>
      <c r="AT1984" s="16"/>
    </row>
    <row r="1985" spans="1:46">
      <c r="A1985" s="4" t="s">
        <v>4012</v>
      </c>
      <c r="B1985" s="4" t="s">
        <v>4013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7">
        <f t="shared" si="155"/>
        <v>1325238848.92</v>
      </c>
      <c r="AF1985" s="7">
        <f t="shared" si="156"/>
        <v>1288238530.87</v>
      </c>
      <c r="AG1985" s="7">
        <f t="shared" si="157"/>
        <v>-735460802.57</v>
      </c>
      <c r="AH1985" s="7">
        <f t="shared" si="158"/>
        <v>-735463575.63</v>
      </c>
      <c r="AI1985" s="7">
        <f t="shared" si="159"/>
        <v>-745820310.37</v>
      </c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6"/>
      <c r="AT1985" s="16"/>
    </row>
    <row r="1986" spans="1:46">
      <c r="A1986" s="4" t="s">
        <v>4014</v>
      </c>
      <c r="B1986" s="4" t="s">
        <v>4015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7">
        <f t="shared" si="155"/>
        <v>1322374448.56</v>
      </c>
      <c r="AF1986" s="7">
        <f t="shared" si="156"/>
        <v>1293646746.37</v>
      </c>
      <c r="AG1986" s="7">
        <f t="shared" si="157"/>
        <v>59306028.3200001</v>
      </c>
      <c r="AH1986" s="7">
        <f t="shared" si="158"/>
        <v>59454525.0100001</v>
      </c>
      <c r="AI1986" s="7">
        <f t="shared" si="159"/>
        <v>26570934.2000001</v>
      </c>
      <c r="AJ1986" s="10"/>
      <c r="AK1986" s="10"/>
      <c r="AL1986" s="10"/>
      <c r="AM1986" s="10"/>
      <c r="AN1986" s="10"/>
      <c r="AO1986" s="10"/>
      <c r="AP1986" s="10"/>
      <c r="AQ1986" s="10"/>
      <c r="AR1986" s="10"/>
      <c r="AS1986" s="16"/>
      <c r="AT1986" s="16"/>
    </row>
    <row r="1987" spans="1:46">
      <c r="A1987" s="4" t="s">
        <v>4016</v>
      </c>
      <c r="B1987" s="4" t="s">
        <v>4017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7">
        <f t="shared" si="155"/>
        <v>1320775359.74</v>
      </c>
      <c r="AF1987" s="7">
        <f t="shared" si="156"/>
        <v>1308476966.11</v>
      </c>
      <c r="AG1987" s="7">
        <f t="shared" si="157"/>
        <v>11323326.0400001</v>
      </c>
      <c r="AH1987" s="7">
        <f t="shared" si="158"/>
        <v>14084786.5800001</v>
      </c>
      <c r="AI1987" s="7">
        <f t="shared" si="159"/>
        <v>-7843271.5699999</v>
      </c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6"/>
      <c r="AT1987" s="16"/>
    </row>
    <row r="1988" spans="1:46">
      <c r="A1988" s="4" t="s">
        <v>4018</v>
      </c>
      <c r="B1988" s="4" t="s">
        <v>4019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7">
        <f t="shared" si="155"/>
        <v>1320688532.59</v>
      </c>
      <c r="AF1988" s="7">
        <f t="shared" si="156"/>
        <v>1251978094.62</v>
      </c>
      <c r="AG1988" s="7">
        <f t="shared" si="157"/>
        <v>73637170.5199998</v>
      </c>
      <c r="AH1988" s="7">
        <f t="shared" si="158"/>
        <v>73647893.6299998</v>
      </c>
      <c r="AI1988" s="7">
        <f t="shared" si="159"/>
        <v>62036860.7399998</v>
      </c>
      <c r="AJ1988" s="10"/>
      <c r="AK1988" s="10"/>
      <c r="AL1988" s="10"/>
      <c r="AM1988" s="10"/>
      <c r="AN1988" s="10"/>
      <c r="AO1988" s="10"/>
      <c r="AP1988" s="10"/>
      <c r="AQ1988" s="10"/>
      <c r="AR1988" s="10"/>
      <c r="AS1988" s="16"/>
      <c r="AT1988" s="16"/>
    </row>
    <row r="1989" spans="1:46">
      <c r="A1989" s="4" t="s">
        <v>4020</v>
      </c>
      <c r="B1989" s="4" t="s">
        <v>4021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7">
        <f t="shared" si="155"/>
        <v>1319527430</v>
      </c>
      <c r="AF1989" s="7">
        <f t="shared" si="156"/>
        <v>1404457491.69</v>
      </c>
      <c r="AG1989" s="7">
        <f t="shared" si="157"/>
        <v>-57639562.0199998</v>
      </c>
      <c r="AH1989" s="7">
        <f t="shared" si="158"/>
        <v>-55525728.1899998</v>
      </c>
      <c r="AI1989" s="7">
        <f t="shared" si="159"/>
        <v>-45832195.5499998</v>
      </c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6"/>
      <c r="AT1989" s="16"/>
    </row>
    <row r="1990" spans="1:46">
      <c r="A1990" s="4" t="s">
        <v>4022</v>
      </c>
      <c r="B1990" s="4" t="s">
        <v>4023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7">
        <f t="shared" si="155"/>
        <v>1317014648.21</v>
      </c>
      <c r="AF1990" s="7">
        <f t="shared" si="156"/>
        <v>1085148095.68</v>
      </c>
      <c r="AG1990" s="7">
        <f t="shared" si="157"/>
        <v>202809765.97</v>
      </c>
      <c r="AH1990" s="7">
        <f t="shared" si="158"/>
        <v>202053004.18</v>
      </c>
      <c r="AI1990" s="7">
        <f t="shared" si="159"/>
        <v>171925881.35</v>
      </c>
      <c r="AJ1990" s="10"/>
      <c r="AK1990" s="10"/>
      <c r="AL1990" s="10"/>
      <c r="AM1990" s="10"/>
      <c r="AN1990" s="10"/>
      <c r="AO1990" s="10"/>
      <c r="AP1990" s="10"/>
      <c r="AQ1990" s="10"/>
      <c r="AR1990" s="10"/>
      <c r="AS1990" s="16"/>
      <c r="AT1990" s="16"/>
    </row>
    <row r="1991" spans="1:46">
      <c r="A1991" s="4" t="s">
        <v>4024</v>
      </c>
      <c r="B1991" s="4" t="s">
        <v>4025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7">
        <f t="shared" si="155"/>
        <v>1315034566.07</v>
      </c>
      <c r="AF1991" s="7">
        <f t="shared" si="156"/>
        <v>1423567414.94</v>
      </c>
      <c r="AG1991" s="7">
        <f t="shared" si="157"/>
        <v>-112500783.34</v>
      </c>
      <c r="AH1991" s="7">
        <f t="shared" si="158"/>
        <v>-95440519.38</v>
      </c>
      <c r="AI1991" s="7">
        <f t="shared" si="159"/>
        <v>-92080594.64</v>
      </c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6"/>
      <c r="AT1991" s="16"/>
    </row>
    <row r="1992" spans="1:46">
      <c r="A1992" s="4" t="s">
        <v>4026</v>
      </c>
      <c r="B1992" s="4" t="s">
        <v>4027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7">
        <f t="shared" si="155"/>
        <v>1314289515.29</v>
      </c>
      <c r="AF1992" s="7">
        <f t="shared" si="156"/>
        <v>1333250117.66</v>
      </c>
      <c r="AG1992" s="7">
        <f t="shared" si="157"/>
        <v>-21389037.2300001</v>
      </c>
      <c r="AH1992" s="7">
        <f t="shared" si="158"/>
        <v>-22322473.6400001</v>
      </c>
      <c r="AI1992" s="7">
        <f t="shared" si="159"/>
        <v>-19334790.6400001</v>
      </c>
      <c r="AJ1992" s="10"/>
      <c r="AK1992" s="10"/>
      <c r="AL1992" s="10"/>
      <c r="AM1992" s="10"/>
      <c r="AN1992" s="10"/>
      <c r="AO1992" s="10"/>
      <c r="AP1992" s="10"/>
      <c r="AQ1992" s="10"/>
      <c r="AR1992" s="10"/>
      <c r="AS1992" s="16"/>
      <c r="AT1992" s="16"/>
    </row>
    <row r="1993" spans="1:46">
      <c r="A1993" s="4" t="s">
        <v>4028</v>
      </c>
      <c r="B1993" s="4" t="s">
        <v>4029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7">
        <f t="shared" si="155"/>
        <v>1310650508.54</v>
      </c>
      <c r="AF1993" s="7">
        <f t="shared" si="156"/>
        <v>1041893450.38</v>
      </c>
      <c r="AG1993" s="7">
        <f t="shared" si="157"/>
        <v>260227268.03</v>
      </c>
      <c r="AH1993" s="7">
        <f t="shared" si="158"/>
        <v>256257969.81</v>
      </c>
      <c r="AI1993" s="7">
        <f t="shared" si="159"/>
        <v>202525262.17</v>
      </c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6"/>
      <c r="AT1993" s="16"/>
    </row>
    <row r="1994" spans="1:46">
      <c r="A1994" s="4" t="s">
        <v>4030</v>
      </c>
      <c r="B1994" s="4" t="s">
        <v>4031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7">
        <f t="shared" si="155"/>
        <v>1309377510.73</v>
      </c>
      <c r="AF1994" s="7">
        <f t="shared" si="156"/>
        <v>1204442839.97</v>
      </c>
      <c r="AG1994" s="7">
        <f t="shared" si="157"/>
        <v>107920682.31</v>
      </c>
      <c r="AH1994" s="7">
        <f t="shared" si="158"/>
        <v>108621330.08</v>
      </c>
      <c r="AI1994" s="7">
        <f t="shared" si="159"/>
        <v>97202445.41</v>
      </c>
      <c r="AJ1994" s="10"/>
      <c r="AK1994" s="10"/>
      <c r="AL1994" s="10"/>
      <c r="AM1994" s="10"/>
      <c r="AN1994" s="10"/>
      <c r="AO1994" s="10"/>
      <c r="AP1994" s="10"/>
      <c r="AQ1994" s="10"/>
      <c r="AR1994" s="10"/>
      <c r="AS1994" s="16"/>
      <c r="AT1994" s="16"/>
    </row>
    <row r="1995" spans="1:46">
      <c r="A1995" s="4" t="s">
        <v>4032</v>
      </c>
      <c r="B1995" s="4" t="s">
        <v>4033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7">
        <f t="shared" ref="AE1995:AE2058" si="160">C1995</f>
        <v>1306533231.04</v>
      </c>
      <c r="AF1995" s="7">
        <f t="shared" ref="AF1995:AF2058" si="161">(G1995+O1995+P1995+Q1995+R1995)+S1995</f>
        <v>1126087608.4</v>
      </c>
      <c r="AG1995" s="7">
        <f t="shared" ref="AG1995:AG2058" si="162">AE1995-AF1995+T1995+V1995+W1995-X1995-Y1995+Z1995+AA1995</f>
        <v>174723997.18</v>
      </c>
      <c r="AH1995" s="7">
        <f t="shared" ref="AH1995:AH2058" si="163">AG1995+AB1995-AC1995</f>
        <v>180548702.32</v>
      </c>
      <c r="AI1995" s="7">
        <f t="shared" ref="AI1995:AI2058" si="164">AH1995-AD1995</f>
        <v>158614793.87</v>
      </c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6"/>
      <c r="AT1995" s="16"/>
    </row>
    <row r="1996" spans="1:46">
      <c r="A1996" s="4" t="s">
        <v>4034</v>
      </c>
      <c r="B1996" s="4" t="s">
        <v>4035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7">
        <f t="shared" si="160"/>
        <v>1304888568.38</v>
      </c>
      <c r="AF1996" s="7">
        <f t="shared" si="161"/>
        <v>807468943.74</v>
      </c>
      <c r="AG1996" s="7">
        <f t="shared" si="162"/>
        <v>503445559.14</v>
      </c>
      <c r="AH1996" s="7">
        <f t="shared" si="163"/>
        <v>502633815.47</v>
      </c>
      <c r="AI1996" s="7">
        <f t="shared" si="164"/>
        <v>431642819.26</v>
      </c>
      <c r="AJ1996" s="10"/>
      <c r="AK1996" s="10"/>
      <c r="AL1996" s="10"/>
      <c r="AM1996" s="10"/>
      <c r="AN1996" s="10"/>
      <c r="AO1996" s="10"/>
      <c r="AP1996" s="10"/>
      <c r="AQ1996" s="10"/>
      <c r="AR1996" s="10"/>
      <c r="AS1996" s="16"/>
      <c r="AT1996" s="16"/>
    </row>
    <row r="1997" spans="1:46">
      <c r="A1997" s="4" t="s">
        <v>4036</v>
      </c>
      <c r="B1997" s="4" t="s">
        <v>4037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7">
        <f t="shared" si="160"/>
        <v>1304760620.75</v>
      </c>
      <c r="AF1997" s="7">
        <f t="shared" si="161"/>
        <v>1154775077.27</v>
      </c>
      <c r="AG1997" s="7">
        <f t="shared" si="162"/>
        <v>153775579.42</v>
      </c>
      <c r="AH1997" s="7">
        <f t="shared" si="163"/>
        <v>153803213.3</v>
      </c>
      <c r="AI1997" s="7">
        <f t="shared" si="164"/>
        <v>115916915.29</v>
      </c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6"/>
      <c r="AT1997" s="16"/>
    </row>
    <row r="1998" spans="1:46">
      <c r="A1998" s="4" t="s">
        <v>4038</v>
      </c>
      <c r="B1998" s="4" t="s">
        <v>4039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7">
        <f t="shared" si="160"/>
        <v>1302199542.29</v>
      </c>
      <c r="AF1998" s="7">
        <f t="shared" si="161"/>
        <v>1239681848.67</v>
      </c>
      <c r="AG1998" s="7">
        <f t="shared" si="162"/>
        <v>61505134.1299999</v>
      </c>
      <c r="AH1998" s="7">
        <f t="shared" si="163"/>
        <v>60913992.9899999</v>
      </c>
      <c r="AI1998" s="7">
        <f t="shared" si="164"/>
        <v>53232627.4799999</v>
      </c>
      <c r="AJ1998" s="10"/>
      <c r="AK1998" s="10"/>
      <c r="AL1998" s="10"/>
      <c r="AM1998" s="10"/>
      <c r="AN1998" s="10"/>
      <c r="AO1998" s="10"/>
      <c r="AP1998" s="10"/>
      <c r="AQ1998" s="10"/>
      <c r="AR1998" s="10"/>
      <c r="AS1998" s="16"/>
      <c r="AT1998" s="16"/>
    </row>
    <row r="1999" spans="1:46">
      <c r="A1999" s="4" t="s">
        <v>4040</v>
      </c>
      <c r="B1999" s="4" t="s">
        <v>4041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7">
        <f t="shared" si="160"/>
        <v>1302014144.83</v>
      </c>
      <c r="AF1999" s="7">
        <f t="shared" si="161"/>
        <v>1405078312.29</v>
      </c>
      <c r="AG1999" s="7">
        <f t="shared" si="162"/>
        <v>-64947221.11</v>
      </c>
      <c r="AH1999" s="7">
        <f t="shared" si="163"/>
        <v>-64317830.09</v>
      </c>
      <c r="AI1999" s="7">
        <f t="shared" si="164"/>
        <v>-64037177.93</v>
      </c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6"/>
      <c r="AT1999" s="16"/>
    </row>
    <row r="2000" spans="1:46">
      <c r="A2000" s="4" t="s">
        <v>4042</v>
      </c>
      <c r="B2000" s="4" t="s">
        <v>4043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7">
        <f t="shared" si="160"/>
        <v>1301406327.4</v>
      </c>
      <c r="AF2000" s="7">
        <f t="shared" si="161"/>
        <v>1232521674.86</v>
      </c>
      <c r="AG2000" s="7">
        <f t="shared" si="162"/>
        <v>57365003.21</v>
      </c>
      <c r="AH2000" s="7">
        <f t="shared" si="163"/>
        <v>57476100.66</v>
      </c>
      <c r="AI2000" s="7">
        <f t="shared" si="164"/>
        <v>53491185.17</v>
      </c>
      <c r="AJ2000" s="10"/>
      <c r="AK2000" s="10"/>
      <c r="AL2000" s="10"/>
      <c r="AM2000" s="10"/>
      <c r="AN2000" s="10"/>
      <c r="AO2000" s="10"/>
      <c r="AP2000" s="10"/>
      <c r="AQ2000" s="10"/>
      <c r="AR2000" s="10"/>
      <c r="AS2000" s="16"/>
      <c r="AT2000" s="16"/>
    </row>
    <row r="2001" spans="1:46">
      <c r="A2001" s="4" t="s">
        <v>4044</v>
      </c>
      <c r="B2001" s="4" t="s">
        <v>4045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7">
        <f t="shared" si="160"/>
        <v>1299004540.29</v>
      </c>
      <c r="AF2001" s="7">
        <f t="shared" si="161"/>
        <v>1293324142.11</v>
      </c>
      <c r="AG2001" s="7">
        <f t="shared" si="162"/>
        <v>5526980.99999983</v>
      </c>
      <c r="AH2001" s="7">
        <f t="shared" si="163"/>
        <v>5590103.84999983</v>
      </c>
      <c r="AI2001" s="7">
        <f t="shared" si="164"/>
        <v>2113459.32999983</v>
      </c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6"/>
      <c r="AT2001" s="16"/>
    </row>
    <row r="2002" spans="1:46">
      <c r="A2002" s="4" t="s">
        <v>4046</v>
      </c>
      <c r="B2002" s="4" t="s">
        <v>4047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7">
        <f t="shared" si="160"/>
        <v>1296166700.7</v>
      </c>
      <c r="AF2002" s="7">
        <f t="shared" si="161"/>
        <v>1276014646.34</v>
      </c>
      <c r="AG2002" s="7">
        <f t="shared" si="162"/>
        <v>12464186.7299999</v>
      </c>
      <c r="AH2002" s="7">
        <f t="shared" si="163"/>
        <v>12238417.1599999</v>
      </c>
      <c r="AI2002" s="7">
        <f t="shared" si="164"/>
        <v>9156822.2799999</v>
      </c>
      <c r="AJ2002" s="10"/>
      <c r="AK2002" s="10"/>
      <c r="AL2002" s="10"/>
      <c r="AM2002" s="10"/>
      <c r="AN2002" s="10"/>
      <c r="AO2002" s="10"/>
      <c r="AP2002" s="10"/>
      <c r="AQ2002" s="10"/>
      <c r="AR2002" s="10"/>
      <c r="AS2002" s="16"/>
      <c r="AT2002" s="16"/>
    </row>
    <row r="2003" spans="1:46">
      <c r="A2003" s="4" t="s">
        <v>4048</v>
      </c>
      <c r="B2003" s="4" t="s">
        <v>4049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7">
        <f t="shared" si="160"/>
        <v>1295786831.12</v>
      </c>
      <c r="AF2003" s="7">
        <f t="shared" si="161"/>
        <v>1151194826.55</v>
      </c>
      <c r="AG2003" s="7">
        <f t="shared" si="162"/>
        <v>348188168.43</v>
      </c>
      <c r="AH2003" s="7">
        <f t="shared" si="163"/>
        <v>347423321.79</v>
      </c>
      <c r="AI2003" s="7">
        <f t="shared" si="164"/>
        <v>143702712.21</v>
      </c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6"/>
      <c r="AT2003" s="16"/>
    </row>
    <row r="2004" spans="1:46">
      <c r="A2004" s="4" t="s">
        <v>4050</v>
      </c>
      <c r="B2004" s="4" t="s">
        <v>4051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7">
        <f t="shared" si="160"/>
        <v>1295396961.86</v>
      </c>
      <c r="AF2004" s="7">
        <f t="shared" si="161"/>
        <v>975050144.51</v>
      </c>
      <c r="AG2004" s="7">
        <f t="shared" si="162"/>
        <v>336721269.16</v>
      </c>
      <c r="AH2004" s="7">
        <f t="shared" si="163"/>
        <v>335104179.12</v>
      </c>
      <c r="AI2004" s="7">
        <f t="shared" si="164"/>
        <v>250584771.33</v>
      </c>
      <c r="AJ2004" s="10"/>
      <c r="AK2004" s="10"/>
      <c r="AL2004" s="10"/>
      <c r="AM2004" s="10"/>
      <c r="AN2004" s="10"/>
      <c r="AO2004" s="10"/>
      <c r="AP2004" s="10"/>
      <c r="AQ2004" s="10"/>
      <c r="AR2004" s="10"/>
      <c r="AS2004" s="16"/>
      <c r="AT2004" s="16"/>
    </row>
    <row r="2005" spans="1:46">
      <c r="A2005" s="4" t="s">
        <v>4052</v>
      </c>
      <c r="B2005" s="4" t="s">
        <v>4053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7">
        <f t="shared" si="160"/>
        <v>1292325179.97</v>
      </c>
      <c r="AF2005" s="7">
        <f t="shared" si="161"/>
        <v>1358493778.12</v>
      </c>
      <c r="AG2005" s="7">
        <f t="shared" si="162"/>
        <v>-66825093.2299999</v>
      </c>
      <c r="AH2005" s="7">
        <f t="shared" si="163"/>
        <v>-66746369.6799999</v>
      </c>
      <c r="AI2005" s="7">
        <f t="shared" si="164"/>
        <v>-52691370.5499999</v>
      </c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6"/>
      <c r="AT2005" s="16"/>
    </row>
    <row r="2006" spans="1:46">
      <c r="A2006" s="4" t="s">
        <v>4054</v>
      </c>
      <c r="B2006" s="4" t="s">
        <v>4055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7">
        <f t="shared" si="160"/>
        <v>1284780131.34</v>
      </c>
      <c r="AF2006" s="7">
        <f t="shared" si="161"/>
        <v>1197093799.37</v>
      </c>
      <c r="AG2006" s="7">
        <f t="shared" si="162"/>
        <v>80609572.5799998</v>
      </c>
      <c r="AH2006" s="7">
        <f t="shared" si="163"/>
        <v>80651110.2699998</v>
      </c>
      <c r="AI2006" s="7">
        <f t="shared" si="164"/>
        <v>68789045.5399998</v>
      </c>
      <c r="AJ2006" s="10"/>
      <c r="AK2006" s="10"/>
      <c r="AL2006" s="10"/>
      <c r="AM2006" s="10"/>
      <c r="AN2006" s="10"/>
      <c r="AO2006" s="10"/>
      <c r="AP2006" s="10"/>
      <c r="AQ2006" s="10"/>
      <c r="AR2006" s="10"/>
      <c r="AS2006" s="16"/>
      <c r="AT2006" s="16"/>
    </row>
    <row r="2007" spans="1:46">
      <c r="A2007" s="4" t="s">
        <v>4056</v>
      </c>
      <c r="B2007" s="4" t="s">
        <v>4057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7">
        <f t="shared" si="160"/>
        <v>1284528261.57</v>
      </c>
      <c r="AF2007" s="7">
        <f t="shared" si="161"/>
        <v>1042963562.33</v>
      </c>
      <c r="AG2007" s="7">
        <f t="shared" si="162"/>
        <v>254899905.58</v>
      </c>
      <c r="AH2007" s="7">
        <f t="shared" si="163"/>
        <v>255913383.11</v>
      </c>
      <c r="AI2007" s="7">
        <f t="shared" si="164"/>
        <v>214962268.46</v>
      </c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6"/>
      <c r="AT2007" s="16"/>
    </row>
    <row r="2008" spans="1:46">
      <c r="A2008" s="4" t="s">
        <v>4058</v>
      </c>
      <c r="B2008" s="4" t="s">
        <v>4059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7">
        <f t="shared" si="160"/>
        <v>1284053972.71</v>
      </c>
      <c r="AF2008" s="7">
        <f t="shared" si="161"/>
        <v>1243531179.92</v>
      </c>
      <c r="AG2008" s="7">
        <f t="shared" si="162"/>
        <v>45355027.72</v>
      </c>
      <c r="AH2008" s="7">
        <f t="shared" si="163"/>
        <v>46300041.28</v>
      </c>
      <c r="AI2008" s="7">
        <f t="shared" si="164"/>
        <v>36363919.62</v>
      </c>
      <c r="AJ2008" s="10"/>
      <c r="AK2008" s="10"/>
      <c r="AL2008" s="10"/>
      <c r="AM2008" s="10"/>
      <c r="AN2008" s="10"/>
      <c r="AO2008" s="10"/>
      <c r="AP2008" s="10"/>
      <c r="AQ2008" s="10"/>
      <c r="AR2008" s="10"/>
      <c r="AS2008" s="16"/>
      <c r="AT2008" s="16"/>
    </row>
    <row r="2009" spans="1:46">
      <c r="A2009" s="4" t="s">
        <v>4060</v>
      </c>
      <c r="B2009" s="4" t="s">
        <v>4061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7">
        <f t="shared" si="160"/>
        <v>1283306321.67</v>
      </c>
      <c r="AF2009" s="7">
        <f t="shared" si="161"/>
        <v>1139758204.74</v>
      </c>
      <c r="AG2009" s="7">
        <f t="shared" si="162"/>
        <v>126485778.94</v>
      </c>
      <c r="AH2009" s="7">
        <f t="shared" si="163"/>
        <v>126681755.44</v>
      </c>
      <c r="AI2009" s="7">
        <f t="shared" si="164"/>
        <v>106321617.91</v>
      </c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6"/>
      <c r="AT2009" s="16"/>
    </row>
    <row r="2010" spans="1:46">
      <c r="A2010" s="4" t="s">
        <v>4062</v>
      </c>
      <c r="B2010" s="4" t="s">
        <v>4063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7">
        <f t="shared" si="160"/>
        <v>1282514063.03</v>
      </c>
      <c r="AF2010" s="7">
        <f t="shared" si="161"/>
        <v>1157820328.08</v>
      </c>
      <c r="AG2010" s="7">
        <f t="shared" si="162"/>
        <v>157978703.64</v>
      </c>
      <c r="AH2010" s="7">
        <f t="shared" si="163"/>
        <v>157903677.55</v>
      </c>
      <c r="AI2010" s="7">
        <f t="shared" si="164"/>
        <v>105717126.6</v>
      </c>
      <c r="AJ2010" s="10"/>
      <c r="AK2010" s="10"/>
      <c r="AL2010" s="10"/>
      <c r="AM2010" s="10"/>
      <c r="AN2010" s="10"/>
      <c r="AO2010" s="10"/>
      <c r="AP2010" s="10"/>
      <c r="AQ2010" s="10"/>
      <c r="AR2010" s="10"/>
      <c r="AS2010" s="16"/>
      <c r="AT2010" s="16"/>
    </row>
    <row r="2011" spans="1:46">
      <c r="A2011" s="4" t="s">
        <v>4064</v>
      </c>
      <c r="B2011" s="4" t="s">
        <v>4065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7">
        <f t="shared" si="160"/>
        <v>1281536666.84</v>
      </c>
      <c r="AF2011" s="7">
        <f t="shared" si="161"/>
        <v>1149283676.67</v>
      </c>
      <c r="AG2011" s="7">
        <f t="shared" si="162"/>
        <v>133247804.62</v>
      </c>
      <c r="AH2011" s="7">
        <f t="shared" si="163"/>
        <v>135417720.94</v>
      </c>
      <c r="AI2011" s="7">
        <f t="shared" si="164"/>
        <v>106570817.58</v>
      </c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6"/>
      <c r="AT2011" s="16"/>
    </row>
    <row r="2012" spans="1:46">
      <c r="A2012" s="4" t="s">
        <v>4066</v>
      </c>
      <c r="B2012" s="4" t="s">
        <v>4067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7">
        <f t="shared" si="160"/>
        <v>1278488628.16</v>
      </c>
      <c r="AF2012" s="7">
        <f t="shared" si="161"/>
        <v>1256076347.98</v>
      </c>
      <c r="AG2012" s="7">
        <f t="shared" si="162"/>
        <v>25125089.1600003</v>
      </c>
      <c r="AH2012" s="7">
        <f t="shared" si="163"/>
        <v>24597547.6100003</v>
      </c>
      <c r="AI2012" s="7">
        <f t="shared" si="164"/>
        <v>19317303.0200003</v>
      </c>
      <c r="AJ2012" s="10"/>
      <c r="AK2012" s="10"/>
      <c r="AL2012" s="10"/>
      <c r="AM2012" s="10"/>
      <c r="AN2012" s="10"/>
      <c r="AO2012" s="10"/>
      <c r="AP2012" s="10"/>
      <c r="AQ2012" s="10"/>
      <c r="AR2012" s="10"/>
      <c r="AS2012" s="16"/>
      <c r="AT2012" s="16"/>
    </row>
    <row r="2013" spans="1:46">
      <c r="A2013" s="4" t="s">
        <v>4068</v>
      </c>
      <c r="B2013" s="4" t="s">
        <v>4069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7">
        <f t="shared" si="160"/>
        <v>1276733935.43</v>
      </c>
      <c r="AF2013" s="7">
        <f t="shared" si="161"/>
        <v>8580526.03</v>
      </c>
      <c r="AG2013" s="7">
        <f t="shared" si="162"/>
        <v>1868613483.46</v>
      </c>
      <c r="AH2013" s="7">
        <f t="shared" si="163"/>
        <v>1867484496.06</v>
      </c>
      <c r="AI2013" s="7">
        <f t="shared" si="164"/>
        <v>1764907781.86</v>
      </c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6"/>
      <c r="AT2013" s="16"/>
    </row>
    <row r="2014" spans="1:46">
      <c r="A2014" s="4" t="s">
        <v>4070</v>
      </c>
      <c r="B2014" s="4" t="s">
        <v>4071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7">
        <f t="shared" si="160"/>
        <v>1276128241.82</v>
      </c>
      <c r="AF2014" s="7">
        <f t="shared" si="161"/>
        <v>1115236338.03</v>
      </c>
      <c r="AG2014" s="7">
        <f t="shared" si="162"/>
        <v>155394620.71</v>
      </c>
      <c r="AH2014" s="7">
        <f t="shared" si="163"/>
        <v>157312848.9</v>
      </c>
      <c r="AI2014" s="7">
        <f t="shared" si="164"/>
        <v>141997797.78</v>
      </c>
      <c r="AJ2014" s="10"/>
      <c r="AK2014" s="10"/>
      <c r="AL2014" s="10"/>
      <c r="AM2014" s="10"/>
      <c r="AN2014" s="10"/>
      <c r="AO2014" s="10"/>
      <c r="AP2014" s="10"/>
      <c r="AQ2014" s="10"/>
      <c r="AR2014" s="10"/>
      <c r="AS2014" s="16"/>
      <c r="AT2014" s="16"/>
    </row>
    <row r="2015" spans="1:46">
      <c r="A2015" s="4" t="s">
        <v>4072</v>
      </c>
      <c r="B2015" s="4" t="s">
        <v>4073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7">
        <f t="shared" si="160"/>
        <v>1276011814.5</v>
      </c>
      <c r="AF2015" s="7">
        <f t="shared" si="161"/>
        <v>1157607915.64</v>
      </c>
      <c r="AG2015" s="7">
        <f t="shared" si="162"/>
        <v>107011304.7</v>
      </c>
      <c r="AH2015" s="7">
        <f t="shared" si="163"/>
        <v>118936649.37</v>
      </c>
      <c r="AI2015" s="7">
        <f t="shared" si="164"/>
        <v>99905686.69</v>
      </c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6"/>
      <c r="AT2015" s="16"/>
    </row>
    <row r="2016" spans="1:46">
      <c r="A2016" s="4" t="s">
        <v>4074</v>
      </c>
      <c r="B2016" s="4" t="s">
        <v>4075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7">
        <f t="shared" si="160"/>
        <v>1273883138.95</v>
      </c>
      <c r="AF2016" s="7">
        <f t="shared" si="161"/>
        <v>1227908904.64</v>
      </c>
      <c r="AG2016" s="7">
        <f t="shared" si="162"/>
        <v>48364849.0300002</v>
      </c>
      <c r="AH2016" s="7">
        <f t="shared" si="163"/>
        <v>48802146.4800002</v>
      </c>
      <c r="AI2016" s="7">
        <f t="shared" si="164"/>
        <v>42480266.8800002</v>
      </c>
      <c r="AJ2016" s="10"/>
      <c r="AK2016" s="10"/>
      <c r="AL2016" s="10"/>
      <c r="AM2016" s="10"/>
      <c r="AN2016" s="10"/>
      <c r="AO2016" s="10"/>
      <c r="AP2016" s="10"/>
      <c r="AQ2016" s="10"/>
      <c r="AR2016" s="10"/>
      <c r="AS2016" s="16"/>
      <c r="AT2016" s="16"/>
    </row>
    <row r="2017" spans="1:46">
      <c r="A2017" s="4" t="s">
        <v>4076</v>
      </c>
      <c r="B2017" s="4" t="s">
        <v>4077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7">
        <f t="shared" si="160"/>
        <v>1273589489.18</v>
      </c>
      <c r="AF2017" s="7">
        <f t="shared" si="161"/>
        <v>1430509319.35</v>
      </c>
      <c r="AG2017" s="7">
        <f t="shared" si="162"/>
        <v>-224647434.22</v>
      </c>
      <c r="AH2017" s="7">
        <f t="shared" si="163"/>
        <v>-237512845.92</v>
      </c>
      <c r="AI2017" s="7">
        <f t="shared" si="164"/>
        <v>-213072149.4</v>
      </c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6"/>
      <c r="AT2017" s="16"/>
    </row>
    <row r="2018" spans="1:46">
      <c r="A2018" s="4" t="s">
        <v>4078</v>
      </c>
      <c r="B2018" s="4" t="s">
        <v>4079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7">
        <f t="shared" si="160"/>
        <v>1269832407.7</v>
      </c>
      <c r="AF2018" s="7">
        <f t="shared" si="161"/>
        <v>1139062898.33</v>
      </c>
      <c r="AG2018" s="7">
        <f t="shared" si="162"/>
        <v>131749862.72</v>
      </c>
      <c r="AH2018" s="7">
        <f t="shared" si="163"/>
        <v>131180231.74</v>
      </c>
      <c r="AI2018" s="7">
        <f t="shared" si="164"/>
        <v>102208007.87</v>
      </c>
      <c r="AJ2018" s="10"/>
      <c r="AK2018" s="10"/>
      <c r="AL2018" s="10"/>
      <c r="AM2018" s="10"/>
      <c r="AN2018" s="10"/>
      <c r="AO2018" s="10"/>
      <c r="AP2018" s="10"/>
      <c r="AQ2018" s="10"/>
      <c r="AR2018" s="10"/>
      <c r="AS2018" s="16"/>
      <c r="AT2018" s="16"/>
    </row>
    <row r="2019" spans="1:46">
      <c r="A2019" s="4" t="s">
        <v>4080</v>
      </c>
      <c r="B2019" s="4" t="s">
        <v>4081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7">
        <f t="shared" si="160"/>
        <v>1269246889.25</v>
      </c>
      <c r="AF2019" s="7">
        <f t="shared" si="161"/>
        <v>1111181181.21</v>
      </c>
      <c r="AG2019" s="7">
        <f t="shared" si="162"/>
        <v>143086849.95</v>
      </c>
      <c r="AH2019" s="7">
        <f t="shared" si="163"/>
        <v>139869634.05</v>
      </c>
      <c r="AI2019" s="7">
        <f t="shared" si="164"/>
        <v>122327696.74</v>
      </c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6"/>
      <c r="AT2019" s="16"/>
    </row>
    <row r="2020" spans="1:46">
      <c r="A2020" s="4" t="s">
        <v>4082</v>
      </c>
      <c r="B2020" s="4" t="s">
        <v>4083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7">
        <f t="shared" si="160"/>
        <v>1267777359.13</v>
      </c>
      <c r="AF2020" s="7">
        <f t="shared" si="161"/>
        <v>1190795265.11</v>
      </c>
      <c r="AG2020" s="7">
        <f t="shared" si="162"/>
        <v>68008395.78</v>
      </c>
      <c r="AH2020" s="7">
        <f t="shared" si="163"/>
        <v>67788755.82</v>
      </c>
      <c r="AI2020" s="7">
        <f t="shared" si="164"/>
        <v>61240615.92</v>
      </c>
      <c r="AJ2020" s="10"/>
      <c r="AK2020" s="10"/>
      <c r="AL2020" s="10"/>
      <c r="AM2020" s="10"/>
      <c r="AN2020" s="10"/>
      <c r="AO2020" s="10"/>
      <c r="AP2020" s="10"/>
      <c r="AQ2020" s="10"/>
      <c r="AR2020" s="10"/>
      <c r="AS2020" s="16"/>
      <c r="AT2020" s="16"/>
    </row>
    <row r="2021" spans="1:46">
      <c r="A2021" s="4" t="s">
        <v>4084</v>
      </c>
      <c r="B2021" s="4" t="s">
        <v>4085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7">
        <f t="shared" si="160"/>
        <v>1262839583.86</v>
      </c>
      <c r="AF2021" s="7">
        <f t="shared" si="161"/>
        <v>1177105765.1</v>
      </c>
      <c r="AG2021" s="7">
        <f t="shared" si="162"/>
        <v>112628687.96</v>
      </c>
      <c r="AH2021" s="7">
        <f t="shared" si="163"/>
        <v>112516689.25</v>
      </c>
      <c r="AI2021" s="7">
        <f t="shared" si="164"/>
        <v>101832480.32</v>
      </c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6"/>
      <c r="AT2021" s="16"/>
    </row>
    <row r="2022" spans="1:46">
      <c r="A2022" s="4" t="s">
        <v>4086</v>
      </c>
      <c r="B2022" s="4" t="s">
        <v>4087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7">
        <f t="shared" si="160"/>
        <v>1256180168.76</v>
      </c>
      <c r="AF2022" s="7">
        <f t="shared" si="161"/>
        <v>1144435204.37</v>
      </c>
      <c r="AG2022" s="7">
        <f t="shared" si="162"/>
        <v>110699043.26</v>
      </c>
      <c r="AH2022" s="7">
        <f t="shared" si="163"/>
        <v>115633674.45</v>
      </c>
      <c r="AI2022" s="7">
        <f t="shared" si="164"/>
        <v>103992701.06</v>
      </c>
      <c r="AJ2022" s="10"/>
      <c r="AK2022" s="10"/>
      <c r="AL2022" s="10"/>
      <c r="AM2022" s="10"/>
      <c r="AN2022" s="10"/>
      <c r="AO2022" s="10"/>
      <c r="AP2022" s="10"/>
      <c r="AQ2022" s="10"/>
      <c r="AR2022" s="10"/>
      <c r="AS2022" s="16"/>
      <c r="AT2022" s="16"/>
    </row>
    <row r="2023" spans="1:46">
      <c r="A2023" s="4" t="s">
        <v>4088</v>
      </c>
      <c r="B2023" s="4" t="s">
        <v>4089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7">
        <f t="shared" si="160"/>
        <v>1255950368.62</v>
      </c>
      <c r="AF2023" s="7">
        <f t="shared" si="161"/>
        <v>1072023477.36</v>
      </c>
      <c r="AG2023" s="7">
        <f t="shared" si="162"/>
        <v>177653182.7</v>
      </c>
      <c r="AH2023" s="7">
        <f t="shared" si="163"/>
        <v>177687093.93</v>
      </c>
      <c r="AI2023" s="7">
        <f t="shared" si="164"/>
        <v>150631605.44</v>
      </c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6"/>
      <c r="AT2023" s="16"/>
    </row>
    <row r="2024" spans="1:46">
      <c r="A2024" s="4" t="s">
        <v>4090</v>
      </c>
      <c r="B2024" s="4" t="s">
        <v>4091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7">
        <f t="shared" si="160"/>
        <v>1255654767.18</v>
      </c>
      <c r="AF2024" s="7">
        <f t="shared" si="161"/>
        <v>961048966.73</v>
      </c>
      <c r="AG2024" s="7">
        <f t="shared" si="162"/>
        <v>303821948.24</v>
      </c>
      <c r="AH2024" s="7">
        <f t="shared" si="163"/>
        <v>304052708.92</v>
      </c>
      <c r="AI2024" s="7">
        <f t="shared" si="164"/>
        <v>235482648.8</v>
      </c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6"/>
      <c r="AT2024" s="16"/>
    </row>
    <row r="2025" spans="1:46">
      <c r="A2025" s="4" t="s">
        <v>4092</v>
      </c>
      <c r="B2025" s="4" t="s">
        <v>4093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7">
        <f t="shared" si="160"/>
        <v>1249736870.68</v>
      </c>
      <c r="AF2025" s="7">
        <f t="shared" si="161"/>
        <v>1205573010.63</v>
      </c>
      <c r="AG2025" s="7">
        <f t="shared" si="162"/>
        <v>43462803.4899997</v>
      </c>
      <c r="AH2025" s="7">
        <f t="shared" si="163"/>
        <v>45265747.6499997</v>
      </c>
      <c r="AI2025" s="7">
        <f t="shared" si="164"/>
        <v>38426239.0899997</v>
      </c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6"/>
      <c r="AT2025" s="16"/>
    </row>
    <row r="2026" spans="1:46">
      <c r="A2026" s="4" t="s">
        <v>4094</v>
      </c>
      <c r="B2026" s="4" t="s">
        <v>4095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7">
        <f t="shared" si="160"/>
        <v>1249205421.52</v>
      </c>
      <c r="AF2026" s="7">
        <f t="shared" si="161"/>
        <v>1186583203.21</v>
      </c>
      <c r="AG2026" s="7">
        <f t="shared" si="162"/>
        <v>60800606.5999999</v>
      </c>
      <c r="AH2026" s="7">
        <f t="shared" si="163"/>
        <v>60358769.4499999</v>
      </c>
      <c r="AI2026" s="7">
        <f t="shared" si="164"/>
        <v>53802986.2299999</v>
      </c>
      <c r="AJ2026" s="10"/>
      <c r="AK2026" s="10"/>
      <c r="AL2026" s="10"/>
      <c r="AM2026" s="10"/>
      <c r="AN2026" s="10"/>
      <c r="AO2026" s="10"/>
      <c r="AP2026" s="10"/>
      <c r="AQ2026" s="10"/>
      <c r="AR2026" s="10"/>
      <c r="AS2026" s="16"/>
      <c r="AT2026" s="16"/>
    </row>
    <row r="2027" spans="1:46">
      <c r="A2027" s="4" t="s">
        <v>4096</v>
      </c>
      <c r="B2027" s="4" t="s">
        <v>4097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7">
        <f t="shared" si="160"/>
        <v>1241859257.51</v>
      </c>
      <c r="AF2027" s="7">
        <f t="shared" si="161"/>
        <v>1141341344.68</v>
      </c>
      <c r="AG2027" s="7">
        <f t="shared" si="162"/>
        <v>85541628.0099999</v>
      </c>
      <c r="AH2027" s="7">
        <f t="shared" si="163"/>
        <v>84415234.8099999</v>
      </c>
      <c r="AI2027" s="7">
        <f t="shared" si="164"/>
        <v>70054700.0799999</v>
      </c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6"/>
      <c r="AT2027" s="16"/>
    </row>
    <row r="2028" spans="1:46">
      <c r="A2028" s="4" t="s">
        <v>4098</v>
      </c>
      <c r="B2028" s="4" t="s">
        <v>4099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7">
        <f t="shared" si="160"/>
        <v>1238483111.91</v>
      </c>
      <c r="AF2028" s="7">
        <f t="shared" si="161"/>
        <v>1196462333.18</v>
      </c>
      <c r="AG2028" s="7">
        <f t="shared" si="162"/>
        <v>44597822.25</v>
      </c>
      <c r="AH2028" s="7">
        <f t="shared" si="163"/>
        <v>44517243.26</v>
      </c>
      <c r="AI2028" s="7">
        <f t="shared" si="164"/>
        <v>41562718.13</v>
      </c>
      <c r="AJ2028" s="10"/>
      <c r="AK2028" s="10"/>
      <c r="AL2028" s="10"/>
      <c r="AM2028" s="10"/>
      <c r="AN2028" s="10"/>
      <c r="AO2028" s="10"/>
      <c r="AP2028" s="10"/>
      <c r="AQ2028" s="10"/>
      <c r="AR2028" s="10"/>
      <c r="AS2028" s="16"/>
      <c r="AT2028" s="16"/>
    </row>
    <row r="2029" spans="1:46">
      <c r="A2029" s="4" t="s">
        <v>4100</v>
      </c>
      <c r="B2029" s="4" t="s">
        <v>4101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7">
        <f t="shared" si="160"/>
        <v>1238418517.76</v>
      </c>
      <c r="AF2029" s="7">
        <f t="shared" si="161"/>
        <v>1139493424.71</v>
      </c>
      <c r="AG2029" s="7">
        <f t="shared" si="162"/>
        <v>105781288.43</v>
      </c>
      <c r="AH2029" s="7">
        <f t="shared" si="163"/>
        <v>106244891.9</v>
      </c>
      <c r="AI2029" s="7">
        <f t="shared" si="164"/>
        <v>96360166.29</v>
      </c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6"/>
      <c r="AT2029" s="16"/>
    </row>
    <row r="2030" spans="1:46">
      <c r="A2030" s="4" t="s">
        <v>4102</v>
      </c>
      <c r="B2030" s="4" t="s">
        <v>4103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7">
        <f t="shared" si="160"/>
        <v>1235431425.99</v>
      </c>
      <c r="AF2030" s="7">
        <f t="shared" si="161"/>
        <v>1030212478.68</v>
      </c>
      <c r="AG2030" s="7">
        <f t="shared" si="162"/>
        <v>201019751.54</v>
      </c>
      <c r="AH2030" s="7">
        <f t="shared" si="163"/>
        <v>198537228.17</v>
      </c>
      <c r="AI2030" s="7">
        <f t="shared" si="164"/>
        <v>168297908.2</v>
      </c>
      <c r="AJ2030" s="10"/>
      <c r="AK2030" s="10"/>
      <c r="AL2030" s="10"/>
      <c r="AM2030" s="10"/>
      <c r="AN2030" s="10"/>
      <c r="AO2030" s="10"/>
      <c r="AP2030" s="10"/>
      <c r="AQ2030" s="10"/>
      <c r="AR2030" s="10"/>
      <c r="AS2030" s="16"/>
      <c r="AT2030" s="16"/>
    </row>
    <row r="2031" spans="1:46">
      <c r="A2031" s="4" t="s">
        <v>4104</v>
      </c>
      <c r="B2031" s="4" t="s">
        <v>4105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7">
        <f t="shared" si="160"/>
        <v>1235231195.11</v>
      </c>
      <c r="AF2031" s="7">
        <f t="shared" si="161"/>
        <v>1201241932.21</v>
      </c>
      <c r="AG2031" s="7">
        <f t="shared" si="162"/>
        <v>24921946.1100001</v>
      </c>
      <c r="AH2031" s="7">
        <f t="shared" si="163"/>
        <v>26059441.2700001</v>
      </c>
      <c r="AI2031" s="7">
        <f t="shared" si="164"/>
        <v>19894266.4800001</v>
      </c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6"/>
      <c r="AT2031" s="16"/>
    </row>
    <row r="2032" spans="1:46">
      <c r="A2032" s="4" t="s">
        <v>4106</v>
      </c>
      <c r="B2032" s="4" t="s">
        <v>4107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7">
        <f t="shared" si="160"/>
        <v>1232484926.32</v>
      </c>
      <c r="AF2032" s="7">
        <f t="shared" si="161"/>
        <v>1045213433</v>
      </c>
      <c r="AG2032" s="7">
        <f t="shared" si="162"/>
        <v>172218180.92</v>
      </c>
      <c r="AH2032" s="7">
        <f t="shared" si="163"/>
        <v>172690685.43</v>
      </c>
      <c r="AI2032" s="7">
        <f t="shared" si="164"/>
        <v>137226167.66</v>
      </c>
      <c r="AJ2032" s="10"/>
      <c r="AK2032" s="10"/>
      <c r="AL2032" s="10"/>
      <c r="AM2032" s="10"/>
      <c r="AN2032" s="10"/>
      <c r="AO2032" s="10"/>
      <c r="AP2032" s="10"/>
      <c r="AQ2032" s="10"/>
      <c r="AR2032" s="10"/>
      <c r="AS2032" s="16"/>
      <c r="AT2032" s="16"/>
    </row>
    <row r="2033" spans="1:46">
      <c r="A2033" s="4" t="s">
        <v>4108</v>
      </c>
      <c r="B2033" s="4" t="s">
        <v>4109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7">
        <f t="shared" si="160"/>
        <v>1223291649.17</v>
      </c>
      <c r="AF2033" s="7">
        <f t="shared" si="161"/>
        <v>826377792.9</v>
      </c>
      <c r="AG2033" s="7">
        <f t="shared" si="162"/>
        <v>396864836.93</v>
      </c>
      <c r="AH2033" s="7">
        <f t="shared" si="163"/>
        <v>390548293.91</v>
      </c>
      <c r="AI2033" s="7">
        <f t="shared" si="164"/>
        <v>336581324.79</v>
      </c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6"/>
      <c r="AT2033" s="16"/>
    </row>
    <row r="2034" spans="1:46">
      <c r="A2034" s="4" t="s">
        <v>4110</v>
      </c>
      <c r="B2034" s="4" t="s">
        <v>4111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7">
        <f t="shared" si="160"/>
        <v>1213892116.92</v>
      </c>
      <c r="AF2034" s="7">
        <f t="shared" si="161"/>
        <v>1037558573.27</v>
      </c>
      <c r="AG2034" s="7">
        <f t="shared" si="162"/>
        <v>174254039.15</v>
      </c>
      <c r="AH2034" s="7">
        <f t="shared" si="163"/>
        <v>173727998.91</v>
      </c>
      <c r="AI2034" s="7">
        <f t="shared" si="164"/>
        <v>149542485.68</v>
      </c>
      <c r="AJ2034" s="10"/>
      <c r="AK2034" s="10"/>
      <c r="AL2034" s="10"/>
      <c r="AM2034" s="10"/>
      <c r="AN2034" s="10"/>
      <c r="AO2034" s="10"/>
      <c r="AP2034" s="10"/>
      <c r="AQ2034" s="10"/>
      <c r="AR2034" s="10"/>
      <c r="AS2034" s="16"/>
      <c r="AT2034" s="16"/>
    </row>
    <row r="2035" spans="1:46">
      <c r="A2035" s="4" t="s">
        <v>4112</v>
      </c>
      <c r="B2035" s="4" t="s">
        <v>4113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7">
        <f t="shared" si="160"/>
        <v>1212826452.64</v>
      </c>
      <c r="AF2035" s="7">
        <f t="shared" si="161"/>
        <v>995946802.91</v>
      </c>
      <c r="AG2035" s="7">
        <f t="shared" si="162"/>
        <v>191462790.36</v>
      </c>
      <c r="AH2035" s="7">
        <f t="shared" si="163"/>
        <v>190746926.85</v>
      </c>
      <c r="AI2035" s="7">
        <f t="shared" si="164"/>
        <v>169979275.53</v>
      </c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6"/>
      <c r="AT2035" s="16"/>
    </row>
    <row r="2036" spans="1:46">
      <c r="A2036" s="4" t="s">
        <v>4114</v>
      </c>
      <c r="B2036" s="4" t="s">
        <v>4115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7">
        <f t="shared" si="160"/>
        <v>1208264314.33</v>
      </c>
      <c r="AF2036" s="7">
        <f t="shared" si="161"/>
        <v>1065337840.95</v>
      </c>
      <c r="AG2036" s="7">
        <f t="shared" si="162"/>
        <v>147547109.42</v>
      </c>
      <c r="AH2036" s="7">
        <f t="shared" si="163"/>
        <v>146885805.5</v>
      </c>
      <c r="AI2036" s="7">
        <f t="shared" si="164"/>
        <v>109982491.31</v>
      </c>
      <c r="AJ2036" s="10"/>
      <c r="AK2036" s="10"/>
      <c r="AL2036" s="10"/>
      <c r="AM2036" s="10"/>
      <c r="AN2036" s="10"/>
      <c r="AO2036" s="10"/>
      <c r="AP2036" s="10"/>
      <c r="AQ2036" s="10"/>
      <c r="AR2036" s="10"/>
      <c r="AS2036" s="16"/>
      <c r="AT2036" s="16"/>
    </row>
    <row r="2037" spans="1:46">
      <c r="A2037" s="4" t="s">
        <v>4116</v>
      </c>
      <c r="B2037" s="4" t="s">
        <v>4117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7">
        <f t="shared" si="160"/>
        <v>1207286099.45</v>
      </c>
      <c r="AF2037" s="7">
        <f t="shared" si="161"/>
        <v>1081726392.36</v>
      </c>
      <c r="AG2037" s="7">
        <f t="shared" si="162"/>
        <v>136896394.45</v>
      </c>
      <c r="AH2037" s="7">
        <f t="shared" si="163"/>
        <v>138468877.63</v>
      </c>
      <c r="AI2037" s="7">
        <f t="shared" si="164"/>
        <v>116555398.12</v>
      </c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6"/>
      <c r="AT2037" s="16"/>
    </row>
    <row r="2038" spans="1:46">
      <c r="A2038" s="4" t="s">
        <v>4118</v>
      </c>
      <c r="B2038" s="4" t="s">
        <v>4119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7">
        <f t="shared" si="160"/>
        <v>1206696202.34</v>
      </c>
      <c r="AF2038" s="7">
        <f t="shared" si="161"/>
        <v>1133761449.77</v>
      </c>
      <c r="AG2038" s="7">
        <f t="shared" si="162"/>
        <v>60169752.6399997</v>
      </c>
      <c r="AH2038" s="7">
        <f t="shared" si="163"/>
        <v>63475697.3899997</v>
      </c>
      <c r="AI2038" s="7">
        <f t="shared" si="164"/>
        <v>63180219.4199997</v>
      </c>
      <c r="AJ2038" s="10"/>
      <c r="AK2038" s="10"/>
      <c r="AL2038" s="10"/>
      <c r="AM2038" s="10"/>
      <c r="AN2038" s="10"/>
      <c r="AO2038" s="10"/>
      <c r="AP2038" s="10"/>
      <c r="AQ2038" s="10"/>
      <c r="AR2038" s="10"/>
      <c r="AS2038" s="16"/>
      <c r="AT2038" s="16"/>
    </row>
    <row r="2039" spans="1:46">
      <c r="A2039" s="4" t="s">
        <v>4120</v>
      </c>
      <c r="B2039" s="4" t="s">
        <v>4121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7">
        <f t="shared" si="160"/>
        <v>1205831404.97</v>
      </c>
      <c r="AF2039" s="7">
        <f t="shared" si="161"/>
        <v>1107300140.95</v>
      </c>
      <c r="AG2039" s="7">
        <f t="shared" si="162"/>
        <v>91122425.43</v>
      </c>
      <c r="AH2039" s="7">
        <f t="shared" si="163"/>
        <v>91934022.93</v>
      </c>
      <c r="AI2039" s="7">
        <f t="shared" si="164"/>
        <v>83240588.3</v>
      </c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6"/>
      <c r="AT2039" s="16"/>
    </row>
    <row r="2040" spans="1:46">
      <c r="A2040" s="4" t="s">
        <v>4122</v>
      </c>
      <c r="B2040" s="4" t="s">
        <v>4123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7">
        <f t="shared" si="160"/>
        <v>1202634404.38</v>
      </c>
      <c r="AF2040" s="7">
        <f t="shared" si="161"/>
        <v>1132090113.89</v>
      </c>
      <c r="AG2040" s="7">
        <f t="shared" si="162"/>
        <v>66362511.87</v>
      </c>
      <c r="AH2040" s="7">
        <f t="shared" si="163"/>
        <v>66813116.33</v>
      </c>
      <c r="AI2040" s="7">
        <f t="shared" si="164"/>
        <v>66372803.42</v>
      </c>
      <c r="AJ2040" s="10"/>
      <c r="AK2040" s="10"/>
      <c r="AL2040" s="10"/>
      <c r="AM2040" s="10"/>
      <c r="AN2040" s="10"/>
      <c r="AO2040" s="10"/>
      <c r="AP2040" s="10"/>
      <c r="AQ2040" s="10"/>
      <c r="AR2040" s="10"/>
      <c r="AS2040" s="16"/>
      <c r="AT2040" s="16"/>
    </row>
    <row r="2041" spans="1:46">
      <c r="A2041" s="4" t="s">
        <v>4124</v>
      </c>
      <c r="B2041" s="4" t="s">
        <v>4125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7">
        <f t="shared" si="160"/>
        <v>1200455573.61</v>
      </c>
      <c r="AF2041" s="7">
        <f t="shared" si="161"/>
        <v>1017180974.6</v>
      </c>
      <c r="AG2041" s="7">
        <f t="shared" si="162"/>
        <v>173278630.62</v>
      </c>
      <c r="AH2041" s="7">
        <f t="shared" si="163"/>
        <v>171741260.3</v>
      </c>
      <c r="AI2041" s="7">
        <f t="shared" si="164"/>
        <v>147952241.21</v>
      </c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6"/>
      <c r="AT2041" s="16"/>
    </row>
    <row r="2042" spans="1:46">
      <c r="A2042" s="4" t="s">
        <v>4126</v>
      </c>
      <c r="B2042" s="4" t="s">
        <v>4127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7">
        <f t="shared" si="160"/>
        <v>1198271099.9</v>
      </c>
      <c r="AF2042" s="7">
        <f t="shared" si="161"/>
        <v>1228171458.54</v>
      </c>
      <c r="AG2042" s="7">
        <f t="shared" si="162"/>
        <v>-36010813.6999999</v>
      </c>
      <c r="AH2042" s="7">
        <f t="shared" si="163"/>
        <v>27330250.6000001</v>
      </c>
      <c r="AI2042" s="7">
        <f t="shared" si="164"/>
        <v>18176648.6100001</v>
      </c>
      <c r="AJ2042" s="10"/>
      <c r="AK2042" s="10"/>
      <c r="AL2042" s="10"/>
      <c r="AM2042" s="10"/>
      <c r="AN2042" s="10"/>
      <c r="AO2042" s="10"/>
      <c r="AP2042" s="10"/>
      <c r="AQ2042" s="10"/>
      <c r="AR2042" s="10"/>
      <c r="AS2042" s="16"/>
      <c r="AT2042" s="16"/>
    </row>
    <row r="2043" spans="1:46">
      <c r="A2043" s="4" t="s">
        <v>4128</v>
      </c>
      <c r="B2043" s="4" t="s">
        <v>4129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7">
        <f t="shared" si="160"/>
        <v>1198187608.16</v>
      </c>
      <c r="AF2043" s="7">
        <f t="shared" si="161"/>
        <v>1033843890</v>
      </c>
      <c r="AG2043" s="7">
        <f t="shared" si="162"/>
        <v>162955275.16</v>
      </c>
      <c r="AH2043" s="7">
        <f t="shared" si="163"/>
        <v>-134669704.31</v>
      </c>
      <c r="AI2043" s="7">
        <f t="shared" si="164"/>
        <v>-157252865.78</v>
      </c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6"/>
      <c r="AT2043" s="16"/>
    </row>
    <row r="2044" spans="1:46">
      <c r="A2044" s="4" t="s">
        <v>4130</v>
      </c>
      <c r="B2044" s="4" t="s">
        <v>4131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7">
        <f t="shared" si="160"/>
        <v>1196796593.05</v>
      </c>
      <c r="AF2044" s="7">
        <f t="shared" si="161"/>
        <v>897507531.24</v>
      </c>
      <c r="AG2044" s="7">
        <f t="shared" si="162"/>
        <v>293575191.82</v>
      </c>
      <c r="AH2044" s="7">
        <f t="shared" si="163"/>
        <v>298412477.99</v>
      </c>
      <c r="AI2044" s="7">
        <f t="shared" si="164"/>
        <v>256362514.78</v>
      </c>
      <c r="AJ2044" s="10"/>
      <c r="AK2044" s="10"/>
      <c r="AL2044" s="10"/>
      <c r="AM2044" s="10"/>
      <c r="AN2044" s="10"/>
      <c r="AO2044" s="10"/>
      <c r="AP2044" s="10"/>
      <c r="AQ2044" s="10"/>
      <c r="AR2044" s="10"/>
      <c r="AS2044" s="16"/>
      <c r="AT2044" s="16"/>
    </row>
    <row r="2045" spans="1:46">
      <c r="A2045" s="4" t="s">
        <v>4132</v>
      </c>
      <c r="B2045" s="4" t="s">
        <v>4133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7">
        <f t="shared" si="160"/>
        <v>1195679072.31</v>
      </c>
      <c r="AF2045" s="7">
        <f t="shared" si="161"/>
        <v>1208193927.04</v>
      </c>
      <c r="AG2045" s="7">
        <f t="shared" si="162"/>
        <v>-12368080.7200005</v>
      </c>
      <c r="AH2045" s="7">
        <f t="shared" si="163"/>
        <v>-9997521.0300005</v>
      </c>
      <c r="AI2045" s="7">
        <f t="shared" si="164"/>
        <v>-7122591.0300005</v>
      </c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6"/>
      <c r="AT2045" s="16"/>
    </row>
    <row r="2046" spans="1:46">
      <c r="A2046" s="4" t="s">
        <v>4134</v>
      </c>
      <c r="B2046" s="4" t="s">
        <v>4135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7">
        <f t="shared" si="160"/>
        <v>1194928071.77</v>
      </c>
      <c r="AF2046" s="7">
        <f t="shared" si="161"/>
        <v>1232501387.21</v>
      </c>
      <c r="AG2046" s="7">
        <f t="shared" si="162"/>
        <v>-17066704.8500001</v>
      </c>
      <c r="AH2046" s="7">
        <f t="shared" si="163"/>
        <v>-15963426.5800001</v>
      </c>
      <c r="AI2046" s="7">
        <f t="shared" si="164"/>
        <v>-36178587.1100001</v>
      </c>
      <c r="AJ2046" s="10"/>
      <c r="AK2046" s="10"/>
      <c r="AL2046" s="10"/>
      <c r="AM2046" s="10"/>
      <c r="AN2046" s="10"/>
      <c r="AO2046" s="10"/>
      <c r="AP2046" s="10"/>
      <c r="AQ2046" s="10"/>
      <c r="AR2046" s="10"/>
      <c r="AS2046" s="16"/>
      <c r="AT2046" s="16"/>
    </row>
    <row r="2047" spans="1:46">
      <c r="A2047" s="4" t="s">
        <v>4136</v>
      </c>
      <c r="B2047" s="4" t="s">
        <v>4137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7">
        <f t="shared" si="160"/>
        <v>1194615806.17</v>
      </c>
      <c r="AF2047" s="7">
        <f t="shared" si="161"/>
        <v>1159935449.38</v>
      </c>
      <c r="AG2047" s="7">
        <f t="shared" si="162"/>
        <v>41874815.74</v>
      </c>
      <c r="AH2047" s="7">
        <f t="shared" si="163"/>
        <v>43589080.61</v>
      </c>
      <c r="AI2047" s="7">
        <f t="shared" si="164"/>
        <v>34875557.27</v>
      </c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6"/>
      <c r="AT2047" s="16"/>
    </row>
    <row r="2048" spans="1:46">
      <c r="A2048" s="4" t="s">
        <v>4138</v>
      </c>
      <c r="B2048" s="4" t="s">
        <v>4139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7">
        <f t="shared" si="160"/>
        <v>1193917542.3</v>
      </c>
      <c r="AF2048" s="7">
        <f t="shared" si="161"/>
        <v>1124614979.65</v>
      </c>
      <c r="AG2048" s="7">
        <f t="shared" si="162"/>
        <v>70417090.4800001</v>
      </c>
      <c r="AH2048" s="7">
        <f t="shared" si="163"/>
        <v>68780973.1600001</v>
      </c>
      <c r="AI2048" s="7">
        <f t="shared" si="164"/>
        <v>47027218.4200001</v>
      </c>
      <c r="AJ2048" s="10"/>
      <c r="AK2048" s="10"/>
      <c r="AL2048" s="10"/>
      <c r="AM2048" s="10"/>
      <c r="AN2048" s="10"/>
      <c r="AO2048" s="10"/>
      <c r="AP2048" s="10"/>
      <c r="AQ2048" s="10"/>
      <c r="AR2048" s="10"/>
      <c r="AS2048" s="16"/>
      <c r="AT2048" s="16"/>
    </row>
    <row r="2049" spans="1:46">
      <c r="A2049" s="4" t="s">
        <v>4140</v>
      </c>
      <c r="B2049" s="4" t="s">
        <v>4141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7">
        <f t="shared" si="160"/>
        <v>1191807940.03</v>
      </c>
      <c r="AF2049" s="7">
        <f t="shared" si="161"/>
        <v>1077629084.4</v>
      </c>
      <c r="AG2049" s="7">
        <f t="shared" si="162"/>
        <v>135744328.69</v>
      </c>
      <c r="AH2049" s="7">
        <f t="shared" si="163"/>
        <v>136417502.51</v>
      </c>
      <c r="AI2049" s="7">
        <f t="shared" si="164"/>
        <v>109557398.67</v>
      </c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6"/>
      <c r="AT2049" s="16"/>
    </row>
    <row r="2050" spans="1:46">
      <c r="A2050" s="4" t="s">
        <v>4142</v>
      </c>
      <c r="B2050" s="4" t="s">
        <v>4143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7">
        <f t="shared" si="160"/>
        <v>1191761917.34</v>
      </c>
      <c r="AF2050" s="7">
        <f t="shared" si="161"/>
        <v>1322267262.95</v>
      </c>
      <c r="AG2050" s="7">
        <f t="shared" si="162"/>
        <v>-126892579.34</v>
      </c>
      <c r="AH2050" s="7">
        <f t="shared" si="163"/>
        <v>-125913167.29</v>
      </c>
      <c r="AI2050" s="7">
        <f t="shared" si="164"/>
        <v>-125100036.95</v>
      </c>
      <c r="AJ2050" s="10"/>
      <c r="AK2050" s="10"/>
      <c r="AL2050" s="10"/>
      <c r="AM2050" s="10"/>
      <c r="AN2050" s="10"/>
      <c r="AO2050" s="10"/>
      <c r="AP2050" s="10"/>
      <c r="AQ2050" s="10"/>
      <c r="AR2050" s="10"/>
      <c r="AS2050" s="16"/>
      <c r="AT2050" s="16"/>
    </row>
    <row r="2051" spans="1:46">
      <c r="A2051" s="4" t="s">
        <v>4144</v>
      </c>
      <c r="B2051" s="4" t="s">
        <v>4145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7">
        <f t="shared" si="160"/>
        <v>1191626743.48</v>
      </c>
      <c r="AF2051" s="7">
        <f t="shared" si="161"/>
        <v>889768410.03</v>
      </c>
      <c r="AG2051" s="7">
        <f t="shared" si="162"/>
        <v>308756442.71</v>
      </c>
      <c r="AH2051" s="7">
        <f t="shared" si="163"/>
        <v>312507980.1</v>
      </c>
      <c r="AI2051" s="7">
        <f t="shared" si="164"/>
        <v>265022779.4</v>
      </c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6"/>
      <c r="AT2051" s="16"/>
    </row>
    <row r="2052" spans="1:46">
      <c r="A2052" s="4" t="s">
        <v>4146</v>
      </c>
      <c r="B2052" s="4" t="s">
        <v>4147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7">
        <f t="shared" si="160"/>
        <v>1191147472.92</v>
      </c>
      <c r="AF2052" s="7">
        <f t="shared" si="161"/>
        <v>967371509.3</v>
      </c>
      <c r="AG2052" s="7">
        <f t="shared" si="162"/>
        <v>216784336.62</v>
      </c>
      <c r="AH2052" s="7">
        <f t="shared" si="163"/>
        <v>217849627.34</v>
      </c>
      <c r="AI2052" s="7">
        <f t="shared" si="164"/>
        <v>162923516.45</v>
      </c>
      <c r="AJ2052" s="10"/>
      <c r="AK2052" s="10"/>
      <c r="AL2052" s="10"/>
      <c r="AM2052" s="10"/>
      <c r="AN2052" s="10"/>
      <c r="AO2052" s="10"/>
      <c r="AP2052" s="10"/>
      <c r="AQ2052" s="10"/>
      <c r="AR2052" s="10"/>
      <c r="AS2052" s="16"/>
      <c r="AT2052" s="16"/>
    </row>
    <row r="2053" spans="1:46">
      <c r="A2053" s="4" t="s">
        <v>4148</v>
      </c>
      <c r="B2053" s="4" t="s">
        <v>4149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7">
        <f t="shared" si="160"/>
        <v>1189965846.89</v>
      </c>
      <c r="AF2053" s="7">
        <f t="shared" si="161"/>
        <v>1094477968</v>
      </c>
      <c r="AG2053" s="7">
        <f t="shared" si="162"/>
        <v>103382103.28</v>
      </c>
      <c r="AH2053" s="7">
        <f t="shared" si="163"/>
        <v>102332141.25</v>
      </c>
      <c r="AI2053" s="7">
        <f t="shared" si="164"/>
        <v>86564568.94</v>
      </c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6"/>
      <c r="AT2053" s="16"/>
    </row>
    <row r="2054" spans="1:46">
      <c r="A2054" s="4" t="s">
        <v>4150</v>
      </c>
      <c r="B2054" s="4" t="s">
        <v>4151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7">
        <f t="shared" si="160"/>
        <v>1189266190.3</v>
      </c>
      <c r="AF2054" s="7">
        <f t="shared" si="161"/>
        <v>844453879.84</v>
      </c>
      <c r="AG2054" s="7">
        <f t="shared" si="162"/>
        <v>647548407.85</v>
      </c>
      <c r="AH2054" s="7">
        <f t="shared" si="163"/>
        <v>645983608.66</v>
      </c>
      <c r="AI2054" s="7">
        <f t="shared" si="164"/>
        <v>580718532.1</v>
      </c>
      <c r="AJ2054" s="10"/>
      <c r="AK2054" s="10"/>
      <c r="AL2054" s="10"/>
      <c r="AM2054" s="10"/>
      <c r="AN2054" s="10"/>
      <c r="AO2054" s="10"/>
      <c r="AP2054" s="10"/>
      <c r="AQ2054" s="10"/>
      <c r="AR2054" s="10"/>
      <c r="AS2054" s="16"/>
      <c r="AT2054" s="16"/>
    </row>
    <row r="2055" spans="1:46">
      <c r="A2055" s="4" t="s">
        <v>4152</v>
      </c>
      <c r="B2055" s="4" t="s">
        <v>4153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7">
        <f t="shared" si="160"/>
        <v>1188816927.04</v>
      </c>
      <c r="AF2055" s="7">
        <f t="shared" si="161"/>
        <v>1108803453.85</v>
      </c>
      <c r="AG2055" s="7">
        <f t="shared" si="162"/>
        <v>84724529.3500001</v>
      </c>
      <c r="AH2055" s="7">
        <f t="shared" si="163"/>
        <v>84333762.4900001</v>
      </c>
      <c r="AI2055" s="7">
        <f t="shared" si="164"/>
        <v>72699102.0700001</v>
      </c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6"/>
      <c r="AT2055" s="16"/>
    </row>
    <row r="2056" spans="1:46">
      <c r="A2056" s="4" t="s">
        <v>4154</v>
      </c>
      <c r="B2056" s="4" t="s">
        <v>4155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7">
        <f t="shared" si="160"/>
        <v>1187930064.38</v>
      </c>
      <c r="AF2056" s="7">
        <f t="shared" si="161"/>
        <v>1018963416.67</v>
      </c>
      <c r="AG2056" s="7">
        <f t="shared" si="162"/>
        <v>194541893.05</v>
      </c>
      <c r="AH2056" s="7">
        <f t="shared" si="163"/>
        <v>192960253.72</v>
      </c>
      <c r="AI2056" s="7">
        <f t="shared" si="164"/>
        <v>171568021.88</v>
      </c>
      <c r="AJ2056" s="10"/>
      <c r="AK2056" s="10"/>
      <c r="AL2056" s="10"/>
      <c r="AM2056" s="10"/>
      <c r="AN2056" s="10"/>
      <c r="AO2056" s="10"/>
      <c r="AP2056" s="10"/>
      <c r="AQ2056" s="10"/>
      <c r="AR2056" s="10"/>
      <c r="AS2056" s="16"/>
      <c r="AT2056" s="16"/>
    </row>
    <row r="2057" spans="1:46">
      <c r="A2057" s="4" t="s">
        <v>4156</v>
      </c>
      <c r="B2057" s="4" t="s">
        <v>4157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7">
        <f t="shared" si="160"/>
        <v>1181979932.84</v>
      </c>
      <c r="AF2057" s="7">
        <f t="shared" si="161"/>
        <v>1301801642.49</v>
      </c>
      <c r="AG2057" s="7">
        <f t="shared" si="162"/>
        <v>-71699044.1499999</v>
      </c>
      <c r="AH2057" s="7">
        <f t="shared" si="163"/>
        <v>-72101217.6699999</v>
      </c>
      <c r="AI2057" s="7">
        <f t="shared" si="164"/>
        <v>-65794280.6699999</v>
      </c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6"/>
      <c r="AT2057" s="16"/>
    </row>
    <row r="2058" spans="1:46">
      <c r="A2058" s="4" t="s">
        <v>4158</v>
      </c>
      <c r="B2058" s="4" t="s">
        <v>4159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7">
        <f t="shared" si="160"/>
        <v>1180296580.26</v>
      </c>
      <c r="AF2058" s="7">
        <f t="shared" si="161"/>
        <v>1133131668.74</v>
      </c>
      <c r="AG2058" s="7">
        <f t="shared" si="162"/>
        <v>44925427.93</v>
      </c>
      <c r="AH2058" s="7">
        <f t="shared" si="163"/>
        <v>45059553.2</v>
      </c>
      <c r="AI2058" s="7">
        <f t="shared" si="164"/>
        <v>42214121.27</v>
      </c>
      <c r="AJ2058" s="10"/>
      <c r="AK2058" s="10"/>
      <c r="AL2058" s="10"/>
      <c r="AM2058" s="10"/>
      <c r="AN2058" s="10"/>
      <c r="AO2058" s="10"/>
      <c r="AP2058" s="10"/>
      <c r="AQ2058" s="10"/>
      <c r="AR2058" s="10"/>
      <c r="AS2058" s="16"/>
      <c r="AT2058" s="16"/>
    </row>
    <row r="2059" spans="1:46">
      <c r="A2059" s="4" t="s">
        <v>4160</v>
      </c>
      <c r="B2059" s="4" t="s">
        <v>4161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7">
        <f t="shared" ref="AE2059:AE2122" si="165">C2059</f>
        <v>1179759008.02</v>
      </c>
      <c r="AF2059" s="7">
        <f t="shared" ref="AF2059:AF2122" si="166">(G2059+O2059+P2059+Q2059+R2059)+S2059</f>
        <v>1312519520.01</v>
      </c>
      <c r="AG2059" s="7">
        <f t="shared" ref="AG2059:AG2122" si="167">AE2059-AF2059+T2059+V2059+W2059-X2059-Y2059+Z2059+AA2059</f>
        <v>-146591529.71</v>
      </c>
      <c r="AH2059" s="7">
        <f t="shared" ref="AH2059:AH2122" si="168">AG2059+AB2059-AC2059</f>
        <v>-135139353.16</v>
      </c>
      <c r="AI2059" s="7">
        <f t="shared" ref="AI2059:AI2122" si="169">AH2059-AD2059</f>
        <v>-101639577.37</v>
      </c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6"/>
      <c r="AT2059" s="16"/>
    </row>
    <row r="2060" spans="1:46">
      <c r="A2060" s="4" t="s">
        <v>4162</v>
      </c>
      <c r="B2060" s="4" t="s">
        <v>4163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7">
        <f t="shared" si="165"/>
        <v>1179666953.03</v>
      </c>
      <c r="AF2060" s="7">
        <f t="shared" si="166"/>
        <v>1105880575.91</v>
      </c>
      <c r="AG2060" s="7">
        <f t="shared" si="167"/>
        <v>150768556.56</v>
      </c>
      <c r="AH2060" s="7">
        <f t="shared" si="168"/>
        <v>134674020.01</v>
      </c>
      <c r="AI2060" s="7">
        <f t="shared" si="169"/>
        <v>102621757.97</v>
      </c>
      <c r="AJ2060" s="10"/>
      <c r="AK2060" s="10"/>
      <c r="AL2060" s="10"/>
      <c r="AM2060" s="10"/>
      <c r="AN2060" s="10"/>
      <c r="AO2060" s="10"/>
      <c r="AP2060" s="10"/>
      <c r="AQ2060" s="10"/>
      <c r="AR2060" s="10"/>
      <c r="AS2060" s="16"/>
      <c r="AT2060" s="16"/>
    </row>
    <row r="2061" spans="1:46">
      <c r="A2061" s="4" t="s">
        <v>4164</v>
      </c>
      <c r="B2061" s="4" t="s">
        <v>4165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7">
        <f t="shared" si="165"/>
        <v>1176917820.82</v>
      </c>
      <c r="AF2061" s="7">
        <f t="shared" si="166"/>
        <v>1220409660.79</v>
      </c>
      <c r="AG2061" s="7">
        <f t="shared" si="167"/>
        <v>-22273510.08</v>
      </c>
      <c r="AH2061" s="7">
        <f t="shared" si="168"/>
        <v>-6765984.84</v>
      </c>
      <c r="AI2061" s="7">
        <f t="shared" si="169"/>
        <v>-12049995.72</v>
      </c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6"/>
      <c r="AT2061" s="16"/>
    </row>
    <row r="2062" spans="1:46">
      <c r="A2062" s="4" t="s">
        <v>4166</v>
      </c>
      <c r="B2062" s="4" t="s">
        <v>4167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7">
        <f t="shared" si="165"/>
        <v>1176826478.52</v>
      </c>
      <c r="AF2062" s="7">
        <f t="shared" si="166"/>
        <v>1149308636.96</v>
      </c>
      <c r="AG2062" s="7">
        <f t="shared" si="167"/>
        <v>30361645.79</v>
      </c>
      <c r="AH2062" s="7">
        <f t="shared" si="168"/>
        <v>29156351.59</v>
      </c>
      <c r="AI2062" s="7">
        <f t="shared" si="169"/>
        <v>20475860.94</v>
      </c>
      <c r="AJ2062" s="10"/>
      <c r="AK2062" s="10"/>
      <c r="AL2062" s="10"/>
      <c r="AM2062" s="10"/>
      <c r="AN2062" s="10"/>
      <c r="AO2062" s="10"/>
      <c r="AP2062" s="10"/>
      <c r="AQ2062" s="10"/>
      <c r="AR2062" s="10"/>
      <c r="AS2062" s="16"/>
      <c r="AT2062" s="16"/>
    </row>
    <row r="2063" spans="1:46">
      <c r="A2063" s="4" t="s">
        <v>4168</v>
      </c>
      <c r="B2063" s="4" t="s">
        <v>4169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7">
        <f t="shared" si="165"/>
        <v>1175996552.87</v>
      </c>
      <c r="AF2063" s="7">
        <f t="shared" si="166"/>
        <v>1009567935.19</v>
      </c>
      <c r="AG2063" s="7">
        <f t="shared" si="167"/>
        <v>151278834.79</v>
      </c>
      <c r="AH2063" s="7">
        <f t="shared" si="168"/>
        <v>161934213.96</v>
      </c>
      <c r="AI2063" s="7">
        <f t="shared" si="169"/>
        <v>137089906.1</v>
      </c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6"/>
      <c r="AT2063" s="16"/>
    </row>
    <row r="2064" spans="1:46">
      <c r="A2064" s="4" t="s">
        <v>4170</v>
      </c>
      <c r="B2064" s="4" t="s">
        <v>4171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7">
        <f t="shared" si="165"/>
        <v>1174893069.94</v>
      </c>
      <c r="AF2064" s="7">
        <f t="shared" si="166"/>
        <v>1003297534.97</v>
      </c>
      <c r="AG2064" s="7">
        <f t="shared" si="167"/>
        <v>175745803.56</v>
      </c>
      <c r="AH2064" s="7">
        <f t="shared" si="168"/>
        <v>189005815.08</v>
      </c>
      <c r="AI2064" s="7">
        <f t="shared" si="169"/>
        <v>150821805.03</v>
      </c>
      <c r="AJ2064" s="10"/>
      <c r="AK2064" s="10"/>
      <c r="AL2064" s="10"/>
      <c r="AM2064" s="10"/>
      <c r="AN2064" s="10"/>
      <c r="AO2064" s="10"/>
      <c r="AP2064" s="10"/>
      <c r="AQ2064" s="10"/>
      <c r="AR2064" s="10"/>
      <c r="AS2064" s="16"/>
      <c r="AT2064" s="16"/>
    </row>
    <row r="2065" spans="1:46">
      <c r="A2065" s="4" t="s">
        <v>4172</v>
      </c>
      <c r="B2065" s="4" t="s">
        <v>4173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7">
        <f t="shared" si="165"/>
        <v>1173374996.28</v>
      </c>
      <c r="AF2065" s="7">
        <f t="shared" si="166"/>
        <v>1109285928.12</v>
      </c>
      <c r="AG2065" s="7">
        <f t="shared" si="167"/>
        <v>55814505.9400001</v>
      </c>
      <c r="AH2065" s="7">
        <f t="shared" si="168"/>
        <v>59348783.6900001</v>
      </c>
      <c r="AI2065" s="7">
        <f t="shared" si="169"/>
        <v>66423096.5100001</v>
      </c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6"/>
      <c r="AT2065" s="16"/>
    </row>
    <row r="2066" spans="1:46">
      <c r="A2066" s="4" t="s">
        <v>4174</v>
      </c>
      <c r="B2066" s="4" t="s">
        <v>4175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7">
        <f t="shared" si="165"/>
        <v>1171832128.96</v>
      </c>
      <c r="AF2066" s="7">
        <f t="shared" si="166"/>
        <v>1071364944.59</v>
      </c>
      <c r="AG2066" s="7">
        <f t="shared" si="167"/>
        <v>106373874.15</v>
      </c>
      <c r="AH2066" s="7">
        <f t="shared" si="168"/>
        <v>106908676.14</v>
      </c>
      <c r="AI2066" s="7">
        <f t="shared" si="169"/>
        <v>97138940.81</v>
      </c>
      <c r="AJ2066" s="10"/>
      <c r="AK2066" s="10"/>
      <c r="AL2066" s="10"/>
      <c r="AM2066" s="10"/>
      <c r="AN2066" s="10"/>
      <c r="AO2066" s="10"/>
      <c r="AP2066" s="10"/>
      <c r="AQ2066" s="10"/>
      <c r="AR2066" s="10"/>
      <c r="AS2066" s="16"/>
      <c r="AT2066" s="16"/>
    </row>
    <row r="2067" spans="1:46">
      <c r="A2067" s="4" t="s">
        <v>4176</v>
      </c>
      <c r="B2067" s="4" t="s">
        <v>4177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7">
        <f t="shared" si="165"/>
        <v>1171018900.93</v>
      </c>
      <c r="AF2067" s="7">
        <f t="shared" si="166"/>
        <v>859215916.09</v>
      </c>
      <c r="AG2067" s="7">
        <f t="shared" si="167"/>
        <v>311016423.91</v>
      </c>
      <c r="AH2067" s="7">
        <f t="shared" si="168"/>
        <v>311590285.66</v>
      </c>
      <c r="AI2067" s="7">
        <f t="shared" si="169"/>
        <v>272223009.68</v>
      </c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6"/>
      <c r="AT2067" s="16"/>
    </row>
    <row r="2068" spans="1:46">
      <c r="A2068" s="4" t="s">
        <v>4178</v>
      </c>
      <c r="B2068" s="4" t="s">
        <v>4179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7">
        <f t="shared" si="165"/>
        <v>1170531066.82</v>
      </c>
      <c r="AF2068" s="7">
        <f t="shared" si="166"/>
        <v>1323512763.55</v>
      </c>
      <c r="AG2068" s="7">
        <f t="shared" si="167"/>
        <v>70681329.1300002</v>
      </c>
      <c r="AH2068" s="7">
        <f t="shared" si="168"/>
        <v>67827587.3000002</v>
      </c>
      <c r="AI2068" s="7">
        <f t="shared" si="169"/>
        <v>58781718.7700002</v>
      </c>
      <c r="AJ2068" s="10"/>
      <c r="AK2068" s="10"/>
      <c r="AL2068" s="10"/>
      <c r="AM2068" s="10"/>
      <c r="AN2068" s="10"/>
      <c r="AO2068" s="10"/>
      <c r="AP2068" s="10"/>
      <c r="AQ2068" s="10"/>
      <c r="AR2068" s="10"/>
      <c r="AS2068" s="16"/>
      <c r="AT2068" s="16"/>
    </row>
    <row r="2069" spans="1:46">
      <c r="A2069" s="4" t="s">
        <v>4180</v>
      </c>
      <c r="B2069" s="4" t="s">
        <v>4181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7">
        <f t="shared" si="165"/>
        <v>1170253942.45</v>
      </c>
      <c r="AF2069" s="7">
        <f t="shared" si="166"/>
        <v>994983347.23</v>
      </c>
      <c r="AG2069" s="7">
        <f t="shared" si="167"/>
        <v>174411823.81</v>
      </c>
      <c r="AH2069" s="7">
        <f t="shared" si="168"/>
        <v>174663920.38</v>
      </c>
      <c r="AI2069" s="7">
        <f t="shared" si="169"/>
        <v>129623688.56</v>
      </c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6"/>
      <c r="AT2069" s="16"/>
    </row>
    <row r="2070" spans="1:46">
      <c r="A2070" s="4" t="s">
        <v>4182</v>
      </c>
      <c r="B2070" s="4" t="s">
        <v>4183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7">
        <f t="shared" si="165"/>
        <v>1169942600.71</v>
      </c>
      <c r="AF2070" s="7">
        <f t="shared" si="166"/>
        <v>1053144292.42</v>
      </c>
      <c r="AG2070" s="7">
        <f t="shared" si="167"/>
        <v>113518058.76</v>
      </c>
      <c r="AH2070" s="7">
        <f t="shared" si="168"/>
        <v>115545591.89</v>
      </c>
      <c r="AI2070" s="7">
        <f t="shared" si="169"/>
        <v>96585621.16</v>
      </c>
      <c r="AJ2070" s="10"/>
      <c r="AK2070" s="10"/>
      <c r="AL2070" s="10"/>
      <c r="AM2070" s="10"/>
      <c r="AN2070" s="10"/>
      <c r="AO2070" s="10"/>
      <c r="AP2070" s="10"/>
      <c r="AQ2070" s="10"/>
      <c r="AR2070" s="10"/>
      <c r="AS2070" s="16"/>
      <c r="AT2070" s="16"/>
    </row>
    <row r="2071" spans="1:46">
      <c r="A2071" s="4" t="s">
        <v>4184</v>
      </c>
      <c r="B2071" s="4" t="s">
        <v>4185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7">
        <f t="shared" si="165"/>
        <v>1168341695.67</v>
      </c>
      <c r="AF2071" s="7">
        <f t="shared" si="166"/>
        <v>1149692180.64</v>
      </c>
      <c r="AG2071" s="7">
        <f t="shared" si="167"/>
        <v>-5548038.30999979</v>
      </c>
      <c r="AH2071" s="7">
        <f t="shared" si="168"/>
        <v>37719212.7800002</v>
      </c>
      <c r="AI2071" s="7">
        <f t="shared" si="169"/>
        <v>38307964.2600002</v>
      </c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6"/>
      <c r="AT2071" s="16"/>
    </row>
    <row r="2072" spans="1:46">
      <c r="A2072" s="4" t="s">
        <v>4186</v>
      </c>
      <c r="B2072" s="4" t="s">
        <v>4187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7">
        <f t="shared" si="165"/>
        <v>1165774661.42</v>
      </c>
      <c r="AF2072" s="7">
        <f t="shared" si="166"/>
        <v>1040911341.83</v>
      </c>
      <c r="AG2072" s="7">
        <f t="shared" si="167"/>
        <v>131222093.91</v>
      </c>
      <c r="AH2072" s="7">
        <f t="shared" si="168"/>
        <v>131748075.12</v>
      </c>
      <c r="AI2072" s="7">
        <f t="shared" si="169"/>
        <v>100641096.49</v>
      </c>
      <c r="AJ2072" s="10"/>
      <c r="AK2072" s="10"/>
      <c r="AL2072" s="10"/>
      <c r="AM2072" s="10"/>
      <c r="AN2072" s="10"/>
      <c r="AO2072" s="10"/>
      <c r="AP2072" s="10"/>
      <c r="AQ2072" s="10"/>
      <c r="AR2072" s="10"/>
      <c r="AS2072" s="16"/>
      <c r="AT2072" s="16"/>
    </row>
    <row r="2073" spans="1:46">
      <c r="A2073" s="4" t="s">
        <v>4188</v>
      </c>
      <c r="B2073" s="4" t="s">
        <v>4189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7">
        <f t="shared" si="165"/>
        <v>1165645977.61</v>
      </c>
      <c r="AF2073" s="7">
        <f t="shared" si="166"/>
        <v>1145827464.67</v>
      </c>
      <c r="AG2073" s="7">
        <f t="shared" si="167"/>
        <v>30880585.4099998</v>
      </c>
      <c r="AH2073" s="7">
        <f t="shared" si="168"/>
        <v>30507466.2799998</v>
      </c>
      <c r="AI2073" s="7">
        <f t="shared" si="169"/>
        <v>30520401.1499998</v>
      </c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6"/>
      <c r="AT2073" s="16"/>
    </row>
    <row r="2074" spans="1:46">
      <c r="A2074" s="4" t="s">
        <v>4190</v>
      </c>
      <c r="B2074" s="4" t="s">
        <v>4191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7">
        <f t="shared" si="165"/>
        <v>1160283848.37</v>
      </c>
      <c r="AF2074" s="7">
        <f t="shared" si="166"/>
        <v>1005766722.54</v>
      </c>
      <c r="AG2074" s="7">
        <f t="shared" si="167"/>
        <v>-16711007.6400001</v>
      </c>
      <c r="AH2074" s="7">
        <f t="shared" si="168"/>
        <v>-16430600.7600001</v>
      </c>
      <c r="AI2074" s="7">
        <f t="shared" si="169"/>
        <v>-34646395.1500001</v>
      </c>
      <c r="AJ2074" s="10"/>
      <c r="AK2074" s="10"/>
      <c r="AL2074" s="10"/>
      <c r="AM2074" s="10"/>
      <c r="AN2074" s="10"/>
      <c r="AO2074" s="10"/>
      <c r="AP2074" s="10"/>
      <c r="AQ2074" s="10"/>
      <c r="AR2074" s="10"/>
      <c r="AS2074" s="16"/>
      <c r="AT2074" s="16"/>
    </row>
    <row r="2075" spans="1:46">
      <c r="A2075" s="4" t="s">
        <v>4192</v>
      </c>
      <c r="B2075" s="4" t="s">
        <v>4193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7">
        <f t="shared" si="165"/>
        <v>1159795458.65</v>
      </c>
      <c r="AF2075" s="7">
        <f t="shared" si="166"/>
        <v>1000760328.15</v>
      </c>
      <c r="AG2075" s="7">
        <f t="shared" si="167"/>
        <v>241282251.93</v>
      </c>
      <c r="AH2075" s="7">
        <f t="shared" si="168"/>
        <v>243177958.07</v>
      </c>
      <c r="AI2075" s="7">
        <f t="shared" si="169"/>
        <v>178083154.89</v>
      </c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6"/>
      <c r="AT2075" s="16"/>
    </row>
    <row r="2076" spans="1:46">
      <c r="A2076" s="4" t="s">
        <v>4194</v>
      </c>
      <c r="B2076" s="4" t="s">
        <v>4195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7">
        <f t="shared" si="165"/>
        <v>1157419075.65</v>
      </c>
      <c r="AF2076" s="7">
        <f t="shared" si="166"/>
        <v>1055744757.9</v>
      </c>
      <c r="AG2076" s="7">
        <f t="shared" si="167"/>
        <v>102531660.17</v>
      </c>
      <c r="AH2076" s="7">
        <f t="shared" si="168"/>
        <v>102282368.54</v>
      </c>
      <c r="AI2076" s="7">
        <f t="shared" si="169"/>
        <v>85726400.03</v>
      </c>
      <c r="AJ2076" s="10"/>
      <c r="AK2076" s="10"/>
      <c r="AL2076" s="10"/>
      <c r="AM2076" s="10"/>
      <c r="AN2076" s="10"/>
      <c r="AO2076" s="10"/>
      <c r="AP2076" s="10"/>
      <c r="AQ2076" s="10"/>
      <c r="AR2076" s="10"/>
      <c r="AS2076" s="16"/>
      <c r="AT2076" s="16"/>
    </row>
    <row r="2077" spans="1:46">
      <c r="A2077" s="4" t="s">
        <v>4196</v>
      </c>
      <c r="B2077" s="4" t="s">
        <v>4197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7">
        <f t="shared" si="165"/>
        <v>1157082477.97</v>
      </c>
      <c r="AF2077" s="7">
        <f t="shared" si="166"/>
        <v>1184045399.18</v>
      </c>
      <c r="AG2077" s="7">
        <f t="shared" si="167"/>
        <v>-27150354.25</v>
      </c>
      <c r="AH2077" s="7">
        <f t="shared" si="168"/>
        <v>-25171559.07</v>
      </c>
      <c r="AI2077" s="7">
        <f t="shared" si="169"/>
        <v>-30052387.46</v>
      </c>
      <c r="AJ2077" s="10"/>
      <c r="AK2077" s="10"/>
      <c r="AL2077" s="10"/>
      <c r="AM2077" s="10"/>
      <c r="AN2077" s="10"/>
      <c r="AO2077" s="10"/>
      <c r="AP2077" s="10"/>
      <c r="AQ2077" s="10"/>
      <c r="AR2077" s="10"/>
      <c r="AS2077" s="16"/>
      <c r="AT2077" s="16"/>
    </row>
    <row r="2078" spans="1:46">
      <c r="A2078" s="4" t="s">
        <v>4198</v>
      </c>
      <c r="B2078" s="4" t="s">
        <v>4199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7">
        <f t="shared" si="165"/>
        <v>1156169660.04</v>
      </c>
      <c r="AF2078" s="7">
        <f t="shared" si="166"/>
        <v>980843351.06</v>
      </c>
      <c r="AG2078" s="7">
        <f t="shared" si="167"/>
        <v>178447651.24</v>
      </c>
      <c r="AH2078" s="7">
        <f t="shared" si="168"/>
        <v>178191891.56</v>
      </c>
      <c r="AI2078" s="7">
        <f t="shared" si="169"/>
        <v>167233019.34</v>
      </c>
      <c r="AJ2078" s="10"/>
      <c r="AK2078" s="10"/>
      <c r="AL2078" s="10"/>
      <c r="AM2078" s="10"/>
      <c r="AN2078" s="10"/>
      <c r="AO2078" s="10"/>
      <c r="AP2078" s="10"/>
      <c r="AQ2078" s="10"/>
      <c r="AR2078" s="10"/>
      <c r="AS2078" s="16"/>
      <c r="AT2078" s="16"/>
    </row>
    <row r="2079" spans="1:46">
      <c r="A2079" s="4" t="s">
        <v>4200</v>
      </c>
      <c r="B2079" s="4" t="s">
        <v>4201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7">
        <f t="shared" si="165"/>
        <v>1153862791.12</v>
      </c>
      <c r="AF2079" s="7">
        <f t="shared" si="166"/>
        <v>1112851620.46</v>
      </c>
      <c r="AG2079" s="7">
        <f t="shared" si="167"/>
        <v>42156171.5999999</v>
      </c>
      <c r="AH2079" s="7">
        <f t="shared" si="168"/>
        <v>37827739.2799999</v>
      </c>
      <c r="AI2079" s="7">
        <f t="shared" si="169"/>
        <v>30337111.3299999</v>
      </c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6"/>
      <c r="AT2079" s="16"/>
    </row>
    <row r="2080" spans="1:46">
      <c r="A2080" s="4" t="s">
        <v>4202</v>
      </c>
      <c r="B2080" s="4" t="s">
        <v>4203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7">
        <f t="shared" si="165"/>
        <v>1153567397.42</v>
      </c>
      <c r="AF2080" s="7">
        <f t="shared" si="166"/>
        <v>1481417753.46</v>
      </c>
      <c r="AG2080" s="7">
        <f t="shared" si="167"/>
        <v>-270687981.92</v>
      </c>
      <c r="AH2080" s="7">
        <f t="shared" si="168"/>
        <v>-264643793.77</v>
      </c>
      <c r="AI2080" s="7">
        <f t="shared" si="169"/>
        <v>-264652757.8</v>
      </c>
      <c r="AJ2080" s="10"/>
      <c r="AK2080" s="10"/>
      <c r="AL2080" s="10"/>
      <c r="AM2080" s="10"/>
      <c r="AN2080" s="10"/>
      <c r="AO2080" s="10"/>
      <c r="AP2080" s="10"/>
      <c r="AQ2080" s="10"/>
      <c r="AR2080" s="10"/>
      <c r="AS2080" s="16"/>
      <c r="AT2080" s="16"/>
    </row>
    <row r="2081" spans="1:46">
      <c r="A2081" s="4" t="s">
        <v>4204</v>
      </c>
      <c r="B2081" s="4" t="s">
        <v>4205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7">
        <f t="shared" si="165"/>
        <v>1152862015.61</v>
      </c>
      <c r="AF2081" s="7">
        <f t="shared" si="166"/>
        <v>1066047957.86</v>
      </c>
      <c r="AG2081" s="7">
        <f t="shared" si="167"/>
        <v>82829471.4699999</v>
      </c>
      <c r="AH2081" s="7">
        <f t="shared" si="168"/>
        <v>81490307.0599999</v>
      </c>
      <c r="AI2081" s="7">
        <f t="shared" si="169"/>
        <v>74036226.9099999</v>
      </c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6"/>
      <c r="AT2081" s="16"/>
    </row>
    <row r="2082" spans="1:46">
      <c r="A2082" s="4" t="s">
        <v>4206</v>
      </c>
      <c r="B2082" s="4" t="s">
        <v>4207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7">
        <f t="shared" si="165"/>
        <v>1151940241.14</v>
      </c>
      <c r="AF2082" s="7">
        <f t="shared" si="166"/>
        <v>1040225339.15</v>
      </c>
      <c r="AG2082" s="7">
        <f t="shared" si="167"/>
        <v>116202666.4</v>
      </c>
      <c r="AH2082" s="7">
        <f t="shared" si="168"/>
        <v>115997617.17</v>
      </c>
      <c r="AI2082" s="7">
        <f t="shared" si="169"/>
        <v>107121578.48</v>
      </c>
      <c r="AJ2082" s="10"/>
      <c r="AK2082" s="10"/>
      <c r="AL2082" s="10"/>
      <c r="AM2082" s="10"/>
      <c r="AN2082" s="10"/>
      <c r="AO2082" s="10"/>
      <c r="AP2082" s="10"/>
      <c r="AQ2082" s="10"/>
      <c r="AR2082" s="10"/>
      <c r="AS2082" s="16"/>
      <c r="AT2082" s="16"/>
    </row>
    <row r="2083" spans="1:46">
      <c r="A2083" s="4" t="s">
        <v>4208</v>
      </c>
      <c r="B2083" s="4" t="s">
        <v>4209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7">
        <f t="shared" si="165"/>
        <v>1151129354.38</v>
      </c>
      <c r="AF2083" s="7">
        <f t="shared" si="166"/>
        <v>1053247079.9</v>
      </c>
      <c r="AG2083" s="7">
        <f t="shared" si="167"/>
        <v>87810439</v>
      </c>
      <c r="AH2083" s="7">
        <f t="shared" si="168"/>
        <v>108558662.08</v>
      </c>
      <c r="AI2083" s="7">
        <f t="shared" si="169"/>
        <v>89917524.96</v>
      </c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6"/>
      <c r="AT2083" s="16"/>
    </row>
    <row r="2084" spans="1:46">
      <c r="A2084" s="4" t="s">
        <v>4210</v>
      </c>
      <c r="B2084" s="4" t="s">
        <v>4211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7">
        <f t="shared" si="165"/>
        <v>1150412384.19</v>
      </c>
      <c r="AF2084" s="7">
        <f t="shared" si="166"/>
        <v>1495462210.17</v>
      </c>
      <c r="AG2084" s="7">
        <f t="shared" si="167"/>
        <v>-308279884</v>
      </c>
      <c r="AH2084" s="7">
        <f t="shared" si="168"/>
        <v>-285639986.68</v>
      </c>
      <c r="AI2084" s="7">
        <f t="shared" si="169"/>
        <v>-274224271.18</v>
      </c>
      <c r="AJ2084" s="10"/>
      <c r="AK2084" s="10"/>
      <c r="AL2084" s="10"/>
      <c r="AM2084" s="10"/>
      <c r="AN2084" s="10"/>
      <c r="AO2084" s="10"/>
      <c r="AP2084" s="10"/>
      <c r="AQ2084" s="10"/>
      <c r="AR2084" s="10"/>
      <c r="AS2084" s="16"/>
      <c r="AT2084" s="16"/>
    </row>
    <row r="2085" spans="1:46">
      <c r="A2085" s="4" t="s">
        <v>4212</v>
      </c>
      <c r="B2085" s="4" t="s">
        <v>4213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7">
        <f t="shared" si="165"/>
        <v>1149971760.41</v>
      </c>
      <c r="AF2085" s="7">
        <f t="shared" si="166"/>
        <v>1026027641.16</v>
      </c>
      <c r="AG2085" s="7">
        <f t="shared" si="167"/>
        <v>125685282</v>
      </c>
      <c r="AH2085" s="7">
        <f t="shared" si="168"/>
        <v>126583070.12</v>
      </c>
      <c r="AI2085" s="7">
        <f t="shared" si="169"/>
        <v>111488895.69</v>
      </c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6"/>
      <c r="AT2085" s="16"/>
    </row>
    <row r="2086" spans="1:46">
      <c r="A2086" s="4" t="s">
        <v>4214</v>
      </c>
      <c r="B2086" s="4" t="s">
        <v>4215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7">
        <f t="shared" si="165"/>
        <v>1148037139.07</v>
      </c>
      <c r="AF2086" s="7">
        <f t="shared" si="166"/>
        <v>974580762.52</v>
      </c>
      <c r="AG2086" s="7">
        <f t="shared" si="167"/>
        <v>168087688.79</v>
      </c>
      <c r="AH2086" s="7">
        <f t="shared" si="168"/>
        <v>168037277.58</v>
      </c>
      <c r="AI2086" s="7">
        <f t="shared" si="169"/>
        <v>133225683.14</v>
      </c>
      <c r="AJ2086" s="10"/>
      <c r="AK2086" s="10"/>
      <c r="AL2086" s="10"/>
      <c r="AM2086" s="10"/>
      <c r="AN2086" s="10"/>
      <c r="AO2086" s="10"/>
      <c r="AP2086" s="10"/>
      <c r="AQ2086" s="10"/>
      <c r="AR2086" s="10"/>
      <c r="AS2086" s="16"/>
      <c r="AT2086" s="16"/>
    </row>
    <row r="2087" spans="1:46">
      <c r="A2087" s="4" t="s">
        <v>4216</v>
      </c>
      <c r="B2087" s="4" t="s">
        <v>4217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7">
        <f t="shared" si="165"/>
        <v>1147807939.27</v>
      </c>
      <c r="AF2087" s="7">
        <f t="shared" si="166"/>
        <v>1088882511.24</v>
      </c>
      <c r="AG2087" s="7">
        <f t="shared" si="167"/>
        <v>62884558.73</v>
      </c>
      <c r="AH2087" s="7">
        <f t="shared" si="168"/>
        <v>62511730.73</v>
      </c>
      <c r="AI2087" s="7">
        <f t="shared" si="169"/>
        <v>36470166.74</v>
      </c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6"/>
      <c r="AT2087" s="16"/>
    </row>
    <row r="2088" spans="1:46">
      <c r="A2088" s="4" t="s">
        <v>4218</v>
      </c>
      <c r="B2088" s="4" t="s">
        <v>4219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7">
        <f t="shared" si="165"/>
        <v>1146051291.69</v>
      </c>
      <c r="AF2088" s="7">
        <f t="shared" si="166"/>
        <v>1008149433</v>
      </c>
      <c r="AG2088" s="7">
        <f t="shared" si="167"/>
        <v>143909025.24</v>
      </c>
      <c r="AH2088" s="7">
        <f t="shared" si="168"/>
        <v>142199623.09</v>
      </c>
      <c r="AI2088" s="7">
        <f t="shared" si="169"/>
        <v>126147246.87</v>
      </c>
      <c r="AJ2088" s="10"/>
      <c r="AK2088" s="10"/>
      <c r="AL2088" s="10"/>
      <c r="AM2088" s="10"/>
      <c r="AN2088" s="10"/>
      <c r="AO2088" s="10"/>
      <c r="AP2088" s="10"/>
      <c r="AQ2088" s="10"/>
      <c r="AR2088" s="10"/>
      <c r="AS2088" s="16"/>
      <c r="AT2088" s="16"/>
    </row>
    <row r="2089" spans="1:46">
      <c r="A2089" s="4" t="s">
        <v>4220</v>
      </c>
      <c r="B2089" s="4" t="s">
        <v>4221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7">
        <f t="shared" si="165"/>
        <v>1144826065.59</v>
      </c>
      <c r="AF2089" s="7">
        <f t="shared" si="166"/>
        <v>988793098.87</v>
      </c>
      <c r="AG2089" s="7">
        <f t="shared" si="167"/>
        <v>142083881.62</v>
      </c>
      <c r="AH2089" s="7">
        <f t="shared" si="168"/>
        <v>142362938.09</v>
      </c>
      <c r="AI2089" s="7">
        <f t="shared" si="169"/>
        <v>134869821.59</v>
      </c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6"/>
      <c r="AT2089" s="16"/>
    </row>
    <row r="2090" spans="1:46">
      <c r="A2090" s="4" t="s">
        <v>4222</v>
      </c>
      <c r="B2090" s="4" t="s">
        <v>4223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7">
        <f t="shared" si="165"/>
        <v>1144806801.4</v>
      </c>
      <c r="AF2090" s="7">
        <f t="shared" si="166"/>
        <v>1247449380.91</v>
      </c>
      <c r="AG2090" s="7">
        <f t="shared" si="167"/>
        <v>-108777341.48</v>
      </c>
      <c r="AH2090" s="7">
        <f t="shared" si="168"/>
        <v>-109940659.83</v>
      </c>
      <c r="AI2090" s="7">
        <f t="shared" si="169"/>
        <v>-93886184.73</v>
      </c>
      <c r="AJ2090" s="10"/>
      <c r="AK2090" s="10"/>
      <c r="AL2090" s="10"/>
      <c r="AM2090" s="10"/>
      <c r="AN2090" s="10"/>
      <c r="AO2090" s="10"/>
      <c r="AP2090" s="10"/>
      <c r="AQ2090" s="10"/>
      <c r="AR2090" s="10"/>
      <c r="AS2090" s="16"/>
      <c r="AT2090" s="16"/>
    </row>
    <row r="2091" spans="1:46">
      <c r="A2091" s="4" t="s">
        <v>4224</v>
      </c>
      <c r="B2091" s="4" t="s">
        <v>4225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7">
        <f t="shared" si="165"/>
        <v>1143694008.77</v>
      </c>
      <c r="AF2091" s="7">
        <f t="shared" si="166"/>
        <v>1145571587.66</v>
      </c>
      <c r="AG2091" s="7">
        <f t="shared" si="167"/>
        <v>-2737974.15999987</v>
      </c>
      <c r="AH2091" s="7">
        <f t="shared" si="168"/>
        <v>797213.52000013</v>
      </c>
      <c r="AI2091" s="7">
        <f t="shared" si="169"/>
        <v>-8976322.76999987</v>
      </c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6"/>
      <c r="AT2091" s="16"/>
    </row>
    <row r="2092" spans="1:46">
      <c r="A2092" s="4" t="s">
        <v>4226</v>
      </c>
      <c r="B2092" s="4" t="s">
        <v>4227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7">
        <f t="shared" si="165"/>
        <v>1143052942.2</v>
      </c>
      <c r="AF2092" s="7">
        <f t="shared" si="166"/>
        <v>1000490804.11</v>
      </c>
      <c r="AG2092" s="7">
        <f t="shared" si="167"/>
        <v>144194375.79</v>
      </c>
      <c r="AH2092" s="7">
        <f t="shared" si="168"/>
        <v>144919904.03</v>
      </c>
      <c r="AI2092" s="7">
        <f t="shared" si="169"/>
        <v>111818306.43</v>
      </c>
      <c r="AJ2092" s="10"/>
      <c r="AK2092" s="10"/>
      <c r="AL2092" s="10"/>
      <c r="AM2092" s="10"/>
      <c r="AN2092" s="10"/>
      <c r="AO2092" s="10"/>
      <c r="AP2092" s="10"/>
      <c r="AQ2092" s="10"/>
      <c r="AR2092" s="10"/>
      <c r="AS2092" s="16"/>
      <c r="AT2092" s="16"/>
    </row>
    <row r="2093" spans="1:46">
      <c r="A2093" s="4" t="s">
        <v>4228</v>
      </c>
      <c r="B2093" s="4" t="s">
        <v>4229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7">
        <f t="shared" si="165"/>
        <v>1138818855.61</v>
      </c>
      <c r="AF2093" s="7">
        <f t="shared" si="166"/>
        <v>1085594580.06</v>
      </c>
      <c r="AG2093" s="7">
        <f t="shared" si="167"/>
        <v>124449239.27</v>
      </c>
      <c r="AH2093" s="7">
        <f t="shared" si="168"/>
        <v>124650047.74</v>
      </c>
      <c r="AI2093" s="7">
        <f t="shared" si="169"/>
        <v>99653794.02</v>
      </c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6"/>
      <c r="AT2093" s="16"/>
    </row>
    <row r="2094" spans="1:46">
      <c r="A2094" s="4" t="s">
        <v>4230</v>
      </c>
      <c r="B2094" s="4" t="s">
        <v>4231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7">
        <f t="shared" si="165"/>
        <v>1137711067.65</v>
      </c>
      <c r="AF2094" s="7">
        <f t="shared" si="166"/>
        <v>997555369.96</v>
      </c>
      <c r="AG2094" s="7">
        <f t="shared" si="167"/>
        <v>139835139.97</v>
      </c>
      <c r="AH2094" s="7">
        <f t="shared" si="168"/>
        <v>150125784.93</v>
      </c>
      <c r="AI2094" s="7">
        <f t="shared" si="169"/>
        <v>117645199.63</v>
      </c>
      <c r="AJ2094" s="10"/>
      <c r="AK2094" s="10"/>
      <c r="AL2094" s="10"/>
      <c r="AM2094" s="10"/>
      <c r="AN2094" s="10"/>
      <c r="AO2094" s="10"/>
      <c r="AP2094" s="10"/>
      <c r="AQ2094" s="10"/>
      <c r="AR2094" s="10"/>
      <c r="AS2094" s="16"/>
      <c r="AT2094" s="16"/>
    </row>
    <row r="2095" spans="1:46">
      <c r="A2095" s="4" t="s">
        <v>4232</v>
      </c>
      <c r="B2095" s="4" t="s">
        <v>4233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7">
        <f t="shared" si="165"/>
        <v>1137109010.92</v>
      </c>
      <c r="AF2095" s="7">
        <f t="shared" si="166"/>
        <v>1078270893.04</v>
      </c>
      <c r="AG2095" s="7">
        <f t="shared" si="167"/>
        <v>54616896.5599999</v>
      </c>
      <c r="AH2095" s="7">
        <f t="shared" si="168"/>
        <v>58652370.5999999</v>
      </c>
      <c r="AI2095" s="7">
        <f t="shared" si="169"/>
        <v>54697764.1499999</v>
      </c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6"/>
      <c r="AT2095" s="16"/>
    </row>
    <row r="2096" spans="1:46">
      <c r="A2096" s="4" t="s">
        <v>4234</v>
      </c>
      <c r="B2096" s="4" t="s">
        <v>4235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7">
        <f t="shared" si="165"/>
        <v>1134898374.18</v>
      </c>
      <c r="AF2096" s="7">
        <f t="shared" si="166"/>
        <v>1027542510.34</v>
      </c>
      <c r="AG2096" s="7">
        <f t="shared" si="167"/>
        <v>106052711.61</v>
      </c>
      <c r="AH2096" s="7">
        <f t="shared" si="168"/>
        <v>105640963.94</v>
      </c>
      <c r="AI2096" s="7">
        <f t="shared" si="169"/>
        <v>94424882.98</v>
      </c>
      <c r="AJ2096" s="10"/>
      <c r="AK2096" s="10"/>
      <c r="AL2096" s="10"/>
      <c r="AM2096" s="10"/>
      <c r="AN2096" s="10"/>
      <c r="AO2096" s="10"/>
      <c r="AP2096" s="10"/>
      <c r="AQ2096" s="10"/>
      <c r="AR2096" s="10"/>
      <c r="AS2096" s="16"/>
      <c r="AT2096" s="16"/>
    </row>
    <row r="2097" spans="1:46">
      <c r="A2097" s="4" t="s">
        <v>4236</v>
      </c>
      <c r="B2097" s="4" t="s">
        <v>4237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7">
        <f t="shared" si="165"/>
        <v>1134820367.04</v>
      </c>
      <c r="AF2097" s="7">
        <f t="shared" si="166"/>
        <v>1125892510.06</v>
      </c>
      <c r="AG2097" s="7">
        <f t="shared" si="167"/>
        <v>2653441.03000002</v>
      </c>
      <c r="AH2097" s="7">
        <f t="shared" si="168"/>
        <v>3828214.94000002</v>
      </c>
      <c r="AI2097" s="7">
        <f t="shared" si="169"/>
        <v>3815842.23000002</v>
      </c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6"/>
      <c r="AT2097" s="16"/>
    </row>
    <row r="2098" spans="1:46">
      <c r="A2098" s="4" t="s">
        <v>4238</v>
      </c>
      <c r="B2098" s="4" t="s">
        <v>4239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7">
        <f t="shared" si="165"/>
        <v>1133914129.79</v>
      </c>
      <c r="AF2098" s="7">
        <f t="shared" si="166"/>
        <v>693048653.77</v>
      </c>
      <c r="AG2098" s="7">
        <f t="shared" si="167"/>
        <v>455442031.51</v>
      </c>
      <c r="AH2098" s="7">
        <f t="shared" si="168"/>
        <v>454034959.62</v>
      </c>
      <c r="AI2098" s="7">
        <f t="shared" si="169"/>
        <v>382918365.04</v>
      </c>
      <c r="AJ2098" s="10"/>
      <c r="AK2098" s="10"/>
      <c r="AL2098" s="10"/>
      <c r="AM2098" s="10"/>
      <c r="AN2098" s="10"/>
      <c r="AO2098" s="10"/>
      <c r="AP2098" s="10"/>
      <c r="AQ2098" s="10"/>
      <c r="AR2098" s="10"/>
      <c r="AS2098" s="16"/>
      <c r="AT2098" s="16"/>
    </row>
    <row r="2099" spans="1:46">
      <c r="A2099" s="4" t="s">
        <v>4240</v>
      </c>
      <c r="B2099" s="4" t="s">
        <v>4241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7">
        <f t="shared" si="165"/>
        <v>1133083975.13</v>
      </c>
      <c r="AF2099" s="7">
        <f t="shared" si="166"/>
        <v>1029242679.3</v>
      </c>
      <c r="AG2099" s="7">
        <f t="shared" si="167"/>
        <v>125941474.17</v>
      </c>
      <c r="AH2099" s="7">
        <f t="shared" si="168"/>
        <v>133426486.76</v>
      </c>
      <c r="AI2099" s="7">
        <f t="shared" si="169"/>
        <v>124011320.32</v>
      </c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6"/>
      <c r="AT2099" s="16"/>
    </row>
    <row r="2100" spans="1:46">
      <c r="A2100" s="4" t="s">
        <v>4242</v>
      </c>
      <c r="B2100" s="4" t="s">
        <v>4243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7">
        <f t="shared" si="165"/>
        <v>1132596637.75</v>
      </c>
      <c r="AF2100" s="7">
        <f t="shared" si="166"/>
        <v>1090327744.31</v>
      </c>
      <c r="AG2100" s="7">
        <f t="shared" si="167"/>
        <v>38738878.2900001</v>
      </c>
      <c r="AH2100" s="7">
        <f t="shared" si="168"/>
        <v>37816509.8900001</v>
      </c>
      <c r="AI2100" s="7">
        <f t="shared" si="169"/>
        <v>36692278.7500001</v>
      </c>
      <c r="AJ2100" s="10"/>
      <c r="AK2100" s="10"/>
      <c r="AL2100" s="10"/>
      <c r="AM2100" s="10"/>
      <c r="AN2100" s="10"/>
      <c r="AO2100" s="10"/>
      <c r="AP2100" s="10"/>
      <c r="AQ2100" s="10"/>
      <c r="AR2100" s="10"/>
      <c r="AS2100" s="16"/>
      <c r="AT2100" s="16"/>
    </row>
    <row r="2101" spans="1:46">
      <c r="A2101" s="4" t="s">
        <v>4244</v>
      </c>
      <c r="B2101" s="4" t="s">
        <v>4245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7">
        <f t="shared" si="165"/>
        <v>1131732782.03</v>
      </c>
      <c r="AF2101" s="7">
        <f t="shared" si="166"/>
        <v>836072195.87</v>
      </c>
      <c r="AG2101" s="7">
        <f t="shared" si="167"/>
        <v>294176058.96</v>
      </c>
      <c r="AH2101" s="7">
        <f t="shared" si="168"/>
        <v>290757708.76</v>
      </c>
      <c r="AI2101" s="7">
        <f t="shared" si="169"/>
        <v>243741623.24</v>
      </c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6"/>
      <c r="AT2101" s="16"/>
    </row>
    <row r="2102" spans="1:46">
      <c r="A2102" s="4" t="s">
        <v>4246</v>
      </c>
      <c r="B2102" s="4" t="s">
        <v>4247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7">
        <f t="shared" si="165"/>
        <v>1131557289.77</v>
      </c>
      <c r="AF2102" s="7">
        <f t="shared" si="166"/>
        <v>975968768.47</v>
      </c>
      <c r="AG2102" s="7">
        <f t="shared" si="167"/>
        <v>169545502.56</v>
      </c>
      <c r="AH2102" s="7">
        <f t="shared" si="168"/>
        <v>172471304.15</v>
      </c>
      <c r="AI2102" s="7">
        <f t="shared" si="169"/>
        <v>141678210.79</v>
      </c>
      <c r="AJ2102" s="10"/>
      <c r="AK2102" s="10"/>
      <c r="AL2102" s="10"/>
      <c r="AM2102" s="10"/>
      <c r="AN2102" s="10"/>
      <c r="AO2102" s="10"/>
      <c r="AP2102" s="10"/>
      <c r="AQ2102" s="10"/>
      <c r="AR2102" s="10"/>
      <c r="AS2102" s="16"/>
      <c r="AT2102" s="16"/>
    </row>
    <row r="2103" spans="1:46">
      <c r="A2103" s="4" t="s">
        <v>4248</v>
      </c>
      <c r="B2103" s="4" t="s">
        <v>4249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7">
        <f t="shared" si="165"/>
        <v>1128537735.6</v>
      </c>
      <c r="AF2103" s="7">
        <f t="shared" si="166"/>
        <v>448493555.8</v>
      </c>
      <c r="AG2103" s="7">
        <f t="shared" si="167"/>
        <v>830911265.47</v>
      </c>
      <c r="AH2103" s="7">
        <f t="shared" si="168"/>
        <v>830661807.65</v>
      </c>
      <c r="AI2103" s="7">
        <f t="shared" si="169"/>
        <v>709927172.6</v>
      </c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6"/>
      <c r="AT2103" s="16"/>
    </row>
    <row r="2104" spans="1:46">
      <c r="A2104" s="4" t="s">
        <v>4250</v>
      </c>
      <c r="B2104" s="4" t="s">
        <v>4251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7">
        <f t="shared" si="165"/>
        <v>1126372536.5</v>
      </c>
      <c r="AF2104" s="7">
        <f t="shared" si="166"/>
        <v>1220255231.39</v>
      </c>
      <c r="AG2104" s="7">
        <f t="shared" si="167"/>
        <v>-97627532.1600001</v>
      </c>
      <c r="AH2104" s="7">
        <f t="shared" si="168"/>
        <v>-97660260.5400001</v>
      </c>
      <c r="AI2104" s="7">
        <f t="shared" si="169"/>
        <v>-101568690.12</v>
      </c>
      <c r="AJ2104" s="10"/>
      <c r="AK2104" s="10"/>
      <c r="AL2104" s="10"/>
      <c r="AM2104" s="10"/>
      <c r="AN2104" s="10"/>
      <c r="AO2104" s="10"/>
      <c r="AP2104" s="10"/>
      <c r="AQ2104" s="10"/>
      <c r="AR2104" s="10"/>
      <c r="AS2104" s="16"/>
      <c r="AT2104" s="16"/>
    </row>
    <row r="2105" spans="1:46">
      <c r="A2105" s="4" t="s">
        <v>4252</v>
      </c>
      <c r="B2105" s="4" t="s">
        <v>4253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7">
        <f t="shared" si="165"/>
        <v>1126298787.28</v>
      </c>
      <c r="AF2105" s="7">
        <f t="shared" si="166"/>
        <v>1070777819.76</v>
      </c>
      <c r="AG2105" s="7">
        <f t="shared" si="167"/>
        <v>65948919.9399999</v>
      </c>
      <c r="AH2105" s="7">
        <f t="shared" si="168"/>
        <v>65584881.7399999</v>
      </c>
      <c r="AI2105" s="7">
        <f t="shared" si="169"/>
        <v>62336330.2499999</v>
      </c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6"/>
      <c r="AT2105" s="16"/>
    </row>
    <row r="2106" spans="1:46">
      <c r="A2106" s="4" t="s">
        <v>4254</v>
      </c>
      <c r="B2106" s="4" t="s">
        <v>4255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7">
        <f t="shared" si="165"/>
        <v>1125358543.96</v>
      </c>
      <c r="AF2106" s="7">
        <f t="shared" si="166"/>
        <v>1033079681.02</v>
      </c>
      <c r="AG2106" s="7">
        <f t="shared" si="167"/>
        <v>97694862.0199999</v>
      </c>
      <c r="AH2106" s="7">
        <f t="shared" si="168"/>
        <v>95634137.2499999</v>
      </c>
      <c r="AI2106" s="7">
        <f t="shared" si="169"/>
        <v>86687084.3199999</v>
      </c>
      <c r="AJ2106" s="10"/>
      <c r="AK2106" s="10"/>
      <c r="AL2106" s="10"/>
      <c r="AM2106" s="10"/>
      <c r="AN2106" s="10"/>
      <c r="AO2106" s="10"/>
      <c r="AP2106" s="10"/>
      <c r="AQ2106" s="10"/>
      <c r="AR2106" s="10"/>
      <c r="AS2106" s="16"/>
      <c r="AT2106" s="16"/>
    </row>
    <row r="2107" spans="1:46">
      <c r="A2107" s="4" t="s">
        <v>4256</v>
      </c>
      <c r="B2107" s="4" t="s">
        <v>4257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7">
        <f t="shared" si="165"/>
        <v>1123513593.57</v>
      </c>
      <c r="AF2107" s="7">
        <f t="shared" si="166"/>
        <v>1199473665.8</v>
      </c>
      <c r="AG2107" s="7">
        <f t="shared" si="167"/>
        <v>-76135460.4100003</v>
      </c>
      <c r="AH2107" s="7">
        <f t="shared" si="168"/>
        <v>-75556625.5400003</v>
      </c>
      <c r="AI2107" s="7">
        <f t="shared" si="169"/>
        <v>-76276223.2100003</v>
      </c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6"/>
      <c r="AT2107" s="16"/>
    </row>
    <row r="2108" spans="1:46">
      <c r="A2108" s="4" t="s">
        <v>4258</v>
      </c>
      <c r="B2108" s="4" t="s">
        <v>4259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7">
        <f t="shared" si="165"/>
        <v>1121652768.03</v>
      </c>
      <c r="AF2108" s="7">
        <f t="shared" si="166"/>
        <v>1080475684.52</v>
      </c>
      <c r="AG2108" s="7">
        <f t="shared" si="167"/>
        <v>40594209.1999997</v>
      </c>
      <c r="AH2108" s="7">
        <f t="shared" si="168"/>
        <v>40632750.1999997</v>
      </c>
      <c r="AI2108" s="7">
        <f t="shared" si="169"/>
        <v>19678916.6399997</v>
      </c>
      <c r="AJ2108" s="10"/>
      <c r="AK2108" s="10"/>
      <c r="AL2108" s="10"/>
      <c r="AM2108" s="10"/>
      <c r="AN2108" s="10"/>
      <c r="AO2108" s="10"/>
      <c r="AP2108" s="10"/>
      <c r="AQ2108" s="10"/>
      <c r="AR2108" s="10"/>
      <c r="AS2108" s="16"/>
      <c r="AT2108" s="16"/>
    </row>
    <row r="2109" spans="1:46">
      <c r="A2109" s="4" t="s">
        <v>4260</v>
      </c>
      <c r="B2109" s="4" t="s">
        <v>4261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7">
        <f t="shared" si="165"/>
        <v>1121319392.07</v>
      </c>
      <c r="AF2109" s="7">
        <f t="shared" si="166"/>
        <v>1037366124.63</v>
      </c>
      <c r="AG2109" s="7">
        <f t="shared" si="167"/>
        <v>97154213.5999998</v>
      </c>
      <c r="AH2109" s="7">
        <f t="shared" si="168"/>
        <v>96565874.8599998</v>
      </c>
      <c r="AI2109" s="7">
        <f t="shared" si="169"/>
        <v>69050549.7999998</v>
      </c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6"/>
      <c r="AT2109" s="16"/>
    </row>
    <row r="2110" spans="1:46">
      <c r="A2110" s="4" t="s">
        <v>4262</v>
      </c>
      <c r="B2110" s="4" t="s">
        <v>4263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7">
        <f t="shared" si="165"/>
        <v>1120979878</v>
      </c>
      <c r="AF2110" s="7">
        <f t="shared" si="166"/>
        <v>976858213.01</v>
      </c>
      <c r="AG2110" s="7">
        <f t="shared" si="167"/>
        <v>150037224.73</v>
      </c>
      <c r="AH2110" s="7">
        <f t="shared" si="168"/>
        <v>158202783.17</v>
      </c>
      <c r="AI2110" s="7">
        <f t="shared" si="169"/>
        <v>129700257.64</v>
      </c>
      <c r="AJ2110" s="10"/>
      <c r="AK2110" s="10"/>
      <c r="AL2110" s="10"/>
      <c r="AM2110" s="10"/>
      <c r="AN2110" s="10"/>
      <c r="AO2110" s="10"/>
      <c r="AP2110" s="10"/>
      <c r="AQ2110" s="10"/>
      <c r="AR2110" s="10"/>
      <c r="AS2110" s="16"/>
      <c r="AT2110" s="16"/>
    </row>
    <row r="2111" spans="1:46">
      <c r="A2111" s="4" t="s">
        <v>4264</v>
      </c>
      <c r="B2111" s="4" t="s">
        <v>4265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7">
        <f t="shared" si="165"/>
        <v>1119193502.61</v>
      </c>
      <c r="AF2111" s="7">
        <f t="shared" si="166"/>
        <v>1096160053.29</v>
      </c>
      <c r="AG2111" s="7">
        <f t="shared" si="167"/>
        <v>22923883.4299997</v>
      </c>
      <c r="AH2111" s="7">
        <f t="shared" si="168"/>
        <v>22730652.6699997</v>
      </c>
      <c r="AI2111" s="7">
        <f t="shared" si="169"/>
        <v>14903881.6799997</v>
      </c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6"/>
      <c r="AT2111" s="16"/>
    </row>
    <row r="2112" spans="1:46">
      <c r="A2112" s="4" t="s">
        <v>4266</v>
      </c>
      <c r="B2112" s="4" t="s">
        <v>4267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7">
        <f t="shared" si="165"/>
        <v>1118788126.08</v>
      </c>
      <c r="AF2112" s="7">
        <f t="shared" si="166"/>
        <v>1099173999.22</v>
      </c>
      <c r="AG2112" s="7">
        <f t="shared" si="167"/>
        <v>65902175.9199999</v>
      </c>
      <c r="AH2112" s="7">
        <f t="shared" si="168"/>
        <v>70779516.5699999</v>
      </c>
      <c r="AI2112" s="7">
        <f t="shared" si="169"/>
        <v>65654856.5399999</v>
      </c>
      <c r="AJ2112" s="10"/>
      <c r="AK2112" s="10"/>
      <c r="AL2112" s="10"/>
      <c r="AM2112" s="10"/>
      <c r="AN2112" s="10"/>
      <c r="AO2112" s="10"/>
      <c r="AP2112" s="10"/>
      <c r="AQ2112" s="10"/>
      <c r="AR2112" s="10"/>
      <c r="AS2112" s="16"/>
      <c r="AT2112" s="16"/>
    </row>
    <row r="2113" spans="1:46">
      <c r="A2113" s="4" t="s">
        <v>4268</v>
      </c>
      <c r="B2113" s="4" t="s">
        <v>4269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7">
        <f t="shared" si="165"/>
        <v>1117943715.06</v>
      </c>
      <c r="AF2113" s="7">
        <f t="shared" si="166"/>
        <v>1074065715.2</v>
      </c>
      <c r="AG2113" s="7">
        <f t="shared" si="167"/>
        <v>44476348.8900001</v>
      </c>
      <c r="AH2113" s="7">
        <f t="shared" si="168"/>
        <v>44394824.3300001</v>
      </c>
      <c r="AI2113" s="7">
        <f t="shared" si="169"/>
        <v>40922839.8600001</v>
      </c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6"/>
      <c r="AT2113" s="16"/>
    </row>
    <row r="2114" spans="1:46">
      <c r="A2114" s="4" t="s">
        <v>4270</v>
      </c>
      <c r="B2114" s="4" t="s">
        <v>4271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7">
        <f t="shared" si="165"/>
        <v>1117873585.28</v>
      </c>
      <c r="AF2114" s="7">
        <f t="shared" si="166"/>
        <v>1086503523.02</v>
      </c>
      <c r="AG2114" s="7">
        <f t="shared" si="167"/>
        <v>25796019.59</v>
      </c>
      <c r="AH2114" s="7">
        <f t="shared" si="168"/>
        <v>32014351.63</v>
      </c>
      <c r="AI2114" s="7">
        <f t="shared" si="169"/>
        <v>25580455.72</v>
      </c>
      <c r="AJ2114" s="10"/>
      <c r="AK2114" s="10"/>
      <c r="AL2114" s="10"/>
      <c r="AM2114" s="10"/>
      <c r="AN2114" s="10"/>
      <c r="AO2114" s="10"/>
      <c r="AP2114" s="10"/>
      <c r="AQ2114" s="10"/>
      <c r="AR2114" s="10"/>
      <c r="AS2114" s="16"/>
      <c r="AT2114" s="16"/>
    </row>
    <row r="2115" spans="1:46">
      <c r="A2115" s="4" t="s">
        <v>4272</v>
      </c>
      <c r="B2115" s="4" t="s">
        <v>4273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7">
        <f t="shared" si="165"/>
        <v>1116665558.9</v>
      </c>
      <c r="AF2115" s="7">
        <f t="shared" si="166"/>
        <v>1151734340.84</v>
      </c>
      <c r="AG2115" s="7">
        <f t="shared" si="167"/>
        <v>635101.30000018</v>
      </c>
      <c r="AH2115" s="7">
        <f t="shared" si="168"/>
        <v>2198659.43000018</v>
      </c>
      <c r="AI2115" s="7">
        <f t="shared" si="169"/>
        <v>905439.82000018</v>
      </c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6"/>
      <c r="AT2115" s="16"/>
    </row>
    <row r="2116" spans="1:46">
      <c r="A2116" s="4" t="s">
        <v>4274</v>
      </c>
      <c r="B2116" s="4" t="s">
        <v>4275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7">
        <f t="shared" si="165"/>
        <v>1115933659.88</v>
      </c>
      <c r="AF2116" s="7">
        <f t="shared" si="166"/>
        <v>1295815270.27</v>
      </c>
      <c r="AG2116" s="7">
        <f t="shared" si="167"/>
        <v>-244852602.07</v>
      </c>
      <c r="AH2116" s="7">
        <f t="shared" si="168"/>
        <v>-251239363.44</v>
      </c>
      <c r="AI2116" s="7">
        <f t="shared" si="169"/>
        <v>-221172305.23</v>
      </c>
      <c r="AJ2116" s="10"/>
      <c r="AK2116" s="10"/>
      <c r="AL2116" s="10"/>
      <c r="AM2116" s="10"/>
      <c r="AN2116" s="10"/>
      <c r="AO2116" s="10"/>
      <c r="AP2116" s="10"/>
      <c r="AQ2116" s="10"/>
      <c r="AR2116" s="10"/>
      <c r="AS2116" s="16"/>
      <c r="AT2116" s="16"/>
    </row>
    <row r="2117" spans="1:46">
      <c r="A2117" s="4" t="s">
        <v>4276</v>
      </c>
      <c r="B2117" s="4" t="s">
        <v>4277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7">
        <f t="shared" si="165"/>
        <v>1115302702.86</v>
      </c>
      <c r="AF2117" s="7">
        <f t="shared" si="166"/>
        <v>976263806.49</v>
      </c>
      <c r="AG2117" s="7">
        <f t="shared" si="167"/>
        <v>133771502.12</v>
      </c>
      <c r="AH2117" s="7">
        <f t="shared" si="168"/>
        <v>133775933.18</v>
      </c>
      <c r="AI2117" s="7">
        <f t="shared" si="169"/>
        <v>106695648.02</v>
      </c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6"/>
      <c r="AT2117" s="16"/>
    </row>
    <row r="2118" spans="1:46">
      <c r="A2118" s="4" t="s">
        <v>4278</v>
      </c>
      <c r="B2118" s="4" t="s">
        <v>4279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7">
        <f t="shared" si="165"/>
        <v>1114331399.08</v>
      </c>
      <c r="AF2118" s="7">
        <f t="shared" si="166"/>
        <v>1056986810.78</v>
      </c>
      <c r="AG2118" s="7">
        <f t="shared" si="167"/>
        <v>69851708.9699998</v>
      </c>
      <c r="AH2118" s="7">
        <f t="shared" si="168"/>
        <v>69975160.4899998</v>
      </c>
      <c r="AI2118" s="7">
        <f t="shared" si="169"/>
        <v>59466315.8499998</v>
      </c>
      <c r="AJ2118" s="10"/>
      <c r="AK2118" s="10"/>
      <c r="AL2118" s="10"/>
      <c r="AM2118" s="10"/>
      <c r="AN2118" s="10"/>
      <c r="AO2118" s="10"/>
      <c r="AP2118" s="10"/>
      <c r="AQ2118" s="10"/>
      <c r="AR2118" s="10"/>
      <c r="AS2118" s="16"/>
      <c r="AT2118" s="16"/>
    </row>
    <row r="2119" spans="1:46">
      <c r="A2119" s="4" t="s">
        <v>4280</v>
      </c>
      <c r="B2119" s="4" t="s">
        <v>4281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7">
        <f t="shared" si="165"/>
        <v>1112881337.55</v>
      </c>
      <c r="AF2119" s="7">
        <f t="shared" si="166"/>
        <v>1024324657.19</v>
      </c>
      <c r="AG2119" s="7">
        <f t="shared" si="167"/>
        <v>78688427.5499999</v>
      </c>
      <c r="AH2119" s="7">
        <f t="shared" si="168"/>
        <v>73022641.8199999</v>
      </c>
      <c r="AI2119" s="7">
        <f t="shared" si="169"/>
        <v>59408178.4599999</v>
      </c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6"/>
      <c r="AT2119" s="16"/>
    </row>
    <row r="2120" spans="1:46">
      <c r="A2120" s="4" t="s">
        <v>4282</v>
      </c>
      <c r="B2120" s="4" t="s">
        <v>4283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7">
        <f t="shared" si="165"/>
        <v>1112497418.39</v>
      </c>
      <c r="AF2120" s="7">
        <f t="shared" si="166"/>
        <v>1018797444.87</v>
      </c>
      <c r="AG2120" s="7">
        <f t="shared" si="167"/>
        <v>39734688.6300001</v>
      </c>
      <c r="AH2120" s="7">
        <f t="shared" si="168"/>
        <v>40750841.5500001</v>
      </c>
      <c r="AI2120" s="7">
        <f t="shared" si="169"/>
        <v>23035704.2600001</v>
      </c>
      <c r="AJ2120" s="10"/>
      <c r="AK2120" s="10"/>
      <c r="AL2120" s="10"/>
      <c r="AM2120" s="10"/>
      <c r="AN2120" s="10"/>
      <c r="AO2120" s="10"/>
      <c r="AP2120" s="10"/>
      <c r="AQ2120" s="10"/>
      <c r="AR2120" s="10"/>
      <c r="AS2120" s="16"/>
      <c r="AT2120" s="16"/>
    </row>
    <row r="2121" spans="1:46">
      <c r="A2121" s="4" t="s">
        <v>4284</v>
      </c>
      <c r="B2121" s="4" t="s">
        <v>4285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7">
        <f t="shared" si="165"/>
        <v>1109852141.29</v>
      </c>
      <c r="AF2121" s="7">
        <f t="shared" si="166"/>
        <v>344291742.93</v>
      </c>
      <c r="AG2121" s="7">
        <f t="shared" si="167"/>
        <v>977373068.93</v>
      </c>
      <c r="AH2121" s="7">
        <f t="shared" si="168"/>
        <v>978483073.4</v>
      </c>
      <c r="AI2121" s="7">
        <f t="shared" si="169"/>
        <v>785858952.26</v>
      </c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6"/>
      <c r="AT2121" s="16"/>
    </row>
    <row r="2122" spans="1:46">
      <c r="A2122" s="4" t="s">
        <v>4286</v>
      </c>
      <c r="B2122" s="4" t="s">
        <v>4287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7">
        <f t="shared" si="165"/>
        <v>1109718413.83</v>
      </c>
      <c r="AF2122" s="7">
        <f t="shared" si="166"/>
        <v>1054624328.35</v>
      </c>
      <c r="AG2122" s="7">
        <f t="shared" si="167"/>
        <v>58204697.4799999</v>
      </c>
      <c r="AH2122" s="7">
        <f t="shared" si="168"/>
        <v>60742954.4099999</v>
      </c>
      <c r="AI2122" s="7">
        <f t="shared" si="169"/>
        <v>46431659.3699999</v>
      </c>
      <c r="AJ2122" s="10"/>
      <c r="AK2122" s="10"/>
      <c r="AL2122" s="10"/>
      <c r="AM2122" s="10"/>
      <c r="AN2122" s="10"/>
      <c r="AO2122" s="10"/>
      <c r="AP2122" s="10"/>
      <c r="AQ2122" s="10"/>
      <c r="AR2122" s="10"/>
      <c r="AS2122" s="16"/>
      <c r="AT2122" s="16"/>
    </row>
    <row r="2123" spans="1:46">
      <c r="A2123" s="4" t="s">
        <v>4288</v>
      </c>
      <c r="B2123" s="4" t="s">
        <v>4289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7">
        <f t="shared" ref="AE2123:AE2186" si="170">C2123</f>
        <v>1109677086.68</v>
      </c>
      <c r="AF2123" s="7">
        <f t="shared" ref="AF2123:AF2186" si="171">(G2123+O2123+P2123+Q2123+R2123)+S2123</f>
        <v>1038701814.76</v>
      </c>
      <c r="AG2123" s="7">
        <f t="shared" ref="AG2123:AG2186" si="172">AE2123-AF2123+T2123+V2123+W2123-X2123-Y2123+Z2123+AA2123</f>
        <v>81986514.8100001</v>
      </c>
      <c r="AH2123" s="7">
        <f t="shared" ref="AH2123:AH2186" si="173">AG2123+AB2123-AC2123</f>
        <v>81784642.7400001</v>
      </c>
      <c r="AI2123" s="7">
        <f t="shared" ref="AI2123:AI2186" si="174">AH2123-AD2123</f>
        <v>72915965.0000001</v>
      </c>
      <c r="AJ2123" s="10"/>
      <c r="AK2123" s="10"/>
      <c r="AL2123" s="10"/>
      <c r="AM2123" s="10"/>
      <c r="AN2123" s="10"/>
      <c r="AO2123" s="10"/>
      <c r="AP2123" s="10"/>
      <c r="AQ2123" s="10"/>
      <c r="AR2123" s="10"/>
      <c r="AS2123" s="16"/>
      <c r="AT2123" s="16"/>
    </row>
    <row r="2124" spans="1:46">
      <c r="A2124" s="4" t="s">
        <v>4290</v>
      </c>
      <c r="B2124" s="4" t="s">
        <v>4291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7">
        <f t="shared" si="170"/>
        <v>1107679670.57</v>
      </c>
      <c r="AF2124" s="7">
        <f t="shared" si="171"/>
        <v>978078837</v>
      </c>
      <c r="AG2124" s="7">
        <f t="shared" si="172"/>
        <v>169726642.71</v>
      </c>
      <c r="AH2124" s="7">
        <f t="shared" si="173"/>
        <v>169677554.83</v>
      </c>
      <c r="AI2124" s="7">
        <f t="shared" si="174"/>
        <v>145787346.44</v>
      </c>
      <c r="AJ2124" s="10"/>
      <c r="AK2124" s="10"/>
      <c r="AL2124" s="10"/>
      <c r="AM2124" s="10"/>
      <c r="AN2124" s="10"/>
      <c r="AO2124" s="10"/>
      <c r="AP2124" s="10"/>
      <c r="AQ2124" s="10"/>
      <c r="AR2124" s="10"/>
      <c r="AS2124" s="16"/>
      <c r="AT2124" s="16"/>
    </row>
    <row r="2125" spans="1:46">
      <c r="A2125" s="4" t="s">
        <v>4292</v>
      </c>
      <c r="B2125" s="4" t="s">
        <v>4293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7">
        <f t="shared" si="170"/>
        <v>1106701471.59</v>
      </c>
      <c r="AF2125" s="7">
        <f t="shared" si="171"/>
        <v>891401584.99</v>
      </c>
      <c r="AG2125" s="7">
        <f t="shared" si="172"/>
        <v>196732772.67</v>
      </c>
      <c r="AH2125" s="7">
        <f t="shared" si="173"/>
        <v>212888621.46</v>
      </c>
      <c r="AI2125" s="7">
        <f t="shared" si="174"/>
        <v>179549546.48</v>
      </c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6"/>
      <c r="AT2125" s="16"/>
    </row>
    <row r="2126" spans="1:46">
      <c r="A2126" s="4" t="s">
        <v>4294</v>
      </c>
      <c r="B2126" s="4" t="s">
        <v>4295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7">
        <f t="shared" si="170"/>
        <v>1102054721.08</v>
      </c>
      <c r="AF2126" s="7">
        <f t="shared" si="171"/>
        <v>1107229296.15</v>
      </c>
      <c r="AG2126" s="7">
        <f t="shared" si="172"/>
        <v>-7418960.39000017</v>
      </c>
      <c r="AH2126" s="7">
        <f t="shared" si="173"/>
        <v>-5752294.15000017</v>
      </c>
      <c r="AI2126" s="7">
        <f t="shared" si="174"/>
        <v>-7949687.56000017</v>
      </c>
      <c r="AJ2126" s="10"/>
      <c r="AK2126" s="10"/>
      <c r="AL2126" s="10"/>
      <c r="AM2126" s="10"/>
      <c r="AN2126" s="10"/>
      <c r="AO2126" s="10"/>
      <c r="AP2126" s="10"/>
      <c r="AQ2126" s="10"/>
      <c r="AR2126" s="10"/>
      <c r="AS2126" s="16"/>
      <c r="AT2126" s="16"/>
    </row>
    <row r="2127" spans="1:46">
      <c r="A2127" s="4" t="s">
        <v>4296</v>
      </c>
      <c r="B2127" s="4" t="s">
        <v>4297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7">
        <f t="shared" si="170"/>
        <v>1101478023.28</v>
      </c>
      <c r="AF2127" s="7">
        <f t="shared" si="171"/>
        <v>1020686100.37</v>
      </c>
      <c r="AG2127" s="7">
        <f t="shared" si="172"/>
        <v>131113280.22</v>
      </c>
      <c r="AH2127" s="7">
        <f t="shared" si="173"/>
        <v>130562424.37</v>
      </c>
      <c r="AI2127" s="7">
        <f t="shared" si="174"/>
        <v>114468505.22</v>
      </c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6"/>
      <c r="AT2127" s="16"/>
    </row>
    <row r="2128" spans="1:46">
      <c r="A2128" s="4" t="s">
        <v>4298</v>
      </c>
      <c r="B2128" s="4" t="s">
        <v>4299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7">
        <f t="shared" si="170"/>
        <v>1100467657.4</v>
      </c>
      <c r="AF2128" s="7">
        <f t="shared" si="171"/>
        <v>990674027.6</v>
      </c>
      <c r="AG2128" s="7">
        <f t="shared" si="172"/>
        <v>163447685.95</v>
      </c>
      <c r="AH2128" s="7">
        <f t="shared" si="173"/>
        <v>163091204.17</v>
      </c>
      <c r="AI2128" s="7">
        <f t="shared" si="174"/>
        <v>153891954.29</v>
      </c>
      <c r="AJ2128" s="10"/>
      <c r="AK2128" s="10"/>
      <c r="AL2128" s="10"/>
      <c r="AM2128" s="10"/>
      <c r="AN2128" s="10"/>
      <c r="AO2128" s="10"/>
      <c r="AP2128" s="10"/>
      <c r="AQ2128" s="10"/>
      <c r="AR2128" s="10"/>
      <c r="AS2128" s="16"/>
      <c r="AT2128" s="16"/>
    </row>
    <row r="2129" spans="1:46">
      <c r="A2129" s="4" t="s">
        <v>4300</v>
      </c>
      <c r="B2129" s="4" t="s">
        <v>4301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7">
        <f t="shared" si="170"/>
        <v>1099435124.44</v>
      </c>
      <c r="AF2129" s="7">
        <f t="shared" si="171"/>
        <v>746482451.86</v>
      </c>
      <c r="AG2129" s="7">
        <f t="shared" si="172"/>
        <v>351877679.49</v>
      </c>
      <c r="AH2129" s="7">
        <f t="shared" si="173"/>
        <v>351751708.17</v>
      </c>
      <c r="AI2129" s="7">
        <f t="shared" si="174"/>
        <v>305370826.95</v>
      </c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6"/>
      <c r="AT2129" s="16"/>
    </row>
    <row r="2130" spans="1:46">
      <c r="A2130" s="4" t="s">
        <v>4302</v>
      </c>
      <c r="B2130" s="4" t="s">
        <v>4303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7">
        <f t="shared" si="170"/>
        <v>1098457168.25</v>
      </c>
      <c r="AF2130" s="7">
        <f t="shared" si="171"/>
        <v>929617199.73</v>
      </c>
      <c r="AG2130" s="7">
        <f t="shared" si="172"/>
        <v>162166375.51</v>
      </c>
      <c r="AH2130" s="7">
        <f t="shared" si="173"/>
        <v>161387815.9</v>
      </c>
      <c r="AI2130" s="7">
        <f t="shared" si="174"/>
        <v>121596701.7</v>
      </c>
      <c r="AJ2130" s="10"/>
      <c r="AK2130" s="10"/>
      <c r="AL2130" s="10"/>
      <c r="AM2130" s="10"/>
      <c r="AN2130" s="10"/>
      <c r="AO2130" s="10"/>
      <c r="AP2130" s="10"/>
      <c r="AQ2130" s="10"/>
      <c r="AR2130" s="10"/>
      <c r="AS2130" s="16"/>
      <c r="AT2130" s="16"/>
    </row>
    <row r="2131" spans="1:46">
      <c r="A2131" s="4" t="s">
        <v>4304</v>
      </c>
      <c r="B2131" s="4" t="s">
        <v>4305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7">
        <f t="shared" si="170"/>
        <v>1095415385.72</v>
      </c>
      <c r="AF2131" s="7">
        <f t="shared" si="171"/>
        <v>1084203195.41</v>
      </c>
      <c r="AG2131" s="7">
        <f t="shared" si="172"/>
        <v>150817138.83</v>
      </c>
      <c r="AH2131" s="7">
        <f t="shared" si="173"/>
        <v>143237288.2</v>
      </c>
      <c r="AI2131" s="7">
        <f t="shared" si="174"/>
        <v>134783340.78</v>
      </c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6"/>
      <c r="AT2131" s="16"/>
    </row>
    <row r="2132" spans="1:46">
      <c r="A2132" s="4" t="s">
        <v>4306</v>
      </c>
      <c r="B2132" s="4" t="s">
        <v>4307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7">
        <f t="shared" si="170"/>
        <v>1092062166.59</v>
      </c>
      <c r="AF2132" s="7">
        <f t="shared" si="171"/>
        <v>852420602.26</v>
      </c>
      <c r="AG2132" s="7">
        <f t="shared" si="172"/>
        <v>473754139.55</v>
      </c>
      <c r="AH2132" s="7">
        <f t="shared" si="173"/>
        <v>478530850.69</v>
      </c>
      <c r="AI2132" s="7">
        <f t="shared" si="174"/>
        <v>386858619.15</v>
      </c>
      <c r="AJ2132" s="10"/>
      <c r="AK2132" s="10"/>
      <c r="AL2132" s="10"/>
      <c r="AM2132" s="10"/>
      <c r="AN2132" s="10"/>
      <c r="AO2132" s="10"/>
      <c r="AP2132" s="10"/>
      <c r="AQ2132" s="10"/>
      <c r="AR2132" s="10"/>
      <c r="AS2132" s="16"/>
      <c r="AT2132" s="16"/>
    </row>
    <row r="2133" spans="1:46">
      <c r="A2133" s="4" t="s">
        <v>4308</v>
      </c>
      <c r="B2133" s="4" t="s">
        <v>4309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7">
        <f t="shared" si="170"/>
        <v>1089965981.62</v>
      </c>
      <c r="AF2133" s="7">
        <f t="shared" si="171"/>
        <v>746335347.42</v>
      </c>
      <c r="AG2133" s="7">
        <f t="shared" si="172"/>
        <v>340958371.23</v>
      </c>
      <c r="AH2133" s="7">
        <f t="shared" si="173"/>
        <v>345662060.47</v>
      </c>
      <c r="AI2133" s="7">
        <f t="shared" si="174"/>
        <v>297239823.34</v>
      </c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6"/>
      <c r="AT2133" s="16"/>
    </row>
    <row r="2134" spans="1:46">
      <c r="A2134" s="4" t="s">
        <v>4310</v>
      </c>
      <c r="B2134" s="4" t="s">
        <v>4311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7">
        <f t="shared" si="170"/>
        <v>1089381874.75</v>
      </c>
      <c r="AF2134" s="7">
        <f t="shared" si="171"/>
        <v>996358752.4</v>
      </c>
      <c r="AG2134" s="7">
        <f t="shared" si="172"/>
        <v>91368879.2499999</v>
      </c>
      <c r="AH2134" s="7">
        <f t="shared" si="173"/>
        <v>89476653.3699999</v>
      </c>
      <c r="AI2134" s="7">
        <f t="shared" si="174"/>
        <v>66610363.6999999</v>
      </c>
      <c r="AJ2134" s="10"/>
      <c r="AK2134" s="10"/>
      <c r="AL2134" s="10"/>
      <c r="AM2134" s="10"/>
      <c r="AN2134" s="10"/>
      <c r="AO2134" s="10"/>
      <c r="AP2134" s="10"/>
      <c r="AQ2134" s="10"/>
      <c r="AR2134" s="10"/>
      <c r="AS2134" s="16"/>
      <c r="AT2134" s="16"/>
    </row>
    <row r="2135" spans="1:46">
      <c r="A2135" s="4" t="s">
        <v>4312</v>
      </c>
      <c r="B2135" s="4" t="s">
        <v>4313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7">
        <f t="shared" si="170"/>
        <v>1089041879.44</v>
      </c>
      <c r="AF2135" s="7">
        <f t="shared" si="171"/>
        <v>905282776.61</v>
      </c>
      <c r="AG2135" s="7">
        <f t="shared" si="172"/>
        <v>208700826.39</v>
      </c>
      <c r="AH2135" s="7">
        <f t="shared" si="173"/>
        <v>210742518.02</v>
      </c>
      <c r="AI2135" s="7">
        <f t="shared" si="174"/>
        <v>154853858.18</v>
      </c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6"/>
      <c r="AT2135" s="16"/>
    </row>
    <row r="2136" spans="1:46">
      <c r="A2136" s="4" t="s">
        <v>4314</v>
      </c>
      <c r="B2136" s="4" t="s">
        <v>4315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7">
        <f t="shared" si="170"/>
        <v>1088920971.32</v>
      </c>
      <c r="AF2136" s="7">
        <f t="shared" si="171"/>
        <v>919103234.5</v>
      </c>
      <c r="AG2136" s="7">
        <f t="shared" si="172"/>
        <v>182704321.3</v>
      </c>
      <c r="AH2136" s="7">
        <f t="shared" si="173"/>
        <v>182679898.45</v>
      </c>
      <c r="AI2136" s="7">
        <f t="shared" si="174"/>
        <v>159400524.17</v>
      </c>
      <c r="AJ2136" s="10"/>
      <c r="AK2136" s="10"/>
      <c r="AL2136" s="10"/>
      <c r="AM2136" s="10"/>
      <c r="AN2136" s="10"/>
      <c r="AO2136" s="10"/>
      <c r="AP2136" s="10"/>
      <c r="AQ2136" s="10"/>
      <c r="AR2136" s="10"/>
      <c r="AS2136" s="16"/>
      <c r="AT2136" s="16"/>
    </row>
    <row r="2137" spans="1:46">
      <c r="A2137" s="4" t="s">
        <v>4316</v>
      </c>
      <c r="B2137" s="4" t="s">
        <v>4317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7">
        <f t="shared" si="170"/>
        <v>1088227897.49</v>
      </c>
      <c r="AF2137" s="7">
        <f t="shared" si="171"/>
        <v>1029940555.49</v>
      </c>
      <c r="AG2137" s="7">
        <f t="shared" si="172"/>
        <v>54312555.39</v>
      </c>
      <c r="AH2137" s="7">
        <f t="shared" si="173"/>
        <v>54549798.48</v>
      </c>
      <c r="AI2137" s="7">
        <f t="shared" si="174"/>
        <v>54549798.48</v>
      </c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6"/>
      <c r="AT2137" s="16"/>
    </row>
    <row r="2138" spans="1:46">
      <c r="A2138" s="4" t="s">
        <v>4318</v>
      </c>
      <c r="B2138" s="4" t="s">
        <v>4319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7">
        <f t="shared" si="170"/>
        <v>1086548108.63</v>
      </c>
      <c r="AF2138" s="7">
        <f t="shared" si="171"/>
        <v>749340707.97</v>
      </c>
      <c r="AG2138" s="7">
        <f t="shared" si="172"/>
        <v>426362597.13</v>
      </c>
      <c r="AH2138" s="7">
        <f t="shared" si="173"/>
        <v>426075389.76</v>
      </c>
      <c r="AI2138" s="7">
        <f t="shared" si="174"/>
        <v>395358776.56</v>
      </c>
      <c r="AJ2138" s="10"/>
      <c r="AK2138" s="10"/>
      <c r="AL2138" s="10"/>
      <c r="AM2138" s="10"/>
      <c r="AN2138" s="10"/>
      <c r="AO2138" s="10"/>
      <c r="AP2138" s="10"/>
      <c r="AQ2138" s="10"/>
      <c r="AR2138" s="10"/>
      <c r="AS2138" s="16"/>
      <c r="AT2138" s="16"/>
    </row>
    <row r="2139" spans="1:46">
      <c r="A2139" s="4" t="s">
        <v>4320</v>
      </c>
      <c r="B2139" s="4" t="s">
        <v>4321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7">
        <f t="shared" si="170"/>
        <v>1086520992.4</v>
      </c>
      <c r="AF2139" s="7">
        <f t="shared" si="171"/>
        <v>980463861.29</v>
      </c>
      <c r="AG2139" s="7">
        <f t="shared" si="172"/>
        <v>117212790.17</v>
      </c>
      <c r="AH2139" s="7">
        <f t="shared" si="173"/>
        <v>131603457.82</v>
      </c>
      <c r="AI2139" s="7">
        <f t="shared" si="174"/>
        <v>101789444.64</v>
      </c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6"/>
      <c r="AT2139" s="16"/>
    </row>
    <row r="2140" spans="1:46">
      <c r="A2140" s="4" t="s">
        <v>4322</v>
      </c>
      <c r="B2140" s="4" t="s">
        <v>4323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7">
        <f t="shared" si="170"/>
        <v>1085671226.21</v>
      </c>
      <c r="AF2140" s="7">
        <f t="shared" si="171"/>
        <v>1143331222.9</v>
      </c>
      <c r="AG2140" s="7">
        <f t="shared" si="172"/>
        <v>-60398373.9900001</v>
      </c>
      <c r="AH2140" s="7">
        <f t="shared" si="173"/>
        <v>-58206313.1700001</v>
      </c>
      <c r="AI2140" s="7">
        <f t="shared" si="174"/>
        <v>-43531067.9100001</v>
      </c>
      <c r="AJ2140" s="10"/>
      <c r="AK2140" s="10"/>
      <c r="AL2140" s="10"/>
      <c r="AM2140" s="10"/>
      <c r="AN2140" s="10"/>
      <c r="AO2140" s="10"/>
      <c r="AP2140" s="10"/>
      <c r="AQ2140" s="10"/>
      <c r="AR2140" s="10"/>
      <c r="AS2140" s="16"/>
      <c r="AT2140" s="16"/>
    </row>
    <row r="2141" spans="1:46">
      <c r="A2141" s="4" t="s">
        <v>4324</v>
      </c>
      <c r="B2141" s="4" t="s">
        <v>4325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7">
        <f t="shared" si="170"/>
        <v>1083635331</v>
      </c>
      <c r="AF2141" s="7">
        <f t="shared" si="171"/>
        <v>893840126</v>
      </c>
      <c r="AG2141" s="7">
        <f t="shared" si="172"/>
        <v>196567838</v>
      </c>
      <c r="AH2141" s="7">
        <f t="shared" si="173"/>
        <v>196521301</v>
      </c>
      <c r="AI2141" s="7">
        <f t="shared" si="174"/>
        <v>166025354</v>
      </c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6"/>
      <c r="AT2141" s="16"/>
    </row>
    <row r="2142" spans="1:46">
      <c r="A2142" s="4" t="s">
        <v>4326</v>
      </c>
      <c r="B2142" s="4" t="s">
        <v>4327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7">
        <f t="shared" si="170"/>
        <v>1083496299.71</v>
      </c>
      <c r="AF2142" s="7">
        <f t="shared" si="171"/>
        <v>1070612940.55</v>
      </c>
      <c r="AG2142" s="7">
        <f t="shared" si="172"/>
        <v>25550323.0000001</v>
      </c>
      <c r="AH2142" s="7">
        <f t="shared" si="173"/>
        <v>23729326.8900001</v>
      </c>
      <c r="AI2142" s="7">
        <f t="shared" si="174"/>
        <v>2426946.8300001</v>
      </c>
      <c r="AJ2142" s="10"/>
      <c r="AK2142" s="10"/>
      <c r="AL2142" s="10"/>
      <c r="AM2142" s="10"/>
      <c r="AN2142" s="10"/>
      <c r="AO2142" s="10"/>
      <c r="AP2142" s="10"/>
      <c r="AQ2142" s="10"/>
      <c r="AR2142" s="10"/>
      <c r="AS2142" s="16"/>
      <c r="AT2142" s="16"/>
    </row>
    <row r="2143" spans="1:46">
      <c r="A2143" s="4" t="s">
        <v>4328</v>
      </c>
      <c r="B2143" s="4" t="s">
        <v>4329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7">
        <f t="shared" si="170"/>
        <v>1082302368.27</v>
      </c>
      <c r="AF2143" s="7">
        <f t="shared" si="171"/>
        <v>1114346072.18</v>
      </c>
      <c r="AG2143" s="7">
        <f t="shared" si="172"/>
        <v>-33240552.4500001</v>
      </c>
      <c r="AH2143" s="7">
        <f t="shared" si="173"/>
        <v>-31744682.2800001</v>
      </c>
      <c r="AI2143" s="7">
        <f t="shared" si="174"/>
        <v>-37759290.1800001</v>
      </c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6"/>
      <c r="AT2143" s="16"/>
    </row>
    <row r="2144" spans="1:46">
      <c r="A2144" s="4" t="s">
        <v>4330</v>
      </c>
      <c r="B2144" s="4" t="s">
        <v>4331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7">
        <f t="shared" si="170"/>
        <v>1081614615.96</v>
      </c>
      <c r="AF2144" s="7">
        <f t="shared" si="171"/>
        <v>1025680500.41</v>
      </c>
      <c r="AG2144" s="7">
        <f t="shared" si="172"/>
        <v>56919907.2299998</v>
      </c>
      <c r="AH2144" s="7">
        <f t="shared" si="173"/>
        <v>56396336.3499998</v>
      </c>
      <c r="AI2144" s="7">
        <f t="shared" si="174"/>
        <v>51417198.5199998</v>
      </c>
      <c r="AJ2144" s="10"/>
      <c r="AK2144" s="10"/>
      <c r="AL2144" s="10"/>
      <c r="AM2144" s="10"/>
      <c r="AN2144" s="10"/>
      <c r="AO2144" s="10"/>
      <c r="AP2144" s="10"/>
      <c r="AQ2144" s="10"/>
      <c r="AR2144" s="10"/>
      <c r="AS2144" s="16"/>
      <c r="AT2144" s="16"/>
    </row>
    <row r="2145" spans="1:46">
      <c r="A2145" s="4" t="s">
        <v>4332</v>
      </c>
      <c r="B2145" s="4" t="s">
        <v>4333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7">
        <f t="shared" si="170"/>
        <v>1081463327.67</v>
      </c>
      <c r="AF2145" s="7">
        <f t="shared" si="171"/>
        <v>1007623839.04</v>
      </c>
      <c r="AG2145" s="7">
        <f t="shared" si="172"/>
        <v>71200069.5400002</v>
      </c>
      <c r="AH2145" s="7">
        <f t="shared" si="173"/>
        <v>72759192.5800002</v>
      </c>
      <c r="AI2145" s="7">
        <f t="shared" si="174"/>
        <v>62137808.4300002</v>
      </c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6"/>
      <c r="AT2145" s="16"/>
    </row>
    <row r="2146" spans="1:46">
      <c r="A2146" s="4" t="s">
        <v>4334</v>
      </c>
      <c r="B2146" s="4" t="s">
        <v>4335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7">
        <f t="shared" si="170"/>
        <v>1080097889.38</v>
      </c>
      <c r="AF2146" s="7">
        <f t="shared" si="171"/>
        <v>1095033667.35</v>
      </c>
      <c r="AG2146" s="7">
        <f t="shared" si="172"/>
        <v>39020282.27</v>
      </c>
      <c r="AH2146" s="7">
        <f t="shared" si="173"/>
        <v>41203824.95</v>
      </c>
      <c r="AI2146" s="7">
        <f t="shared" si="174"/>
        <v>43429347.66</v>
      </c>
      <c r="AJ2146" s="10"/>
      <c r="AK2146" s="10"/>
      <c r="AL2146" s="10"/>
      <c r="AM2146" s="10"/>
      <c r="AN2146" s="10"/>
      <c r="AO2146" s="10"/>
      <c r="AP2146" s="10"/>
      <c r="AQ2146" s="10"/>
      <c r="AR2146" s="10"/>
      <c r="AS2146" s="16"/>
      <c r="AT2146" s="16"/>
    </row>
    <row r="2147" spans="1:46">
      <c r="A2147" s="4" t="s">
        <v>4336</v>
      </c>
      <c r="B2147" s="4" t="s">
        <v>4337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7">
        <f t="shared" si="170"/>
        <v>1079635936.33</v>
      </c>
      <c r="AF2147" s="7">
        <f t="shared" si="171"/>
        <v>652968495.92</v>
      </c>
      <c r="AG2147" s="7">
        <f t="shared" si="172"/>
        <v>426394301.41</v>
      </c>
      <c r="AH2147" s="7">
        <f t="shared" si="173"/>
        <v>426392756.41</v>
      </c>
      <c r="AI2147" s="7">
        <f t="shared" si="174"/>
        <v>373355381.55</v>
      </c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6"/>
      <c r="AT2147" s="16"/>
    </row>
    <row r="2148" spans="1:46">
      <c r="A2148" s="4" t="s">
        <v>4338</v>
      </c>
      <c r="B2148" s="4" t="s">
        <v>4339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7">
        <f t="shared" si="170"/>
        <v>1079084259.99</v>
      </c>
      <c r="AF2148" s="7">
        <f t="shared" si="171"/>
        <v>997374017.37</v>
      </c>
      <c r="AG2148" s="7">
        <f t="shared" si="172"/>
        <v>76234046.7</v>
      </c>
      <c r="AH2148" s="7">
        <f t="shared" si="173"/>
        <v>76029028.71</v>
      </c>
      <c r="AI2148" s="7">
        <f t="shared" si="174"/>
        <v>62569527.91</v>
      </c>
      <c r="AJ2148" s="10"/>
      <c r="AK2148" s="10"/>
      <c r="AL2148" s="10"/>
      <c r="AM2148" s="10"/>
      <c r="AN2148" s="10"/>
      <c r="AO2148" s="10"/>
      <c r="AP2148" s="10"/>
      <c r="AQ2148" s="10"/>
      <c r="AR2148" s="10"/>
      <c r="AS2148" s="16"/>
      <c r="AT2148" s="16"/>
    </row>
    <row r="2149" spans="1:46">
      <c r="A2149" s="4" t="s">
        <v>4340</v>
      </c>
      <c r="B2149" s="4" t="s">
        <v>4341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7">
        <f t="shared" si="170"/>
        <v>1078617024.6</v>
      </c>
      <c r="AF2149" s="7">
        <f t="shared" si="171"/>
        <v>1111022260.55</v>
      </c>
      <c r="AG2149" s="7">
        <f t="shared" si="172"/>
        <v>-14883488.88</v>
      </c>
      <c r="AH2149" s="7">
        <f t="shared" si="173"/>
        <v>-14342116.34</v>
      </c>
      <c r="AI2149" s="7">
        <f t="shared" si="174"/>
        <v>-18133339.16</v>
      </c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6"/>
      <c r="AT2149" s="16"/>
    </row>
    <row r="2150" spans="1:46">
      <c r="A2150" s="4" t="s">
        <v>4342</v>
      </c>
      <c r="B2150" s="4" t="s">
        <v>4343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7">
        <f t="shared" si="170"/>
        <v>1077502103.52</v>
      </c>
      <c r="AF2150" s="7">
        <f t="shared" si="171"/>
        <v>1026744337.34</v>
      </c>
      <c r="AG2150" s="7">
        <f t="shared" si="172"/>
        <v>59916289.4299999</v>
      </c>
      <c r="AH2150" s="7">
        <f t="shared" si="173"/>
        <v>60415034.6999999</v>
      </c>
      <c r="AI2150" s="7">
        <f t="shared" si="174"/>
        <v>42495039.9999999</v>
      </c>
      <c r="AJ2150" s="10"/>
      <c r="AK2150" s="10"/>
      <c r="AL2150" s="10"/>
      <c r="AM2150" s="10"/>
      <c r="AN2150" s="10"/>
      <c r="AO2150" s="10"/>
      <c r="AP2150" s="10"/>
      <c r="AQ2150" s="10"/>
      <c r="AR2150" s="10"/>
      <c r="AS2150" s="16"/>
      <c r="AT2150" s="16"/>
    </row>
    <row r="2151" spans="1:46">
      <c r="A2151" s="4" t="s">
        <v>4344</v>
      </c>
      <c r="B2151" s="4" t="s">
        <v>4345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7">
        <f t="shared" si="170"/>
        <v>1076855192.01</v>
      </c>
      <c r="AF2151" s="7">
        <f t="shared" si="171"/>
        <v>1028517780.22</v>
      </c>
      <c r="AG2151" s="7">
        <f t="shared" si="172"/>
        <v>50450267.74</v>
      </c>
      <c r="AH2151" s="7">
        <f t="shared" si="173"/>
        <v>68358774.62</v>
      </c>
      <c r="AI2151" s="7">
        <f t="shared" si="174"/>
        <v>62304389.62</v>
      </c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6"/>
      <c r="AT2151" s="16"/>
    </row>
    <row r="2152" spans="1:46">
      <c r="A2152" s="4" t="s">
        <v>4346</v>
      </c>
      <c r="B2152" s="4" t="s">
        <v>4347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7">
        <f t="shared" si="170"/>
        <v>1076510949.87</v>
      </c>
      <c r="AF2152" s="7">
        <f t="shared" si="171"/>
        <v>921605064.14</v>
      </c>
      <c r="AG2152" s="7">
        <f t="shared" si="172"/>
        <v>158375737.46</v>
      </c>
      <c r="AH2152" s="7">
        <f t="shared" si="173"/>
        <v>156467554.28</v>
      </c>
      <c r="AI2152" s="7">
        <f t="shared" si="174"/>
        <v>128102058.9</v>
      </c>
      <c r="AJ2152" s="10"/>
      <c r="AK2152" s="10"/>
      <c r="AL2152" s="10"/>
      <c r="AM2152" s="10"/>
      <c r="AN2152" s="10"/>
      <c r="AO2152" s="10"/>
      <c r="AP2152" s="10"/>
      <c r="AQ2152" s="10"/>
      <c r="AR2152" s="10"/>
      <c r="AS2152" s="16"/>
      <c r="AT2152" s="16"/>
    </row>
    <row r="2153" spans="1:46">
      <c r="A2153" s="4" t="s">
        <v>4348</v>
      </c>
      <c r="B2153" s="4" t="s">
        <v>4349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7">
        <f t="shared" si="170"/>
        <v>1075781194.04</v>
      </c>
      <c r="AF2153" s="7">
        <f t="shared" si="171"/>
        <v>949799196.32</v>
      </c>
      <c r="AG2153" s="7">
        <f t="shared" si="172"/>
        <v>124198479.32</v>
      </c>
      <c r="AH2153" s="7">
        <f t="shared" si="173"/>
        <v>123656617.03</v>
      </c>
      <c r="AI2153" s="7">
        <f t="shared" si="174"/>
        <v>109424700.5</v>
      </c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6"/>
      <c r="AT2153" s="16"/>
    </row>
    <row r="2154" spans="1:46">
      <c r="A2154" s="4" t="s">
        <v>4350</v>
      </c>
      <c r="B2154" s="4" t="s">
        <v>4351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7">
        <f t="shared" si="170"/>
        <v>1070332992.05</v>
      </c>
      <c r="AF2154" s="7">
        <f t="shared" si="171"/>
        <v>928561400.86</v>
      </c>
      <c r="AG2154" s="7">
        <f t="shared" si="172"/>
        <v>182297501.8</v>
      </c>
      <c r="AH2154" s="7">
        <f t="shared" si="173"/>
        <v>181907866.49</v>
      </c>
      <c r="AI2154" s="7">
        <f t="shared" si="174"/>
        <v>167362145.54</v>
      </c>
      <c r="AJ2154" s="10"/>
      <c r="AK2154" s="10"/>
      <c r="AL2154" s="10"/>
      <c r="AM2154" s="10"/>
      <c r="AN2154" s="10"/>
      <c r="AO2154" s="10"/>
      <c r="AP2154" s="10"/>
      <c r="AQ2154" s="10"/>
      <c r="AR2154" s="10"/>
      <c r="AS2154" s="16"/>
      <c r="AT2154" s="16"/>
    </row>
    <row r="2155" spans="1:46">
      <c r="A2155" s="4" t="s">
        <v>4352</v>
      </c>
      <c r="B2155" s="4" t="s">
        <v>4353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7">
        <f t="shared" si="170"/>
        <v>1069821113.74</v>
      </c>
      <c r="AF2155" s="7">
        <f t="shared" si="171"/>
        <v>1066989715.66</v>
      </c>
      <c r="AG2155" s="7">
        <f t="shared" si="172"/>
        <v>38802132.84</v>
      </c>
      <c r="AH2155" s="7">
        <f t="shared" si="173"/>
        <v>38360080.71</v>
      </c>
      <c r="AI2155" s="7">
        <f t="shared" si="174"/>
        <v>29647028.56</v>
      </c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6"/>
      <c r="AT2155" s="16"/>
    </row>
    <row r="2156" spans="1:46">
      <c r="A2156" s="4" t="s">
        <v>4354</v>
      </c>
      <c r="B2156" s="4" t="s">
        <v>4355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7">
        <f t="shared" si="170"/>
        <v>1068209527.52</v>
      </c>
      <c r="AF2156" s="7">
        <f t="shared" si="171"/>
        <v>1055532988.91</v>
      </c>
      <c r="AG2156" s="7">
        <f t="shared" si="172"/>
        <v>24286730.09</v>
      </c>
      <c r="AH2156" s="7">
        <f t="shared" si="173"/>
        <v>23385133.41</v>
      </c>
      <c r="AI2156" s="7">
        <f t="shared" si="174"/>
        <v>17429372.63</v>
      </c>
      <c r="AJ2156" s="10"/>
      <c r="AK2156" s="10"/>
      <c r="AL2156" s="10"/>
      <c r="AM2156" s="10"/>
      <c r="AN2156" s="10"/>
      <c r="AO2156" s="10"/>
      <c r="AP2156" s="10"/>
      <c r="AQ2156" s="10"/>
      <c r="AR2156" s="10"/>
      <c r="AS2156" s="16"/>
      <c r="AT2156" s="16"/>
    </row>
    <row r="2157" spans="1:46">
      <c r="A2157" s="4" t="s">
        <v>4356</v>
      </c>
      <c r="B2157" s="4" t="s">
        <v>4357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7">
        <f t="shared" si="170"/>
        <v>1064767682.15</v>
      </c>
      <c r="AF2157" s="7">
        <f t="shared" si="171"/>
        <v>849899070.96</v>
      </c>
      <c r="AG2157" s="7">
        <f t="shared" si="172"/>
        <v>213122187.33</v>
      </c>
      <c r="AH2157" s="7">
        <f t="shared" si="173"/>
        <v>212545082.84</v>
      </c>
      <c r="AI2157" s="7">
        <f t="shared" si="174"/>
        <v>182942299.85</v>
      </c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6"/>
      <c r="AT2157" s="16"/>
    </row>
    <row r="2158" spans="1:46">
      <c r="A2158" s="4" t="s">
        <v>4358</v>
      </c>
      <c r="B2158" s="4" t="s">
        <v>4359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7">
        <f t="shared" si="170"/>
        <v>1063587273.24</v>
      </c>
      <c r="AF2158" s="7">
        <f t="shared" si="171"/>
        <v>5109477.74</v>
      </c>
      <c r="AG2158" s="7">
        <f t="shared" si="172"/>
        <v>1084375264.27</v>
      </c>
      <c r="AH2158" s="7">
        <f t="shared" si="173"/>
        <v>1083720070.36</v>
      </c>
      <c r="AI2158" s="7">
        <f t="shared" si="174"/>
        <v>1035804075.28</v>
      </c>
      <c r="AJ2158" s="10"/>
      <c r="AK2158" s="10"/>
      <c r="AL2158" s="10"/>
      <c r="AM2158" s="10"/>
      <c r="AN2158" s="10"/>
      <c r="AO2158" s="10"/>
      <c r="AP2158" s="10"/>
      <c r="AQ2158" s="10"/>
      <c r="AR2158" s="10"/>
      <c r="AS2158" s="16"/>
      <c r="AT2158" s="16"/>
    </row>
    <row r="2159" spans="1:46">
      <c r="A2159" s="4" t="s">
        <v>4360</v>
      </c>
      <c r="B2159" s="4" t="s">
        <v>4361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7">
        <f t="shared" si="170"/>
        <v>1059099172.23</v>
      </c>
      <c r="AF2159" s="7">
        <f t="shared" si="171"/>
        <v>1100766880.41</v>
      </c>
      <c r="AG2159" s="7">
        <f t="shared" si="172"/>
        <v>-52010931.9199998</v>
      </c>
      <c r="AH2159" s="7">
        <f t="shared" si="173"/>
        <v>-69173281.7899998</v>
      </c>
      <c r="AI2159" s="7">
        <f t="shared" si="174"/>
        <v>-69173281.7899998</v>
      </c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6"/>
      <c r="AT2159" s="16"/>
    </row>
    <row r="2160" spans="1:46">
      <c r="A2160" s="4" t="s">
        <v>4362</v>
      </c>
      <c r="B2160" s="4" t="s">
        <v>4363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7">
        <f t="shared" si="170"/>
        <v>1058604291.56</v>
      </c>
      <c r="AF2160" s="7">
        <f t="shared" si="171"/>
        <v>913828935.35</v>
      </c>
      <c r="AG2160" s="7">
        <f t="shared" si="172"/>
        <v>148107560.26</v>
      </c>
      <c r="AH2160" s="7">
        <f t="shared" si="173"/>
        <v>149671977.37</v>
      </c>
      <c r="AI2160" s="7">
        <f t="shared" si="174"/>
        <v>131294489.05</v>
      </c>
      <c r="AJ2160" s="10"/>
      <c r="AK2160" s="10"/>
      <c r="AL2160" s="10"/>
      <c r="AM2160" s="10"/>
      <c r="AN2160" s="10"/>
      <c r="AO2160" s="10"/>
      <c r="AP2160" s="10"/>
      <c r="AQ2160" s="10"/>
      <c r="AR2160" s="10"/>
      <c r="AS2160" s="16"/>
      <c r="AT2160" s="16"/>
    </row>
    <row r="2161" spans="1:46">
      <c r="A2161" s="4" t="s">
        <v>4364</v>
      </c>
      <c r="B2161" s="4" t="s">
        <v>4365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7">
        <f t="shared" si="170"/>
        <v>1057011054.84</v>
      </c>
      <c r="AF2161" s="7">
        <f t="shared" si="171"/>
        <v>944605368.89</v>
      </c>
      <c r="AG2161" s="7">
        <f t="shared" si="172"/>
        <v>122675737.38</v>
      </c>
      <c r="AH2161" s="7">
        <f t="shared" si="173"/>
        <v>125099716.16</v>
      </c>
      <c r="AI2161" s="7">
        <f t="shared" si="174"/>
        <v>100686611.56</v>
      </c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6"/>
      <c r="AT2161" s="16"/>
    </row>
    <row r="2162" spans="1:46">
      <c r="A2162" s="4" t="s">
        <v>4366</v>
      </c>
      <c r="B2162" s="4" t="s">
        <v>4367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7">
        <f t="shared" si="170"/>
        <v>1056632815.44</v>
      </c>
      <c r="AF2162" s="7">
        <f t="shared" si="171"/>
        <v>1697719978.28</v>
      </c>
      <c r="AG2162" s="7">
        <f t="shared" si="172"/>
        <v>-327300715.93</v>
      </c>
      <c r="AH2162" s="7">
        <f t="shared" si="173"/>
        <v>-304212670.36</v>
      </c>
      <c r="AI2162" s="7">
        <f t="shared" si="174"/>
        <v>-355403820.56</v>
      </c>
      <c r="AJ2162" s="10"/>
      <c r="AK2162" s="10"/>
      <c r="AL2162" s="10"/>
      <c r="AM2162" s="10"/>
      <c r="AN2162" s="10"/>
      <c r="AO2162" s="10"/>
      <c r="AP2162" s="10"/>
      <c r="AQ2162" s="10"/>
      <c r="AR2162" s="10"/>
      <c r="AS2162" s="16"/>
      <c r="AT2162" s="16"/>
    </row>
    <row r="2163" spans="1:46">
      <c r="A2163" s="4" t="s">
        <v>4368</v>
      </c>
      <c r="B2163" s="4" t="s">
        <v>4369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7">
        <f t="shared" si="170"/>
        <v>1056524608.19</v>
      </c>
      <c r="AF2163" s="7">
        <f t="shared" si="171"/>
        <v>975525712.68</v>
      </c>
      <c r="AG2163" s="7">
        <f t="shared" si="172"/>
        <v>56481683.8200001</v>
      </c>
      <c r="AH2163" s="7">
        <f t="shared" si="173"/>
        <v>60364049.8600001</v>
      </c>
      <c r="AI2163" s="7">
        <f t="shared" si="174"/>
        <v>39687582.5000001</v>
      </c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6"/>
      <c r="AT2163" s="16"/>
    </row>
    <row r="2164" spans="1:46">
      <c r="A2164" s="4" t="s">
        <v>4370</v>
      </c>
      <c r="B2164" s="4" t="s">
        <v>4371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7">
        <f t="shared" si="170"/>
        <v>1056262126.46</v>
      </c>
      <c r="AF2164" s="7">
        <f t="shared" si="171"/>
        <v>960414980.56</v>
      </c>
      <c r="AG2164" s="7">
        <f t="shared" si="172"/>
        <v>87196763.5599997</v>
      </c>
      <c r="AH2164" s="7">
        <f t="shared" si="173"/>
        <v>87193308.8599997</v>
      </c>
      <c r="AI2164" s="7">
        <f t="shared" si="174"/>
        <v>78593855.6299997</v>
      </c>
      <c r="AJ2164" s="10"/>
      <c r="AK2164" s="10"/>
      <c r="AL2164" s="10"/>
      <c r="AM2164" s="10"/>
      <c r="AN2164" s="10"/>
      <c r="AO2164" s="10"/>
      <c r="AP2164" s="10"/>
      <c r="AQ2164" s="10"/>
      <c r="AR2164" s="10"/>
      <c r="AS2164" s="16"/>
      <c r="AT2164" s="16"/>
    </row>
    <row r="2165" spans="1:46">
      <c r="A2165" s="4" t="s">
        <v>4372</v>
      </c>
      <c r="B2165" s="4" t="s">
        <v>4373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7">
        <f t="shared" si="170"/>
        <v>1055247227.08</v>
      </c>
      <c r="AF2165" s="7">
        <f t="shared" si="171"/>
        <v>831887160.96</v>
      </c>
      <c r="AG2165" s="7">
        <f t="shared" si="172"/>
        <v>224523374.84</v>
      </c>
      <c r="AH2165" s="7">
        <f t="shared" si="173"/>
        <v>222310385.16</v>
      </c>
      <c r="AI2165" s="7">
        <f t="shared" si="174"/>
        <v>165364443.26</v>
      </c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6"/>
      <c r="AT2165" s="16"/>
    </row>
    <row r="2166" spans="1:46">
      <c r="A2166" s="4" t="s">
        <v>4374</v>
      </c>
      <c r="B2166" s="4" t="s">
        <v>4375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7">
        <f t="shared" si="170"/>
        <v>1055206133.27</v>
      </c>
      <c r="AF2166" s="7">
        <f t="shared" si="171"/>
        <v>1049108581.89</v>
      </c>
      <c r="AG2166" s="7">
        <f t="shared" si="172"/>
        <v>-47016666.9600001</v>
      </c>
      <c r="AH2166" s="7">
        <f t="shared" si="173"/>
        <v>-21227020.8000001</v>
      </c>
      <c r="AI2166" s="7">
        <f t="shared" si="174"/>
        <v>-16150249.0400001</v>
      </c>
      <c r="AJ2166" s="10"/>
      <c r="AK2166" s="10"/>
      <c r="AL2166" s="10"/>
      <c r="AM2166" s="10"/>
      <c r="AN2166" s="10"/>
      <c r="AO2166" s="10"/>
      <c r="AP2166" s="10"/>
      <c r="AQ2166" s="10"/>
      <c r="AR2166" s="10"/>
      <c r="AS2166" s="16"/>
      <c r="AT2166" s="16"/>
    </row>
    <row r="2167" spans="1:46">
      <c r="A2167" s="4" t="s">
        <v>4376</v>
      </c>
      <c r="B2167" s="4" t="s">
        <v>4377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7">
        <f t="shared" si="170"/>
        <v>1053878794.89</v>
      </c>
      <c r="AF2167" s="7">
        <f t="shared" si="171"/>
        <v>701851560.69</v>
      </c>
      <c r="AG2167" s="7">
        <f t="shared" si="172"/>
        <v>350190872.86</v>
      </c>
      <c r="AH2167" s="7">
        <f t="shared" si="173"/>
        <v>349746117.58</v>
      </c>
      <c r="AI2167" s="7">
        <f t="shared" si="174"/>
        <v>293638966.64</v>
      </c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6"/>
      <c r="AT2167" s="16"/>
    </row>
    <row r="2168" spans="1:46">
      <c r="A2168" s="4" t="s">
        <v>4378</v>
      </c>
      <c r="B2168" s="4" t="s">
        <v>4379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7">
        <f t="shared" si="170"/>
        <v>1053655336.41</v>
      </c>
      <c r="AF2168" s="7">
        <f t="shared" si="171"/>
        <v>921508397.08</v>
      </c>
      <c r="AG2168" s="7">
        <f t="shared" si="172"/>
        <v>98410252.5399999</v>
      </c>
      <c r="AH2168" s="7">
        <f t="shared" si="173"/>
        <v>97620367.8899999</v>
      </c>
      <c r="AI2168" s="7">
        <f t="shared" si="174"/>
        <v>77108279.5699999</v>
      </c>
      <c r="AJ2168" s="10"/>
      <c r="AK2168" s="10"/>
      <c r="AL2168" s="10"/>
      <c r="AM2168" s="10"/>
      <c r="AN2168" s="10"/>
      <c r="AO2168" s="10"/>
      <c r="AP2168" s="10"/>
      <c r="AQ2168" s="10"/>
      <c r="AR2168" s="10"/>
      <c r="AS2168" s="16"/>
      <c r="AT2168" s="16"/>
    </row>
    <row r="2169" spans="1:46">
      <c r="A2169" s="4" t="s">
        <v>4380</v>
      </c>
      <c r="B2169" s="4" t="s">
        <v>4381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7">
        <f t="shared" si="170"/>
        <v>1052133600.03</v>
      </c>
      <c r="AF2169" s="7">
        <f t="shared" si="171"/>
        <v>1348227565.12</v>
      </c>
      <c r="AG2169" s="7">
        <f t="shared" si="172"/>
        <v>-195228142.95</v>
      </c>
      <c r="AH2169" s="7">
        <f t="shared" si="173"/>
        <v>-193813937.79</v>
      </c>
      <c r="AI2169" s="7">
        <f t="shared" si="174"/>
        <v>-201908674.82</v>
      </c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6"/>
      <c r="AT2169" s="16"/>
    </row>
    <row r="2170" spans="1:46">
      <c r="A2170" s="4" t="s">
        <v>4382</v>
      </c>
      <c r="B2170" s="4" t="s">
        <v>4383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7">
        <f t="shared" si="170"/>
        <v>1051562145.4</v>
      </c>
      <c r="AF2170" s="7">
        <f t="shared" si="171"/>
        <v>6975018.06</v>
      </c>
      <c r="AG2170" s="7">
        <f t="shared" si="172"/>
        <v>1563314013</v>
      </c>
      <c r="AH2170" s="7">
        <f t="shared" si="173"/>
        <v>1454498624.51</v>
      </c>
      <c r="AI2170" s="7">
        <f t="shared" si="174"/>
        <v>1438120821.8</v>
      </c>
      <c r="AJ2170" s="10"/>
      <c r="AK2170" s="10"/>
      <c r="AL2170" s="10"/>
      <c r="AM2170" s="10"/>
      <c r="AN2170" s="10"/>
      <c r="AO2170" s="10"/>
      <c r="AP2170" s="10"/>
      <c r="AQ2170" s="10"/>
      <c r="AR2170" s="10"/>
      <c r="AS2170" s="16"/>
      <c r="AT2170" s="16"/>
    </row>
    <row r="2171" spans="1:46">
      <c r="A2171" s="4" t="s">
        <v>4384</v>
      </c>
      <c r="B2171" s="4" t="s">
        <v>4385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7">
        <f t="shared" si="170"/>
        <v>1049789406.33</v>
      </c>
      <c r="AF2171" s="7">
        <f t="shared" si="171"/>
        <v>1004821230.18</v>
      </c>
      <c r="AG2171" s="7">
        <f t="shared" si="172"/>
        <v>44812166.86</v>
      </c>
      <c r="AH2171" s="7">
        <f t="shared" si="173"/>
        <v>44508508.41</v>
      </c>
      <c r="AI2171" s="7">
        <f t="shared" si="174"/>
        <v>39790729.48</v>
      </c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6"/>
      <c r="AT2171" s="16"/>
    </row>
    <row r="2172" spans="1:46">
      <c r="A2172" s="4" t="s">
        <v>4386</v>
      </c>
      <c r="B2172" s="4" t="s">
        <v>4387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7">
        <f t="shared" si="170"/>
        <v>1049711026.87</v>
      </c>
      <c r="AF2172" s="7">
        <f t="shared" si="171"/>
        <v>936486129.03</v>
      </c>
      <c r="AG2172" s="7">
        <f t="shared" si="172"/>
        <v>105853356.38</v>
      </c>
      <c r="AH2172" s="7">
        <f t="shared" si="173"/>
        <v>103076028.11</v>
      </c>
      <c r="AI2172" s="7">
        <f t="shared" si="174"/>
        <v>90934678.39</v>
      </c>
      <c r="AJ2172" s="10"/>
      <c r="AK2172" s="10"/>
      <c r="AL2172" s="10"/>
      <c r="AM2172" s="10"/>
      <c r="AN2172" s="10"/>
      <c r="AO2172" s="10"/>
      <c r="AP2172" s="10"/>
      <c r="AQ2172" s="10"/>
      <c r="AR2172" s="10"/>
      <c r="AS2172" s="16"/>
      <c r="AT2172" s="16"/>
    </row>
    <row r="2173" spans="1:46">
      <c r="A2173" s="4" t="s">
        <v>4388</v>
      </c>
      <c r="B2173" s="4" t="s">
        <v>4389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7">
        <f t="shared" si="170"/>
        <v>1048589600.9</v>
      </c>
      <c r="AF2173" s="7">
        <f t="shared" si="171"/>
        <v>977360990.74</v>
      </c>
      <c r="AG2173" s="7">
        <f t="shared" si="172"/>
        <v>68655518.98</v>
      </c>
      <c r="AH2173" s="7">
        <f t="shared" si="173"/>
        <v>69591246.62</v>
      </c>
      <c r="AI2173" s="7">
        <f t="shared" si="174"/>
        <v>56912602.48</v>
      </c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6"/>
      <c r="AT2173" s="16"/>
    </row>
    <row r="2174" spans="1:46">
      <c r="A2174" s="4" t="s">
        <v>4390</v>
      </c>
      <c r="B2174" s="4" t="s">
        <v>4391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7">
        <f t="shared" si="170"/>
        <v>1047982459.55</v>
      </c>
      <c r="AF2174" s="7">
        <f t="shared" si="171"/>
        <v>1004607965.1</v>
      </c>
      <c r="AG2174" s="7">
        <f t="shared" si="172"/>
        <v>62202589.48</v>
      </c>
      <c r="AH2174" s="7">
        <f t="shared" si="173"/>
        <v>49040048.17</v>
      </c>
      <c r="AI2174" s="7">
        <f t="shared" si="174"/>
        <v>54202954.13</v>
      </c>
      <c r="AJ2174" s="10"/>
      <c r="AK2174" s="10"/>
      <c r="AL2174" s="10"/>
      <c r="AM2174" s="10"/>
      <c r="AN2174" s="10"/>
      <c r="AO2174" s="10"/>
      <c r="AP2174" s="10"/>
      <c r="AQ2174" s="10"/>
      <c r="AR2174" s="10"/>
      <c r="AS2174" s="16"/>
      <c r="AT2174" s="16"/>
    </row>
    <row r="2175" spans="1:46">
      <c r="A2175" s="4" t="s">
        <v>4392</v>
      </c>
      <c r="B2175" s="4" t="s">
        <v>4393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7">
        <f t="shared" si="170"/>
        <v>1047908384.75</v>
      </c>
      <c r="AF2175" s="7">
        <f t="shared" si="171"/>
        <v>996085269.63</v>
      </c>
      <c r="AG2175" s="7">
        <f t="shared" si="172"/>
        <v>52719895.17</v>
      </c>
      <c r="AH2175" s="7">
        <f t="shared" si="173"/>
        <v>51069129.71</v>
      </c>
      <c r="AI2175" s="7">
        <f t="shared" si="174"/>
        <v>1856735.97</v>
      </c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6"/>
      <c r="AT2175" s="16"/>
    </row>
    <row r="2176" spans="1:46">
      <c r="A2176" s="4" t="s">
        <v>4394</v>
      </c>
      <c r="B2176" s="4" t="s">
        <v>4395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7">
        <f t="shared" si="170"/>
        <v>1046308604.5</v>
      </c>
      <c r="AF2176" s="7">
        <f t="shared" si="171"/>
        <v>1058157185.1</v>
      </c>
      <c r="AG2176" s="7">
        <f t="shared" si="172"/>
        <v>2162272.49999999</v>
      </c>
      <c r="AH2176" s="7">
        <f t="shared" si="173"/>
        <v>6760698.83999999</v>
      </c>
      <c r="AI2176" s="7">
        <f t="shared" si="174"/>
        <v>11459145.72</v>
      </c>
      <c r="AJ2176" s="10"/>
      <c r="AK2176" s="10"/>
      <c r="AL2176" s="10"/>
      <c r="AM2176" s="10"/>
      <c r="AN2176" s="10"/>
      <c r="AO2176" s="10"/>
      <c r="AP2176" s="10"/>
      <c r="AQ2176" s="10"/>
      <c r="AR2176" s="10"/>
      <c r="AS2176" s="16"/>
      <c r="AT2176" s="16"/>
    </row>
    <row r="2177" spans="1:46">
      <c r="A2177" s="4" t="s">
        <v>4396</v>
      </c>
      <c r="B2177" s="4" t="s">
        <v>4397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7">
        <f t="shared" si="170"/>
        <v>1042818140.68</v>
      </c>
      <c r="AF2177" s="7">
        <f t="shared" si="171"/>
        <v>1336358877.01</v>
      </c>
      <c r="AG2177" s="7">
        <f t="shared" si="172"/>
        <v>-117371762.18</v>
      </c>
      <c r="AH2177" s="7">
        <f t="shared" si="173"/>
        <v>-118680035.89</v>
      </c>
      <c r="AI2177" s="7">
        <f t="shared" si="174"/>
        <v>-138335243.04</v>
      </c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6"/>
      <c r="AT2177" s="16"/>
    </row>
    <row r="2178" spans="1:46">
      <c r="A2178" s="4" t="s">
        <v>4398</v>
      </c>
      <c r="B2178" s="4" t="s">
        <v>4399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7">
        <f t="shared" si="170"/>
        <v>1041982150.53</v>
      </c>
      <c r="AF2178" s="7">
        <f t="shared" si="171"/>
        <v>967558254.6</v>
      </c>
      <c r="AG2178" s="7">
        <f t="shared" si="172"/>
        <v>90452134.6199999</v>
      </c>
      <c r="AH2178" s="7">
        <f t="shared" si="173"/>
        <v>90773710.8199999</v>
      </c>
      <c r="AI2178" s="7">
        <f t="shared" si="174"/>
        <v>86842726.0299999</v>
      </c>
      <c r="AJ2178" s="10"/>
      <c r="AK2178" s="10"/>
      <c r="AL2178" s="10"/>
      <c r="AM2178" s="10"/>
      <c r="AN2178" s="10"/>
      <c r="AO2178" s="10"/>
      <c r="AP2178" s="10"/>
      <c r="AQ2178" s="10"/>
      <c r="AR2178" s="10"/>
      <c r="AS2178" s="16"/>
      <c r="AT2178" s="16"/>
    </row>
    <row r="2179" spans="1:46">
      <c r="A2179" s="4" t="s">
        <v>4400</v>
      </c>
      <c r="B2179" s="4" t="s">
        <v>4401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7">
        <f t="shared" si="170"/>
        <v>1040812168.11</v>
      </c>
      <c r="AF2179" s="7">
        <f t="shared" si="171"/>
        <v>959856304.2</v>
      </c>
      <c r="AG2179" s="7">
        <f t="shared" si="172"/>
        <v>96852087.6400001</v>
      </c>
      <c r="AH2179" s="7">
        <f t="shared" si="173"/>
        <v>96751513.2900001</v>
      </c>
      <c r="AI2179" s="7">
        <f t="shared" si="174"/>
        <v>72174975.3300001</v>
      </c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6"/>
      <c r="AT2179" s="16"/>
    </row>
    <row r="2180" spans="1:46">
      <c r="A2180" s="4" t="s">
        <v>4402</v>
      </c>
      <c r="B2180" s="4" t="s">
        <v>4403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7">
        <f t="shared" si="170"/>
        <v>1039026121.61</v>
      </c>
      <c r="AF2180" s="7">
        <f t="shared" si="171"/>
        <v>1140122482.01</v>
      </c>
      <c r="AG2180" s="7">
        <f t="shared" si="172"/>
        <v>-309183964.02</v>
      </c>
      <c r="AH2180" s="7">
        <f t="shared" si="173"/>
        <v>-323537861.01</v>
      </c>
      <c r="AI2180" s="7">
        <f t="shared" si="174"/>
        <v>-325285085.57</v>
      </c>
      <c r="AJ2180" s="10"/>
      <c r="AK2180" s="10"/>
      <c r="AL2180" s="10"/>
      <c r="AM2180" s="10"/>
      <c r="AN2180" s="10"/>
      <c r="AO2180" s="10"/>
      <c r="AP2180" s="10"/>
      <c r="AQ2180" s="10"/>
      <c r="AR2180" s="10"/>
      <c r="AS2180" s="16"/>
      <c r="AT2180" s="16"/>
    </row>
    <row r="2181" spans="1:46">
      <c r="A2181" s="4" t="s">
        <v>4404</v>
      </c>
      <c r="B2181" s="4" t="s">
        <v>4405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7">
        <f t="shared" si="170"/>
        <v>1038645144.9</v>
      </c>
      <c r="AF2181" s="7">
        <f t="shared" si="171"/>
        <v>933801527.88</v>
      </c>
      <c r="AG2181" s="7">
        <f t="shared" si="172"/>
        <v>122158052.43</v>
      </c>
      <c r="AH2181" s="7">
        <f t="shared" si="173"/>
        <v>120283012.63</v>
      </c>
      <c r="AI2181" s="7">
        <f t="shared" si="174"/>
        <v>109710238.24</v>
      </c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6"/>
      <c r="AT2181" s="16"/>
    </row>
    <row r="2182" spans="1:46">
      <c r="A2182" s="4" t="s">
        <v>4406</v>
      </c>
      <c r="B2182" s="4" t="s">
        <v>4407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7">
        <f t="shared" si="170"/>
        <v>1037493570.35</v>
      </c>
      <c r="AF2182" s="7">
        <f t="shared" si="171"/>
        <v>973755292.35</v>
      </c>
      <c r="AG2182" s="7">
        <f t="shared" si="172"/>
        <v>66577293.5500001</v>
      </c>
      <c r="AH2182" s="7">
        <f t="shared" si="173"/>
        <v>56518530.8700001</v>
      </c>
      <c r="AI2182" s="7">
        <f t="shared" si="174"/>
        <v>38591527.3700001</v>
      </c>
      <c r="AJ2182" s="10"/>
      <c r="AK2182" s="10"/>
      <c r="AL2182" s="10"/>
      <c r="AM2182" s="10"/>
      <c r="AN2182" s="10"/>
      <c r="AO2182" s="10"/>
      <c r="AP2182" s="10"/>
      <c r="AQ2182" s="10"/>
      <c r="AR2182" s="10"/>
      <c r="AS2182" s="16"/>
      <c r="AT2182" s="16"/>
    </row>
    <row r="2183" spans="1:46">
      <c r="A2183" s="4" t="s">
        <v>4408</v>
      </c>
      <c r="B2183" s="4" t="s">
        <v>4409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7">
        <f t="shared" si="170"/>
        <v>1036680697.9</v>
      </c>
      <c r="AF2183" s="7">
        <f t="shared" si="171"/>
        <v>1032663248.08</v>
      </c>
      <c r="AG2183" s="7">
        <f t="shared" si="172"/>
        <v>48749457.6999999</v>
      </c>
      <c r="AH2183" s="7">
        <f t="shared" si="173"/>
        <v>48796366.6299999</v>
      </c>
      <c r="AI2183" s="7">
        <f t="shared" si="174"/>
        <v>47619974.7899999</v>
      </c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6"/>
      <c r="AT2183" s="16"/>
    </row>
    <row r="2184" spans="1:46">
      <c r="A2184" s="4" t="s">
        <v>4410</v>
      </c>
      <c r="B2184" s="4" t="s">
        <v>4411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7">
        <f t="shared" si="170"/>
        <v>1035876761.25</v>
      </c>
      <c r="AF2184" s="7">
        <f t="shared" si="171"/>
        <v>1022035713.98</v>
      </c>
      <c r="AG2184" s="7">
        <f t="shared" si="172"/>
        <v>11029175.5</v>
      </c>
      <c r="AH2184" s="7">
        <f t="shared" si="173"/>
        <v>-9878410.44</v>
      </c>
      <c r="AI2184" s="7">
        <f t="shared" si="174"/>
        <v>-15715552.98</v>
      </c>
      <c r="AJ2184" s="10"/>
      <c r="AK2184" s="10"/>
      <c r="AL2184" s="10"/>
      <c r="AM2184" s="10"/>
      <c r="AN2184" s="10"/>
      <c r="AO2184" s="10"/>
      <c r="AP2184" s="10"/>
      <c r="AQ2184" s="10"/>
      <c r="AR2184" s="10"/>
      <c r="AS2184" s="16"/>
      <c r="AT2184" s="16"/>
    </row>
    <row r="2185" spans="1:46">
      <c r="A2185" s="4" t="s">
        <v>4412</v>
      </c>
      <c r="B2185" s="4" t="s">
        <v>4413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7">
        <f t="shared" si="170"/>
        <v>1035551771.3</v>
      </c>
      <c r="AF2185" s="7">
        <f t="shared" si="171"/>
        <v>788524329.46</v>
      </c>
      <c r="AG2185" s="7">
        <f t="shared" si="172"/>
        <v>247460684.27</v>
      </c>
      <c r="AH2185" s="7">
        <f t="shared" si="173"/>
        <v>249904657.16</v>
      </c>
      <c r="AI2185" s="7">
        <f t="shared" si="174"/>
        <v>205924947.57</v>
      </c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6"/>
      <c r="AT2185" s="16"/>
    </row>
    <row r="2186" spans="1:46">
      <c r="A2186" s="4" t="s">
        <v>4414</v>
      </c>
      <c r="B2186" s="4" t="s">
        <v>4415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7">
        <f t="shared" si="170"/>
        <v>1034861031.23</v>
      </c>
      <c r="AF2186" s="7">
        <f t="shared" si="171"/>
        <v>906432558.36</v>
      </c>
      <c r="AG2186" s="7">
        <f t="shared" si="172"/>
        <v>125245549.08</v>
      </c>
      <c r="AH2186" s="7">
        <f t="shared" si="173"/>
        <v>125415560.24</v>
      </c>
      <c r="AI2186" s="7">
        <f t="shared" si="174"/>
        <v>108254429.44</v>
      </c>
      <c r="AJ2186" s="10"/>
      <c r="AK2186" s="10"/>
      <c r="AL2186" s="10"/>
      <c r="AM2186" s="10"/>
      <c r="AN2186" s="10"/>
      <c r="AO2186" s="10"/>
      <c r="AP2186" s="10"/>
      <c r="AQ2186" s="10"/>
      <c r="AR2186" s="10"/>
      <c r="AS2186" s="16"/>
      <c r="AT2186" s="16"/>
    </row>
    <row r="2187" spans="1:46">
      <c r="A2187" s="4" t="s">
        <v>4416</v>
      </c>
      <c r="B2187" s="4" t="s">
        <v>4417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7">
        <f t="shared" ref="AE2187:AE2250" si="175">C2187</f>
        <v>1034781876.16</v>
      </c>
      <c r="AF2187" s="7">
        <f t="shared" ref="AF2187:AF2250" si="176">(G2187+O2187+P2187+Q2187+R2187)+S2187</f>
        <v>996979352.1</v>
      </c>
      <c r="AG2187" s="7">
        <f t="shared" ref="AG2187:AG2250" si="177">AE2187-AF2187+T2187+V2187+W2187-X2187-Y2187+Z2187+AA2187</f>
        <v>30730448.2299999</v>
      </c>
      <c r="AH2187" s="7">
        <f t="shared" ref="AH2187:AH2250" si="178">AG2187+AB2187-AC2187</f>
        <v>36601682.5199999</v>
      </c>
      <c r="AI2187" s="7">
        <f t="shared" ref="AI2187:AI2250" si="179">AH2187-AD2187</f>
        <v>31165754.8099999</v>
      </c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6"/>
      <c r="AT2187" s="16"/>
    </row>
    <row r="2188" spans="1:46">
      <c r="A2188" s="4" t="s">
        <v>4418</v>
      </c>
      <c r="B2188" s="4" t="s">
        <v>4419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7">
        <f t="shared" si="175"/>
        <v>1027202788.67</v>
      </c>
      <c r="AF2188" s="7">
        <f t="shared" si="176"/>
        <v>948354172.69</v>
      </c>
      <c r="AG2188" s="7">
        <f t="shared" si="177"/>
        <v>97004567.4299999</v>
      </c>
      <c r="AH2188" s="7">
        <f t="shared" si="178"/>
        <v>94388827.2199999</v>
      </c>
      <c r="AI2188" s="7">
        <f t="shared" si="179"/>
        <v>91201523.4399999</v>
      </c>
      <c r="AJ2188" s="10"/>
      <c r="AK2188" s="10"/>
      <c r="AL2188" s="10"/>
      <c r="AM2188" s="10"/>
      <c r="AN2188" s="10"/>
      <c r="AO2188" s="10"/>
      <c r="AP2188" s="10"/>
      <c r="AQ2188" s="10"/>
      <c r="AR2188" s="10"/>
      <c r="AS2188" s="16"/>
      <c r="AT2188" s="16"/>
    </row>
    <row r="2189" spans="1:46">
      <c r="A2189" s="4" t="s">
        <v>4420</v>
      </c>
      <c r="B2189" s="4" t="s">
        <v>4421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7">
        <f t="shared" si="175"/>
        <v>1025920574.91</v>
      </c>
      <c r="AF2189" s="7">
        <f t="shared" si="176"/>
        <v>1012730436.43</v>
      </c>
      <c r="AG2189" s="7">
        <f t="shared" si="177"/>
        <v>20340411.21</v>
      </c>
      <c r="AH2189" s="7">
        <f t="shared" si="178"/>
        <v>23172609.98</v>
      </c>
      <c r="AI2189" s="7">
        <f t="shared" si="179"/>
        <v>17502302.52</v>
      </c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6"/>
      <c r="AT2189" s="16"/>
    </row>
    <row r="2190" spans="1:46">
      <c r="A2190" s="4" t="s">
        <v>4422</v>
      </c>
      <c r="B2190" s="4" t="s">
        <v>4423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7">
        <f t="shared" si="175"/>
        <v>1025684708.71</v>
      </c>
      <c r="AF2190" s="7">
        <f t="shared" si="176"/>
        <v>953812571.51</v>
      </c>
      <c r="AG2190" s="7">
        <f t="shared" si="177"/>
        <v>69729872.0700001</v>
      </c>
      <c r="AH2190" s="7">
        <f t="shared" si="178"/>
        <v>67722371.5400001</v>
      </c>
      <c r="AI2190" s="7">
        <f t="shared" si="179"/>
        <v>50652869.9500001</v>
      </c>
      <c r="AJ2190" s="10"/>
      <c r="AK2190" s="10"/>
      <c r="AL2190" s="10"/>
      <c r="AM2190" s="10"/>
      <c r="AN2190" s="10"/>
      <c r="AO2190" s="10"/>
      <c r="AP2190" s="10"/>
      <c r="AQ2190" s="10"/>
      <c r="AR2190" s="10"/>
      <c r="AS2190" s="16"/>
      <c r="AT2190" s="16"/>
    </row>
    <row r="2191" spans="1:46">
      <c r="A2191" s="4" t="s">
        <v>4424</v>
      </c>
      <c r="B2191" s="4" t="s">
        <v>4425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7">
        <f t="shared" si="175"/>
        <v>1024991286.83</v>
      </c>
      <c r="AF2191" s="7">
        <f t="shared" si="176"/>
        <v>896557758.53</v>
      </c>
      <c r="AG2191" s="7">
        <f t="shared" si="177"/>
        <v>115030953.65</v>
      </c>
      <c r="AH2191" s="7">
        <f t="shared" si="178"/>
        <v>118838410.92</v>
      </c>
      <c r="AI2191" s="7">
        <f t="shared" si="179"/>
        <v>112646502.97</v>
      </c>
      <c r="AJ2191" s="10"/>
      <c r="AK2191" s="10"/>
      <c r="AL2191" s="10"/>
      <c r="AM2191" s="10"/>
      <c r="AN2191" s="10"/>
      <c r="AO2191" s="10"/>
      <c r="AP2191" s="10"/>
      <c r="AQ2191" s="10"/>
      <c r="AR2191" s="10"/>
      <c r="AS2191" s="16"/>
      <c r="AT2191" s="16"/>
    </row>
    <row r="2192" spans="1:46">
      <c r="A2192" s="4" t="s">
        <v>4426</v>
      </c>
      <c r="B2192" s="4" t="s">
        <v>4427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7">
        <f t="shared" si="175"/>
        <v>1023807743.7</v>
      </c>
      <c r="AF2192" s="7">
        <f t="shared" si="176"/>
        <v>909218250.29</v>
      </c>
      <c r="AG2192" s="7">
        <f t="shared" si="177"/>
        <v>81457017.4000002</v>
      </c>
      <c r="AH2192" s="7">
        <f t="shared" si="178"/>
        <v>82404563.7100002</v>
      </c>
      <c r="AI2192" s="7">
        <f t="shared" si="179"/>
        <v>73702745.1900002</v>
      </c>
      <c r="AJ2192" s="10"/>
      <c r="AK2192" s="10"/>
      <c r="AL2192" s="10"/>
      <c r="AM2192" s="10"/>
      <c r="AN2192" s="10"/>
      <c r="AO2192" s="10"/>
      <c r="AP2192" s="10"/>
      <c r="AQ2192" s="10"/>
      <c r="AR2192" s="10"/>
      <c r="AS2192" s="16"/>
      <c r="AT2192" s="16"/>
    </row>
    <row r="2193" spans="1:46">
      <c r="A2193" s="4" t="s">
        <v>4428</v>
      </c>
      <c r="B2193" s="4" t="s">
        <v>4429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7">
        <f t="shared" si="175"/>
        <v>1019371045.68</v>
      </c>
      <c r="AF2193" s="7">
        <f t="shared" si="176"/>
        <v>955944316.41</v>
      </c>
      <c r="AG2193" s="7">
        <f t="shared" si="177"/>
        <v>66915328.64</v>
      </c>
      <c r="AH2193" s="7">
        <f t="shared" si="178"/>
        <v>66922709.74</v>
      </c>
      <c r="AI2193" s="7">
        <f t="shared" si="179"/>
        <v>55051728.84</v>
      </c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6"/>
      <c r="AT2193" s="16"/>
    </row>
    <row r="2194" spans="1:46">
      <c r="A2194" s="4" t="s">
        <v>4430</v>
      </c>
      <c r="B2194" s="4" t="s">
        <v>4431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7">
        <f t="shared" si="175"/>
        <v>1019335008.44</v>
      </c>
      <c r="AF2194" s="7">
        <f t="shared" si="176"/>
        <v>1172891828.54</v>
      </c>
      <c r="AG2194" s="7">
        <f t="shared" si="177"/>
        <v>-181569380.8</v>
      </c>
      <c r="AH2194" s="7">
        <f t="shared" si="178"/>
        <v>-209054604.16</v>
      </c>
      <c r="AI2194" s="7">
        <f t="shared" si="179"/>
        <v>-221789148.29</v>
      </c>
      <c r="AJ2194" s="10"/>
      <c r="AK2194" s="10"/>
      <c r="AL2194" s="10"/>
      <c r="AM2194" s="10"/>
      <c r="AN2194" s="10"/>
      <c r="AO2194" s="10"/>
      <c r="AP2194" s="10"/>
      <c r="AQ2194" s="10"/>
      <c r="AR2194" s="10"/>
      <c r="AS2194" s="16"/>
      <c r="AT2194" s="16"/>
    </row>
    <row r="2195" spans="1:46">
      <c r="A2195" s="4" t="s">
        <v>4432</v>
      </c>
      <c r="B2195" s="4" t="s">
        <v>4433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7">
        <f t="shared" si="175"/>
        <v>1019128469.77</v>
      </c>
      <c r="AF2195" s="7">
        <f t="shared" si="176"/>
        <v>999781069.05</v>
      </c>
      <c r="AG2195" s="7">
        <f t="shared" si="177"/>
        <v>16588830.6299998</v>
      </c>
      <c r="AH2195" s="7">
        <f t="shared" si="178"/>
        <v>15795067.3499998</v>
      </c>
      <c r="AI2195" s="7">
        <f t="shared" si="179"/>
        <v>13188753.9299998</v>
      </c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6"/>
      <c r="AT2195" s="16"/>
    </row>
    <row r="2196" spans="1:46">
      <c r="A2196" s="4" t="s">
        <v>4434</v>
      </c>
      <c r="B2196" s="4" t="s">
        <v>4435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7">
        <f t="shared" si="175"/>
        <v>1018599152.9</v>
      </c>
      <c r="AF2196" s="7">
        <f t="shared" si="176"/>
        <v>879808162.61</v>
      </c>
      <c r="AG2196" s="7">
        <f t="shared" si="177"/>
        <v>112384419.09</v>
      </c>
      <c r="AH2196" s="7">
        <f t="shared" si="178"/>
        <v>109914855.41</v>
      </c>
      <c r="AI2196" s="7">
        <f t="shared" si="179"/>
        <v>77472427.42</v>
      </c>
      <c r="AJ2196" s="10"/>
      <c r="AK2196" s="10"/>
      <c r="AL2196" s="10"/>
      <c r="AM2196" s="10"/>
      <c r="AN2196" s="10"/>
      <c r="AO2196" s="10"/>
      <c r="AP2196" s="10"/>
      <c r="AQ2196" s="10"/>
      <c r="AR2196" s="10"/>
      <c r="AS2196" s="16"/>
      <c r="AT2196" s="16"/>
    </row>
    <row r="2197" spans="1:46">
      <c r="A2197" s="4" t="s">
        <v>4436</v>
      </c>
      <c r="B2197" s="4" t="s">
        <v>4437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7">
        <f t="shared" si="175"/>
        <v>1018320646.26</v>
      </c>
      <c r="AF2197" s="7">
        <f t="shared" si="176"/>
        <v>980616045.01</v>
      </c>
      <c r="AG2197" s="7">
        <f t="shared" si="177"/>
        <v>35735010.58</v>
      </c>
      <c r="AH2197" s="7">
        <f t="shared" si="178"/>
        <v>34758848.94</v>
      </c>
      <c r="AI2197" s="7">
        <f t="shared" si="179"/>
        <v>27866298.94</v>
      </c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6"/>
      <c r="AT2197" s="16"/>
    </row>
    <row r="2198" spans="1:46">
      <c r="A2198" s="4" t="s">
        <v>4438</v>
      </c>
      <c r="B2198" s="4" t="s">
        <v>4439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7">
        <f t="shared" si="175"/>
        <v>1017681396.62</v>
      </c>
      <c r="AF2198" s="7">
        <f t="shared" si="176"/>
        <v>1004035366.04</v>
      </c>
      <c r="AG2198" s="7">
        <f t="shared" si="177"/>
        <v>27441494.6199999</v>
      </c>
      <c r="AH2198" s="7">
        <f t="shared" si="178"/>
        <v>30228124.7499999</v>
      </c>
      <c r="AI2198" s="7">
        <f t="shared" si="179"/>
        <v>30228124.7499999</v>
      </c>
      <c r="AJ2198" s="10"/>
      <c r="AK2198" s="10"/>
      <c r="AL2198" s="10"/>
      <c r="AM2198" s="10"/>
      <c r="AN2198" s="10"/>
      <c r="AO2198" s="10"/>
      <c r="AP2198" s="10"/>
      <c r="AQ2198" s="10"/>
      <c r="AR2198" s="10"/>
      <c r="AS2198" s="16"/>
      <c r="AT2198" s="16"/>
    </row>
    <row r="2199" spans="1:46">
      <c r="A2199" s="4" t="s">
        <v>4440</v>
      </c>
      <c r="B2199" s="4" t="s">
        <v>4441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7">
        <f t="shared" si="175"/>
        <v>1017326701.69</v>
      </c>
      <c r="AF2199" s="7">
        <f t="shared" si="176"/>
        <v>833331951.3</v>
      </c>
      <c r="AG2199" s="7">
        <f t="shared" si="177"/>
        <v>217554827.56</v>
      </c>
      <c r="AH2199" s="7">
        <f t="shared" si="178"/>
        <v>227343582.11</v>
      </c>
      <c r="AI2199" s="7">
        <f t="shared" si="179"/>
        <v>169313112.65</v>
      </c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6"/>
      <c r="AT2199" s="16"/>
    </row>
    <row r="2200" spans="1:46">
      <c r="A2200" s="4" t="s">
        <v>4442</v>
      </c>
      <c r="B2200" s="4" t="s">
        <v>4443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7">
        <f t="shared" si="175"/>
        <v>1016159656.1</v>
      </c>
      <c r="AF2200" s="7">
        <f t="shared" si="176"/>
        <v>1006397649.15</v>
      </c>
      <c r="AG2200" s="7">
        <f t="shared" si="177"/>
        <v>11839845.99</v>
      </c>
      <c r="AH2200" s="7">
        <f t="shared" si="178"/>
        <v>11656065.44</v>
      </c>
      <c r="AI2200" s="7">
        <f t="shared" si="179"/>
        <v>3812684.66</v>
      </c>
      <c r="AJ2200" s="10"/>
      <c r="AK2200" s="10"/>
      <c r="AL2200" s="10"/>
      <c r="AM2200" s="10"/>
      <c r="AN2200" s="10"/>
      <c r="AO2200" s="10"/>
      <c r="AP2200" s="10"/>
      <c r="AQ2200" s="10"/>
      <c r="AR2200" s="10"/>
      <c r="AS2200" s="16"/>
      <c r="AT2200" s="16"/>
    </row>
    <row r="2201" spans="1:46">
      <c r="A2201" s="4" t="s">
        <v>4444</v>
      </c>
      <c r="B2201" s="4" t="s">
        <v>4445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7">
        <f t="shared" si="175"/>
        <v>1013143139.28</v>
      </c>
      <c r="AF2201" s="7">
        <f t="shared" si="176"/>
        <v>1003565001.21</v>
      </c>
      <c r="AG2201" s="7">
        <f t="shared" si="177"/>
        <v>24261869.9300001</v>
      </c>
      <c r="AH2201" s="7">
        <f t="shared" si="178"/>
        <v>23183159.2100001</v>
      </c>
      <c r="AI2201" s="7">
        <f t="shared" si="179"/>
        <v>21796853.7800001</v>
      </c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6"/>
      <c r="AT2201" s="16"/>
    </row>
    <row r="2202" spans="1:46">
      <c r="A2202" s="4" t="s">
        <v>4446</v>
      </c>
      <c r="B2202" s="4" t="s">
        <v>4447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7">
        <f t="shared" si="175"/>
        <v>1011445569.72</v>
      </c>
      <c r="AF2202" s="7">
        <f t="shared" si="176"/>
        <v>841421352.02</v>
      </c>
      <c r="AG2202" s="7">
        <f t="shared" si="177"/>
        <v>166585734.31</v>
      </c>
      <c r="AH2202" s="7">
        <f t="shared" si="178"/>
        <v>166540946</v>
      </c>
      <c r="AI2202" s="7">
        <f t="shared" si="179"/>
        <v>143409505.33</v>
      </c>
      <c r="AJ2202" s="10"/>
      <c r="AK2202" s="10"/>
      <c r="AL2202" s="10"/>
      <c r="AM2202" s="10"/>
      <c r="AN2202" s="10"/>
      <c r="AO2202" s="10"/>
      <c r="AP2202" s="10"/>
      <c r="AQ2202" s="10"/>
      <c r="AR2202" s="10"/>
      <c r="AS2202" s="16"/>
      <c r="AT2202" s="16"/>
    </row>
    <row r="2203" spans="1:46">
      <c r="A2203" s="4" t="s">
        <v>4448</v>
      </c>
      <c r="B2203" s="4" t="s">
        <v>4449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7">
        <f t="shared" si="175"/>
        <v>1010915949.74</v>
      </c>
      <c r="AF2203" s="7">
        <f t="shared" si="176"/>
        <v>1134631977.12</v>
      </c>
      <c r="AG2203" s="7">
        <f t="shared" si="177"/>
        <v>-128515811.27</v>
      </c>
      <c r="AH2203" s="7">
        <f t="shared" si="178"/>
        <v>-133275938.85</v>
      </c>
      <c r="AI2203" s="7">
        <f t="shared" si="179"/>
        <v>-141149592.02</v>
      </c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6"/>
      <c r="AT2203" s="16"/>
    </row>
    <row r="2204" spans="1:46">
      <c r="A2204" s="4" t="s">
        <v>4450</v>
      </c>
      <c r="B2204" s="4" t="s">
        <v>4451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7">
        <f t="shared" si="175"/>
        <v>1010866414.17</v>
      </c>
      <c r="AF2204" s="7">
        <f t="shared" si="176"/>
        <v>917340262.89</v>
      </c>
      <c r="AG2204" s="7">
        <f t="shared" si="177"/>
        <v>115508001.98</v>
      </c>
      <c r="AH2204" s="7">
        <f t="shared" si="178"/>
        <v>115107482.15</v>
      </c>
      <c r="AI2204" s="7">
        <f t="shared" si="179"/>
        <v>98105019.5</v>
      </c>
      <c r="AJ2204" s="10"/>
      <c r="AK2204" s="10"/>
      <c r="AL2204" s="10"/>
      <c r="AM2204" s="10"/>
      <c r="AN2204" s="10"/>
      <c r="AO2204" s="10"/>
      <c r="AP2204" s="10"/>
      <c r="AQ2204" s="10"/>
      <c r="AR2204" s="10"/>
      <c r="AS2204" s="16"/>
      <c r="AT2204" s="16"/>
    </row>
    <row r="2205" spans="1:46">
      <c r="A2205" s="4" t="s">
        <v>4452</v>
      </c>
      <c r="B2205" s="4" t="s">
        <v>4453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7">
        <f t="shared" si="175"/>
        <v>1009380324.86</v>
      </c>
      <c r="AF2205" s="7">
        <f t="shared" si="176"/>
        <v>1260709269.73</v>
      </c>
      <c r="AG2205" s="7">
        <f t="shared" si="177"/>
        <v>-149152002.94</v>
      </c>
      <c r="AH2205" s="7">
        <f t="shared" si="178"/>
        <v>-149453908.92</v>
      </c>
      <c r="AI2205" s="7">
        <f t="shared" si="179"/>
        <v>-133633168.46</v>
      </c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6"/>
      <c r="AT2205" s="16"/>
    </row>
    <row r="2206" spans="1:46">
      <c r="A2206" s="4" t="s">
        <v>4454</v>
      </c>
      <c r="B2206" s="4" t="s">
        <v>4455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7">
        <f t="shared" si="175"/>
        <v>1008567226.16</v>
      </c>
      <c r="AF2206" s="7">
        <f t="shared" si="176"/>
        <v>815157348.39</v>
      </c>
      <c r="AG2206" s="7">
        <f t="shared" si="177"/>
        <v>193484117.67</v>
      </c>
      <c r="AH2206" s="7">
        <f t="shared" si="178"/>
        <v>192622172.32</v>
      </c>
      <c r="AI2206" s="7">
        <f t="shared" si="179"/>
        <v>122558288.11</v>
      </c>
      <c r="AJ2206" s="10"/>
      <c r="AK2206" s="10"/>
      <c r="AL2206" s="10"/>
      <c r="AM2206" s="10"/>
      <c r="AN2206" s="10"/>
      <c r="AO2206" s="10"/>
      <c r="AP2206" s="10"/>
      <c r="AQ2206" s="10"/>
      <c r="AR2206" s="10"/>
      <c r="AS2206" s="16"/>
      <c r="AT2206" s="16"/>
    </row>
    <row r="2207" spans="1:46">
      <c r="A2207" s="4" t="s">
        <v>4456</v>
      </c>
      <c r="B2207" s="4" t="s">
        <v>4457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7">
        <f t="shared" si="175"/>
        <v>1007685853.11</v>
      </c>
      <c r="AF2207" s="7">
        <f t="shared" si="176"/>
        <v>965345594.01</v>
      </c>
      <c r="AG2207" s="7">
        <f t="shared" si="177"/>
        <v>-67309695.8099997</v>
      </c>
      <c r="AH2207" s="7">
        <f t="shared" si="178"/>
        <v>-66246505.3899997</v>
      </c>
      <c r="AI2207" s="7">
        <f t="shared" si="179"/>
        <v>-48096695.4899997</v>
      </c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6"/>
      <c r="AT2207" s="16"/>
    </row>
    <row r="2208" spans="1:46">
      <c r="A2208" s="4" t="s">
        <v>4458</v>
      </c>
      <c r="B2208" s="4" t="s">
        <v>4459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7">
        <f t="shared" si="175"/>
        <v>1006648961.67</v>
      </c>
      <c r="AF2208" s="7">
        <f t="shared" si="176"/>
        <v>1038460198.59</v>
      </c>
      <c r="AG2208" s="7">
        <f t="shared" si="177"/>
        <v>-40609766.66</v>
      </c>
      <c r="AH2208" s="7">
        <f t="shared" si="178"/>
        <v>-40862487.45</v>
      </c>
      <c r="AI2208" s="7">
        <f t="shared" si="179"/>
        <v>-53779601.9</v>
      </c>
      <c r="AJ2208" s="10"/>
      <c r="AK2208" s="10"/>
      <c r="AL2208" s="10"/>
      <c r="AM2208" s="10"/>
      <c r="AN2208" s="10"/>
      <c r="AO2208" s="10"/>
      <c r="AP2208" s="10"/>
      <c r="AQ2208" s="10"/>
      <c r="AR2208" s="10"/>
      <c r="AS2208" s="16"/>
      <c r="AT2208" s="16"/>
    </row>
    <row r="2209" spans="1:46">
      <c r="A2209" s="4" t="s">
        <v>4460</v>
      </c>
      <c r="B2209" s="4" t="s">
        <v>4461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7">
        <f t="shared" si="175"/>
        <v>1001247229.79</v>
      </c>
      <c r="AF2209" s="7">
        <f t="shared" si="176"/>
        <v>549720643.81</v>
      </c>
      <c r="AG2209" s="7">
        <f t="shared" si="177"/>
        <v>432830871.75</v>
      </c>
      <c r="AH2209" s="7">
        <f t="shared" si="178"/>
        <v>432560554.66</v>
      </c>
      <c r="AI2209" s="7">
        <f t="shared" si="179"/>
        <v>402907513.59</v>
      </c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6"/>
      <c r="AT2209" s="16"/>
    </row>
    <row r="2210" spans="1:46">
      <c r="A2210" s="4" t="s">
        <v>4462</v>
      </c>
      <c r="B2210" s="4" t="s">
        <v>4463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7">
        <f t="shared" si="175"/>
        <v>996659724.28</v>
      </c>
      <c r="AF2210" s="7">
        <f t="shared" si="176"/>
        <v>973101755.36</v>
      </c>
      <c r="AG2210" s="7">
        <f t="shared" si="177"/>
        <v>27652845.9099998</v>
      </c>
      <c r="AH2210" s="7">
        <f t="shared" si="178"/>
        <v>45006948.6399998</v>
      </c>
      <c r="AI2210" s="7">
        <f t="shared" si="179"/>
        <v>33397788.6299998</v>
      </c>
      <c r="AJ2210" s="10"/>
      <c r="AK2210" s="10"/>
      <c r="AL2210" s="10"/>
      <c r="AM2210" s="10"/>
      <c r="AN2210" s="10"/>
      <c r="AO2210" s="10"/>
      <c r="AP2210" s="10"/>
      <c r="AQ2210" s="10"/>
      <c r="AR2210" s="10"/>
      <c r="AS2210" s="16"/>
      <c r="AT2210" s="16"/>
    </row>
    <row r="2211" spans="1:46">
      <c r="A2211" s="4" t="s">
        <v>4464</v>
      </c>
      <c r="B2211" s="4" t="s">
        <v>4465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7">
        <f t="shared" si="175"/>
        <v>993479280.3</v>
      </c>
      <c r="AF2211" s="7">
        <f t="shared" si="176"/>
        <v>901307156.68</v>
      </c>
      <c r="AG2211" s="7">
        <f t="shared" si="177"/>
        <v>90079292.5899998</v>
      </c>
      <c r="AH2211" s="7">
        <f t="shared" si="178"/>
        <v>90986842.7099998</v>
      </c>
      <c r="AI2211" s="7">
        <f t="shared" si="179"/>
        <v>78423925.6099998</v>
      </c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6"/>
      <c r="AT2211" s="16"/>
    </row>
    <row r="2212" spans="1:46">
      <c r="A2212" s="4" t="s">
        <v>4466</v>
      </c>
      <c r="B2212" s="4" t="s">
        <v>4467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7">
        <f t="shared" si="175"/>
        <v>992068969.73</v>
      </c>
      <c r="AF2212" s="7">
        <f t="shared" si="176"/>
        <v>894887283.65</v>
      </c>
      <c r="AG2212" s="7">
        <f t="shared" si="177"/>
        <v>105995051.23</v>
      </c>
      <c r="AH2212" s="7">
        <f t="shared" si="178"/>
        <v>105680491.3</v>
      </c>
      <c r="AI2212" s="7">
        <f t="shared" si="179"/>
        <v>85314668.18</v>
      </c>
      <c r="AJ2212" s="10"/>
      <c r="AK2212" s="10"/>
      <c r="AL2212" s="10"/>
      <c r="AM2212" s="10"/>
      <c r="AN2212" s="10"/>
      <c r="AO2212" s="10"/>
      <c r="AP2212" s="10"/>
      <c r="AQ2212" s="10"/>
      <c r="AR2212" s="10"/>
      <c r="AS2212" s="16"/>
      <c r="AT2212" s="16"/>
    </row>
    <row r="2213" spans="1:46">
      <c r="A2213" s="4" t="s">
        <v>4468</v>
      </c>
      <c r="B2213" s="4" t="s">
        <v>4469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7">
        <f t="shared" si="175"/>
        <v>990508330.8</v>
      </c>
      <c r="AF2213" s="7">
        <f t="shared" si="176"/>
        <v>1001259742.54</v>
      </c>
      <c r="AG2213" s="7">
        <f t="shared" si="177"/>
        <v>23202208.2999999</v>
      </c>
      <c r="AH2213" s="7">
        <f t="shared" si="178"/>
        <v>23334636.9399999</v>
      </c>
      <c r="AI2213" s="7">
        <f t="shared" si="179"/>
        <v>23401800.5499999</v>
      </c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6"/>
      <c r="AT2213" s="16"/>
    </row>
    <row r="2214" spans="1:46">
      <c r="A2214" s="4" t="s">
        <v>4470</v>
      </c>
      <c r="B2214" s="4" t="s">
        <v>4471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7">
        <f t="shared" si="175"/>
        <v>990433311.23</v>
      </c>
      <c r="AF2214" s="7">
        <f t="shared" si="176"/>
        <v>902523578.41</v>
      </c>
      <c r="AG2214" s="7">
        <f t="shared" si="177"/>
        <v>132855847.96</v>
      </c>
      <c r="AH2214" s="7">
        <f t="shared" si="178"/>
        <v>131670818.37</v>
      </c>
      <c r="AI2214" s="7">
        <f t="shared" si="179"/>
        <v>121212567.14</v>
      </c>
      <c r="AJ2214" s="10"/>
      <c r="AK2214" s="10"/>
      <c r="AL2214" s="10"/>
      <c r="AM2214" s="10"/>
      <c r="AN2214" s="10"/>
      <c r="AO2214" s="10"/>
      <c r="AP2214" s="10"/>
      <c r="AQ2214" s="10"/>
      <c r="AR2214" s="10"/>
      <c r="AS2214" s="16"/>
      <c r="AT2214" s="16"/>
    </row>
    <row r="2215" spans="1:46">
      <c r="A2215" s="4" t="s">
        <v>4472</v>
      </c>
      <c r="B2215" s="4" t="s">
        <v>4473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7">
        <f t="shared" si="175"/>
        <v>990163193.17</v>
      </c>
      <c r="AF2215" s="7">
        <f t="shared" si="176"/>
        <v>988641164.47</v>
      </c>
      <c r="AG2215" s="7">
        <f t="shared" si="177"/>
        <v>8096673.30999993</v>
      </c>
      <c r="AH2215" s="7">
        <f t="shared" si="178"/>
        <v>8358927.72999993</v>
      </c>
      <c r="AI2215" s="7">
        <f t="shared" si="179"/>
        <v>9884789.93999993</v>
      </c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6"/>
      <c r="AT2215" s="16"/>
    </row>
    <row r="2216" spans="1:46">
      <c r="A2216" s="4" t="s">
        <v>4474</v>
      </c>
      <c r="B2216" s="4" t="s">
        <v>4475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7">
        <f t="shared" si="175"/>
        <v>987572954.43</v>
      </c>
      <c r="AF2216" s="7">
        <f t="shared" si="176"/>
        <v>1232845713.46</v>
      </c>
      <c r="AG2216" s="7">
        <f t="shared" si="177"/>
        <v>-227754701.52</v>
      </c>
      <c r="AH2216" s="7">
        <f t="shared" si="178"/>
        <v>-234843340.87</v>
      </c>
      <c r="AI2216" s="7">
        <f t="shared" si="179"/>
        <v>-236531032.16</v>
      </c>
      <c r="AJ2216" s="10"/>
      <c r="AK2216" s="10"/>
      <c r="AL2216" s="10"/>
      <c r="AM2216" s="10"/>
      <c r="AN2216" s="10"/>
      <c r="AO2216" s="10"/>
      <c r="AP2216" s="10"/>
      <c r="AQ2216" s="10"/>
      <c r="AR2216" s="10"/>
      <c r="AS2216" s="16"/>
      <c r="AT2216" s="16"/>
    </row>
    <row r="2217" spans="1:46">
      <c r="A2217" s="4" t="s">
        <v>4476</v>
      </c>
      <c r="B2217" s="4" t="s">
        <v>4477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7">
        <f t="shared" si="175"/>
        <v>986885462.15</v>
      </c>
      <c r="AF2217" s="7">
        <f t="shared" si="176"/>
        <v>863524820.55</v>
      </c>
      <c r="AG2217" s="7">
        <f t="shared" si="177"/>
        <v>113365128.61</v>
      </c>
      <c r="AH2217" s="7">
        <f t="shared" si="178"/>
        <v>112073260.61</v>
      </c>
      <c r="AI2217" s="7">
        <f t="shared" si="179"/>
        <v>86273463.04</v>
      </c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6"/>
      <c r="AT2217" s="16"/>
    </row>
    <row r="2218" spans="1:46">
      <c r="A2218" s="4" t="s">
        <v>4478</v>
      </c>
      <c r="B2218" s="4" t="s">
        <v>4479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7">
        <f t="shared" si="175"/>
        <v>983954284.42</v>
      </c>
      <c r="AF2218" s="7">
        <f t="shared" si="176"/>
        <v>814754881.33</v>
      </c>
      <c r="AG2218" s="7">
        <f t="shared" si="177"/>
        <v>169959650.11</v>
      </c>
      <c r="AH2218" s="7">
        <f t="shared" si="178"/>
        <v>173323539.31</v>
      </c>
      <c r="AI2218" s="7">
        <f t="shared" si="179"/>
        <v>145838322.01</v>
      </c>
      <c r="AJ2218" s="10"/>
      <c r="AK2218" s="10"/>
      <c r="AL2218" s="10"/>
      <c r="AM2218" s="10"/>
      <c r="AN2218" s="10"/>
      <c r="AO2218" s="10"/>
      <c r="AP2218" s="10"/>
      <c r="AQ2218" s="10"/>
      <c r="AR2218" s="10"/>
      <c r="AS2218" s="16"/>
      <c r="AT2218" s="16"/>
    </row>
    <row r="2219" spans="1:46">
      <c r="A2219" s="4" t="s">
        <v>4480</v>
      </c>
      <c r="B2219" s="4" t="s">
        <v>4481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7">
        <f t="shared" si="175"/>
        <v>982915595.12</v>
      </c>
      <c r="AF2219" s="7">
        <f t="shared" si="176"/>
        <v>905816179.61</v>
      </c>
      <c r="AG2219" s="7">
        <f t="shared" si="177"/>
        <v>70220739.09</v>
      </c>
      <c r="AH2219" s="7">
        <f t="shared" si="178"/>
        <v>69676624.48</v>
      </c>
      <c r="AI2219" s="7">
        <f t="shared" si="179"/>
        <v>61174987.2</v>
      </c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6"/>
      <c r="AT2219" s="16"/>
    </row>
    <row r="2220" spans="1:46">
      <c r="A2220" s="4" t="s">
        <v>4482</v>
      </c>
      <c r="B2220" s="4" t="s">
        <v>4483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7">
        <f t="shared" si="175"/>
        <v>981485761.75</v>
      </c>
      <c r="AF2220" s="7">
        <f t="shared" si="176"/>
        <v>919783243.03</v>
      </c>
      <c r="AG2220" s="7">
        <f t="shared" si="177"/>
        <v>60908071.8599999</v>
      </c>
      <c r="AH2220" s="7">
        <f t="shared" si="178"/>
        <v>60372007.4399999</v>
      </c>
      <c r="AI2220" s="7">
        <f t="shared" si="179"/>
        <v>55732835.9699999</v>
      </c>
      <c r="AJ2220" s="10"/>
      <c r="AK2220" s="10"/>
      <c r="AL2220" s="10"/>
      <c r="AM2220" s="10"/>
      <c r="AN2220" s="10"/>
      <c r="AO2220" s="10"/>
      <c r="AP2220" s="10"/>
      <c r="AQ2220" s="10"/>
      <c r="AR2220" s="10"/>
      <c r="AS2220" s="16"/>
      <c r="AT2220" s="16"/>
    </row>
    <row r="2221" spans="1:46">
      <c r="A2221" s="4" t="s">
        <v>4484</v>
      </c>
      <c r="B2221" s="4" t="s">
        <v>4485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7">
        <f t="shared" si="175"/>
        <v>980975799.31</v>
      </c>
      <c r="AF2221" s="7">
        <f t="shared" si="176"/>
        <v>926239385.47</v>
      </c>
      <c r="AG2221" s="7">
        <f t="shared" si="177"/>
        <v>55358175.4899998</v>
      </c>
      <c r="AH2221" s="7">
        <f t="shared" si="178"/>
        <v>55206523.2299998</v>
      </c>
      <c r="AI2221" s="7">
        <f t="shared" si="179"/>
        <v>49249197.1099998</v>
      </c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6"/>
      <c r="AT2221" s="16"/>
    </row>
    <row r="2222" spans="1:46">
      <c r="A2222" s="4" t="s">
        <v>4486</v>
      </c>
      <c r="B2222" s="4" t="s">
        <v>4487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7">
        <f t="shared" si="175"/>
        <v>979089575.5</v>
      </c>
      <c r="AF2222" s="7">
        <f t="shared" si="176"/>
        <v>651676132.67</v>
      </c>
      <c r="AG2222" s="7">
        <f t="shared" si="177"/>
        <v>310969913.8</v>
      </c>
      <c r="AH2222" s="7">
        <f t="shared" si="178"/>
        <v>313259280.12</v>
      </c>
      <c r="AI2222" s="7">
        <f t="shared" si="179"/>
        <v>262728458.3</v>
      </c>
      <c r="AJ2222" s="10"/>
      <c r="AK2222" s="10"/>
      <c r="AL2222" s="10"/>
      <c r="AM2222" s="10"/>
      <c r="AN2222" s="10"/>
      <c r="AO2222" s="10"/>
      <c r="AP2222" s="10"/>
      <c r="AQ2222" s="10"/>
      <c r="AR2222" s="10"/>
      <c r="AS2222" s="16"/>
      <c r="AT2222" s="16"/>
    </row>
    <row r="2223" spans="1:46">
      <c r="A2223" s="4" t="s">
        <v>4488</v>
      </c>
      <c r="B2223" s="4" t="s">
        <v>4489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7">
        <f t="shared" si="175"/>
        <v>973362311.93</v>
      </c>
      <c r="AF2223" s="7">
        <f t="shared" si="176"/>
        <v>840477156.27</v>
      </c>
      <c r="AG2223" s="7">
        <f t="shared" si="177"/>
        <v>285720347.12</v>
      </c>
      <c r="AH2223" s="7">
        <f t="shared" si="178"/>
        <v>297937617.95</v>
      </c>
      <c r="AI2223" s="7">
        <f t="shared" si="179"/>
        <v>222664848.34</v>
      </c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6"/>
      <c r="AT2223" s="16"/>
    </row>
    <row r="2224" spans="1:46">
      <c r="A2224" s="4" t="s">
        <v>4490</v>
      </c>
      <c r="B2224" s="4" t="s">
        <v>4491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7">
        <f t="shared" si="175"/>
        <v>971081378.83</v>
      </c>
      <c r="AF2224" s="7">
        <f t="shared" si="176"/>
        <v>1018526911.9</v>
      </c>
      <c r="AG2224" s="7">
        <f t="shared" si="177"/>
        <v>-627351949.01</v>
      </c>
      <c r="AH2224" s="7">
        <f t="shared" si="178"/>
        <v>-627898151.64</v>
      </c>
      <c r="AI2224" s="7">
        <f t="shared" si="179"/>
        <v>-609910794.48</v>
      </c>
      <c r="AJ2224" s="10"/>
      <c r="AK2224" s="10"/>
      <c r="AL2224" s="10"/>
      <c r="AM2224" s="10"/>
      <c r="AN2224" s="10"/>
      <c r="AO2224" s="10"/>
      <c r="AP2224" s="10"/>
      <c r="AQ2224" s="10"/>
      <c r="AR2224" s="10"/>
      <c r="AS2224" s="16"/>
      <c r="AT2224" s="16"/>
    </row>
    <row r="2225" spans="1:46">
      <c r="A2225" s="4" t="s">
        <v>4492</v>
      </c>
      <c r="B2225" s="4" t="s">
        <v>4493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7">
        <f t="shared" si="175"/>
        <v>970156296.88</v>
      </c>
      <c r="AF2225" s="7">
        <f t="shared" si="176"/>
        <v>748193107.12</v>
      </c>
      <c r="AG2225" s="7">
        <f t="shared" si="177"/>
        <v>224038705.82</v>
      </c>
      <c r="AH2225" s="7">
        <f t="shared" si="178"/>
        <v>224178188.26</v>
      </c>
      <c r="AI2225" s="7">
        <f t="shared" si="179"/>
        <v>195666958.63</v>
      </c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6"/>
      <c r="AT2225" s="16"/>
    </row>
    <row r="2226" spans="1:46">
      <c r="A2226" s="4" t="s">
        <v>4494</v>
      </c>
      <c r="B2226" s="4" t="s">
        <v>4495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7">
        <f t="shared" si="175"/>
        <v>969008945.04</v>
      </c>
      <c r="AF2226" s="7">
        <f t="shared" si="176"/>
        <v>846813884.02</v>
      </c>
      <c r="AG2226" s="7">
        <f t="shared" si="177"/>
        <v>142620308.72</v>
      </c>
      <c r="AH2226" s="7">
        <f t="shared" si="178"/>
        <v>142739087.17</v>
      </c>
      <c r="AI2226" s="7">
        <f t="shared" si="179"/>
        <v>117684073.37</v>
      </c>
      <c r="AJ2226" s="10"/>
      <c r="AK2226" s="10"/>
      <c r="AL2226" s="10"/>
      <c r="AM2226" s="10"/>
      <c r="AN2226" s="10"/>
      <c r="AO2226" s="10"/>
      <c r="AP2226" s="10"/>
      <c r="AQ2226" s="10"/>
      <c r="AR2226" s="10"/>
      <c r="AS2226" s="16"/>
      <c r="AT2226" s="16"/>
    </row>
    <row r="2227" spans="1:46">
      <c r="A2227" s="4" t="s">
        <v>4496</v>
      </c>
      <c r="B2227" s="4" t="s">
        <v>4497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7">
        <f t="shared" si="175"/>
        <v>968982730.7</v>
      </c>
      <c r="AF2227" s="7">
        <f t="shared" si="176"/>
        <v>986159914.17</v>
      </c>
      <c r="AG2227" s="7">
        <f t="shared" si="177"/>
        <v>332311376.52</v>
      </c>
      <c r="AH2227" s="7">
        <f t="shared" si="178"/>
        <v>332261342.42</v>
      </c>
      <c r="AI2227" s="7">
        <f t="shared" si="179"/>
        <v>289790080.98</v>
      </c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6"/>
      <c r="AT2227" s="16"/>
    </row>
    <row r="2228" spans="1:46">
      <c r="A2228" s="4" t="s">
        <v>4498</v>
      </c>
      <c r="B2228" s="4" t="s">
        <v>4499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7">
        <f t="shared" si="175"/>
        <v>968137319.25</v>
      </c>
      <c r="AF2228" s="7">
        <f t="shared" si="176"/>
        <v>898244889.4</v>
      </c>
      <c r="AG2228" s="7">
        <f t="shared" si="177"/>
        <v>78648780.19</v>
      </c>
      <c r="AH2228" s="7">
        <f t="shared" si="178"/>
        <v>78092551.09</v>
      </c>
      <c r="AI2228" s="7">
        <f t="shared" si="179"/>
        <v>63623145.08</v>
      </c>
      <c r="AJ2228" s="10"/>
      <c r="AK2228" s="10"/>
      <c r="AL2228" s="10"/>
      <c r="AM2228" s="10"/>
      <c r="AN2228" s="10"/>
      <c r="AO2228" s="10"/>
      <c r="AP2228" s="10"/>
      <c r="AQ2228" s="10"/>
      <c r="AR2228" s="10"/>
      <c r="AS2228" s="16"/>
      <c r="AT2228" s="16"/>
    </row>
    <row r="2229" spans="1:46">
      <c r="A2229" s="4" t="s">
        <v>4500</v>
      </c>
      <c r="B2229" s="4" t="s">
        <v>4501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7">
        <f t="shared" si="175"/>
        <v>966663823.58</v>
      </c>
      <c r="AF2229" s="7">
        <f t="shared" si="176"/>
        <v>758251988.28</v>
      </c>
      <c r="AG2229" s="7">
        <f t="shared" si="177"/>
        <v>220039594.9</v>
      </c>
      <c r="AH2229" s="7">
        <f t="shared" si="178"/>
        <v>221471263.11</v>
      </c>
      <c r="AI2229" s="7">
        <f t="shared" si="179"/>
        <v>160684792.48</v>
      </c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6"/>
      <c r="AT2229" s="16"/>
    </row>
    <row r="2230" spans="1:46">
      <c r="A2230" s="4" t="s">
        <v>4502</v>
      </c>
      <c r="B2230" s="4" t="s">
        <v>4503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7">
        <f t="shared" si="175"/>
        <v>965296051.45</v>
      </c>
      <c r="AF2230" s="7">
        <f t="shared" si="176"/>
        <v>603252112.77</v>
      </c>
      <c r="AG2230" s="7">
        <f t="shared" si="177"/>
        <v>375436935.12</v>
      </c>
      <c r="AH2230" s="7">
        <f t="shared" si="178"/>
        <v>375283417.76</v>
      </c>
      <c r="AI2230" s="7">
        <f t="shared" si="179"/>
        <v>313195106.64</v>
      </c>
      <c r="AJ2230" s="10"/>
      <c r="AK2230" s="10"/>
      <c r="AL2230" s="10"/>
      <c r="AM2230" s="10"/>
      <c r="AN2230" s="10"/>
      <c r="AO2230" s="10"/>
      <c r="AP2230" s="10"/>
      <c r="AQ2230" s="10"/>
      <c r="AR2230" s="10"/>
      <c r="AS2230" s="16"/>
      <c r="AT2230" s="16"/>
    </row>
    <row r="2231" spans="1:46">
      <c r="A2231" s="4" t="s">
        <v>4504</v>
      </c>
      <c r="B2231" s="4" t="s">
        <v>4505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7">
        <f t="shared" si="175"/>
        <v>962927363.51</v>
      </c>
      <c r="AF2231" s="7">
        <f t="shared" si="176"/>
        <v>907994581.98</v>
      </c>
      <c r="AG2231" s="7">
        <f t="shared" si="177"/>
        <v>52870617.0100001</v>
      </c>
      <c r="AH2231" s="7">
        <f t="shared" si="178"/>
        <v>51975494.6800001</v>
      </c>
      <c r="AI2231" s="7">
        <f t="shared" si="179"/>
        <v>40156526.2000001</v>
      </c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6"/>
      <c r="AT2231" s="16"/>
    </row>
    <row r="2232" spans="1:46">
      <c r="A2232" s="4" t="s">
        <v>4506</v>
      </c>
      <c r="B2232" s="4" t="s">
        <v>4507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7">
        <f t="shared" si="175"/>
        <v>961863083.61</v>
      </c>
      <c r="AF2232" s="7">
        <f t="shared" si="176"/>
        <v>840149682.44</v>
      </c>
      <c r="AG2232" s="7">
        <f t="shared" si="177"/>
        <v>116602922.55</v>
      </c>
      <c r="AH2232" s="7">
        <f t="shared" si="178"/>
        <v>116452368.3</v>
      </c>
      <c r="AI2232" s="7">
        <f t="shared" si="179"/>
        <v>103108626.58</v>
      </c>
      <c r="AJ2232" s="10"/>
      <c r="AK2232" s="10"/>
      <c r="AL2232" s="10"/>
      <c r="AM2232" s="10"/>
      <c r="AN2232" s="10"/>
      <c r="AO2232" s="10"/>
      <c r="AP2232" s="10"/>
      <c r="AQ2232" s="10"/>
      <c r="AR2232" s="10"/>
      <c r="AS2232" s="16"/>
      <c r="AT2232" s="16"/>
    </row>
    <row r="2233" spans="1:46">
      <c r="A2233" s="4" t="s">
        <v>4508</v>
      </c>
      <c r="B2233" s="4" t="s">
        <v>4509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7">
        <f t="shared" si="175"/>
        <v>959400467.89</v>
      </c>
      <c r="AF2233" s="7">
        <f t="shared" si="176"/>
        <v>803528916.55</v>
      </c>
      <c r="AG2233" s="7">
        <f t="shared" si="177"/>
        <v>166910626.38</v>
      </c>
      <c r="AH2233" s="7">
        <f t="shared" si="178"/>
        <v>167153989.65</v>
      </c>
      <c r="AI2233" s="7">
        <f t="shared" si="179"/>
        <v>129897911.1</v>
      </c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6"/>
      <c r="AT2233" s="16"/>
    </row>
    <row r="2234" spans="1:46">
      <c r="A2234" s="4" t="s">
        <v>4510</v>
      </c>
      <c r="B2234" s="4" t="s">
        <v>4511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7">
        <f t="shared" si="175"/>
        <v>958449422.51</v>
      </c>
      <c r="AF2234" s="7">
        <f t="shared" si="176"/>
        <v>977911456.22</v>
      </c>
      <c r="AG2234" s="7">
        <f t="shared" si="177"/>
        <v>-3770645.61000016</v>
      </c>
      <c r="AH2234" s="7">
        <f t="shared" si="178"/>
        <v>2188958.35999984</v>
      </c>
      <c r="AI2234" s="7">
        <f t="shared" si="179"/>
        <v>5949113.39999984</v>
      </c>
      <c r="AJ2234" s="10"/>
      <c r="AK2234" s="10"/>
      <c r="AL2234" s="10"/>
      <c r="AM2234" s="10"/>
      <c r="AN2234" s="10"/>
      <c r="AO2234" s="10"/>
      <c r="AP2234" s="10"/>
      <c r="AQ2234" s="10"/>
      <c r="AR2234" s="10"/>
      <c r="AS2234" s="16"/>
      <c r="AT2234" s="16"/>
    </row>
    <row r="2235" spans="1:46">
      <c r="A2235" s="4" t="s">
        <v>4512</v>
      </c>
      <c r="B2235" s="4" t="s">
        <v>4513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7">
        <f t="shared" si="175"/>
        <v>957352014.05</v>
      </c>
      <c r="AF2235" s="7">
        <f t="shared" si="176"/>
        <v>744702094.93</v>
      </c>
      <c r="AG2235" s="7">
        <f t="shared" si="177"/>
        <v>318014698.43</v>
      </c>
      <c r="AH2235" s="7">
        <f t="shared" si="178"/>
        <v>321195231.76</v>
      </c>
      <c r="AI2235" s="7">
        <f t="shared" si="179"/>
        <v>228146377.97</v>
      </c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6"/>
      <c r="AT2235" s="16"/>
    </row>
    <row r="2236" spans="1:46">
      <c r="A2236" s="4" t="s">
        <v>4514</v>
      </c>
      <c r="B2236" s="4" t="s">
        <v>4515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7">
        <f t="shared" si="175"/>
        <v>956468809.3</v>
      </c>
      <c r="AF2236" s="7">
        <f t="shared" si="176"/>
        <v>941930331.31</v>
      </c>
      <c r="AG2236" s="7">
        <f t="shared" si="177"/>
        <v>20212164.06</v>
      </c>
      <c r="AH2236" s="7">
        <f t="shared" si="178"/>
        <v>15763795.57</v>
      </c>
      <c r="AI2236" s="7">
        <f t="shared" si="179"/>
        <v>12485370.04</v>
      </c>
      <c r="AJ2236" s="10"/>
      <c r="AK2236" s="10"/>
      <c r="AL2236" s="10"/>
      <c r="AM2236" s="10"/>
      <c r="AN2236" s="10"/>
      <c r="AO2236" s="10"/>
      <c r="AP2236" s="10"/>
      <c r="AQ2236" s="10"/>
      <c r="AR2236" s="10"/>
      <c r="AS2236" s="16"/>
      <c r="AT2236" s="16"/>
    </row>
    <row r="2237" spans="1:46">
      <c r="A2237" s="4" t="s">
        <v>4516</v>
      </c>
      <c r="B2237" s="4" t="s">
        <v>4517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7">
        <f t="shared" si="175"/>
        <v>955721048.39</v>
      </c>
      <c r="AF2237" s="7">
        <f t="shared" si="176"/>
        <v>859226659.1</v>
      </c>
      <c r="AG2237" s="7">
        <f t="shared" si="177"/>
        <v>101072578.11</v>
      </c>
      <c r="AH2237" s="7">
        <f t="shared" si="178"/>
        <v>102521800.44</v>
      </c>
      <c r="AI2237" s="7">
        <f t="shared" si="179"/>
        <v>65732257.69</v>
      </c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6"/>
      <c r="AT2237" s="16"/>
    </row>
    <row r="2238" spans="1:46">
      <c r="A2238" s="4" t="s">
        <v>4518</v>
      </c>
      <c r="B2238" s="4" t="s">
        <v>4519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7">
        <f t="shared" si="175"/>
        <v>955505168.37</v>
      </c>
      <c r="AF2238" s="7">
        <f t="shared" si="176"/>
        <v>1007551358.63</v>
      </c>
      <c r="AG2238" s="7">
        <f t="shared" si="177"/>
        <v>-49216430.69</v>
      </c>
      <c r="AH2238" s="7">
        <f t="shared" si="178"/>
        <v>-48417922.63</v>
      </c>
      <c r="AI2238" s="7">
        <f t="shared" si="179"/>
        <v>-53776571.73</v>
      </c>
      <c r="AJ2238" s="10"/>
      <c r="AK2238" s="10"/>
      <c r="AL2238" s="10"/>
      <c r="AM2238" s="10"/>
      <c r="AN2238" s="10"/>
      <c r="AO2238" s="10"/>
      <c r="AP2238" s="10"/>
      <c r="AQ2238" s="10"/>
      <c r="AR2238" s="10"/>
      <c r="AS2238" s="16"/>
      <c r="AT2238" s="16"/>
    </row>
    <row r="2239" spans="1:46">
      <c r="A2239" s="4" t="s">
        <v>4520</v>
      </c>
      <c r="B2239" s="4" t="s">
        <v>4521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7">
        <f t="shared" si="175"/>
        <v>954332254.48</v>
      </c>
      <c r="AF2239" s="7">
        <f t="shared" si="176"/>
        <v>908182874.41</v>
      </c>
      <c r="AG2239" s="7">
        <f t="shared" si="177"/>
        <v>44753082.5600001</v>
      </c>
      <c r="AH2239" s="7">
        <f t="shared" si="178"/>
        <v>45045406.6900001</v>
      </c>
      <c r="AI2239" s="7">
        <f t="shared" si="179"/>
        <v>39303279.2800001</v>
      </c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6"/>
      <c r="AT2239" s="16"/>
    </row>
    <row r="2240" spans="1:46">
      <c r="A2240" s="4" t="s">
        <v>4522</v>
      </c>
      <c r="B2240" s="4" t="s">
        <v>4523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7">
        <f t="shared" si="175"/>
        <v>952803228.34</v>
      </c>
      <c r="AF2240" s="7">
        <f t="shared" si="176"/>
        <v>738494257.33</v>
      </c>
      <c r="AG2240" s="7">
        <f t="shared" si="177"/>
        <v>215088374.02</v>
      </c>
      <c r="AH2240" s="7">
        <f t="shared" si="178"/>
        <v>214819102.99</v>
      </c>
      <c r="AI2240" s="7">
        <f t="shared" si="179"/>
        <v>181129972.15</v>
      </c>
      <c r="AJ2240" s="10"/>
      <c r="AK2240" s="10"/>
      <c r="AL2240" s="10"/>
      <c r="AM2240" s="10"/>
      <c r="AN2240" s="10"/>
      <c r="AO2240" s="10"/>
      <c r="AP2240" s="10"/>
      <c r="AQ2240" s="10"/>
      <c r="AR2240" s="10"/>
      <c r="AS2240" s="16"/>
      <c r="AT2240" s="16"/>
    </row>
    <row r="2241" spans="1:46">
      <c r="A2241" s="4" t="s">
        <v>4524</v>
      </c>
      <c r="B2241" s="4" t="s">
        <v>4525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7">
        <f t="shared" si="175"/>
        <v>948259408.94</v>
      </c>
      <c r="AF2241" s="7">
        <f t="shared" si="176"/>
        <v>740167003.06</v>
      </c>
      <c r="AG2241" s="7">
        <f t="shared" si="177"/>
        <v>239948635.3</v>
      </c>
      <c r="AH2241" s="7">
        <f t="shared" si="178"/>
        <v>240975038.38</v>
      </c>
      <c r="AI2241" s="7">
        <f t="shared" si="179"/>
        <v>202932440.27</v>
      </c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6"/>
      <c r="AT2241" s="16"/>
    </row>
    <row r="2242" spans="1:46">
      <c r="A2242" s="4" t="s">
        <v>4526</v>
      </c>
      <c r="B2242" s="4" t="s">
        <v>4527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7">
        <f t="shared" si="175"/>
        <v>945939139.9</v>
      </c>
      <c r="AF2242" s="7">
        <f t="shared" si="176"/>
        <v>772116530.11</v>
      </c>
      <c r="AG2242" s="7">
        <f t="shared" si="177"/>
        <v>173506419.6</v>
      </c>
      <c r="AH2242" s="7">
        <f t="shared" si="178"/>
        <v>172292115.8</v>
      </c>
      <c r="AI2242" s="7">
        <f t="shared" si="179"/>
        <v>146375467.9</v>
      </c>
      <c r="AJ2242" s="10"/>
      <c r="AK2242" s="10"/>
      <c r="AL2242" s="10"/>
      <c r="AM2242" s="10"/>
      <c r="AN2242" s="10"/>
      <c r="AO2242" s="10"/>
      <c r="AP2242" s="10"/>
      <c r="AQ2242" s="10"/>
      <c r="AR2242" s="10"/>
      <c r="AS2242" s="16"/>
      <c r="AT2242" s="16"/>
    </row>
    <row r="2243" spans="1:46">
      <c r="A2243" s="4" t="s">
        <v>4528</v>
      </c>
      <c r="B2243" s="4" t="s">
        <v>4529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7">
        <f t="shared" si="175"/>
        <v>945469053.97</v>
      </c>
      <c r="AF2243" s="7">
        <f t="shared" si="176"/>
        <v>883370632.4</v>
      </c>
      <c r="AG2243" s="7">
        <f t="shared" si="177"/>
        <v>69270281.0300001</v>
      </c>
      <c r="AH2243" s="7">
        <f t="shared" si="178"/>
        <v>65287620.7700001</v>
      </c>
      <c r="AI2243" s="7">
        <f t="shared" si="179"/>
        <v>30628375.4100001</v>
      </c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6"/>
      <c r="AT2243" s="16"/>
    </row>
    <row r="2244" spans="1:46">
      <c r="A2244" s="4" t="s">
        <v>4530</v>
      </c>
      <c r="B2244" s="4" t="s">
        <v>4531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7">
        <f t="shared" si="175"/>
        <v>945041843.32</v>
      </c>
      <c r="AF2244" s="7">
        <f t="shared" si="176"/>
        <v>829998895.91</v>
      </c>
      <c r="AG2244" s="7">
        <f t="shared" si="177"/>
        <v>113989292.61</v>
      </c>
      <c r="AH2244" s="7">
        <f t="shared" si="178"/>
        <v>114249445.12</v>
      </c>
      <c r="AI2244" s="7">
        <f t="shared" si="179"/>
        <v>103667017.67</v>
      </c>
      <c r="AJ2244" s="10"/>
      <c r="AK2244" s="10"/>
      <c r="AL2244" s="10"/>
      <c r="AM2244" s="10"/>
      <c r="AN2244" s="10"/>
      <c r="AO2244" s="10"/>
      <c r="AP2244" s="10"/>
      <c r="AQ2244" s="10"/>
      <c r="AR2244" s="10"/>
      <c r="AS2244" s="16"/>
      <c r="AT2244" s="16"/>
    </row>
    <row r="2245" spans="1:46">
      <c r="A2245" s="4" t="s">
        <v>4532</v>
      </c>
      <c r="B2245" s="4" t="s">
        <v>4533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7">
        <f t="shared" si="175"/>
        <v>944369037.4</v>
      </c>
      <c r="AF2245" s="7">
        <f t="shared" si="176"/>
        <v>809773685.27</v>
      </c>
      <c r="AG2245" s="7">
        <f t="shared" si="177"/>
        <v>135014230.95</v>
      </c>
      <c r="AH2245" s="7">
        <f t="shared" si="178"/>
        <v>132838691.37</v>
      </c>
      <c r="AI2245" s="7">
        <f t="shared" si="179"/>
        <v>101401607.54</v>
      </c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6"/>
      <c r="AT2245" s="16"/>
    </row>
    <row r="2246" spans="1:46">
      <c r="A2246" s="4" t="s">
        <v>4534</v>
      </c>
      <c r="B2246" s="4" t="s">
        <v>4535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7">
        <f t="shared" si="175"/>
        <v>938808654.63</v>
      </c>
      <c r="AF2246" s="7">
        <f t="shared" si="176"/>
        <v>779705874.63</v>
      </c>
      <c r="AG2246" s="7">
        <f t="shared" si="177"/>
        <v>121044098.57</v>
      </c>
      <c r="AH2246" s="7">
        <f t="shared" si="178"/>
        <v>126822068.4</v>
      </c>
      <c r="AI2246" s="7">
        <f t="shared" si="179"/>
        <v>110417452.87</v>
      </c>
      <c r="AJ2246" s="10"/>
      <c r="AK2246" s="10"/>
      <c r="AL2246" s="10"/>
      <c r="AM2246" s="10"/>
      <c r="AN2246" s="10"/>
      <c r="AO2246" s="10"/>
      <c r="AP2246" s="10"/>
      <c r="AQ2246" s="10"/>
      <c r="AR2246" s="10"/>
      <c r="AS2246" s="16"/>
      <c r="AT2246" s="16"/>
    </row>
    <row r="2247" spans="1:46">
      <c r="A2247" s="4" t="s">
        <v>4536</v>
      </c>
      <c r="B2247" s="4" t="s">
        <v>4537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7">
        <f t="shared" si="175"/>
        <v>937083846.6</v>
      </c>
      <c r="AF2247" s="7">
        <f t="shared" si="176"/>
        <v>1297135252.45</v>
      </c>
      <c r="AG2247" s="7">
        <f t="shared" si="177"/>
        <v>-425439757.22</v>
      </c>
      <c r="AH2247" s="7">
        <f t="shared" si="178"/>
        <v>-592296309.06</v>
      </c>
      <c r="AI2247" s="7">
        <f t="shared" si="179"/>
        <v>-584101894.45</v>
      </c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6"/>
      <c r="AT2247" s="16"/>
    </row>
    <row r="2248" spans="1:46">
      <c r="A2248" s="4" t="s">
        <v>4538</v>
      </c>
      <c r="B2248" s="4" t="s">
        <v>4539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7">
        <f t="shared" si="175"/>
        <v>935873341</v>
      </c>
      <c r="AF2248" s="7">
        <f t="shared" si="176"/>
        <v>890930674.87</v>
      </c>
      <c r="AG2248" s="7">
        <f t="shared" si="177"/>
        <v>44504482.6199999</v>
      </c>
      <c r="AH2248" s="7">
        <f t="shared" si="178"/>
        <v>44014827.8799999</v>
      </c>
      <c r="AI2248" s="7">
        <f t="shared" si="179"/>
        <v>26385284.7099999</v>
      </c>
      <c r="AJ2248" s="10"/>
      <c r="AK2248" s="10"/>
      <c r="AL2248" s="10"/>
      <c r="AM2248" s="10"/>
      <c r="AN2248" s="10"/>
      <c r="AO2248" s="10"/>
      <c r="AP2248" s="10"/>
      <c r="AQ2248" s="10"/>
      <c r="AR2248" s="10"/>
      <c r="AS2248" s="16"/>
      <c r="AT2248" s="16"/>
    </row>
    <row r="2249" spans="1:46">
      <c r="A2249" s="4" t="s">
        <v>4540</v>
      </c>
      <c r="B2249" s="4" t="s">
        <v>4541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7">
        <f t="shared" si="175"/>
        <v>932145753.16</v>
      </c>
      <c r="AF2249" s="7">
        <f t="shared" si="176"/>
        <v>739819146.01</v>
      </c>
      <c r="AG2249" s="7">
        <f t="shared" si="177"/>
        <v>192208925.03</v>
      </c>
      <c r="AH2249" s="7">
        <f t="shared" si="178"/>
        <v>207886905.15</v>
      </c>
      <c r="AI2249" s="7">
        <f t="shared" si="179"/>
        <v>149284449.84</v>
      </c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6"/>
      <c r="AT2249" s="16"/>
    </row>
    <row r="2250" spans="1:46">
      <c r="A2250" s="4" t="s">
        <v>4542</v>
      </c>
      <c r="B2250" s="4" t="s">
        <v>4543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7">
        <f t="shared" si="175"/>
        <v>929562261.14</v>
      </c>
      <c r="AF2250" s="7">
        <f t="shared" si="176"/>
        <v>752827684.8</v>
      </c>
      <c r="AG2250" s="7">
        <f t="shared" si="177"/>
        <v>176298667.15</v>
      </c>
      <c r="AH2250" s="7">
        <f t="shared" si="178"/>
        <v>176342228.38</v>
      </c>
      <c r="AI2250" s="7">
        <f t="shared" si="179"/>
        <v>161914075.2</v>
      </c>
      <c r="AJ2250" s="10"/>
      <c r="AK2250" s="10"/>
      <c r="AL2250" s="10"/>
      <c r="AM2250" s="10"/>
      <c r="AN2250" s="10"/>
      <c r="AO2250" s="10"/>
      <c r="AP2250" s="10"/>
      <c r="AQ2250" s="10"/>
      <c r="AR2250" s="10"/>
      <c r="AS2250" s="16"/>
      <c r="AT2250" s="16"/>
    </row>
    <row r="2251" spans="1:46">
      <c r="A2251" s="4" t="s">
        <v>4544</v>
      </c>
      <c r="B2251" s="4" t="s">
        <v>4545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7">
        <f t="shared" ref="AE2251:AE2314" si="180">C2251</f>
        <v>928201708.89</v>
      </c>
      <c r="AF2251" s="7">
        <f t="shared" ref="AF2251:AF2314" si="181">(G2251+O2251+P2251+Q2251+R2251)+S2251</f>
        <v>740425582.67</v>
      </c>
      <c r="AG2251" s="7">
        <f t="shared" ref="AG2251:AG2314" si="182">AE2251-AF2251+T2251+V2251+W2251-X2251-Y2251+Z2251+AA2251</f>
        <v>211057127.15</v>
      </c>
      <c r="AH2251" s="7">
        <f t="shared" ref="AH2251:AH2314" si="183">AG2251+AB2251-AC2251</f>
        <v>212823012.76</v>
      </c>
      <c r="AI2251" s="7">
        <f t="shared" ref="AI2251:AI2314" si="184">AH2251-AD2251</f>
        <v>181073372.11</v>
      </c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6"/>
      <c r="AT2251" s="16"/>
    </row>
    <row r="2252" spans="1:46">
      <c r="A2252" s="4" t="s">
        <v>4546</v>
      </c>
      <c r="B2252" s="4" t="s">
        <v>4547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7">
        <f t="shared" si="180"/>
        <v>926314692.74</v>
      </c>
      <c r="AF2252" s="7">
        <f t="shared" si="181"/>
        <v>746140654.56</v>
      </c>
      <c r="AG2252" s="7">
        <f t="shared" si="182"/>
        <v>183574175.41</v>
      </c>
      <c r="AH2252" s="7">
        <f t="shared" si="183"/>
        <v>187871469.11</v>
      </c>
      <c r="AI2252" s="7">
        <f t="shared" si="184"/>
        <v>157703259.09</v>
      </c>
      <c r="AJ2252" s="10"/>
      <c r="AK2252" s="10"/>
      <c r="AL2252" s="10"/>
      <c r="AM2252" s="10"/>
      <c r="AN2252" s="10"/>
      <c r="AO2252" s="10"/>
      <c r="AP2252" s="10"/>
      <c r="AQ2252" s="10"/>
      <c r="AR2252" s="10"/>
      <c r="AS2252" s="16"/>
      <c r="AT2252" s="16"/>
    </row>
    <row r="2253" spans="1:46">
      <c r="A2253" s="4" t="s">
        <v>4548</v>
      </c>
      <c r="B2253" s="4" t="s">
        <v>4549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7">
        <f t="shared" si="180"/>
        <v>924236335.31</v>
      </c>
      <c r="AF2253" s="7">
        <f t="shared" si="181"/>
        <v>1013553972.31</v>
      </c>
      <c r="AG2253" s="7">
        <f t="shared" si="182"/>
        <v>-35393369.3100001</v>
      </c>
      <c r="AH2253" s="7">
        <f t="shared" si="183"/>
        <v>-38442790.6300001</v>
      </c>
      <c r="AI2253" s="7">
        <f t="shared" si="184"/>
        <v>-45065424.3500001</v>
      </c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6"/>
      <c r="AT2253" s="16"/>
    </row>
    <row r="2254" spans="1:46">
      <c r="A2254" s="4" t="s">
        <v>4550</v>
      </c>
      <c r="B2254" s="4" t="s">
        <v>4551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7">
        <f t="shared" si="180"/>
        <v>922156276.05</v>
      </c>
      <c r="AF2254" s="7">
        <f t="shared" si="181"/>
        <v>649303464.59</v>
      </c>
      <c r="AG2254" s="7">
        <f t="shared" si="182"/>
        <v>287105220.1</v>
      </c>
      <c r="AH2254" s="7">
        <f t="shared" si="183"/>
        <v>286603776.38</v>
      </c>
      <c r="AI2254" s="7">
        <f t="shared" si="184"/>
        <v>251941078</v>
      </c>
      <c r="AJ2254" s="10"/>
      <c r="AK2254" s="10"/>
      <c r="AL2254" s="10"/>
      <c r="AM2254" s="10"/>
      <c r="AN2254" s="10"/>
      <c r="AO2254" s="10"/>
      <c r="AP2254" s="10"/>
      <c r="AQ2254" s="10"/>
      <c r="AR2254" s="10"/>
      <c r="AS2254" s="16"/>
      <c r="AT2254" s="16"/>
    </row>
    <row r="2255" spans="1:46">
      <c r="A2255" s="4" t="s">
        <v>4552</v>
      </c>
      <c r="B2255" s="4" t="s">
        <v>4553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7">
        <f t="shared" si="180"/>
        <v>918703339.02</v>
      </c>
      <c r="AF2255" s="7">
        <f t="shared" si="181"/>
        <v>780731585.79</v>
      </c>
      <c r="AG2255" s="7">
        <f t="shared" si="182"/>
        <v>154700682.35</v>
      </c>
      <c r="AH2255" s="7">
        <f t="shared" si="183"/>
        <v>153287732.67</v>
      </c>
      <c r="AI2255" s="7">
        <f t="shared" si="184"/>
        <v>133414098.65</v>
      </c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6"/>
      <c r="AT2255" s="16"/>
    </row>
    <row r="2256" spans="1:46">
      <c r="A2256" s="4" t="s">
        <v>4554</v>
      </c>
      <c r="B2256" s="4" t="s">
        <v>4555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7">
        <f t="shared" si="180"/>
        <v>918254537.85</v>
      </c>
      <c r="AF2256" s="7">
        <f t="shared" si="181"/>
        <v>906178963.45</v>
      </c>
      <c r="AG2256" s="7">
        <f t="shared" si="182"/>
        <v>6885964.1900001</v>
      </c>
      <c r="AH2256" s="7">
        <f t="shared" si="183"/>
        <v>7118514.0700001</v>
      </c>
      <c r="AI2256" s="7">
        <f t="shared" si="184"/>
        <v>12212025.0300001</v>
      </c>
      <c r="AJ2256" s="10"/>
      <c r="AK2256" s="10"/>
      <c r="AL2256" s="10"/>
      <c r="AM2256" s="10"/>
      <c r="AN2256" s="10"/>
      <c r="AO2256" s="10"/>
      <c r="AP2256" s="10"/>
      <c r="AQ2256" s="10"/>
      <c r="AR2256" s="10"/>
      <c r="AS2256" s="16"/>
      <c r="AT2256" s="16"/>
    </row>
    <row r="2257" spans="1:46">
      <c r="A2257" s="4" t="s">
        <v>4556</v>
      </c>
      <c r="B2257" s="4" t="s">
        <v>4557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7">
        <f t="shared" si="180"/>
        <v>913380348.89</v>
      </c>
      <c r="AF2257" s="7">
        <f t="shared" si="181"/>
        <v>678622148.26</v>
      </c>
      <c r="AG2257" s="7">
        <f t="shared" si="182"/>
        <v>465372878.09</v>
      </c>
      <c r="AH2257" s="7">
        <f t="shared" si="183"/>
        <v>465358068.29</v>
      </c>
      <c r="AI2257" s="7">
        <f t="shared" si="184"/>
        <v>419548906.63</v>
      </c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6"/>
      <c r="AT2257" s="16"/>
    </row>
    <row r="2258" spans="1:46">
      <c r="A2258" s="4" t="s">
        <v>4558</v>
      </c>
      <c r="B2258" s="4" t="s">
        <v>4559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7">
        <f t="shared" si="180"/>
        <v>912398775.51</v>
      </c>
      <c r="AF2258" s="7">
        <f t="shared" si="181"/>
        <v>823340825.58</v>
      </c>
      <c r="AG2258" s="7">
        <f t="shared" si="182"/>
        <v>74384111.7399999</v>
      </c>
      <c r="AH2258" s="7">
        <f t="shared" si="183"/>
        <v>74789982.9099999</v>
      </c>
      <c r="AI2258" s="7">
        <f t="shared" si="184"/>
        <v>48752931.9499999</v>
      </c>
      <c r="AJ2258" s="10"/>
      <c r="AK2258" s="10"/>
      <c r="AL2258" s="10"/>
      <c r="AM2258" s="10"/>
      <c r="AN2258" s="10"/>
      <c r="AO2258" s="10"/>
      <c r="AP2258" s="10"/>
      <c r="AQ2258" s="10"/>
      <c r="AR2258" s="10"/>
      <c r="AS2258" s="16"/>
      <c r="AT2258" s="16"/>
    </row>
    <row r="2259" spans="1:46">
      <c r="A2259" s="4" t="s">
        <v>4560</v>
      </c>
      <c r="B2259" s="4" t="s">
        <v>4561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7">
        <f t="shared" si="180"/>
        <v>911300022.41</v>
      </c>
      <c r="AF2259" s="7">
        <f t="shared" si="181"/>
        <v>676432047.67</v>
      </c>
      <c r="AG2259" s="7">
        <f t="shared" si="182"/>
        <v>242058597.51</v>
      </c>
      <c r="AH2259" s="7">
        <f t="shared" si="183"/>
        <v>241670153.2</v>
      </c>
      <c r="AI2259" s="7">
        <f t="shared" si="184"/>
        <v>217693638.63</v>
      </c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6"/>
      <c r="AT2259" s="16"/>
    </row>
    <row r="2260" spans="1:46">
      <c r="A2260" s="4" t="s">
        <v>4562</v>
      </c>
      <c r="B2260" s="4" t="s">
        <v>4563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7">
        <f t="shared" si="180"/>
        <v>910541434.13</v>
      </c>
      <c r="AF2260" s="7">
        <f t="shared" si="181"/>
        <v>841204548.02</v>
      </c>
      <c r="AG2260" s="7">
        <f t="shared" si="182"/>
        <v>63937403.7899999</v>
      </c>
      <c r="AH2260" s="7">
        <f t="shared" si="183"/>
        <v>62909200.3599999</v>
      </c>
      <c r="AI2260" s="7">
        <f t="shared" si="184"/>
        <v>53091086.5399999</v>
      </c>
      <c r="AJ2260" s="10"/>
      <c r="AK2260" s="10"/>
      <c r="AL2260" s="10"/>
      <c r="AM2260" s="10"/>
      <c r="AN2260" s="10"/>
      <c r="AO2260" s="10"/>
      <c r="AP2260" s="10"/>
      <c r="AQ2260" s="10"/>
      <c r="AR2260" s="10"/>
      <c r="AS2260" s="16"/>
      <c r="AT2260" s="16"/>
    </row>
    <row r="2261" spans="1:46">
      <c r="A2261" s="4" t="s">
        <v>4564</v>
      </c>
      <c r="B2261" s="4" t="s">
        <v>4565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7">
        <f t="shared" si="180"/>
        <v>907810033.57</v>
      </c>
      <c r="AF2261" s="7">
        <f t="shared" si="181"/>
        <v>846293123.3</v>
      </c>
      <c r="AG2261" s="7">
        <f t="shared" si="182"/>
        <v>50966680.95</v>
      </c>
      <c r="AH2261" s="7">
        <f t="shared" si="183"/>
        <v>50597933.65</v>
      </c>
      <c r="AI2261" s="7">
        <f t="shared" si="184"/>
        <v>41179519.18</v>
      </c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6"/>
      <c r="AT2261" s="16"/>
    </row>
    <row r="2262" spans="1:46">
      <c r="A2262" s="4" t="s">
        <v>4566</v>
      </c>
      <c r="B2262" s="4" t="s">
        <v>4567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7">
        <f t="shared" si="180"/>
        <v>901379245.63</v>
      </c>
      <c r="AF2262" s="7">
        <f t="shared" si="181"/>
        <v>871812769.33</v>
      </c>
      <c r="AG2262" s="7">
        <f t="shared" si="182"/>
        <v>40401304.8500001</v>
      </c>
      <c r="AH2262" s="7">
        <f t="shared" si="183"/>
        <v>39987332.8200001</v>
      </c>
      <c r="AI2262" s="7">
        <f t="shared" si="184"/>
        <v>38760365.5400001</v>
      </c>
      <c r="AJ2262" s="10"/>
      <c r="AK2262" s="10"/>
      <c r="AL2262" s="10"/>
      <c r="AM2262" s="10"/>
      <c r="AN2262" s="10"/>
      <c r="AO2262" s="10"/>
      <c r="AP2262" s="10"/>
      <c r="AQ2262" s="10"/>
      <c r="AR2262" s="10"/>
      <c r="AS2262" s="16"/>
      <c r="AT2262" s="16"/>
    </row>
    <row r="2263" spans="1:46">
      <c r="A2263" s="4" t="s">
        <v>4568</v>
      </c>
      <c r="B2263" s="4" t="s">
        <v>4569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7">
        <f t="shared" si="180"/>
        <v>901090035</v>
      </c>
      <c r="AF2263" s="7">
        <f t="shared" si="181"/>
        <v>810355442.15</v>
      </c>
      <c r="AG2263" s="7">
        <f t="shared" si="182"/>
        <v>94560682.4599999</v>
      </c>
      <c r="AH2263" s="7">
        <f t="shared" si="183"/>
        <v>94980309.3099999</v>
      </c>
      <c r="AI2263" s="7">
        <f t="shared" si="184"/>
        <v>87160710.6099999</v>
      </c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6"/>
      <c r="AT2263" s="16"/>
    </row>
    <row r="2264" spans="1:46">
      <c r="A2264" s="4" t="s">
        <v>4570</v>
      </c>
      <c r="B2264" s="4" t="s">
        <v>4571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7">
        <f t="shared" si="180"/>
        <v>899145006.37</v>
      </c>
      <c r="AF2264" s="7">
        <f t="shared" si="181"/>
        <v>841365628.24</v>
      </c>
      <c r="AG2264" s="7">
        <f t="shared" si="182"/>
        <v>62944471.5600001</v>
      </c>
      <c r="AH2264" s="7">
        <f t="shared" si="183"/>
        <v>68643690.1000001</v>
      </c>
      <c r="AI2264" s="7">
        <f t="shared" si="184"/>
        <v>61564758.5000001</v>
      </c>
      <c r="AJ2264" s="10"/>
      <c r="AK2264" s="10"/>
      <c r="AL2264" s="10"/>
      <c r="AM2264" s="10"/>
      <c r="AN2264" s="10"/>
      <c r="AO2264" s="10"/>
      <c r="AP2264" s="10"/>
      <c r="AQ2264" s="10"/>
      <c r="AR2264" s="10"/>
      <c r="AS2264" s="16"/>
      <c r="AT2264" s="16"/>
    </row>
    <row r="2265" spans="1:46">
      <c r="A2265" s="4" t="s">
        <v>4572</v>
      </c>
      <c r="B2265" s="4" t="s">
        <v>4573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7">
        <f t="shared" si="180"/>
        <v>899100448.02</v>
      </c>
      <c r="AF2265" s="7">
        <f t="shared" si="181"/>
        <v>821961633.37</v>
      </c>
      <c r="AG2265" s="7">
        <f t="shared" si="182"/>
        <v>68670061.4299999</v>
      </c>
      <c r="AH2265" s="7">
        <f t="shared" si="183"/>
        <v>66875630.7999999</v>
      </c>
      <c r="AI2265" s="7">
        <f t="shared" si="184"/>
        <v>47083513.8199999</v>
      </c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6"/>
      <c r="AT2265" s="16"/>
    </row>
    <row r="2266" spans="1:46">
      <c r="A2266" s="4" t="s">
        <v>4574</v>
      </c>
      <c r="B2266" s="4" t="s">
        <v>4575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7">
        <f t="shared" si="180"/>
        <v>897916613.15</v>
      </c>
      <c r="AF2266" s="7">
        <f t="shared" si="181"/>
        <v>676382768.71</v>
      </c>
      <c r="AG2266" s="7">
        <f t="shared" si="182"/>
        <v>196675767.25</v>
      </c>
      <c r="AH2266" s="7">
        <f t="shared" si="183"/>
        <v>193912061.58</v>
      </c>
      <c r="AI2266" s="7">
        <f t="shared" si="184"/>
        <v>164905506.62</v>
      </c>
      <c r="AJ2266" s="10"/>
      <c r="AK2266" s="10"/>
      <c r="AL2266" s="10"/>
      <c r="AM2266" s="10"/>
      <c r="AN2266" s="10"/>
      <c r="AO2266" s="10"/>
      <c r="AP2266" s="10"/>
      <c r="AQ2266" s="10"/>
      <c r="AR2266" s="10"/>
      <c r="AS2266" s="16"/>
      <c r="AT2266" s="16"/>
    </row>
    <row r="2267" spans="1:46">
      <c r="A2267" s="4" t="s">
        <v>4576</v>
      </c>
      <c r="B2267" s="4" t="s">
        <v>4577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7">
        <f t="shared" si="180"/>
        <v>897134391.25</v>
      </c>
      <c r="AF2267" s="7">
        <f t="shared" si="181"/>
        <v>889202414.71</v>
      </c>
      <c r="AG2267" s="7">
        <f t="shared" si="182"/>
        <v>19382505.33</v>
      </c>
      <c r="AH2267" s="7">
        <f t="shared" si="183"/>
        <v>19365888.11</v>
      </c>
      <c r="AI2267" s="7">
        <f t="shared" si="184"/>
        <v>14138326.25</v>
      </c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6"/>
      <c r="AT2267" s="16"/>
    </row>
    <row r="2268" spans="1:46">
      <c r="A2268" s="4" t="s">
        <v>4578</v>
      </c>
      <c r="B2268" s="4" t="s">
        <v>4579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7">
        <f t="shared" si="180"/>
        <v>896971697.12</v>
      </c>
      <c r="AF2268" s="7">
        <f t="shared" si="181"/>
        <v>889712704.75</v>
      </c>
      <c r="AG2268" s="7">
        <f t="shared" si="182"/>
        <v>3189413.62</v>
      </c>
      <c r="AH2268" s="7">
        <f t="shared" si="183"/>
        <v>2800254.13</v>
      </c>
      <c r="AI2268" s="7">
        <f t="shared" si="184"/>
        <v>2006215.5</v>
      </c>
      <c r="AJ2268" s="10"/>
      <c r="AK2268" s="10"/>
      <c r="AL2268" s="10"/>
      <c r="AM2268" s="10"/>
      <c r="AN2268" s="10"/>
      <c r="AO2268" s="10"/>
      <c r="AP2268" s="10"/>
      <c r="AQ2268" s="10"/>
      <c r="AR2268" s="10"/>
      <c r="AS2268" s="16"/>
      <c r="AT2268" s="16"/>
    </row>
    <row r="2269" spans="1:46">
      <c r="A2269" s="4" t="s">
        <v>4580</v>
      </c>
      <c r="B2269" s="4" t="s">
        <v>4581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7">
        <f t="shared" si="180"/>
        <v>896615642.91</v>
      </c>
      <c r="AF2269" s="7">
        <f t="shared" si="181"/>
        <v>910407117.14</v>
      </c>
      <c r="AG2269" s="7">
        <f t="shared" si="182"/>
        <v>-37883241.17</v>
      </c>
      <c r="AH2269" s="7">
        <f t="shared" si="183"/>
        <v>-35233568.07</v>
      </c>
      <c r="AI2269" s="7">
        <f t="shared" si="184"/>
        <v>-35392347.77</v>
      </c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6"/>
      <c r="AT2269" s="16"/>
    </row>
    <row r="2270" spans="1:46">
      <c r="A2270" s="4" t="s">
        <v>4582</v>
      </c>
      <c r="B2270" s="4" t="s">
        <v>4583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7">
        <f t="shared" si="180"/>
        <v>893055276.43</v>
      </c>
      <c r="AF2270" s="7">
        <f t="shared" si="181"/>
        <v>944051418.78</v>
      </c>
      <c r="AG2270" s="7">
        <f t="shared" si="182"/>
        <v>2849362903.19</v>
      </c>
      <c r="AH2270" s="7">
        <f t="shared" si="183"/>
        <v>2849150069.91</v>
      </c>
      <c r="AI2270" s="7">
        <f t="shared" si="184"/>
        <v>2814347207.22</v>
      </c>
      <c r="AJ2270" s="10"/>
      <c r="AK2270" s="10"/>
      <c r="AL2270" s="10"/>
      <c r="AM2270" s="10"/>
      <c r="AN2270" s="10"/>
      <c r="AO2270" s="10"/>
      <c r="AP2270" s="10"/>
      <c r="AQ2270" s="10"/>
      <c r="AR2270" s="10"/>
      <c r="AS2270" s="16"/>
      <c r="AT2270" s="16"/>
    </row>
    <row r="2271" spans="1:46">
      <c r="A2271" s="4" t="s">
        <v>4584</v>
      </c>
      <c r="B2271" s="4" t="s">
        <v>4585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7">
        <f t="shared" si="180"/>
        <v>892414421.91</v>
      </c>
      <c r="AF2271" s="7">
        <f t="shared" si="181"/>
        <v>872021480.33</v>
      </c>
      <c r="AG2271" s="7">
        <f t="shared" si="182"/>
        <v>22577103.41</v>
      </c>
      <c r="AH2271" s="7">
        <f t="shared" si="183"/>
        <v>20983862.11</v>
      </c>
      <c r="AI2271" s="7">
        <f t="shared" si="184"/>
        <v>12949940.19</v>
      </c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6"/>
      <c r="AT2271" s="16"/>
    </row>
    <row r="2272" spans="1:46">
      <c r="A2272" s="4" t="s">
        <v>4586</v>
      </c>
      <c r="B2272" s="4" t="s">
        <v>4587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7">
        <f t="shared" si="180"/>
        <v>888180382.39</v>
      </c>
      <c r="AF2272" s="7">
        <f t="shared" si="181"/>
        <v>817865976.56</v>
      </c>
      <c r="AG2272" s="7">
        <f t="shared" si="182"/>
        <v>70399475.3099999</v>
      </c>
      <c r="AH2272" s="7">
        <f t="shared" si="183"/>
        <v>71871017.4499999</v>
      </c>
      <c r="AI2272" s="7">
        <f t="shared" si="184"/>
        <v>55355863.0199999</v>
      </c>
      <c r="AJ2272" s="10"/>
      <c r="AK2272" s="10"/>
      <c r="AL2272" s="10"/>
      <c r="AM2272" s="10"/>
      <c r="AN2272" s="10"/>
      <c r="AO2272" s="10"/>
      <c r="AP2272" s="10"/>
      <c r="AQ2272" s="10"/>
      <c r="AR2272" s="10"/>
      <c r="AS2272" s="16"/>
      <c r="AT2272" s="16"/>
    </row>
    <row r="2273" spans="1:46">
      <c r="A2273" s="4" t="s">
        <v>4588</v>
      </c>
      <c r="B2273" s="4" t="s">
        <v>4589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7">
        <f t="shared" si="180"/>
        <v>887403731.67</v>
      </c>
      <c r="AF2273" s="7">
        <f t="shared" si="181"/>
        <v>962457995.5</v>
      </c>
      <c r="AG2273" s="7">
        <f t="shared" si="182"/>
        <v>-362728891.18</v>
      </c>
      <c r="AH2273" s="7">
        <f t="shared" si="183"/>
        <v>-349162846.63</v>
      </c>
      <c r="AI2273" s="7">
        <f t="shared" si="184"/>
        <v>-351301115.69</v>
      </c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6"/>
      <c r="AT2273" s="16"/>
    </row>
    <row r="2274" spans="1:46">
      <c r="A2274" s="4" t="s">
        <v>4590</v>
      </c>
      <c r="B2274" s="4" t="s">
        <v>4591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7">
        <f t="shared" si="180"/>
        <v>886184927.37</v>
      </c>
      <c r="AF2274" s="7">
        <f t="shared" si="181"/>
        <v>811099819.31</v>
      </c>
      <c r="AG2274" s="7">
        <f t="shared" si="182"/>
        <v>71770511.8600001</v>
      </c>
      <c r="AH2274" s="7">
        <f t="shared" si="183"/>
        <v>72086113.8200001</v>
      </c>
      <c r="AI2274" s="7">
        <f t="shared" si="184"/>
        <v>56951736.8300001</v>
      </c>
      <c r="AJ2274" s="10"/>
      <c r="AK2274" s="10"/>
      <c r="AL2274" s="10"/>
      <c r="AM2274" s="10"/>
      <c r="AN2274" s="10"/>
      <c r="AO2274" s="10"/>
      <c r="AP2274" s="10"/>
      <c r="AQ2274" s="10"/>
      <c r="AR2274" s="10"/>
      <c r="AS2274" s="16"/>
      <c r="AT2274" s="16"/>
    </row>
    <row r="2275" spans="1:46">
      <c r="A2275" s="4" t="s">
        <v>4592</v>
      </c>
      <c r="B2275" s="4" t="s">
        <v>4593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7">
        <f t="shared" si="180"/>
        <v>884190192.76</v>
      </c>
      <c r="AF2275" s="7">
        <f t="shared" si="181"/>
        <v>843733689.29</v>
      </c>
      <c r="AG2275" s="7">
        <f t="shared" si="182"/>
        <v>42065680.01</v>
      </c>
      <c r="AH2275" s="7">
        <f t="shared" si="183"/>
        <v>46003006.83</v>
      </c>
      <c r="AI2275" s="7">
        <f t="shared" si="184"/>
        <v>40226531.39</v>
      </c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6"/>
      <c r="AT2275" s="16"/>
    </row>
    <row r="2276" spans="1:46">
      <c r="A2276" s="4" t="s">
        <v>4594</v>
      </c>
      <c r="B2276" s="4" t="s">
        <v>4595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7">
        <f t="shared" si="180"/>
        <v>882353392.85</v>
      </c>
      <c r="AF2276" s="7">
        <f t="shared" si="181"/>
        <v>1047290373.1</v>
      </c>
      <c r="AG2276" s="7">
        <f t="shared" si="182"/>
        <v>-191840501.85</v>
      </c>
      <c r="AH2276" s="7">
        <f t="shared" si="183"/>
        <v>-189880466.81</v>
      </c>
      <c r="AI2276" s="7">
        <f t="shared" si="184"/>
        <v>-162621465.59</v>
      </c>
      <c r="AJ2276" s="10"/>
      <c r="AK2276" s="10"/>
      <c r="AL2276" s="10"/>
      <c r="AM2276" s="10"/>
      <c r="AN2276" s="10"/>
      <c r="AO2276" s="10"/>
      <c r="AP2276" s="10"/>
      <c r="AQ2276" s="10"/>
      <c r="AR2276" s="10"/>
      <c r="AS2276" s="16"/>
      <c r="AT2276" s="16"/>
    </row>
    <row r="2277" spans="1:46">
      <c r="A2277" s="4" t="s">
        <v>4596</v>
      </c>
      <c r="B2277" s="4" t="s">
        <v>4597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7">
        <f t="shared" si="180"/>
        <v>880109334.87</v>
      </c>
      <c r="AF2277" s="7">
        <f t="shared" si="181"/>
        <v>819041512.46</v>
      </c>
      <c r="AG2277" s="7">
        <f t="shared" si="182"/>
        <v>65583798.72</v>
      </c>
      <c r="AH2277" s="7">
        <f t="shared" si="183"/>
        <v>65853183.56</v>
      </c>
      <c r="AI2277" s="7">
        <f t="shared" si="184"/>
        <v>52791368.7</v>
      </c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6"/>
      <c r="AT2277" s="16"/>
    </row>
    <row r="2278" spans="1:46">
      <c r="A2278" s="4" t="s">
        <v>4598</v>
      </c>
      <c r="B2278" s="4" t="s">
        <v>4599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7">
        <f t="shared" si="180"/>
        <v>879387861.81</v>
      </c>
      <c r="AF2278" s="7">
        <f t="shared" si="181"/>
        <v>762437498.54</v>
      </c>
      <c r="AG2278" s="7">
        <f t="shared" si="182"/>
        <v>135371236.94</v>
      </c>
      <c r="AH2278" s="7">
        <f t="shared" si="183"/>
        <v>135099464.67</v>
      </c>
      <c r="AI2278" s="7">
        <f t="shared" si="184"/>
        <v>112842281.95</v>
      </c>
      <c r="AJ2278" s="10"/>
      <c r="AK2278" s="10"/>
      <c r="AL2278" s="10"/>
      <c r="AM2278" s="10"/>
      <c r="AN2278" s="10"/>
      <c r="AO2278" s="10"/>
      <c r="AP2278" s="10"/>
      <c r="AQ2278" s="10"/>
      <c r="AR2278" s="10"/>
      <c r="AS2278" s="16"/>
      <c r="AT2278" s="16"/>
    </row>
    <row r="2279" spans="1:46">
      <c r="A2279" s="4" t="s">
        <v>4600</v>
      </c>
      <c r="B2279" s="4" t="s">
        <v>4601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7">
        <f t="shared" si="180"/>
        <v>878536698.5</v>
      </c>
      <c r="AF2279" s="7">
        <f t="shared" si="181"/>
        <v>713391237.01</v>
      </c>
      <c r="AG2279" s="7">
        <f t="shared" si="182"/>
        <v>166351193.74</v>
      </c>
      <c r="AH2279" s="7">
        <f t="shared" si="183"/>
        <v>169323279.51</v>
      </c>
      <c r="AI2279" s="7">
        <f t="shared" si="184"/>
        <v>141108004.88</v>
      </c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6"/>
      <c r="AT2279" s="16"/>
    </row>
    <row r="2280" spans="1:46">
      <c r="A2280" s="4" t="s">
        <v>4602</v>
      </c>
      <c r="B2280" s="4" t="s">
        <v>4603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7">
        <f t="shared" si="180"/>
        <v>878307008.46</v>
      </c>
      <c r="AF2280" s="7">
        <f t="shared" si="181"/>
        <v>971246219.95</v>
      </c>
      <c r="AG2280" s="7">
        <f t="shared" si="182"/>
        <v>-169323167.62</v>
      </c>
      <c r="AH2280" s="7">
        <f t="shared" si="183"/>
        <v>-164412548.41</v>
      </c>
      <c r="AI2280" s="7">
        <f t="shared" si="184"/>
        <v>-168829603.16</v>
      </c>
      <c r="AJ2280" s="10"/>
      <c r="AK2280" s="10"/>
      <c r="AL2280" s="10"/>
      <c r="AM2280" s="10"/>
      <c r="AN2280" s="10"/>
      <c r="AO2280" s="10"/>
      <c r="AP2280" s="10"/>
      <c r="AQ2280" s="10"/>
      <c r="AR2280" s="10"/>
      <c r="AS2280" s="16"/>
      <c r="AT2280" s="16"/>
    </row>
    <row r="2281" spans="1:46">
      <c r="A2281" s="4" t="s">
        <v>4604</v>
      </c>
      <c r="B2281" s="4" t="s">
        <v>4605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7">
        <f t="shared" si="180"/>
        <v>877721381.28</v>
      </c>
      <c r="AF2281" s="7">
        <f t="shared" si="181"/>
        <v>860118212.83</v>
      </c>
      <c r="AG2281" s="7">
        <f t="shared" si="182"/>
        <v>26855003.1399999</v>
      </c>
      <c r="AH2281" s="7">
        <f t="shared" si="183"/>
        <v>28202123.3499999</v>
      </c>
      <c r="AI2281" s="7">
        <f t="shared" si="184"/>
        <v>22809863.3499999</v>
      </c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6"/>
      <c r="AT2281" s="16"/>
    </row>
    <row r="2282" spans="1:46">
      <c r="A2282" s="4" t="s">
        <v>4606</v>
      </c>
      <c r="B2282" s="4" t="s">
        <v>4607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7">
        <f t="shared" si="180"/>
        <v>876253120.39</v>
      </c>
      <c r="AF2282" s="7">
        <f t="shared" si="181"/>
        <v>848489442.99</v>
      </c>
      <c r="AG2282" s="7">
        <f t="shared" si="182"/>
        <v>20974166.08</v>
      </c>
      <c r="AH2282" s="7">
        <f t="shared" si="183"/>
        <v>20915125.6</v>
      </c>
      <c r="AI2282" s="7">
        <f t="shared" si="184"/>
        <v>19238765.31</v>
      </c>
      <c r="AJ2282" s="10"/>
      <c r="AK2282" s="10"/>
      <c r="AL2282" s="10"/>
      <c r="AM2282" s="10"/>
      <c r="AN2282" s="10"/>
      <c r="AO2282" s="10"/>
      <c r="AP2282" s="10"/>
      <c r="AQ2282" s="10"/>
      <c r="AR2282" s="10"/>
      <c r="AS2282" s="16"/>
      <c r="AT2282" s="16"/>
    </row>
    <row r="2283" spans="1:46">
      <c r="A2283" s="4" t="s">
        <v>4608</v>
      </c>
      <c r="B2283" s="4" t="s">
        <v>4609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7">
        <f t="shared" si="180"/>
        <v>876014751.25</v>
      </c>
      <c r="AF2283" s="7">
        <f t="shared" si="181"/>
        <v>850197771.84</v>
      </c>
      <c r="AG2283" s="7">
        <f t="shared" si="182"/>
        <v>39280684.7700001</v>
      </c>
      <c r="AH2283" s="7">
        <f t="shared" si="183"/>
        <v>39378527.1000001</v>
      </c>
      <c r="AI2283" s="7">
        <f t="shared" si="184"/>
        <v>39367196.4800001</v>
      </c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6"/>
      <c r="AT2283" s="16"/>
    </row>
    <row r="2284" spans="1:46">
      <c r="A2284" s="4" t="s">
        <v>4610</v>
      </c>
      <c r="B2284" s="4" t="s">
        <v>4611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7">
        <f t="shared" si="180"/>
        <v>872321540.34</v>
      </c>
      <c r="AF2284" s="7">
        <f t="shared" si="181"/>
        <v>936987902.8</v>
      </c>
      <c r="AG2284" s="7">
        <f t="shared" si="182"/>
        <v>-42084101.13</v>
      </c>
      <c r="AH2284" s="7">
        <f t="shared" si="183"/>
        <v>-42052744.79</v>
      </c>
      <c r="AI2284" s="7">
        <f t="shared" si="184"/>
        <v>-45690707.4</v>
      </c>
      <c r="AJ2284" s="10"/>
      <c r="AK2284" s="10"/>
      <c r="AL2284" s="10"/>
      <c r="AM2284" s="10"/>
      <c r="AN2284" s="10"/>
      <c r="AO2284" s="10"/>
      <c r="AP2284" s="10"/>
      <c r="AQ2284" s="10"/>
      <c r="AR2284" s="10"/>
      <c r="AS2284" s="16"/>
      <c r="AT2284" s="16"/>
    </row>
    <row r="2285" spans="1:46">
      <c r="A2285" s="4" t="s">
        <v>4612</v>
      </c>
      <c r="B2285" s="4" t="s">
        <v>4613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7">
        <f t="shared" si="180"/>
        <v>870246488.05</v>
      </c>
      <c r="AF2285" s="7">
        <f t="shared" si="181"/>
        <v>804036603.6</v>
      </c>
      <c r="AG2285" s="7">
        <f t="shared" si="182"/>
        <v>58030245.59</v>
      </c>
      <c r="AH2285" s="7">
        <f t="shared" si="183"/>
        <v>58492387.65</v>
      </c>
      <c r="AI2285" s="7">
        <f t="shared" si="184"/>
        <v>43660263.1</v>
      </c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6"/>
      <c r="AT2285" s="16"/>
    </row>
    <row r="2286" spans="1:46">
      <c r="A2286" s="4" t="s">
        <v>4614</v>
      </c>
      <c r="B2286" s="4" t="s">
        <v>4615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7">
        <f t="shared" si="180"/>
        <v>869512046.2</v>
      </c>
      <c r="AF2286" s="7">
        <f t="shared" si="181"/>
        <v>827139653.12</v>
      </c>
      <c r="AG2286" s="7">
        <f t="shared" si="182"/>
        <v>22031881.36</v>
      </c>
      <c r="AH2286" s="7">
        <f t="shared" si="183"/>
        <v>19361708.28</v>
      </c>
      <c r="AI2286" s="7">
        <f t="shared" si="184"/>
        <v>10637204.7</v>
      </c>
      <c r="AJ2286" s="10"/>
      <c r="AK2286" s="10"/>
      <c r="AL2286" s="10"/>
      <c r="AM2286" s="10"/>
      <c r="AN2286" s="10"/>
      <c r="AO2286" s="10"/>
      <c r="AP2286" s="10"/>
      <c r="AQ2286" s="10"/>
      <c r="AR2286" s="10"/>
      <c r="AS2286" s="16"/>
      <c r="AT2286" s="16"/>
    </row>
    <row r="2287" spans="1:46">
      <c r="A2287" s="4" t="s">
        <v>4616</v>
      </c>
      <c r="B2287" s="4" t="s">
        <v>4617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7">
        <f t="shared" si="180"/>
        <v>869188652.37</v>
      </c>
      <c r="AF2287" s="7">
        <f t="shared" si="181"/>
        <v>750314146.59</v>
      </c>
      <c r="AG2287" s="7">
        <f t="shared" si="182"/>
        <v>132696616.16</v>
      </c>
      <c r="AH2287" s="7">
        <f t="shared" si="183"/>
        <v>132118531.13</v>
      </c>
      <c r="AI2287" s="7">
        <f t="shared" si="184"/>
        <v>116113647.62</v>
      </c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6"/>
      <c r="AT2287" s="16"/>
    </row>
    <row r="2288" spans="1:46">
      <c r="A2288" s="4" t="s">
        <v>4618</v>
      </c>
      <c r="B2288" s="4" t="s">
        <v>4619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7">
        <f t="shared" si="180"/>
        <v>868948312.68</v>
      </c>
      <c r="AF2288" s="7">
        <f t="shared" si="181"/>
        <v>793551968.63</v>
      </c>
      <c r="AG2288" s="7">
        <f t="shared" si="182"/>
        <v>69616529.6099998</v>
      </c>
      <c r="AH2288" s="7">
        <f t="shared" si="183"/>
        <v>73542024.7299998</v>
      </c>
      <c r="AI2288" s="7">
        <f t="shared" si="184"/>
        <v>66746985.2799998</v>
      </c>
      <c r="AJ2288" s="10"/>
      <c r="AK2288" s="10"/>
      <c r="AL2288" s="10"/>
      <c r="AM2288" s="10"/>
      <c r="AN2288" s="10"/>
      <c r="AO2288" s="10"/>
      <c r="AP2288" s="10"/>
      <c r="AQ2288" s="10"/>
      <c r="AR2288" s="10"/>
      <c r="AS2288" s="16"/>
      <c r="AT2288" s="16"/>
    </row>
    <row r="2289" spans="1:46">
      <c r="A2289" s="4" t="s">
        <v>4620</v>
      </c>
      <c r="B2289" s="4" t="s">
        <v>4621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7">
        <f t="shared" si="180"/>
        <v>868594322.31</v>
      </c>
      <c r="AF2289" s="7">
        <f t="shared" si="181"/>
        <v>1289659552.71</v>
      </c>
      <c r="AG2289" s="7">
        <f t="shared" si="182"/>
        <v>2052475395.56</v>
      </c>
      <c r="AH2289" s="7">
        <f t="shared" si="183"/>
        <v>2028120388.09</v>
      </c>
      <c r="AI2289" s="7">
        <f t="shared" si="184"/>
        <v>686120597.9</v>
      </c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6"/>
      <c r="AT2289" s="16"/>
    </row>
    <row r="2290" spans="1:46">
      <c r="A2290" s="4" t="s">
        <v>4622</v>
      </c>
      <c r="B2290" s="4" t="s">
        <v>4623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7">
        <f t="shared" si="180"/>
        <v>867963174.35</v>
      </c>
      <c r="AF2290" s="7">
        <f t="shared" si="181"/>
        <v>789605746.55</v>
      </c>
      <c r="AG2290" s="7">
        <f t="shared" si="182"/>
        <v>92993990.5700002</v>
      </c>
      <c r="AH2290" s="7">
        <f t="shared" si="183"/>
        <v>93944079.3200002</v>
      </c>
      <c r="AI2290" s="7">
        <f t="shared" si="184"/>
        <v>83446904.2600002</v>
      </c>
      <c r="AJ2290" s="10"/>
      <c r="AK2290" s="10"/>
      <c r="AL2290" s="10"/>
      <c r="AM2290" s="10"/>
      <c r="AN2290" s="10"/>
      <c r="AO2290" s="10"/>
      <c r="AP2290" s="10"/>
      <c r="AQ2290" s="10"/>
      <c r="AR2290" s="10"/>
      <c r="AS2290" s="16"/>
      <c r="AT2290" s="16"/>
    </row>
    <row r="2291" spans="1:46">
      <c r="A2291" s="4" t="s">
        <v>4624</v>
      </c>
      <c r="B2291" s="4" t="s">
        <v>4625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7">
        <f t="shared" si="180"/>
        <v>866107941.76</v>
      </c>
      <c r="AF2291" s="7">
        <f t="shared" si="181"/>
        <v>843730600.86</v>
      </c>
      <c r="AG2291" s="7">
        <f t="shared" si="182"/>
        <v>26537802.7</v>
      </c>
      <c r="AH2291" s="7">
        <f t="shared" si="183"/>
        <v>26537351.54</v>
      </c>
      <c r="AI2291" s="7">
        <f t="shared" si="184"/>
        <v>24438879.47</v>
      </c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6"/>
      <c r="AT2291" s="16"/>
    </row>
    <row r="2292" spans="1:46">
      <c r="A2292" s="4" t="s">
        <v>4626</v>
      </c>
      <c r="B2292" s="4" t="s">
        <v>4627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7">
        <f t="shared" si="180"/>
        <v>866006503.7</v>
      </c>
      <c r="AF2292" s="7">
        <f t="shared" si="181"/>
        <v>779472216.19</v>
      </c>
      <c r="AG2292" s="7">
        <f t="shared" si="182"/>
        <v>80166396.0200002</v>
      </c>
      <c r="AH2292" s="7">
        <f t="shared" si="183"/>
        <v>80125771.1800002</v>
      </c>
      <c r="AI2292" s="7">
        <f t="shared" si="184"/>
        <v>65491183.7900002</v>
      </c>
      <c r="AJ2292" s="10"/>
      <c r="AK2292" s="10"/>
      <c r="AL2292" s="10"/>
      <c r="AM2292" s="10"/>
      <c r="AN2292" s="10"/>
      <c r="AO2292" s="10"/>
      <c r="AP2292" s="10"/>
      <c r="AQ2292" s="10"/>
      <c r="AR2292" s="10"/>
      <c r="AS2292" s="16"/>
      <c r="AT2292" s="16"/>
    </row>
    <row r="2293" spans="1:46">
      <c r="A2293" s="4" t="s">
        <v>4628</v>
      </c>
      <c r="B2293" s="4" t="s">
        <v>4629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7">
        <f t="shared" si="180"/>
        <v>864951504.66</v>
      </c>
      <c r="AF2293" s="7">
        <f t="shared" si="181"/>
        <v>724258630.65</v>
      </c>
      <c r="AG2293" s="7">
        <f t="shared" si="182"/>
        <v>143378689.81</v>
      </c>
      <c r="AH2293" s="7">
        <f t="shared" si="183"/>
        <v>142361693.28</v>
      </c>
      <c r="AI2293" s="7">
        <f t="shared" si="184"/>
        <v>125852844.49</v>
      </c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6"/>
      <c r="AT2293" s="16"/>
    </row>
    <row r="2294" spans="1:46">
      <c r="A2294" s="4" t="s">
        <v>4630</v>
      </c>
      <c r="B2294" s="4" t="s">
        <v>4631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7">
        <f t="shared" si="180"/>
        <v>864069315.31</v>
      </c>
      <c r="AF2294" s="7">
        <f t="shared" si="181"/>
        <v>809186101.28</v>
      </c>
      <c r="AG2294" s="7">
        <f t="shared" si="182"/>
        <v>50523235.3499999</v>
      </c>
      <c r="AH2294" s="7">
        <f t="shared" si="183"/>
        <v>47953305.4299999</v>
      </c>
      <c r="AI2294" s="7">
        <f t="shared" si="184"/>
        <v>34500443.9199999</v>
      </c>
      <c r="AJ2294" s="10"/>
      <c r="AK2294" s="10"/>
      <c r="AL2294" s="10"/>
      <c r="AM2294" s="10"/>
      <c r="AN2294" s="10"/>
      <c r="AO2294" s="10"/>
      <c r="AP2294" s="10"/>
      <c r="AQ2294" s="10"/>
      <c r="AR2294" s="10"/>
      <c r="AS2294" s="16"/>
      <c r="AT2294" s="16"/>
    </row>
    <row r="2295" spans="1:46">
      <c r="A2295" s="4" t="s">
        <v>4632</v>
      </c>
      <c r="B2295" s="4" t="s">
        <v>4633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7">
        <f t="shared" si="180"/>
        <v>862668335.7</v>
      </c>
      <c r="AF2295" s="7">
        <f t="shared" si="181"/>
        <v>695999832.24</v>
      </c>
      <c r="AG2295" s="7">
        <f t="shared" si="182"/>
        <v>122491690.67</v>
      </c>
      <c r="AH2295" s="7">
        <f t="shared" si="183"/>
        <v>118518808.56</v>
      </c>
      <c r="AI2295" s="7">
        <f t="shared" si="184"/>
        <v>94432127.02</v>
      </c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6"/>
      <c r="AT2295" s="16"/>
    </row>
    <row r="2296" spans="1:46">
      <c r="A2296" s="4" t="s">
        <v>4634</v>
      </c>
      <c r="B2296" s="4" t="s">
        <v>4635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7">
        <f t="shared" si="180"/>
        <v>862495370.85</v>
      </c>
      <c r="AF2296" s="7">
        <f t="shared" si="181"/>
        <v>773609326.59</v>
      </c>
      <c r="AG2296" s="7">
        <f t="shared" si="182"/>
        <v>89851144.9500001</v>
      </c>
      <c r="AH2296" s="7">
        <f t="shared" si="183"/>
        <v>87895079.9700001</v>
      </c>
      <c r="AI2296" s="7">
        <f t="shared" si="184"/>
        <v>78685489.5800001</v>
      </c>
      <c r="AJ2296" s="10"/>
      <c r="AK2296" s="10"/>
      <c r="AL2296" s="10"/>
      <c r="AM2296" s="10"/>
      <c r="AN2296" s="10"/>
      <c r="AO2296" s="10"/>
      <c r="AP2296" s="10"/>
      <c r="AQ2296" s="10"/>
      <c r="AR2296" s="10"/>
      <c r="AS2296" s="16"/>
      <c r="AT2296" s="16"/>
    </row>
    <row r="2297" spans="1:46">
      <c r="A2297" s="4" t="s">
        <v>4636</v>
      </c>
      <c r="B2297" s="4" t="s">
        <v>4637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7">
        <f t="shared" si="180"/>
        <v>861836444.84</v>
      </c>
      <c r="AF2297" s="7">
        <f t="shared" si="181"/>
        <v>765684916.01</v>
      </c>
      <c r="AG2297" s="7">
        <f t="shared" si="182"/>
        <v>95832052.62</v>
      </c>
      <c r="AH2297" s="7">
        <f t="shared" si="183"/>
        <v>96386183.42</v>
      </c>
      <c r="AI2297" s="7">
        <f t="shared" si="184"/>
        <v>84447961.47</v>
      </c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6"/>
      <c r="AT2297" s="16"/>
    </row>
    <row r="2298" spans="1:46">
      <c r="A2298" s="4" t="s">
        <v>4638</v>
      </c>
      <c r="B2298" s="4" t="s">
        <v>4639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7">
        <f t="shared" si="180"/>
        <v>860420572.56</v>
      </c>
      <c r="AF2298" s="7">
        <f t="shared" si="181"/>
        <v>691245862.36</v>
      </c>
      <c r="AG2298" s="7">
        <f t="shared" si="182"/>
        <v>162054675.28</v>
      </c>
      <c r="AH2298" s="7">
        <f t="shared" si="183"/>
        <v>161820567.09</v>
      </c>
      <c r="AI2298" s="7">
        <f t="shared" si="184"/>
        <v>138179524.78</v>
      </c>
      <c r="AJ2298" s="10"/>
      <c r="AK2298" s="10"/>
      <c r="AL2298" s="10"/>
      <c r="AM2298" s="10"/>
      <c r="AN2298" s="10"/>
      <c r="AO2298" s="10"/>
      <c r="AP2298" s="10"/>
      <c r="AQ2298" s="10"/>
      <c r="AR2298" s="10"/>
      <c r="AS2298" s="16"/>
      <c r="AT2298" s="16"/>
    </row>
    <row r="2299" spans="1:46">
      <c r="A2299" s="4" t="s">
        <v>4640</v>
      </c>
      <c r="B2299" s="4" t="s">
        <v>4641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7">
        <f t="shared" si="180"/>
        <v>859985463.28</v>
      </c>
      <c r="AF2299" s="7">
        <f t="shared" si="181"/>
        <v>746785316.71</v>
      </c>
      <c r="AG2299" s="7">
        <f t="shared" si="182"/>
        <v>117009375.73</v>
      </c>
      <c r="AH2299" s="7">
        <f t="shared" si="183"/>
        <v>118057648.86</v>
      </c>
      <c r="AI2299" s="7">
        <f t="shared" si="184"/>
        <v>92448898.83</v>
      </c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6"/>
      <c r="AT2299" s="16"/>
    </row>
    <row r="2300" spans="1:46">
      <c r="A2300" s="4" t="s">
        <v>4642</v>
      </c>
      <c r="B2300" s="4" t="s">
        <v>4643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7">
        <f t="shared" si="180"/>
        <v>856804399.15</v>
      </c>
      <c r="AF2300" s="7">
        <f t="shared" si="181"/>
        <v>689993916.62</v>
      </c>
      <c r="AG2300" s="7">
        <f t="shared" si="182"/>
        <v>252557562.23</v>
      </c>
      <c r="AH2300" s="7">
        <f t="shared" si="183"/>
        <v>251314929.48</v>
      </c>
      <c r="AI2300" s="7">
        <f t="shared" si="184"/>
        <v>218022376.05</v>
      </c>
      <c r="AJ2300" s="10"/>
      <c r="AK2300" s="10"/>
      <c r="AL2300" s="10"/>
      <c r="AM2300" s="10"/>
      <c r="AN2300" s="10"/>
      <c r="AO2300" s="10"/>
      <c r="AP2300" s="10"/>
      <c r="AQ2300" s="10"/>
      <c r="AR2300" s="10"/>
      <c r="AS2300" s="16"/>
      <c r="AT2300" s="16"/>
    </row>
    <row r="2301" spans="1:46">
      <c r="A2301" s="4" t="s">
        <v>4644</v>
      </c>
      <c r="B2301" s="4" t="s">
        <v>4645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7">
        <f t="shared" si="180"/>
        <v>855529741.06</v>
      </c>
      <c r="AF2301" s="7">
        <f t="shared" si="181"/>
        <v>768446540.13</v>
      </c>
      <c r="AG2301" s="7">
        <f t="shared" si="182"/>
        <v>100499521.31</v>
      </c>
      <c r="AH2301" s="7">
        <f t="shared" si="183"/>
        <v>99771349.5</v>
      </c>
      <c r="AI2301" s="7">
        <f t="shared" si="184"/>
        <v>73433216.47</v>
      </c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6"/>
      <c r="AT2301" s="16"/>
    </row>
    <row r="2302" spans="1:46">
      <c r="A2302" s="4" t="s">
        <v>4646</v>
      </c>
      <c r="B2302" s="4" t="s">
        <v>4647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7">
        <f t="shared" si="180"/>
        <v>854858938.22</v>
      </c>
      <c r="AF2302" s="7">
        <f t="shared" si="181"/>
        <v>742729363.08</v>
      </c>
      <c r="AG2302" s="7">
        <f t="shared" si="182"/>
        <v>112996686.06</v>
      </c>
      <c r="AH2302" s="7">
        <f t="shared" si="183"/>
        <v>113889041.42</v>
      </c>
      <c r="AI2302" s="7">
        <f t="shared" si="184"/>
        <v>91216138.2</v>
      </c>
      <c r="AJ2302" s="10"/>
      <c r="AK2302" s="10"/>
      <c r="AL2302" s="10"/>
      <c r="AM2302" s="10"/>
      <c r="AN2302" s="10"/>
      <c r="AO2302" s="10"/>
      <c r="AP2302" s="10"/>
      <c r="AQ2302" s="10"/>
      <c r="AR2302" s="10"/>
      <c r="AS2302" s="16"/>
      <c r="AT2302" s="16"/>
    </row>
    <row r="2303" spans="1:46">
      <c r="A2303" s="4" t="s">
        <v>4648</v>
      </c>
      <c r="B2303" s="4" t="s">
        <v>4649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7">
        <f t="shared" si="180"/>
        <v>852504491.69</v>
      </c>
      <c r="AF2303" s="7">
        <f t="shared" si="181"/>
        <v>868410799.35</v>
      </c>
      <c r="AG2303" s="7">
        <f t="shared" si="182"/>
        <v>-19069091.1999998</v>
      </c>
      <c r="AH2303" s="7">
        <f t="shared" si="183"/>
        <v>-18316015.4899998</v>
      </c>
      <c r="AI2303" s="7">
        <f t="shared" si="184"/>
        <v>-21239239.0599998</v>
      </c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6"/>
      <c r="AT2303" s="16"/>
    </row>
    <row r="2304" spans="1:46">
      <c r="A2304" s="4" t="s">
        <v>4650</v>
      </c>
      <c r="B2304" s="4" t="s">
        <v>4651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7">
        <f t="shared" si="180"/>
        <v>849847952.3</v>
      </c>
      <c r="AF2304" s="7">
        <f t="shared" si="181"/>
        <v>825669489.71</v>
      </c>
      <c r="AG2304" s="7">
        <f t="shared" si="182"/>
        <v>21359164.96</v>
      </c>
      <c r="AH2304" s="7">
        <f t="shared" si="183"/>
        <v>22391534.7</v>
      </c>
      <c r="AI2304" s="7">
        <f t="shared" si="184"/>
        <v>12284877.4</v>
      </c>
      <c r="AJ2304" s="10"/>
      <c r="AK2304" s="10"/>
      <c r="AL2304" s="10"/>
      <c r="AM2304" s="10"/>
      <c r="AN2304" s="10"/>
      <c r="AO2304" s="10"/>
      <c r="AP2304" s="10"/>
      <c r="AQ2304" s="10"/>
      <c r="AR2304" s="10"/>
      <c r="AS2304" s="16"/>
      <c r="AT2304" s="16"/>
    </row>
    <row r="2305" spans="1:46">
      <c r="A2305" s="4" t="s">
        <v>4652</v>
      </c>
      <c r="B2305" s="4" t="s">
        <v>4653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7">
        <f t="shared" si="180"/>
        <v>849242513.54</v>
      </c>
      <c r="AF2305" s="7">
        <f t="shared" si="181"/>
        <v>778686609.84</v>
      </c>
      <c r="AG2305" s="7">
        <f t="shared" si="182"/>
        <v>70717278.28</v>
      </c>
      <c r="AH2305" s="7">
        <f t="shared" si="183"/>
        <v>70671115.21</v>
      </c>
      <c r="AI2305" s="7">
        <f t="shared" si="184"/>
        <v>58738970.39</v>
      </c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6"/>
      <c r="AT2305" s="16"/>
    </row>
    <row r="2306" spans="1:46">
      <c r="A2306" s="4" t="s">
        <v>4654</v>
      </c>
      <c r="B2306" s="4" t="s">
        <v>4655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7">
        <f t="shared" si="180"/>
        <v>848560795.48</v>
      </c>
      <c r="AF2306" s="7">
        <f t="shared" si="181"/>
        <v>710791858.56</v>
      </c>
      <c r="AG2306" s="7">
        <f t="shared" si="182"/>
        <v>136271518.48</v>
      </c>
      <c r="AH2306" s="7">
        <f t="shared" si="183"/>
        <v>136080136.52</v>
      </c>
      <c r="AI2306" s="7">
        <f t="shared" si="184"/>
        <v>106992305.72</v>
      </c>
      <c r="AJ2306" s="10"/>
      <c r="AK2306" s="10"/>
      <c r="AL2306" s="10"/>
      <c r="AM2306" s="10"/>
      <c r="AN2306" s="10"/>
      <c r="AO2306" s="10"/>
      <c r="AP2306" s="10"/>
      <c r="AQ2306" s="10"/>
      <c r="AR2306" s="10"/>
      <c r="AS2306" s="16"/>
      <c r="AT2306" s="16"/>
    </row>
    <row r="2307" spans="1:46">
      <c r="A2307" s="4" t="s">
        <v>4656</v>
      </c>
      <c r="B2307" s="4" t="s">
        <v>4657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7">
        <f t="shared" si="180"/>
        <v>848442390.89</v>
      </c>
      <c r="AF2307" s="7">
        <f t="shared" si="181"/>
        <v>838293211.95</v>
      </c>
      <c r="AG2307" s="7">
        <f t="shared" si="182"/>
        <v>3456449.73000006</v>
      </c>
      <c r="AH2307" s="7">
        <f t="shared" si="183"/>
        <v>3286104.17000006</v>
      </c>
      <c r="AI2307" s="7">
        <f t="shared" si="184"/>
        <v>6069311.69000006</v>
      </c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6"/>
      <c r="AT2307" s="16"/>
    </row>
    <row r="2308" spans="1:46">
      <c r="A2308" s="4" t="s">
        <v>4658</v>
      </c>
      <c r="B2308" s="4" t="s">
        <v>4659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7">
        <f t="shared" si="180"/>
        <v>846939220.64</v>
      </c>
      <c r="AF2308" s="7">
        <f t="shared" si="181"/>
        <v>858911595</v>
      </c>
      <c r="AG2308" s="7">
        <f t="shared" si="182"/>
        <v>-6463642.2099999</v>
      </c>
      <c r="AH2308" s="7">
        <f t="shared" si="183"/>
        <v>-6978441.0499999</v>
      </c>
      <c r="AI2308" s="7">
        <f t="shared" si="184"/>
        <v>-12971753.7599999</v>
      </c>
      <c r="AJ2308" s="10"/>
      <c r="AK2308" s="10"/>
      <c r="AL2308" s="10"/>
      <c r="AM2308" s="10"/>
      <c r="AN2308" s="10"/>
      <c r="AO2308" s="10"/>
      <c r="AP2308" s="10"/>
      <c r="AQ2308" s="10"/>
      <c r="AR2308" s="10"/>
      <c r="AS2308" s="16"/>
      <c r="AT2308" s="16"/>
    </row>
    <row r="2309" spans="1:46">
      <c r="A2309" s="4" t="s">
        <v>4660</v>
      </c>
      <c r="B2309" s="4" t="s">
        <v>4661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7">
        <f t="shared" si="180"/>
        <v>846736619.4</v>
      </c>
      <c r="AF2309" s="7">
        <f t="shared" si="181"/>
        <v>566861305.28</v>
      </c>
      <c r="AG2309" s="7">
        <f t="shared" si="182"/>
        <v>288418538.75</v>
      </c>
      <c r="AH2309" s="7">
        <f t="shared" si="183"/>
        <v>290709422.05</v>
      </c>
      <c r="AI2309" s="7">
        <f t="shared" si="184"/>
        <v>251409813.6</v>
      </c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6"/>
      <c r="AT2309" s="16"/>
    </row>
    <row r="2310" spans="1:46">
      <c r="A2310" s="4" t="s">
        <v>4662</v>
      </c>
      <c r="B2310" s="4" t="s">
        <v>4663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7">
        <f t="shared" si="180"/>
        <v>846406447.31</v>
      </c>
      <c r="AF2310" s="7">
        <f t="shared" si="181"/>
        <v>534853460.43</v>
      </c>
      <c r="AG2310" s="7">
        <f t="shared" si="182"/>
        <v>740087928.3</v>
      </c>
      <c r="AH2310" s="7">
        <f t="shared" si="183"/>
        <v>738244790.07</v>
      </c>
      <c r="AI2310" s="7">
        <f t="shared" si="184"/>
        <v>637922843.26</v>
      </c>
      <c r="AJ2310" s="10"/>
      <c r="AK2310" s="10"/>
      <c r="AL2310" s="10"/>
      <c r="AM2310" s="10"/>
      <c r="AN2310" s="10"/>
      <c r="AO2310" s="10"/>
      <c r="AP2310" s="10"/>
      <c r="AQ2310" s="10"/>
      <c r="AR2310" s="10"/>
      <c r="AS2310" s="16"/>
      <c r="AT2310" s="16"/>
    </row>
    <row r="2311" spans="1:46">
      <c r="A2311" s="4" t="s">
        <v>4664</v>
      </c>
      <c r="B2311" s="4" t="s">
        <v>4665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7">
        <f t="shared" si="180"/>
        <v>845591641.26</v>
      </c>
      <c r="AF2311" s="7">
        <f t="shared" si="181"/>
        <v>745128854.61</v>
      </c>
      <c r="AG2311" s="7">
        <f t="shared" si="182"/>
        <v>104934107.84</v>
      </c>
      <c r="AH2311" s="7">
        <f t="shared" si="183"/>
        <v>104898209.07</v>
      </c>
      <c r="AI2311" s="7">
        <f t="shared" si="184"/>
        <v>91462199.01</v>
      </c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6"/>
      <c r="AT2311" s="16"/>
    </row>
    <row r="2312" spans="1:46">
      <c r="A2312" s="4" t="s">
        <v>4666</v>
      </c>
      <c r="B2312" s="4" t="s">
        <v>4667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7">
        <f t="shared" si="180"/>
        <v>844046131.28</v>
      </c>
      <c r="AF2312" s="7">
        <f t="shared" si="181"/>
        <v>761613420.2</v>
      </c>
      <c r="AG2312" s="7">
        <f t="shared" si="182"/>
        <v>82833149.4399999</v>
      </c>
      <c r="AH2312" s="7">
        <f t="shared" si="183"/>
        <v>106352962.85</v>
      </c>
      <c r="AI2312" s="7">
        <f t="shared" si="184"/>
        <v>81177375.1599999</v>
      </c>
      <c r="AJ2312" s="10"/>
      <c r="AK2312" s="10"/>
      <c r="AL2312" s="10"/>
      <c r="AM2312" s="10"/>
      <c r="AN2312" s="10"/>
      <c r="AO2312" s="10"/>
      <c r="AP2312" s="10"/>
      <c r="AQ2312" s="10"/>
      <c r="AR2312" s="10"/>
      <c r="AS2312" s="16"/>
      <c r="AT2312" s="16"/>
    </row>
    <row r="2313" spans="1:46">
      <c r="A2313" s="4" t="s">
        <v>4668</v>
      </c>
      <c r="B2313" s="4" t="s">
        <v>4669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7">
        <f t="shared" si="180"/>
        <v>843403789.2</v>
      </c>
      <c r="AF2313" s="7">
        <f t="shared" si="181"/>
        <v>924540829.22</v>
      </c>
      <c r="AG2313" s="7">
        <f t="shared" si="182"/>
        <v>-164819351.91</v>
      </c>
      <c r="AH2313" s="7">
        <f t="shared" si="183"/>
        <v>-165174454.42</v>
      </c>
      <c r="AI2313" s="7">
        <f t="shared" si="184"/>
        <v>-167256979.28</v>
      </c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6"/>
      <c r="AT2313" s="16"/>
    </row>
    <row r="2314" spans="1:46">
      <c r="A2314" s="4" t="s">
        <v>4670</v>
      </c>
      <c r="B2314" s="4" t="s">
        <v>4671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7">
        <f t="shared" si="180"/>
        <v>843236983.56</v>
      </c>
      <c r="AF2314" s="7">
        <f t="shared" si="181"/>
        <v>767537450.44</v>
      </c>
      <c r="AG2314" s="7">
        <f t="shared" si="182"/>
        <v>80149491.5700001</v>
      </c>
      <c r="AH2314" s="7">
        <f t="shared" si="183"/>
        <v>80077467.5400001</v>
      </c>
      <c r="AI2314" s="7">
        <f t="shared" si="184"/>
        <v>72616492.8200001</v>
      </c>
      <c r="AJ2314" s="10"/>
      <c r="AK2314" s="10"/>
      <c r="AL2314" s="10"/>
      <c r="AM2314" s="10"/>
      <c r="AN2314" s="10"/>
      <c r="AO2314" s="10"/>
      <c r="AP2314" s="10"/>
      <c r="AQ2314" s="10"/>
      <c r="AR2314" s="10"/>
      <c r="AS2314" s="16"/>
      <c r="AT2314" s="16"/>
    </row>
    <row r="2315" spans="1:46">
      <c r="A2315" s="4" t="s">
        <v>4672</v>
      </c>
      <c r="B2315" s="4" t="s">
        <v>4673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7">
        <f t="shared" ref="AE2315:AE2378" si="185">C2315</f>
        <v>842834423.5</v>
      </c>
      <c r="AF2315" s="7">
        <f t="shared" ref="AF2315:AF2378" si="186">(G2315+O2315+P2315+Q2315+R2315)+S2315</f>
        <v>840646516.8</v>
      </c>
      <c r="AG2315" s="7">
        <f t="shared" ref="AG2315:AG2378" si="187">AE2315-AF2315+T2315+V2315+W2315-X2315-Y2315+Z2315+AA2315</f>
        <v>18531169.82</v>
      </c>
      <c r="AH2315" s="7">
        <f t="shared" ref="AH2315:AH2378" si="188">AG2315+AB2315-AC2315</f>
        <v>30836605.04</v>
      </c>
      <c r="AI2315" s="7">
        <f t="shared" ref="AI2315:AI2378" si="189">AH2315-AD2315</f>
        <v>29487465.65</v>
      </c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6"/>
      <c r="AT2315" s="16"/>
    </row>
    <row r="2316" spans="1:46">
      <c r="A2316" s="4" t="s">
        <v>4674</v>
      </c>
      <c r="B2316" s="4" t="s">
        <v>4675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7">
        <f t="shared" si="185"/>
        <v>840121381.56</v>
      </c>
      <c r="AF2316" s="7">
        <f t="shared" si="186"/>
        <v>1148968545.79</v>
      </c>
      <c r="AG2316" s="7">
        <f t="shared" si="187"/>
        <v>-284927512.76</v>
      </c>
      <c r="AH2316" s="7">
        <f t="shared" si="188"/>
        <v>-289317604.16</v>
      </c>
      <c r="AI2316" s="7">
        <f t="shared" si="189"/>
        <v>-250704563.02</v>
      </c>
      <c r="AJ2316" s="10"/>
      <c r="AK2316" s="10"/>
      <c r="AL2316" s="10"/>
      <c r="AM2316" s="10"/>
      <c r="AN2316" s="10"/>
      <c r="AO2316" s="10"/>
      <c r="AP2316" s="10"/>
      <c r="AQ2316" s="10"/>
      <c r="AR2316" s="10"/>
      <c r="AS2316" s="16"/>
      <c r="AT2316" s="16"/>
    </row>
    <row r="2317" spans="1:46">
      <c r="A2317" s="4" t="s">
        <v>4676</v>
      </c>
      <c r="B2317" s="4" t="s">
        <v>4677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7">
        <f t="shared" si="185"/>
        <v>839251405.3</v>
      </c>
      <c r="AF2317" s="7">
        <f t="shared" si="186"/>
        <v>623094717.73</v>
      </c>
      <c r="AG2317" s="7">
        <f t="shared" si="187"/>
        <v>244593573.17</v>
      </c>
      <c r="AH2317" s="7">
        <f t="shared" si="188"/>
        <v>238336651.03</v>
      </c>
      <c r="AI2317" s="7">
        <f t="shared" si="189"/>
        <v>229552014.79</v>
      </c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6"/>
      <c r="AT2317" s="16"/>
    </row>
    <row r="2318" spans="1:46">
      <c r="A2318" s="4" t="s">
        <v>4678</v>
      </c>
      <c r="B2318" s="4" t="s">
        <v>4679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7">
        <f t="shared" si="185"/>
        <v>838877412.63</v>
      </c>
      <c r="AF2318" s="7">
        <f t="shared" si="186"/>
        <v>862123571.71</v>
      </c>
      <c r="AG2318" s="7">
        <f t="shared" si="187"/>
        <v>-32540430.61</v>
      </c>
      <c r="AH2318" s="7">
        <f t="shared" si="188"/>
        <v>-34842750.85</v>
      </c>
      <c r="AI2318" s="7">
        <f t="shared" si="189"/>
        <v>-33243631.33</v>
      </c>
      <c r="AJ2318" s="10"/>
      <c r="AK2318" s="10"/>
      <c r="AL2318" s="10"/>
      <c r="AM2318" s="10"/>
      <c r="AN2318" s="10"/>
      <c r="AO2318" s="10"/>
      <c r="AP2318" s="10"/>
      <c r="AQ2318" s="10"/>
      <c r="AR2318" s="10"/>
      <c r="AS2318" s="16"/>
      <c r="AT2318" s="16"/>
    </row>
    <row r="2319" spans="1:46">
      <c r="A2319" s="4" t="s">
        <v>4680</v>
      </c>
      <c r="B2319" s="4" t="s">
        <v>4681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8">
        <v>3840908.6</v>
      </c>
      <c r="AB2319" s="5">
        <v>323276.96</v>
      </c>
      <c r="AC2319" s="5">
        <v>311613.36</v>
      </c>
      <c r="AD2319" s="5">
        <v>21902087.87</v>
      </c>
      <c r="AE2319" s="7">
        <f t="shared" si="185"/>
        <v>835659085.18</v>
      </c>
      <c r="AF2319" s="7">
        <f t="shared" si="186"/>
        <v>732113052.47</v>
      </c>
      <c r="AG2319" s="7">
        <f t="shared" si="187"/>
        <v>119607409.54</v>
      </c>
      <c r="AH2319" s="7">
        <f t="shared" si="188"/>
        <v>119619073.14</v>
      </c>
      <c r="AI2319" s="7">
        <f t="shared" si="189"/>
        <v>97716985.27</v>
      </c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6"/>
      <c r="AT2319" s="16"/>
    </row>
    <row r="2320" spans="1:46">
      <c r="A2320" s="4" t="s">
        <v>4682</v>
      </c>
      <c r="B2320" s="4" t="s">
        <v>4683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7">
        <f t="shared" si="185"/>
        <v>833343974.53</v>
      </c>
      <c r="AF2320" s="7">
        <f t="shared" si="186"/>
        <v>816433334.85</v>
      </c>
      <c r="AG2320" s="7">
        <f t="shared" si="187"/>
        <v>8101668.50999995</v>
      </c>
      <c r="AH2320" s="7">
        <f t="shared" si="188"/>
        <v>8124236.74999995</v>
      </c>
      <c r="AI2320" s="7">
        <f t="shared" si="189"/>
        <v>6587398.28999995</v>
      </c>
      <c r="AJ2320" s="10"/>
      <c r="AK2320" s="10"/>
      <c r="AL2320" s="10"/>
      <c r="AM2320" s="10"/>
      <c r="AN2320" s="10"/>
      <c r="AO2320" s="10"/>
      <c r="AP2320" s="10"/>
      <c r="AQ2320" s="10"/>
      <c r="AR2320" s="10"/>
      <c r="AS2320" s="16"/>
      <c r="AT2320" s="16"/>
    </row>
    <row r="2321" spans="1:46">
      <c r="A2321" s="4" t="s">
        <v>4684</v>
      </c>
      <c r="B2321" s="4" t="s">
        <v>4685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7">
        <f t="shared" si="185"/>
        <v>833069163.74</v>
      </c>
      <c r="AF2321" s="7">
        <f t="shared" si="186"/>
        <v>733363199.73</v>
      </c>
      <c r="AG2321" s="7">
        <f t="shared" si="187"/>
        <v>99105393.8600001</v>
      </c>
      <c r="AH2321" s="7">
        <f t="shared" si="188"/>
        <v>100120675.2</v>
      </c>
      <c r="AI2321" s="7">
        <f t="shared" si="189"/>
        <v>68719074.1900001</v>
      </c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6"/>
      <c r="AT2321" s="16"/>
    </row>
    <row r="2322" spans="1:46">
      <c r="A2322" s="4" t="s">
        <v>4686</v>
      </c>
      <c r="B2322" s="4" t="s">
        <v>4687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7">
        <f t="shared" si="185"/>
        <v>832643423.75</v>
      </c>
      <c r="AF2322" s="7">
        <f t="shared" si="186"/>
        <v>738413125.75</v>
      </c>
      <c r="AG2322" s="7">
        <f t="shared" si="187"/>
        <v>96167173.3900001</v>
      </c>
      <c r="AH2322" s="7">
        <f t="shared" si="188"/>
        <v>96732645.2900001</v>
      </c>
      <c r="AI2322" s="7">
        <f t="shared" si="189"/>
        <v>81241306.2400001</v>
      </c>
      <c r="AJ2322" s="10"/>
      <c r="AK2322" s="10"/>
      <c r="AL2322" s="10"/>
      <c r="AM2322" s="10"/>
      <c r="AN2322" s="10"/>
      <c r="AO2322" s="10"/>
      <c r="AP2322" s="10"/>
      <c r="AQ2322" s="10"/>
      <c r="AR2322" s="10"/>
      <c r="AS2322" s="16"/>
      <c r="AT2322" s="16"/>
    </row>
    <row r="2323" spans="1:46">
      <c r="A2323" s="4" t="s">
        <v>4688</v>
      </c>
      <c r="B2323" s="4" t="s">
        <v>4689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7">
        <f t="shared" si="185"/>
        <v>831099909.38</v>
      </c>
      <c r="AF2323" s="7">
        <f t="shared" si="186"/>
        <v>827969557.17</v>
      </c>
      <c r="AG2323" s="7">
        <f t="shared" si="187"/>
        <v>-7227062.90999996</v>
      </c>
      <c r="AH2323" s="7">
        <f t="shared" si="188"/>
        <v>-2888316.33999996</v>
      </c>
      <c r="AI2323" s="7">
        <f t="shared" si="189"/>
        <v>-6350591.84999996</v>
      </c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6"/>
      <c r="AT2323" s="16"/>
    </row>
    <row r="2324" spans="1:46">
      <c r="A2324" s="4" t="s">
        <v>4690</v>
      </c>
      <c r="B2324" s="4" t="s">
        <v>4691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7">
        <f t="shared" si="185"/>
        <v>830747020.1</v>
      </c>
      <c r="AF2324" s="7">
        <f t="shared" si="186"/>
        <v>832693786.28</v>
      </c>
      <c r="AG2324" s="7">
        <f t="shared" si="187"/>
        <v>8502928.65000005</v>
      </c>
      <c r="AH2324" s="7">
        <f t="shared" si="188"/>
        <v>9952556.99000005</v>
      </c>
      <c r="AI2324" s="7">
        <f t="shared" si="189"/>
        <v>9727518.65000005</v>
      </c>
      <c r="AJ2324" s="10"/>
      <c r="AK2324" s="10"/>
      <c r="AL2324" s="10"/>
      <c r="AM2324" s="10"/>
      <c r="AN2324" s="10"/>
      <c r="AO2324" s="10"/>
      <c r="AP2324" s="10"/>
      <c r="AQ2324" s="10"/>
      <c r="AR2324" s="10"/>
      <c r="AS2324" s="16"/>
      <c r="AT2324" s="16"/>
    </row>
    <row r="2325" spans="1:46">
      <c r="A2325" s="4" t="s">
        <v>4692</v>
      </c>
      <c r="B2325" s="4" t="s">
        <v>4693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7">
        <f t="shared" si="185"/>
        <v>829851997.47</v>
      </c>
      <c r="AF2325" s="7">
        <f t="shared" si="186"/>
        <v>748403516.34</v>
      </c>
      <c r="AG2325" s="7">
        <f t="shared" si="187"/>
        <v>80257174.6700001</v>
      </c>
      <c r="AH2325" s="7">
        <f t="shared" si="188"/>
        <v>77766574.6500001</v>
      </c>
      <c r="AI2325" s="7">
        <f t="shared" si="189"/>
        <v>65325429.2500001</v>
      </c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6"/>
      <c r="AT2325" s="16"/>
    </row>
    <row r="2326" spans="1:46">
      <c r="A2326" s="4" t="s">
        <v>4694</v>
      </c>
      <c r="B2326" s="4" t="s">
        <v>4695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7">
        <f t="shared" si="185"/>
        <v>829283075.19</v>
      </c>
      <c r="AF2326" s="7">
        <f t="shared" si="186"/>
        <v>854452011.28</v>
      </c>
      <c r="AG2326" s="7">
        <f t="shared" si="187"/>
        <v>-85538307.24</v>
      </c>
      <c r="AH2326" s="7">
        <f t="shared" si="188"/>
        <v>-86025606.98</v>
      </c>
      <c r="AI2326" s="7">
        <f t="shared" si="189"/>
        <v>-83474165.86</v>
      </c>
      <c r="AJ2326" s="10"/>
      <c r="AK2326" s="10"/>
      <c r="AL2326" s="10"/>
      <c r="AM2326" s="10"/>
      <c r="AN2326" s="10"/>
      <c r="AO2326" s="10"/>
      <c r="AP2326" s="10"/>
      <c r="AQ2326" s="10"/>
      <c r="AR2326" s="10"/>
      <c r="AS2326" s="16"/>
      <c r="AT2326" s="16"/>
    </row>
    <row r="2327" spans="1:46">
      <c r="A2327" s="4" t="s">
        <v>4696</v>
      </c>
      <c r="B2327" s="4" t="s">
        <v>4697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7">
        <f t="shared" si="185"/>
        <v>828941201.08</v>
      </c>
      <c r="AF2327" s="7">
        <f t="shared" si="186"/>
        <v>569296962.27</v>
      </c>
      <c r="AG2327" s="7">
        <f t="shared" si="187"/>
        <v>275061450.23</v>
      </c>
      <c r="AH2327" s="7">
        <f t="shared" si="188"/>
        <v>273618079.87</v>
      </c>
      <c r="AI2327" s="7">
        <f t="shared" si="189"/>
        <v>205030977.35</v>
      </c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6"/>
      <c r="AT2327" s="16"/>
    </row>
    <row r="2328" spans="1:46">
      <c r="A2328" s="4" t="s">
        <v>4698</v>
      </c>
      <c r="B2328" s="4" t="s">
        <v>4699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7">
        <f t="shared" si="185"/>
        <v>827047303.99</v>
      </c>
      <c r="AF2328" s="7">
        <f t="shared" si="186"/>
        <v>1289500524.95</v>
      </c>
      <c r="AG2328" s="7">
        <f t="shared" si="187"/>
        <v>-286122007.74</v>
      </c>
      <c r="AH2328" s="7">
        <f t="shared" si="188"/>
        <v>-287639890.04</v>
      </c>
      <c r="AI2328" s="7">
        <f t="shared" si="189"/>
        <v>-296939836.19</v>
      </c>
      <c r="AJ2328" s="10"/>
      <c r="AK2328" s="10"/>
      <c r="AL2328" s="10"/>
      <c r="AM2328" s="10"/>
      <c r="AN2328" s="10"/>
      <c r="AO2328" s="10"/>
      <c r="AP2328" s="10"/>
      <c r="AQ2328" s="10"/>
      <c r="AR2328" s="10"/>
      <c r="AS2328" s="16"/>
      <c r="AT2328" s="16"/>
    </row>
    <row r="2329" spans="1:46">
      <c r="A2329" s="4" t="s">
        <v>4700</v>
      </c>
      <c r="B2329" s="4" t="s">
        <v>4701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7">
        <f t="shared" si="185"/>
        <v>826725102.12</v>
      </c>
      <c r="AF2329" s="7">
        <f t="shared" si="186"/>
        <v>658316228.7</v>
      </c>
      <c r="AG2329" s="7">
        <f t="shared" si="187"/>
        <v>173073865.73</v>
      </c>
      <c r="AH2329" s="7">
        <f t="shared" si="188"/>
        <v>172033251.15</v>
      </c>
      <c r="AI2329" s="7">
        <f t="shared" si="189"/>
        <v>145029329.96</v>
      </c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6"/>
      <c r="AT2329" s="16"/>
    </row>
    <row r="2330" spans="1:46">
      <c r="A2330" s="4" t="s">
        <v>4702</v>
      </c>
      <c r="B2330" s="4" t="s">
        <v>4703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7">
        <f t="shared" si="185"/>
        <v>825708509.92</v>
      </c>
      <c r="AF2330" s="7">
        <f t="shared" si="186"/>
        <v>598383506.94</v>
      </c>
      <c r="AG2330" s="7">
        <f t="shared" si="187"/>
        <v>258880396.49</v>
      </c>
      <c r="AH2330" s="7">
        <f t="shared" si="188"/>
        <v>260278378.61</v>
      </c>
      <c r="AI2330" s="7">
        <f t="shared" si="189"/>
        <v>193477132.23</v>
      </c>
      <c r="AJ2330" s="10"/>
      <c r="AK2330" s="10"/>
      <c r="AL2330" s="10"/>
      <c r="AM2330" s="10"/>
      <c r="AN2330" s="10"/>
      <c r="AO2330" s="10"/>
      <c r="AP2330" s="10"/>
      <c r="AQ2330" s="10"/>
      <c r="AR2330" s="10"/>
      <c r="AS2330" s="16"/>
      <c r="AT2330" s="16"/>
    </row>
    <row r="2331" spans="1:46">
      <c r="A2331" s="4" t="s">
        <v>4704</v>
      </c>
      <c r="B2331" s="4" t="s">
        <v>4705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7">
        <f t="shared" si="185"/>
        <v>825325364.17</v>
      </c>
      <c r="AF2331" s="7">
        <f t="shared" si="186"/>
        <v>777003452.65</v>
      </c>
      <c r="AG2331" s="7">
        <f t="shared" si="187"/>
        <v>48636705.91</v>
      </c>
      <c r="AH2331" s="7">
        <f t="shared" si="188"/>
        <v>44373527.93</v>
      </c>
      <c r="AI2331" s="7">
        <f t="shared" si="189"/>
        <v>37078171.08</v>
      </c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6"/>
      <c r="AT2331" s="16"/>
    </row>
    <row r="2332" spans="1:46">
      <c r="A2332" s="4" t="s">
        <v>4706</v>
      </c>
      <c r="B2332" s="4" t="s">
        <v>4707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7">
        <f t="shared" si="185"/>
        <v>824883644.12</v>
      </c>
      <c r="AF2332" s="7">
        <f t="shared" si="186"/>
        <v>763938939.33</v>
      </c>
      <c r="AG2332" s="7">
        <f t="shared" si="187"/>
        <v>79394257.06</v>
      </c>
      <c r="AH2332" s="7">
        <f t="shared" si="188"/>
        <v>75253665.73</v>
      </c>
      <c r="AI2332" s="7">
        <f t="shared" si="189"/>
        <v>71599461.12</v>
      </c>
      <c r="AJ2332" s="10"/>
      <c r="AK2332" s="10"/>
      <c r="AL2332" s="10"/>
      <c r="AM2332" s="10"/>
      <c r="AN2332" s="10"/>
      <c r="AO2332" s="10"/>
      <c r="AP2332" s="10"/>
      <c r="AQ2332" s="10"/>
      <c r="AR2332" s="10"/>
      <c r="AS2332" s="16"/>
      <c r="AT2332" s="16"/>
    </row>
    <row r="2333" spans="1:46">
      <c r="A2333" s="4" t="s">
        <v>4708</v>
      </c>
      <c r="B2333" s="4" t="s">
        <v>4709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7">
        <f t="shared" si="185"/>
        <v>824008898.06</v>
      </c>
      <c r="AF2333" s="7">
        <f t="shared" si="186"/>
        <v>708922362.49</v>
      </c>
      <c r="AG2333" s="7">
        <f t="shared" si="187"/>
        <v>130753251.65</v>
      </c>
      <c r="AH2333" s="7">
        <f t="shared" si="188"/>
        <v>131008376.21</v>
      </c>
      <c r="AI2333" s="7">
        <f t="shared" si="189"/>
        <v>120349045.25</v>
      </c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6"/>
      <c r="AT2333" s="16"/>
    </row>
    <row r="2334" spans="1:46">
      <c r="A2334" s="4" t="s">
        <v>4710</v>
      </c>
      <c r="B2334" s="4" t="s">
        <v>4711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7">
        <f t="shared" si="185"/>
        <v>823298252.49</v>
      </c>
      <c r="AF2334" s="7">
        <f t="shared" si="186"/>
        <v>803209931.32</v>
      </c>
      <c r="AG2334" s="7">
        <f t="shared" si="187"/>
        <v>19084204.92</v>
      </c>
      <c r="AH2334" s="7">
        <f t="shared" si="188"/>
        <v>17280982.65</v>
      </c>
      <c r="AI2334" s="7">
        <f t="shared" si="189"/>
        <v>11610823.38</v>
      </c>
      <c r="AJ2334" s="10"/>
      <c r="AK2334" s="10"/>
      <c r="AL2334" s="10"/>
      <c r="AM2334" s="10"/>
      <c r="AN2334" s="10"/>
      <c r="AO2334" s="10"/>
      <c r="AP2334" s="10"/>
      <c r="AQ2334" s="10"/>
      <c r="AR2334" s="10"/>
      <c r="AS2334" s="16"/>
      <c r="AT2334" s="16"/>
    </row>
    <row r="2335" spans="1:46">
      <c r="A2335" s="4" t="s">
        <v>4712</v>
      </c>
      <c r="B2335" s="4" t="s">
        <v>4713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7">
        <f t="shared" si="185"/>
        <v>823206269.63</v>
      </c>
      <c r="AF2335" s="7">
        <f t="shared" si="186"/>
        <v>934904967.19</v>
      </c>
      <c r="AG2335" s="7">
        <f t="shared" si="187"/>
        <v>-25127373.4700001</v>
      </c>
      <c r="AH2335" s="7">
        <f t="shared" si="188"/>
        <v>-12854150.8500001</v>
      </c>
      <c r="AI2335" s="7">
        <f t="shared" si="189"/>
        <v>-7597492.9100001</v>
      </c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6"/>
      <c r="AT2335" s="16"/>
    </row>
    <row r="2336" spans="1:46">
      <c r="A2336" s="4" t="s">
        <v>4714</v>
      </c>
      <c r="B2336" s="4" t="s">
        <v>4715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7">
        <f t="shared" si="185"/>
        <v>822027466.52</v>
      </c>
      <c r="AF2336" s="7">
        <f t="shared" si="186"/>
        <v>723248898.91</v>
      </c>
      <c r="AG2336" s="7">
        <f t="shared" si="187"/>
        <v>115404385.22</v>
      </c>
      <c r="AH2336" s="7">
        <f t="shared" si="188"/>
        <v>115210028.56</v>
      </c>
      <c r="AI2336" s="7">
        <f t="shared" si="189"/>
        <v>99720736.87</v>
      </c>
      <c r="AJ2336" s="10"/>
      <c r="AK2336" s="10"/>
      <c r="AL2336" s="10"/>
      <c r="AM2336" s="10"/>
      <c r="AN2336" s="10"/>
      <c r="AO2336" s="10"/>
      <c r="AP2336" s="10"/>
      <c r="AQ2336" s="10"/>
      <c r="AR2336" s="10"/>
      <c r="AS2336" s="16"/>
      <c r="AT2336" s="16"/>
    </row>
    <row r="2337" spans="1:46">
      <c r="A2337" s="4" t="s">
        <v>4716</v>
      </c>
      <c r="B2337" s="4" t="s">
        <v>4717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7">
        <f t="shared" si="185"/>
        <v>821018803.18</v>
      </c>
      <c r="AF2337" s="7">
        <f t="shared" si="186"/>
        <v>592905232.13</v>
      </c>
      <c r="AG2337" s="7">
        <f t="shared" si="187"/>
        <v>236189772.45</v>
      </c>
      <c r="AH2337" s="7">
        <f t="shared" si="188"/>
        <v>254755948.71</v>
      </c>
      <c r="AI2337" s="7">
        <f t="shared" si="189"/>
        <v>223619541.8</v>
      </c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6"/>
      <c r="AT2337" s="16"/>
    </row>
    <row r="2338" spans="1:46">
      <c r="A2338" s="4" t="s">
        <v>4718</v>
      </c>
      <c r="B2338" s="4" t="s">
        <v>4719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7">
        <f t="shared" si="185"/>
        <v>820224108.75</v>
      </c>
      <c r="AF2338" s="7">
        <f t="shared" si="186"/>
        <v>987479435.74</v>
      </c>
      <c r="AG2338" s="7">
        <f t="shared" si="187"/>
        <v>-193773657.64</v>
      </c>
      <c r="AH2338" s="7">
        <f t="shared" si="188"/>
        <v>-192917114.86</v>
      </c>
      <c r="AI2338" s="7">
        <f t="shared" si="189"/>
        <v>-154457965.81</v>
      </c>
      <c r="AJ2338" s="10"/>
      <c r="AK2338" s="10"/>
      <c r="AL2338" s="10"/>
      <c r="AM2338" s="10"/>
      <c r="AN2338" s="10"/>
      <c r="AO2338" s="10"/>
      <c r="AP2338" s="10"/>
      <c r="AQ2338" s="10"/>
      <c r="AR2338" s="10"/>
      <c r="AS2338" s="16"/>
      <c r="AT2338" s="16"/>
    </row>
    <row r="2339" spans="1:46">
      <c r="A2339" s="4" t="s">
        <v>4720</v>
      </c>
      <c r="B2339" s="4" t="s">
        <v>4721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7">
        <f t="shared" si="185"/>
        <v>818356021.84</v>
      </c>
      <c r="AF2339" s="7">
        <f t="shared" si="186"/>
        <v>825255963.66</v>
      </c>
      <c r="AG2339" s="7">
        <f t="shared" si="187"/>
        <v>15862455.3500001</v>
      </c>
      <c r="AH2339" s="7">
        <f t="shared" si="188"/>
        <v>15892876.1700001</v>
      </c>
      <c r="AI2339" s="7">
        <f t="shared" si="189"/>
        <v>15992360.4500001</v>
      </c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6"/>
      <c r="AT2339" s="16"/>
    </row>
    <row r="2340" spans="1:46">
      <c r="A2340" s="4" t="s">
        <v>4722</v>
      </c>
      <c r="B2340" s="4" t="s">
        <v>4723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7">
        <f t="shared" si="185"/>
        <v>816916658.23</v>
      </c>
      <c r="AF2340" s="7">
        <f t="shared" si="186"/>
        <v>697339607.73</v>
      </c>
      <c r="AG2340" s="7">
        <f t="shared" si="187"/>
        <v>126102563.07</v>
      </c>
      <c r="AH2340" s="7">
        <f t="shared" si="188"/>
        <v>129661301</v>
      </c>
      <c r="AI2340" s="7">
        <f t="shared" si="189"/>
        <v>115909420.44</v>
      </c>
      <c r="AJ2340" s="10"/>
      <c r="AK2340" s="10"/>
      <c r="AL2340" s="10"/>
      <c r="AM2340" s="10"/>
      <c r="AN2340" s="10"/>
      <c r="AO2340" s="10"/>
      <c r="AP2340" s="10"/>
      <c r="AQ2340" s="10"/>
      <c r="AR2340" s="10"/>
      <c r="AS2340" s="16"/>
      <c r="AT2340" s="16"/>
    </row>
    <row r="2341" spans="1:46">
      <c r="A2341" s="4" t="s">
        <v>4724</v>
      </c>
      <c r="B2341" s="4" t="s">
        <v>4725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7">
        <f t="shared" si="185"/>
        <v>815791607.54</v>
      </c>
      <c r="AF2341" s="7">
        <f t="shared" si="186"/>
        <v>768760149.58</v>
      </c>
      <c r="AG2341" s="7">
        <f t="shared" si="187"/>
        <v>46914003.2</v>
      </c>
      <c r="AH2341" s="7">
        <f t="shared" si="188"/>
        <v>48386208.43</v>
      </c>
      <c r="AI2341" s="7">
        <f t="shared" si="189"/>
        <v>39632293.85</v>
      </c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6"/>
      <c r="AT2341" s="16"/>
    </row>
    <row r="2342" spans="1:46">
      <c r="A2342" s="4" t="s">
        <v>4726</v>
      </c>
      <c r="B2342" s="4" t="s">
        <v>4727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7">
        <f t="shared" si="185"/>
        <v>815624286.99</v>
      </c>
      <c r="AF2342" s="7">
        <f t="shared" si="186"/>
        <v>776808958.06</v>
      </c>
      <c r="AG2342" s="7">
        <f t="shared" si="187"/>
        <v>35622818.4500001</v>
      </c>
      <c r="AH2342" s="7">
        <f t="shared" si="188"/>
        <v>35725012.9700001</v>
      </c>
      <c r="AI2342" s="7">
        <f t="shared" si="189"/>
        <v>32530938.7400001</v>
      </c>
      <c r="AJ2342" s="10"/>
      <c r="AK2342" s="10"/>
      <c r="AL2342" s="10"/>
      <c r="AM2342" s="10"/>
      <c r="AN2342" s="10"/>
      <c r="AO2342" s="10"/>
      <c r="AP2342" s="10"/>
      <c r="AQ2342" s="10"/>
      <c r="AR2342" s="10"/>
      <c r="AS2342" s="16"/>
      <c r="AT2342" s="16"/>
    </row>
    <row r="2343" spans="1:46">
      <c r="A2343" s="4" t="s">
        <v>4728</v>
      </c>
      <c r="B2343" s="4" t="s">
        <v>4729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7">
        <f t="shared" si="185"/>
        <v>814814552.68</v>
      </c>
      <c r="AF2343" s="7">
        <f t="shared" si="186"/>
        <v>290957206.72</v>
      </c>
      <c r="AG2343" s="7">
        <f t="shared" si="187"/>
        <v>507208085.62</v>
      </c>
      <c r="AH2343" s="7">
        <f t="shared" si="188"/>
        <v>507223667.62</v>
      </c>
      <c r="AI2343" s="7">
        <f t="shared" si="189"/>
        <v>426883906.58</v>
      </c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6"/>
      <c r="AT2343" s="16"/>
    </row>
    <row r="2344" spans="1:46">
      <c r="A2344" s="4" t="s">
        <v>4730</v>
      </c>
      <c r="B2344" s="4" t="s">
        <v>4731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7">
        <f t="shared" si="185"/>
        <v>814549813.04</v>
      </c>
      <c r="AF2344" s="7">
        <f t="shared" si="186"/>
        <v>707797389.26</v>
      </c>
      <c r="AG2344" s="7">
        <f t="shared" si="187"/>
        <v>88369091.67</v>
      </c>
      <c r="AH2344" s="7">
        <f t="shared" si="188"/>
        <v>88657056.81</v>
      </c>
      <c r="AI2344" s="7">
        <f t="shared" si="189"/>
        <v>71048281.33</v>
      </c>
      <c r="AJ2344" s="10"/>
      <c r="AK2344" s="10"/>
      <c r="AL2344" s="10"/>
      <c r="AM2344" s="10"/>
      <c r="AN2344" s="10"/>
      <c r="AO2344" s="10"/>
      <c r="AP2344" s="10"/>
      <c r="AQ2344" s="10"/>
      <c r="AR2344" s="10"/>
      <c r="AS2344" s="16"/>
      <c r="AT2344" s="16"/>
    </row>
    <row r="2345" spans="1:46">
      <c r="A2345" s="4" t="s">
        <v>4732</v>
      </c>
      <c r="B2345" s="4" t="s">
        <v>4733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7">
        <f t="shared" si="185"/>
        <v>814035057.78</v>
      </c>
      <c r="AF2345" s="7">
        <f t="shared" si="186"/>
        <v>834195603.98</v>
      </c>
      <c r="AG2345" s="7">
        <f t="shared" si="187"/>
        <v>379550.969999952</v>
      </c>
      <c r="AH2345" s="7">
        <f t="shared" si="188"/>
        <v>868955.179999952</v>
      </c>
      <c r="AI2345" s="7">
        <f t="shared" si="189"/>
        <v>-2367483.72000005</v>
      </c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6"/>
      <c r="AT2345" s="16"/>
    </row>
    <row r="2346" spans="1:46">
      <c r="A2346" s="4" t="s">
        <v>4734</v>
      </c>
      <c r="B2346" s="4" t="s">
        <v>4735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7">
        <f t="shared" si="185"/>
        <v>813175819.4</v>
      </c>
      <c r="AF2346" s="7">
        <f t="shared" si="186"/>
        <v>738429292.05</v>
      </c>
      <c r="AG2346" s="7">
        <f t="shared" si="187"/>
        <v>78578591.45</v>
      </c>
      <c r="AH2346" s="7">
        <f t="shared" si="188"/>
        <v>80734087.88</v>
      </c>
      <c r="AI2346" s="7">
        <f t="shared" si="189"/>
        <v>69476745.53</v>
      </c>
      <c r="AJ2346" s="10"/>
      <c r="AK2346" s="10"/>
      <c r="AL2346" s="10"/>
      <c r="AM2346" s="10"/>
      <c r="AN2346" s="10"/>
      <c r="AO2346" s="10"/>
      <c r="AP2346" s="10"/>
      <c r="AQ2346" s="10"/>
      <c r="AR2346" s="10"/>
      <c r="AS2346" s="16"/>
      <c r="AT2346" s="16"/>
    </row>
    <row r="2347" spans="1:46">
      <c r="A2347" s="4" t="s">
        <v>4736</v>
      </c>
      <c r="B2347" s="4" t="s">
        <v>4737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7">
        <f t="shared" si="185"/>
        <v>811895375.12</v>
      </c>
      <c r="AF2347" s="7">
        <f t="shared" si="186"/>
        <v>662407927.14</v>
      </c>
      <c r="AG2347" s="7">
        <f t="shared" si="187"/>
        <v>146624340.73</v>
      </c>
      <c r="AH2347" s="7">
        <f t="shared" si="188"/>
        <v>146568882.45</v>
      </c>
      <c r="AI2347" s="7">
        <f t="shared" si="189"/>
        <v>127477733.54</v>
      </c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6"/>
      <c r="AT2347" s="16"/>
    </row>
    <row r="2348" spans="1:46">
      <c r="A2348" s="4" t="s">
        <v>4738</v>
      </c>
      <c r="B2348" s="4" t="s">
        <v>4739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7">
        <f t="shared" si="185"/>
        <v>809933039.02</v>
      </c>
      <c r="AF2348" s="7">
        <f t="shared" si="186"/>
        <v>743690806.74</v>
      </c>
      <c r="AG2348" s="7">
        <f t="shared" si="187"/>
        <v>41953478.9599999</v>
      </c>
      <c r="AH2348" s="7">
        <f t="shared" si="188"/>
        <v>42273651.0799999</v>
      </c>
      <c r="AI2348" s="7">
        <f t="shared" si="189"/>
        <v>33637184.8099999</v>
      </c>
      <c r="AJ2348" s="10"/>
      <c r="AK2348" s="10"/>
      <c r="AL2348" s="10"/>
      <c r="AM2348" s="10"/>
      <c r="AN2348" s="10"/>
      <c r="AO2348" s="10"/>
      <c r="AP2348" s="10"/>
      <c r="AQ2348" s="10"/>
      <c r="AR2348" s="10"/>
      <c r="AS2348" s="16"/>
      <c r="AT2348" s="16"/>
    </row>
    <row r="2349" spans="1:46">
      <c r="A2349" s="4" t="s">
        <v>4740</v>
      </c>
      <c r="B2349" s="4" t="s">
        <v>4741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7">
        <f t="shared" si="185"/>
        <v>809852091.99</v>
      </c>
      <c r="AF2349" s="7">
        <f t="shared" si="186"/>
        <v>796777582.39</v>
      </c>
      <c r="AG2349" s="7">
        <f t="shared" si="187"/>
        <v>4576643.67000002</v>
      </c>
      <c r="AH2349" s="7">
        <f t="shared" si="188"/>
        <v>8600459.42000002</v>
      </c>
      <c r="AI2349" s="7">
        <f t="shared" si="189"/>
        <v>11046446.4</v>
      </c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6"/>
      <c r="AT2349" s="16"/>
    </row>
    <row r="2350" spans="1:46">
      <c r="A2350" s="4" t="s">
        <v>4742</v>
      </c>
      <c r="B2350" s="4" t="s">
        <v>4743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7">
        <f t="shared" si="185"/>
        <v>808826326.02</v>
      </c>
      <c r="AF2350" s="7">
        <f t="shared" si="186"/>
        <v>451154031.36</v>
      </c>
      <c r="AG2350" s="7">
        <f t="shared" si="187"/>
        <v>360283111.62</v>
      </c>
      <c r="AH2350" s="7">
        <f t="shared" si="188"/>
        <v>355810219</v>
      </c>
      <c r="AI2350" s="7">
        <f t="shared" si="189"/>
        <v>274866727.64</v>
      </c>
      <c r="AJ2350" s="10"/>
      <c r="AK2350" s="10"/>
      <c r="AL2350" s="10"/>
      <c r="AM2350" s="10"/>
      <c r="AN2350" s="10"/>
      <c r="AO2350" s="10"/>
      <c r="AP2350" s="10"/>
      <c r="AQ2350" s="10"/>
      <c r="AR2350" s="10"/>
      <c r="AS2350" s="16"/>
      <c r="AT2350" s="16"/>
    </row>
    <row r="2351" spans="1:46">
      <c r="A2351" s="4" t="s">
        <v>4744</v>
      </c>
      <c r="B2351" s="4" t="s">
        <v>4745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7">
        <f t="shared" si="185"/>
        <v>808062628.78</v>
      </c>
      <c r="AF2351" s="7">
        <f t="shared" si="186"/>
        <v>794292571.62</v>
      </c>
      <c r="AG2351" s="7">
        <f t="shared" si="187"/>
        <v>49472082.7200001</v>
      </c>
      <c r="AH2351" s="7">
        <f t="shared" si="188"/>
        <v>48304413.0200001</v>
      </c>
      <c r="AI2351" s="7">
        <f t="shared" si="189"/>
        <v>41317733.0100001</v>
      </c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6"/>
      <c r="AT2351" s="16"/>
    </row>
    <row r="2352" spans="1:46">
      <c r="A2352" s="4" t="s">
        <v>4746</v>
      </c>
      <c r="B2352" s="4" t="s">
        <v>4747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7">
        <f t="shared" si="185"/>
        <v>808039362.02</v>
      </c>
      <c r="AF2352" s="7">
        <f t="shared" si="186"/>
        <v>742528514.38</v>
      </c>
      <c r="AG2352" s="7">
        <f t="shared" si="187"/>
        <v>104739799.22</v>
      </c>
      <c r="AH2352" s="7">
        <f t="shared" si="188"/>
        <v>108346353.67</v>
      </c>
      <c r="AI2352" s="7">
        <f t="shared" si="189"/>
        <v>80758568.26</v>
      </c>
      <c r="AJ2352" s="10"/>
      <c r="AK2352" s="10"/>
      <c r="AL2352" s="10"/>
      <c r="AM2352" s="10"/>
      <c r="AN2352" s="10"/>
      <c r="AO2352" s="10"/>
      <c r="AP2352" s="10"/>
      <c r="AQ2352" s="10"/>
      <c r="AR2352" s="10"/>
      <c r="AS2352" s="16"/>
      <c r="AT2352" s="16"/>
    </row>
    <row r="2353" spans="1:46">
      <c r="A2353" s="4" t="s">
        <v>4748</v>
      </c>
      <c r="B2353" s="4" t="s">
        <v>4749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7">
        <f t="shared" si="185"/>
        <v>806657341.33</v>
      </c>
      <c r="AF2353" s="7">
        <f t="shared" si="186"/>
        <v>965350608.74</v>
      </c>
      <c r="AG2353" s="7">
        <f t="shared" si="187"/>
        <v>-157246461.8</v>
      </c>
      <c r="AH2353" s="7">
        <f t="shared" si="188"/>
        <v>-152496573.71</v>
      </c>
      <c r="AI2353" s="7">
        <f t="shared" si="189"/>
        <v>-155637365.48</v>
      </c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6"/>
      <c r="AT2353" s="16"/>
    </row>
    <row r="2354" spans="1:46">
      <c r="A2354" s="4" t="s">
        <v>4750</v>
      </c>
      <c r="B2354" s="4" t="s">
        <v>4751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7">
        <f t="shared" si="185"/>
        <v>805297491.01</v>
      </c>
      <c r="AF2354" s="7">
        <f t="shared" si="186"/>
        <v>666900753.9</v>
      </c>
      <c r="AG2354" s="7">
        <f t="shared" si="187"/>
        <v>129343799.51</v>
      </c>
      <c r="AH2354" s="7">
        <f t="shared" si="188"/>
        <v>128445869.22</v>
      </c>
      <c r="AI2354" s="7">
        <f t="shared" si="189"/>
        <v>92933645.52</v>
      </c>
      <c r="AJ2354" s="10"/>
      <c r="AK2354" s="10"/>
      <c r="AL2354" s="10"/>
      <c r="AM2354" s="10"/>
      <c r="AN2354" s="10"/>
      <c r="AO2354" s="10"/>
      <c r="AP2354" s="10"/>
      <c r="AQ2354" s="10"/>
      <c r="AR2354" s="10"/>
      <c r="AS2354" s="16"/>
      <c r="AT2354" s="16"/>
    </row>
    <row r="2355" spans="1:46">
      <c r="A2355" s="4" t="s">
        <v>4752</v>
      </c>
      <c r="B2355" s="4" t="s">
        <v>4753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7">
        <f t="shared" si="185"/>
        <v>804968023.6</v>
      </c>
      <c r="AF2355" s="7">
        <f t="shared" si="186"/>
        <v>647573801.65</v>
      </c>
      <c r="AG2355" s="7">
        <f t="shared" si="187"/>
        <v>130681848.6</v>
      </c>
      <c r="AH2355" s="7">
        <f t="shared" si="188"/>
        <v>129869638.27</v>
      </c>
      <c r="AI2355" s="7">
        <f t="shared" si="189"/>
        <v>117222342.38</v>
      </c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6"/>
      <c r="AT2355" s="16"/>
    </row>
    <row r="2356" spans="1:46">
      <c r="A2356" s="4" t="s">
        <v>4754</v>
      </c>
      <c r="B2356" s="4" t="s">
        <v>4755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7">
        <f t="shared" si="185"/>
        <v>803787993.99</v>
      </c>
      <c r="AF2356" s="7">
        <f t="shared" si="186"/>
        <v>580398316.46</v>
      </c>
      <c r="AG2356" s="7">
        <f t="shared" si="187"/>
        <v>242553416.44</v>
      </c>
      <c r="AH2356" s="7">
        <f t="shared" si="188"/>
        <v>236561155.35</v>
      </c>
      <c r="AI2356" s="7">
        <f t="shared" si="189"/>
        <v>195587981.33</v>
      </c>
      <c r="AJ2356" s="10"/>
      <c r="AK2356" s="10"/>
      <c r="AL2356" s="10"/>
      <c r="AM2356" s="10"/>
      <c r="AN2356" s="10"/>
      <c r="AO2356" s="10"/>
      <c r="AP2356" s="10"/>
      <c r="AQ2356" s="10"/>
      <c r="AR2356" s="10"/>
      <c r="AS2356" s="16"/>
      <c r="AT2356" s="16"/>
    </row>
    <row r="2357" spans="1:46">
      <c r="A2357" s="4" t="s">
        <v>4756</v>
      </c>
      <c r="B2357" s="4" t="s">
        <v>4757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7">
        <f t="shared" si="185"/>
        <v>802453153.06</v>
      </c>
      <c r="AF2357" s="7">
        <f t="shared" si="186"/>
        <v>502133311.37</v>
      </c>
      <c r="AG2357" s="7">
        <f t="shared" si="187"/>
        <v>307734434.36</v>
      </c>
      <c r="AH2357" s="7">
        <f t="shared" si="188"/>
        <v>308141743.94</v>
      </c>
      <c r="AI2357" s="7">
        <f t="shared" si="189"/>
        <v>226688002.26</v>
      </c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6"/>
      <c r="AT2357" s="16"/>
    </row>
    <row r="2358" spans="1:46">
      <c r="A2358" s="4" t="s">
        <v>4758</v>
      </c>
      <c r="B2358" s="4" t="s">
        <v>4759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7">
        <f t="shared" si="185"/>
        <v>801632676.63</v>
      </c>
      <c r="AF2358" s="7">
        <f t="shared" si="186"/>
        <v>702813098.44</v>
      </c>
      <c r="AG2358" s="7">
        <f t="shared" si="187"/>
        <v>97680551.55</v>
      </c>
      <c r="AH2358" s="7">
        <f t="shared" si="188"/>
        <v>97476534.86</v>
      </c>
      <c r="AI2358" s="7">
        <f t="shared" si="189"/>
        <v>87475975.75</v>
      </c>
      <c r="AJ2358" s="10"/>
      <c r="AK2358" s="10"/>
      <c r="AL2358" s="10"/>
      <c r="AM2358" s="10"/>
      <c r="AN2358" s="10"/>
      <c r="AO2358" s="10"/>
      <c r="AP2358" s="10"/>
      <c r="AQ2358" s="10"/>
      <c r="AR2358" s="10"/>
      <c r="AS2358" s="16"/>
      <c r="AT2358" s="16"/>
    </row>
    <row r="2359" spans="1:46">
      <c r="A2359" s="4" t="s">
        <v>4760</v>
      </c>
      <c r="B2359" s="4" t="s">
        <v>4761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7">
        <f t="shared" si="185"/>
        <v>801223196.38</v>
      </c>
      <c r="AF2359" s="7">
        <f t="shared" si="186"/>
        <v>811593018.32</v>
      </c>
      <c r="AG2359" s="7">
        <f t="shared" si="187"/>
        <v>-2258810.09999994</v>
      </c>
      <c r="AH2359" s="7">
        <f t="shared" si="188"/>
        <v>-2446927.61999994</v>
      </c>
      <c r="AI2359" s="7">
        <f t="shared" si="189"/>
        <v>-2541705.75999994</v>
      </c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6"/>
      <c r="AT2359" s="16"/>
    </row>
    <row r="2360" spans="1:46">
      <c r="A2360" s="4" t="s">
        <v>4762</v>
      </c>
      <c r="B2360" s="4" t="s">
        <v>4763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7">
        <f t="shared" si="185"/>
        <v>801065009.54</v>
      </c>
      <c r="AF2360" s="7">
        <f t="shared" si="186"/>
        <v>792992256.57</v>
      </c>
      <c r="AG2360" s="7">
        <f t="shared" si="187"/>
        <v>5684610.93000003</v>
      </c>
      <c r="AH2360" s="7">
        <f t="shared" si="188"/>
        <v>3981986.56000003</v>
      </c>
      <c r="AI2360" s="7">
        <f t="shared" si="189"/>
        <v>432375.92000003</v>
      </c>
      <c r="AJ2360" s="10"/>
      <c r="AK2360" s="10"/>
      <c r="AL2360" s="10"/>
      <c r="AM2360" s="10"/>
      <c r="AN2360" s="10"/>
      <c r="AO2360" s="10"/>
      <c r="AP2360" s="10"/>
      <c r="AQ2360" s="10"/>
      <c r="AR2360" s="10"/>
      <c r="AS2360" s="16"/>
      <c r="AT2360" s="16"/>
    </row>
    <row r="2361" spans="1:46">
      <c r="A2361" s="4" t="s">
        <v>4764</v>
      </c>
      <c r="B2361" s="4" t="s">
        <v>4765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7">
        <f t="shared" si="185"/>
        <v>800775158.74</v>
      </c>
      <c r="AF2361" s="7">
        <f t="shared" si="186"/>
        <v>761914217.98</v>
      </c>
      <c r="AG2361" s="7">
        <f t="shared" si="187"/>
        <v>46422939.53</v>
      </c>
      <c r="AH2361" s="7">
        <f t="shared" si="188"/>
        <v>46581192.71</v>
      </c>
      <c r="AI2361" s="7">
        <f t="shared" si="189"/>
        <v>45482186.04</v>
      </c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6"/>
      <c r="AT2361" s="16"/>
    </row>
    <row r="2362" spans="1:46">
      <c r="A2362" s="4" t="s">
        <v>4766</v>
      </c>
      <c r="B2362" s="4" t="s">
        <v>4767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7">
        <f t="shared" si="185"/>
        <v>800702493.58</v>
      </c>
      <c r="AF2362" s="7">
        <f t="shared" si="186"/>
        <v>685298756.54</v>
      </c>
      <c r="AG2362" s="7">
        <f t="shared" si="187"/>
        <v>123919265.92</v>
      </c>
      <c r="AH2362" s="7">
        <f t="shared" si="188"/>
        <v>123721340.27</v>
      </c>
      <c r="AI2362" s="7">
        <f t="shared" si="189"/>
        <v>91833727.98</v>
      </c>
      <c r="AJ2362" s="10"/>
      <c r="AK2362" s="10"/>
      <c r="AL2362" s="10"/>
      <c r="AM2362" s="10"/>
      <c r="AN2362" s="10"/>
      <c r="AO2362" s="10"/>
      <c r="AP2362" s="10"/>
      <c r="AQ2362" s="10"/>
      <c r="AR2362" s="10"/>
      <c r="AS2362" s="16"/>
      <c r="AT2362" s="16"/>
    </row>
    <row r="2363" spans="1:46">
      <c r="A2363" s="4" t="s">
        <v>4768</v>
      </c>
      <c r="B2363" s="4" t="s">
        <v>4769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7">
        <f t="shared" si="185"/>
        <v>797865641.71</v>
      </c>
      <c r="AF2363" s="7">
        <f t="shared" si="186"/>
        <v>677223824.49</v>
      </c>
      <c r="AG2363" s="7">
        <f t="shared" si="187"/>
        <v>114266424.59</v>
      </c>
      <c r="AH2363" s="7">
        <f t="shared" si="188"/>
        <v>113373794.73</v>
      </c>
      <c r="AI2363" s="7">
        <f t="shared" si="189"/>
        <v>100551048.03</v>
      </c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6"/>
      <c r="AT2363" s="16"/>
    </row>
    <row r="2364" spans="1:46">
      <c r="A2364" s="4" t="s">
        <v>4770</v>
      </c>
      <c r="B2364" s="4" t="s">
        <v>4771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7">
        <f t="shared" si="185"/>
        <v>796712561.53</v>
      </c>
      <c r="AF2364" s="7">
        <f t="shared" si="186"/>
        <v>814731220.05</v>
      </c>
      <c r="AG2364" s="7">
        <f t="shared" si="187"/>
        <v>-18237529.3700001</v>
      </c>
      <c r="AH2364" s="7">
        <f t="shared" si="188"/>
        <v>-18425196.2100001</v>
      </c>
      <c r="AI2364" s="7">
        <f t="shared" si="189"/>
        <v>-19354805.8100001</v>
      </c>
      <c r="AJ2364" s="10"/>
      <c r="AK2364" s="10"/>
      <c r="AL2364" s="10"/>
      <c r="AM2364" s="10"/>
      <c r="AN2364" s="10"/>
      <c r="AO2364" s="10"/>
      <c r="AP2364" s="10"/>
      <c r="AQ2364" s="10"/>
      <c r="AR2364" s="10"/>
      <c r="AS2364" s="16"/>
      <c r="AT2364" s="16"/>
    </row>
    <row r="2365" spans="1:46">
      <c r="A2365" s="4" t="s">
        <v>4772</v>
      </c>
      <c r="B2365" s="4" t="s">
        <v>4773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7">
        <f t="shared" si="185"/>
        <v>796004653.46</v>
      </c>
      <c r="AF2365" s="7">
        <f t="shared" si="186"/>
        <v>701060334.84</v>
      </c>
      <c r="AG2365" s="7">
        <f t="shared" si="187"/>
        <v>93773877.7500001</v>
      </c>
      <c r="AH2365" s="7">
        <f t="shared" si="188"/>
        <v>93028130.5900001</v>
      </c>
      <c r="AI2365" s="7">
        <f t="shared" si="189"/>
        <v>89172060.0600001</v>
      </c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6"/>
      <c r="AT2365" s="16"/>
    </row>
    <row r="2366" spans="1:46">
      <c r="A2366" s="4" t="s">
        <v>4774</v>
      </c>
      <c r="B2366" s="4" t="s">
        <v>4775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7">
        <f t="shared" si="185"/>
        <v>794397398.93</v>
      </c>
      <c r="AF2366" s="7">
        <f t="shared" si="186"/>
        <v>623410313.98</v>
      </c>
      <c r="AG2366" s="7">
        <f t="shared" si="187"/>
        <v>194958199.86</v>
      </c>
      <c r="AH2366" s="7">
        <f t="shared" si="188"/>
        <v>195014784.43</v>
      </c>
      <c r="AI2366" s="7">
        <f t="shared" si="189"/>
        <v>168119481.04</v>
      </c>
      <c r="AJ2366" s="10"/>
      <c r="AK2366" s="10"/>
      <c r="AL2366" s="10"/>
      <c r="AM2366" s="10"/>
      <c r="AN2366" s="10"/>
      <c r="AO2366" s="10"/>
      <c r="AP2366" s="10"/>
      <c r="AQ2366" s="10"/>
      <c r="AR2366" s="10"/>
      <c r="AS2366" s="16"/>
      <c r="AT2366" s="16"/>
    </row>
    <row r="2367" spans="1:46">
      <c r="A2367" s="4" t="s">
        <v>4776</v>
      </c>
      <c r="B2367" s="4" t="s">
        <v>4777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7">
        <f t="shared" si="185"/>
        <v>794339206.45</v>
      </c>
      <c r="AF2367" s="7">
        <f t="shared" si="186"/>
        <v>641037734.52</v>
      </c>
      <c r="AG2367" s="7">
        <f t="shared" si="187"/>
        <v>143909751.17</v>
      </c>
      <c r="AH2367" s="7">
        <f t="shared" si="188"/>
        <v>143849275.7</v>
      </c>
      <c r="AI2367" s="7">
        <f t="shared" si="189"/>
        <v>140078348.62</v>
      </c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6"/>
      <c r="AT2367" s="16"/>
    </row>
    <row r="2368" spans="1:46">
      <c r="A2368" s="4" t="s">
        <v>4778</v>
      </c>
      <c r="B2368" s="4" t="s">
        <v>4779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7">
        <f t="shared" si="185"/>
        <v>792012631.8</v>
      </c>
      <c r="AF2368" s="7">
        <f t="shared" si="186"/>
        <v>668630800.2</v>
      </c>
      <c r="AG2368" s="7">
        <f t="shared" si="187"/>
        <v>116438906.32</v>
      </c>
      <c r="AH2368" s="7">
        <f t="shared" si="188"/>
        <v>121835656.56</v>
      </c>
      <c r="AI2368" s="7">
        <f t="shared" si="189"/>
        <v>104985221.86</v>
      </c>
      <c r="AJ2368" s="10"/>
      <c r="AK2368" s="10"/>
      <c r="AL2368" s="10"/>
      <c r="AM2368" s="10"/>
      <c r="AN2368" s="10"/>
      <c r="AO2368" s="10"/>
      <c r="AP2368" s="10"/>
      <c r="AQ2368" s="10"/>
      <c r="AR2368" s="10"/>
      <c r="AS2368" s="16"/>
      <c r="AT2368" s="16"/>
    </row>
    <row r="2369" spans="1:46">
      <c r="A2369" s="4" t="s">
        <v>4780</v>
      </c>
      <c r="B2369" s="4" t="s">
        <v>4781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7">
        <f t="shared" si="185"/>
        <v>791351916.82</v>
      </c>
      <c r="AF2369" s="7">
        <f t="shared" si="186"/>
        <v>682447370.76</v>
      </c>
      <c r="AG2369" s="7">
        <f t="shared" si="187"/>
        <v>95810255.7299999</v>
      </c>
      <c r="AH2369" s="7">
        <f t="shared" si="188"/>
        <v>94926837.4699999</v>
      </c>
      <c r="AI2369" s="7">
        <f t="shared" si="189"/>
        <v>80816162.3199999</v>
      </c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6"/>
      <c r="AT2369" s="16"/>
    </row>
    <row r="2370" spans="1:46">
      <c r="A2370" s="4" t="s">
        <v>4782</v>
      </c>
      <c r="B2370" s="4" t="s">
        <v>4783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7">
        <f t="shared" si="185"/>
        <v>791134593.71</v>
      </c>
      <c r="AF2370" s="7">
        <f t="shared" si="186"/>
        <v>807613822.51</v>
      </c>
      <c r="AG2370" s="7">
        <f t="shared" si="187"/>
        <v>-16084840.55</v>
      </c>
      <c r="AH2370" s="7">
        <f t="shared" si="188"/>
        <v>-25704650.54</v>
      </c>
      <c r="AI2370" s="7">
        <f t="shared" si="189"/>
        <v>-38637400.78</v>
      </c>
      <c r="AJ2370" s="10"/>
      <c r="AK2370" s="10"/>
      <c r="AL2370" s="10"/>
      <c r="AM2370" s="10"/>
      <c r="AN2370" s="10"/>
      <c r="AO2370" s="10"/>
      <c r="AP2370" s="10"/>
      <c r="AQ2370" s="10"/>
      <c r="AR2370" s="10"/>
      <c r="AS2370" s="16"/>
      <c r="AT2370" s="16"/>
    </row>
    <row r="2371" spans="1:46">
      <c r="A2371" s="4" t="s">
        <v>4784</v>
      </c>
      <c r="B2371" s="4" t="s">
        <v>4785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7">
        <f t="shared" si="185"/>
        <v>790459426.03</v>
      </c>
      <c r="AF2371" s="7">
        <f t="shared" si="186"/>
        <v>841470628.97</v>
      </c>
      <c r="AG2371" s="7">
        <f t="shared" si="187"/>
        <v>13743871.4299998</v>
      </c>
      <c r="AH2371" s="7">
        <f t="shared" si="188"/>
        <v>13595557.3399998</v>
      </c>
      <c r="AI2371" s="7">
        <f t="shared" si="189"/>
        <v>5852094.5499998</v>
      </c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6"/>
      <c r="AT2371" s="16"/>
    </row>
    <row r="2372" spans="1:46">
      <c r="A2372" s="4" t="s">
        <v>4786</v>
      </c>
      <c r="B2372" s="4" t="s">
        <v>4787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7">
        <f t="shared" si="185"/>
        <v>788576327.02</v>
      </c>
      <c r="AF2372" s="7">
        <f t="shared" si="186"/>
        <v>742071679.43</v>
      </c>
      <c r="AG2372" s="7">
        <f t="shared" si="187"/>
        <v>48852567.4599998</v>
      </c>
      <c r="AH2372" s="7">
        <f t="shared" si="188"/>
        <v>48857766.6599998</v>
      </c>
      <c r="AI2372" s="7">
        <f t="shared" si="189"/>
        <v>45646298.1199998</v>
      </c>
      <c r="AJ2372" s="10"/>
      <c r="AK2372" s="10"/>
      <c r="AL2372" s="10"/>
      <c r="AM2372" s="10"/>
      <c r="AN2372" s="10"/>
      <c r="AO2372" s="10"/>
      <c r="AP2372" s="10"/>
      <c r="AQ2372" s="10"/>
      <c r="AR2372" s="10"/>
      <c r="AS2372" s="16"/>
      <c r="AT2372" s="16"/>
    </row>
    <row r="2373" spans="1:46">
      <c r="A2373" s="4" t="s">
        <v>4788</v>
      </c>
      <c r="B2373" s="4" t="s">
        <v>4789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7">
        <f t="shared" si="185"/>
        <v>788376302.16</v>
      </c>
      <c r="AF2373" s="7">
        <f t="shared" si="186"/>
        <v>805533331.89</v>
      </c>
      <c r="AG2373" s="7">
        <f t="shared" si="187"/>
        <v>-7246925.71000014</v>
      </c>
      <c r="AH2373" s="7">
        <f t="shared" si="188"/>
        <v>-7473773.71000014</v>
      </c>
      <c r="AI2373" s="7">
        <f t="shared" si="189"/>
        <v>-1532799.22000014</v>
      </c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6"/>
      <c r="AT2373" s="16"/>
    </row>
    <row r="2374" spans="1:46">
      <c r="A2374" s="4" t="s">
        <v>4790</v>
      </c>
      <c r="B2374" s="4" t="s">
        <v>4791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7">
        <f t="shared" si="185"/>
        <v>787062005.72</v>
      </c>
      <c r="AF2374" s="7">
        <f t="shared" si="186"/>
        <v>792404541.5</v>
      </c>
      <c r="AG2374" s="7">
        <f t="shared" si="187"/>
        <v>-11263131.24</v>
      </c>
      <c r="AH2374" s="7">
        <f t="shared" si="188"/>
        <v>-10588232.31</v>
      </c>
      <c r="AI2374" s="7">
        <f t="shared" si="189"/>
        <v>-11762526.3</v>
      </c>
      <c r="AJ2374" s="10"/>
      <c r="AK2374" s="10"/>
      <c r="AL2374" s="10"/>
      <c r="AM2374" s="10"/>
      <c r="AN2374" s="10"/>
      <c r="AO2374" s="10"/>
      <c r="AP2374" s="10"/>
      <c r="AQ2374" s="10"/>
      <c r="AR2374" s="10"/>
      <c r="AS2374" s="16"/>
      <c r="AT2374" s="16"/>
    </row>
    <row r="2375" spans="1:46">
      <c r="A2375" s="4" t="s">
        <v>4792</v>
      </c>
      <c r="B2375" s="4" t="s">
        <v>4793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7">
        <f t="shared" si="185"/>
        <v>786543185.33</v>
      </c>
      <c r="AF2375" s="7">
        <f t="shared" si="186"/>
        <v>659039531.15</v>
      </c>
      <c r="AG2375" s="7">
        <f t="shared" si="187"/>
        <v>156916644.79</v>
      </c>
      <c r="AH2375" s="7">
        <f t="shared" si="188"/>
        <v>164993483.1</v>
      </c>
      <c r="AI2375" s="7">
        <f t="shared" si="189"/>
        <v>135740757.24</v>
      </c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6"/>
      <c r="AT2375" s="16"/>
    </row>
    <row r="2376" spans="1:46">
      <c r="A2376" s="4" t="s">
        <v>4794</v>
      </c>
      <c r="B2376" s="4" t="s">
        <v>4795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7">
        <f t="shared" si="185"/>
        <v>786275269.4</v>
      </c>
      <c r="AF2376" s="7">
        <f t="shared" si="186"/>
        <v>917997733.28</v>
      </c>
      <c r="AG2376" s="7">
        <f t="shared" si="187"/>
        <v>80871547.6399999</v>
      </c>
      <c r="AH2376" s="7">
        <f t="shared" si="188"/>
        <v>85328007.0199999</v>
      </c>
      <c r="AI2376" s="7">
        <f t="shared" si="189"/>
        <v>45803644.1199999</v>
      </c>
      <c r="AJ2376" s="10"/>
      <c r="AK2376" s="10"/>
      <c r="AL2376" s="10"/>
      <c r="AM2376" s="10"/>
      <c r="AN2376" s="10"/>
      <c r="AO2376" s="10"/>
      <c r="AP2376" s="10"/>
      <c r="AQ2376" s="10"/>
      <c r="AR2376" s="10"/>
      <c r="AS2376" s="16"/>
      <c r="AT2376" s="16"/>
    </row>
    <row r="2377" spans="1:46">
      <c r="A2377" s="4" t="s">
        <v>4796</v>
      </c>
      <c r="B2377" s="4" t="s">
        <v>4797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7">
        <f t="shared" si="185"/>
        <v>785806900.16</v>
      </c>
      <c r="AF2377" s="7">
        <f t="shared" si="186"/>
        <v>868771854.56</v>
      </c>
      <c r="AG2377" s="7">
        <f t="shared" si="187"/>
        <v>-90061184.23</v>
      </c>
      <c r="AH2377" s="7">
        <f t="shared" si="188"/>
        <v>-88959810.45</v>
      </c>
      <c r="AI2377" s="7">
        <f t="shared" si="189"/>
        <v>-88977467.07</v>
      </c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6"/>
      <c r="AT2377" s="16"/>
    </row>
    <row r="2378" spans="1:46">
      <c r="A2378" s="4" t="s">
        <v>4798</v>
      </c>
      <c r="B2378" s="4" t="s">
        <v>4799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7">
        <f t="shared" si="185"/>
        <v>783794026.82</v>
      </c>
      <c r="AF2378" s="7">
        <f t="shared" si="186"/>
        <v>675069267.21</v>
      </c>
      <c r="AG2378" s="7">
        <f t="shared" si="187"/>
        <v>116568630.45</v>
      </c>
      <c r="AH2378" s="7">
        <f t="shared" si="188"/>
        <v>114493419.44</v>
      </c>
      <c r="AI2378" s="7">
        <f t="shared" si="189"/>
        <v>103570717.06</v>
      </c>
      <c r="AJ2378" s="10"/>
      <c r="AK2378" s="10"/>
      <c r="AL2378" s="10"/>
      <c r="AM2378" s="10"/>
      <c r="AN2378" s="10"/>
      <c r="AO2378" s="10"/>
      <c r="AP2378" s="10"/>
      <c r="AQ2378" s="10"/>
      <c r="AR2378" s="10"/>
      <c r="AS2378" s="16"/>
      <c r="AT2378" s="16"/>
    </row>
    <row r="2379" spans="1:46">
      <c r="A2379" s="4" t="s">
        <v>4800</v>
      </c>
      <c r="B2379" s="4" t="s">
        <v>4801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7">
        <f t="shared" ref="AE2379:AE2442" si="190">C2379</f>
        <v>781870014.57</v>
      </c>
      <c r="AF2379" s="7">
        <f t="shared" ref="AF2379:AF2442" si="191">(G2379+O2379+P2379+Q2379+R2379)+S2379</f>
        <v>726392940.3</v>
      </c>
      <c r="AG2379" s="7">
        <f t="shared" ref="AG2379:AG2442" si="192">AE2379-AF2379+T2379+V2379+W2379-X2379-Y2379+Z2379+AA2379</f>
        <v>57961404.75</v>
      </c>
      <c r="AH2379" s="7">
        <f t="shared" ref="AH2379:AH2442" si="193">AG2379+AB2379-AC2379</f>
        <v>58554744.85</v>
      </c>
      <c r="AI2379" s="7">
        <f t="shared" ref="AI2379:AI2442" si="194">AH2379-AD2379</f>
        <v>58520629.22</v>
      </c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6"/>
      <c r="AT2379" s="16"/>
    </row>
    <row r="2380" spans="1:46">
      <c r="A2380" s="4" t="s">
        <v>4802</v>
      </c>
      <c r="B2380" s="4" t="s">
        <v>4803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7">
        <f t="shared" si="190"/>
        <v>780244590.06</v>
      </c>
      <c r="AF2380" s="7">
        <f t="shared" si="191"/>
        <v>833608192.99</v>
      </c>
      <c r="AG2380" s="7">
        <f t="shared" si="192"/>
        <v>-126662130.41</v>
      </c>
      <c r="AH2380" s="7">
        <f t="shared" si="193"/>
        <v>-124533561.44</v>
      </c>
      <c r="AI2380" s="7">
        <f t="shared" si="194"/>
        <v>-103464001.34</v>
      </c>
      <c r="AJ2380" s="10"/>
      <c r="AK2380" s="10"/>
      <c r="AL2380" s="10"/>
      <c r="AM2380" s="10"/>
      <c r="AN2380" s="10"/>
      <c r="AO2380" s="10"/>
      <c r="AP2380" s="10"/>
      <c r="AQ2380" s="10"/>
      <c r="AR2380" s="10"/>
      <c r="AS2380" s="16"/>
      <c r="AT2380" s="16"/>
    </row>
    <row r="2381" spans="1:46">
      <c r="A2381" s="4" t="s">
        <v>4804</v>
      </c>
      <c r="B2381" s="4" t="s">
        <v>4805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7">
        <f t="shared" si="190"/>
        <v>780006762.81</v>
      </c>
      <c r="AF2381" s="7">
        <f t="shared" si="191"/>
        <v>1085617069.33</v>
      </c>
      <c r="AG2381" s="7">
        <f t="shared" si="192"/>
        <v>-300770699.45</v>
      </c>
      <c r="AH2381" s="7">
        <f t="shared" si="193"/>
        <v>-288808248.62</v>
      </c>
      <c r="AI2381" s="7">
        <f t="shared" si="194"/>
        <v>-283350299.68</v>
      </c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6"/>
      <c r="AT2381" s="16"/>
    </row>
    <row r="2382" spans="1:46">
      <c r="A2382" s="4" t="s">
        <v>4806</v>
      </c>
      <c r="B2382" s="4" t="s">
        <v>4807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7">
        <f t="shared" si="190"/>
        <v>779977781</v>
      </c>
      <c r="AF2382" s="7">
        <f t="shared" si="191"/>
        <v>717789028.02</v>
      </c>
      <c r="AG2382" s="7">
        <f t="shared" si="192"/>
        <v>-82099045.0799999</v>
      </c>
      <c r="AH2382" s="7">
        <f t="shared" si="193"/>
        <v>-165729489.43</v>
      </c>
      <c r="AI2382" s="7">
        <f t="shared" si="194"/>
        <v>-167906141.19</v>
      </c>
      <c r="AJ2382" s="10"/>
      <c r="AK2382" s="10"/>
      <c r="AL2382" s="10"/>
      <c r="AM2382" s="10"/>
      <c r="AN2382" s="10"/>
      <c r="AO2382" s="10"/>
      <c r="AP2382" s="10"/>
      <c r="AQ2382" s="10"/>
      <c r="AR2382" s="10"/>
      <c r="AS2382" s="16"/>
      <c r="AT2382" s="16"/>
    </row>
    <row r="2383" spans="1:46">
      <c r="A2383" s="4" t="s">
        <v>4808</v>
      </c>
      <c r="B2383" s="4" t="s">
        <v>4809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7">
        <f t="shared" si="190"/>
        <v>779807392.75</v>
      </c>
      <c r="AF2383" s="7">
        <f t="shared" si="191"/>
        <v>724746800.15</v>
      </c>
      <c r="AG2383" s="7">
        <f t="shared" si="192"/>
        <v>52005096.69</v>
      </c>
      <c r="AH2383" s="7">
        <f t="shared" si="193"/>
        <v>47030125.45</v>
      </c>
      <c r="AI2383" s="7">
        <f t="shared" si="194"/>
        <v>12447003.57</v>
      </c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6"/>
      <c r="AT2383" s="16"/>
    </row>
    <row r="2384" spans="1:46">
      <c r="A2384" s="4" t="s">
        <v>4810</v>
      </c>
      <c r="B2384" s="4" t="s">
        <v>4811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7">
        <f t="shared" si="190"/>
        <v>778715206.97</v>
      </c>
      <c r="AF2384" s="7">
        <f t="shared" si="191"/>
        <v>813230442.39</v>
      </c>
      <c r="AG2384" s="7">
        <f t="shared" si="192"/>
        <v>48849867.2800002</v>
      </c>
      <c r="AH2384" s="7">
        <f t="shared" si="193"/>
        <v>46382755.3000002</v>
      </c>
      <c r="AI2384" s="7">
        <f t="shared" si="194"/>
        <v>43033754.1600002</v>
      </c>
      <c r="AJ2384" s="10"/>
      <c r="AK2384" s="10"/>
      <c r="AL2384" s="10"/>
      <c r="AM2384" s="10"/>
      <c r="AN2384" s="10"/>
      <c r="AO2384" s="10"/>
      <c r="AP2384" s="10"/>
      <c r="AQ2384" s="10"/>
      <c r="AR2384" s="10"/>
      <c r="AS2384" s="16"/>
      <c r="AT2384" s="16"/>
    </row>
    <row r="2385" spans="1:46">
      <c r="A2385" s="4" t="s">
        <v>4812</v>
      </c>
      <c r="B2385" s="4" t="s">
        <v>4813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7">
        <f t="shared" si="190"/>
        <v>774474759.5</v>
      </c>
      <c r="AF2385" s="7">
        <f t="shared" si="191"/>
        <v>1157664645.45</v>
      </c>
      <c r="AG2385" s="7">
        <f t="shared" si="192"/>
        <v>-345138689.38</v>
      </c>
      <c r="AH2385" s="7">
        <f t="shared" si="193"/>
        <v>-347425140.29</v>
      </c>
      <c r="AI2385" s="7">
        <f t="shared" si="194"/>
        <v>-259436874.85</v>
      </c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6"/>
      <c r="AT2385" s="16"/>
    </row>
    <row r="2386" spans="1:46">
      <c r="A2386" s="4" t="s">
        <v>4814</v>
      </c>
      <c r="B2386" s="4" t="s">
        <v>4815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7">
        <f t="shared" si="190"/>
        <v>773587142.13</v>
      </c>
      <c r="AF2386" s="7">
        <f t="shared" si="191"/>
        <v>767572096.09</v>
      </c>
      <c r="AG2386" s="7">
        <f t="shared" si="192"/>
        <v>6416591.50999996</v>
      </c>
      <c r="AH2386" s="7">
        <f t="shared" si="193"/>
        <v>6015479.39999996</v>
      </c>
      <c r="AI2386" s="7">
        <f t="shared" si="194"/>
        <v>1700104.23999996</v>
      </c>
      <c r="AJ2386" s="10"/>
      <c r="AK2386" s="10"/>
      <c r="AL2386" s="10"/>
      <c r="AM2386" s="10"/>
      <c r="AN2386" s="10"/>
      <c r="AO2386" s="10"/>
      <c r="AP2386" s="10"/>
      <c r="AQ2386" s="10"/>
      <c r="AR2386" s="10"/>
      <c r="AS2386" s="16"/>
      <c r="AT2386" s="16"/>
    </row>
    <row r="2387" spans="1:46">
      <c r="A2387" s="4" t="s">
        <v>4816</v>
      </c>
      <c r="B2387" s="4" t="s">
        <v>4817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7">
        <f t="shared" si="190"/>
        <v>772261624.52</v>
      </c>
      <c r="AF2387" s="7">
        <f t="shared" si="191"/>
        <v>583801502.68</v>
      </c>
      <c r="AG2387" s="7">
        <f t="shared" si="192"/>
        <v>194863503.11</v>
      </c>
      <c r="AH2387" s="7">
        <f t="shared" si="193"/>
        <v>185492457.18</v>
      </c>
      <c r="AI2387" s="7">
        <f t="shared" si="194"/>
        <v>147901021.86</v>
      </c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6"/>
      <c r="AT2387" s="16"/>
    </row>
    <row r="2388" spans="1:46">
      <c r="A2388" s="4" t="s">
        <v>4818</v>
      </c>
      <c r="B2388" s="4" t="s">
        <v>4819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7">
        <f t="shared" si="190"/>
        <v>771733610.43</v>
      </c>
      <c r="AF2388" s="7">
        <f t="shared" si="191"/>
        <v>753968081.35</v>
      </c>
      <c r="AG2388" s="7">
        <f t="shared" si="192"/>
        <v>33714505.51</v>
      </c>
      <c r="AH2388" s="7">
        <f t="shared" si="193"/>
        <v>33405462.86</v>
      </c>
      <c r="AI2388" s="7">
        <f t="shared" si="194"/>
        <v>26080095.57</v>
      </c>
      <c r="AJ2388" s="10"/>
      <c r="AK2388" s="10"/>
      <c r="AL2388" s="10"/>
      <c r="AM2388" s="10"/>
      <c r="AN2388" s="10"/>
      <c r="AO2388" s="10"/>
      <c r="AP2388" s="10"/>
      <c r="AQ2388" s="10"/>
      <c r="AR2388" s="10"/>
      <c r="AS2388" s="16"/>
      <c r="AT2388" s="16"/>
    </row>
    <row r="2389" spans="1:46">
      <c r="A2389" s="4" t="s">
        <v>4820</v>
      </c>
      <c r="B2389" s="4" t="s">
        <v>4821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7">
        <f t="shared" si="190"/>
        <v>769688340.54</v>
      </c>
      <c r="AF2389" s="7">
        <f t="shared" si="191"/>
        <v>671739323.92</v>
      </c>
      <c r="AG2389" s="7">
        <f t="shared" si="192"/>
        <v>106762503.77</v>
      </c>
      <c r="AH2389" s="7">
        <f t="shared" si="193"/>
        <v>106809844.94</v>
      </c>
      <c r="AI2389" s="7">
        <f t="shared" si="194"/>
        <v>83207845.01</v>
      </c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6"/>
      <c r="AT2389" s="16"/>
    </row>
    <row r="2390" spans="1:46">
      <c r="A2390" s="4" t="s">
        <v>4822</v>
      </c>
      <c r="B2390" s="4" t="s">
        <v>4823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7">
        <f t="shared" si="190"/>
        <v>766843617.13</v>
      </c>
      <c r="AF2390" s="7">
        <f t="shared" si="191"/>
        <v>726499936.6</v>
      </c>
      <c r="AG2390" s="7">
        <f t="shared" si="192"/>
        <v>39985471.32</v>
      </c>
      <c r="AH2390" s="7">
        <f t="shared" si="193"/>
        <v>40078913.99</v>
      </c>
      <c r="AI2390" s="7">
        <f t="shared" si="194"/>
        <v>34602504.56</v>
      </c>
      <c r="AJ2390" s="10"/>
      <c r="AK2390" s="10"/>
      <c r="AL2390" s="10"/>
      <c r="AM2390" s="10"/>
      <c r="AN2390" s="10"/>
      <c r="AO2390" s="10"/>
      <c r="AP2390" s="10"/>
      <c r="AQ2390" s="10"/>
      <c r="AR2390" s="10"/>
      <c r="AS2390" s="16"/>
      <c r="AT2390" s="16"/>
    </row>
    <row r="2391" spans="1:46">
      <c r="A2391" s="4" t="s">
        <v>4824</v>
      </c>
      <c r="B2391" s="4" t="s">
        <v>4825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7">
        <f t="shared" si="190"/>
        <v>766606391.62</v>
      </c>
      <c r="AF2391" s="7">
        <f t="shared" si="191"/>
        <v>759137885.45</v>
      </c>
      <c r="AG2391" s="7">
        <f t="shared" si="192"/>
        <v>34030630.5699998</v>
      </c>
      <c r="AH2391" s="7">
        <f t="shared" si="193"/>
        <v>36076630.2299998</v>
      </c>
      <c r="AI2391" s="7">
        <f t="shared" si="194"/>
        <v>41625810.3699998</v>
      </c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6"/>
      <c r="AT2391" s="16"/>
    </row>
    <row r="2392" spans="1:46">
      <c r="A2392" s="4" t="s">
        <v>4826</v>
      </c>
      <c r="B2392" s="4" t="s">
        <v>4827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7">
        <f t="shared" si="190"/>
        <v>766134858.49</v>
      </c>
      <c r="AF2392" s="7">
        <f t="shared" si="191"/>
        <v>772930499.93</v>
      </c>
      <c r="AG2392" s="7">
        <f t="shared" si="192"/>
        <v>54344102.9000001</v>
      </c>
      <c r="AH2392" s="7">
        <f t="shared" si="193"/>
        <v>56366945.6600001</v>
      </c>
      <c r="AI2392" s="7">
        <f t="shared" si="194"/>
        <v>55784003.0000001</v>
      </c>
      <c r="AJ2392" s="10"/>
      <c r="AK2392" s="10"/>
      <c r="AL2392" s="10"/>
      <c r="AM2392" s="10"/>
      <c r="AN2392" s="10"/>
      <c r="AO2392" s="10"/>
      <c r="AP2392" s="10"/>
      <c r="AQ2392" s="10"/>
      <c r="AR2392" s="10"/>
      <c r="AS2392" s="16"/>
      <c r="AT2392" s="16"/>
    </row>
    <row r="2393" spans="1:46">
      <c r="A2393" s="4" t="s">
        <v>4828</v>
      </c>
      <c r="B2393" s="4" t="s">
        <v>4829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7">
        <f t="shared" si="190"/>
        <v>765324124.77</v>
      </c>
      <c r="AF2393" s="7">
        <f t="shared" si="191"/>
        <v>468522058.81</v>
      </c>
      <c r="AG2393" s="7">
        <f t="shared" si="192"/>
        <v>343499490.93</v>
      </c>
      <c r="AH2393" s="7">
        <f t="shared" si="193"/>
        <v>339486237.2</v>
      </c>
      <c r="AI2393" s="7">
        <f t="shared" si="194"/>
        <v>290717472.15</v>
      </c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6"/>
      <c r="AT2393" s="16"/>
    </row>
    <row r="2394" spans="1:46">
      <c r="A2394" s="4" t="s">
        <v>4830</v>
      </c>
      <c r="B2394" s="4" t="s">
        <v>4831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7">
        <f t="shared" si="190"/>
        <v>765048329.27</v>
      </c>
      <c r="AF2394" s="7">
        <f t="shared" si="191"/>
        <v>664652509.62</v>
      </c>
      <c r="AG2394" s="7">
        <f t="shared" si="192"/>
        <v>100965671.36</v>
      </c>
      <c r="AH2394" s="7">
        <f t="shared" si="193"/>
        <v>100030941.41</v>
      </c>
      <c r="AI2394" s="7">
        <f t="shared" si="194"/>
        <v>80882021.61</v>
      </c>
      <c r="AJ2394" s="10"/>
      <c r="AK2394" s="10"/>
      <c r="AL2394" s="10"/>
      <c r="AM2394" s="10"/>
      <c r="AN2394" s="10"/>
      <c r="AO2394" s="10"/>
      <c r="AP2394" s="10"/>
      <c r="AQ2394" s="10"/>
      <c r="AR2394" s="10"/>
      <c r="AS2394" s="16"/>
      <c r="AT2394" s="16"/>
    </row>
    <row r="2395" spans="1:46">
      <c r="A2395" s="4" t="s">
        <v>4832</v>
      </c>
      <c r="B2395" s="4" t="s">
        <v>4833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7">
        <f t="shared" si="190"/>
        <v>764195246.66</v>
      </c>
      <c r="AF2395" s="7">
        <f t="shared" si="191"/>
        <v>652384213.26</v>
      </c>
      <c r="AG2395" s="7">
        <f t="shared" si="192"/>
        <v>111920492.43</v>
      </c>
      <c r="AH2395" s="7">
        <f t="shared" si="193"/>
        <v>111487222.95</v>
      </c>
      <c r="AI2395" s="7">
        <f t="shared" si="194"/>
        <v>82508794.04</v>
      </c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6"/>
      <c r="AT2395" s="16"/>
    </row>
    <row r="2396" spans="1:46">
      <c r="A2396" s="4" t="s">
        <v>4834</v>
      </c>
      <c r="B2396" s="4" t="s">
        <v>4835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7">
        <f t="shared" si="190"/>
        <v>762910925.91</v>
      </c>
      <c r="AF2396" s="7">
        <f t="shared" si="191"/>
        <v>603854354.79</v>
      </c>
      <c r="AG2396" s="7">
        <f t="shared" si="192"/>
        <v>165836620.2</v>
      </c>
      <c r="AH2396" s="7">
        <f t="shared" si="193"/>
        <v>166326283.95</v>
      </c>
      <c r="AI2396" s="7">
        <f t="shared" si="194"/>
        <v>140844155.07</v>
      </c>
      <c r="AJ2396" s="10"/>
      <c r="AK2396" s="10"/>
      <c r="AL2396" s="10"/>
      <c r="AM2396" s="10"/>
      <c r="AN2396" s="10"/>
      <c r="AO2396" s="10"/>
      <c r="AP2396" s="10"/>
      <c r="AQ2396" s="10"/>
      <c r="AR2396" s="10"/>
      <c r="AS2396" s="16"/>
      <c r="AT2396" s="16"/>
    </row>
    <row r="2397" spans="1:46">
      <c r="A2397" s="4" t="s">
        <v>4836</v>
      </c>
      <c r="B2397" s="4" t="s">
        <v>4837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7">
        <f t="shared" si="190"/>
        <v>761800446.56</v>
      </c>
      <c r="AF2397" s="7">
        <f t="shared" si="191"/>
        <v>800257700.83</v>
      </c>
      <c r="AG2397" s="7">
        <f t="shared" si="192"/>
        <v>-2742856.68000022</v>
      </c>
      <c r="AH2397" s="7">
        <f t="shared" si="193"/>
        <v>-17042522.7500002</v>
      </c>
      <c r="AI2397" s="7">
        <f t="shared" si="194"/>
        <v>-16233511.2600002</v>
      </c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6"/>
      <c r="AT2397" s="16"/>
    </row>
    <row r="2398" spans="1:46">
      <c r="A2398" s="4" t="s">
        <v>4838</v>
      </c>
      <c r="B2398" s="4" t="s">
        <v>4839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7">
        <f t="shared" si="190"/>
        <v>760230828.92</v>
      </c>
      <c r="AF2398" s="7">
        <f t="shared" si="191"/>
        <v>603363824.14</v>
      </c>
      <c r="AG2398" s="7">
        <f t="shared" si="192"/>
        <v>202482985.86</v>
      </c>
      <c r="AH2398" s="7">
        <f t="shared" si="193"/>
        <v>204754925.89</v>
      </c>
      <c r="AI2398" s="7">
        <f t="shared" si="194"/>
        <v>176673898.39</v>
      </c>
      <c r="AJ2398" s="10"/>
      <c r="AK2398" s="10"/>
      <c r="AL2398" s="10"/>
      <c r="AM2398" s="10"/>
      <c r="AN2398" s="10"/>
      <c r="AO2398" s="10"/>
      <c r="AP2398" s="10"/>
      <c r="AQ2398" s="10"/>
      <c r="AR2398" s="10"/>
      <c r="AS2398" s="16"/>
      <c r="AT2398" s="16"/>
    </row>
    <row r="2399" spans="1:46">
      <c r="A2399" s="4" t="s">
        <v>4840</v>
      </c>
      <c r="B2399" s="4" t="s">
        <v>4841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7">
        <f t="shared" si="190"/>
        <v>759740463.8</v>
      </c>
      <c r="AF2399" s="7">
        <f t="shared" si="191"/>
        <v>747795299.75</v>
      </c>
      <c r="AG2399" s="7">
        <f t="shared" si="192"/>
        <v>28305207.6899999</v>
      </c>
      <c r="AH2399" s="7">
        <f t="shared" si="193"/>
        <v>28286391.1499999</v>
      </c>
      <c r="AI2399" s="7">
        <f t="shared" si="194"/>
        <v>28615765.4199999</v>
      </c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6"/>
      <c r="AT2399" s="16"/>
    </row>
    <row r="2400" spans="1:46">
      <c r="A2400" s="4" t="s">
        <v>4842</v>
      </c>
      <c r="B2400" s="4" t="s">
        <v>4843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7">
        <f t="shared" si="190"/>
        <v>759250363.29</v>
      </c>
      <c r="AF2400" s="7">
        <f t="shared" si="191"/>
        <v>662285551.86</v>
      </c>
      <c r="AG2400" s="7">
        <f t="shared" si="192"/>
        <v>101097508.47</v>
      </c>
      <c r="AH2400" s="7">
        <f t="shared" si="193"/>
        <v>100821063.3</v>
      </c>
      <c r="AI2400" s="7">
        <f t="shared" si="194"/>
        <v>83591302.75</v>
      </c>
      <c r="AJ2400" s="10"/>
      <c r="AK2400" s="10"/>
      <c r="AL2400" s="10"/>
      <c r="AM2400" s="10"/>
      <c r="AN2400" s="10"/>
      <c r="AO2400" s="10"/>
      <c r="AP2400" s="10"/>
      <c r="AQ2400" s="10"/>
      <c r="AR2400" s="10"/>
      <c r="AS2400" s="16"/>
      <c r="AT2400" s="16"/>
    </row>
    <row r="2401" spans="1:46">
      <c r="A2401" s="4" t="s">
        <v>4844</v>
      </c>
      <c r="B2401" s="4" t="s">
        <v>4845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7">
        <f t="shared" si="190"/>
        <v>756401482.52</v>
      </c>
      <c r="AF2401" s="7">
        <f t="shared" si="191"/>
        <v>825999816.61</v>
      </c>
      <c r="AG2401" s="7">
        <f t="shared" si="192"/>
        <v>-66820074.44</v>
      </c>
      <c r="AH2401" s="7">
        <f t="shared" si="193"/>
        <v>-67845407.76</v>
      </c>
      <c r="AI2401" s="7">
        <f t="shared" si="194"/>
        <v>-66439662.33</v>
      </c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6"/>
      <c r="AT2401" s="16"/>
    </row>
    <row r="2402" spans="1:46">
      <c r="A2402" s="4" t="s">
        <v>4846</v>
      </c>
      <c r="B2402" s="4" t="s">
        <v>4847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7">
        <f t="shared" si="190"/>
        <v>754751958.69</v>
      </c>
      <c r="AF2402" s="7">
        <f t="shared" si="191"/>
        <v>598319374.3</v>
      </c>
      <c r="AG2402" s="7">
        <f t="shared" si="192"/>
        <v>151168098.91</v>
      </c>
      <c r="AH2402" s="7">
        <f t="shared" si="193"/>
        <v>151176695.1</v>
      </c>
      <c r="AI2402" s="7">
        <f t="shared" si="194"/>
        <v>112318920.1</v>
      </c>
      <c r="AJ2402" s="10"/>
      <c r="AK2402" s="10"/>
      <c r="AL2402" s="10"/>
      <c r="AM2402" s="10"/>
      <c r="AN2402" s="10"/>
      <c r="AO2402" s="10"/>
      <c r="AP2402" s="10"/>
      <c r="AQ2402" s="10"/>
      <c r="AR2402" s="10"/>
      <c r="AS2402" s="16"/>
      <c r="AT2402" s="16"/>
    </row>
    <row r="2403" spans="1:46">
      <c r="A2403" s="4" t="s">
        <v>4848</v>
      </c>
      <c r="B2403" s="4" t="s">
        <v>4849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7">
        <f t="shared" si="190"/>
        <v>754101996.29</v>
      </c>
      <c r="AF2403" s="7">
        <f t="shared" si="191"/>
        <v>761160067.3</v>
      </c>
      <c r="AG2403" s="7">
        <f t="shared" si="192"/>
        <v>9151486.42000001</v>
      </c>
      <c r="AH2403" s="7">
        <f t="shared" si="193"/>
        <v>10683569.49</v>
      </c>
      <c r="AI2403" s="7">
        <f t="shared" si="194"/>
        <v>6051471.05000001</v>
      </c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6"/>
      <c r="AT2403" s="16"/>
    </row>
    <row r="2404" spans="1:46">
      <c r="A2404" s="4" t="s">
        <v>4850</v>
      </c>
      <c r="B2404" s="4" t="s">
        <v>4851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7">
        <f t="shared" si="190"/>
        <v>752993862.09</v>
      </c>
      <c r="AF2404" s="7">
        <f t="shared" si="191"/>
        <v>649836552.19</v>
      </c>
      <c r="AG2404" s="7">
        <f t="shared" si="192"/>
        <v>113537736.42</v>
      </c>
      <c r="AH2404" s="7">
        <f t="shared" si="193"/>
        <v>118183515.12</v>
      </c>
      <c r="AI2404" s="7">
        <f t="shared" si="194"/>
        <v>85434184.16</v>
      </c>
      <c r="AJ2404" s="10"/>
      <c r="AK2404" s="10"/>
      <c r="AL2404" s="10"/>
      <c r="AM2404" s="10"/>
      <c r="AN2404" s="10"/>
      <c r="AO2404" s="10"/>
      <c r="AP2404" s="10"/>
      <c r="AQ2404" s="10"/>
      <c r="AR2404" s="10"/>
      <c r="AS2404" s="16"/>
      <c r="AT2404" s="16"/>
    </row>
    <row r="2405" spans="1:46">
      <c r="A2405" s="4" t="s">
        <v>4852</v>
      </c>
      <c r="B2405" s="4" t="s">
        <v>4853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7">
        <f t="shared" si="190"/>
        <v>752062488.53</v>
      </c>
      <c r="AF2405" s="7">
        <f t="shared" si="191"/>
        <v>789224297.57</v>
      </c>
      <c r="AG2405" s="7">
        <f t="shared" si="192"/>
        <v>-51685593.6200001</v>
      </c>
      <c r="AH2405" s="7">
        <f t="shared" si="193"/>
        <v>-51429918.1400001</v>
      </c>
      <c r="AI2405" s="7">
        <f t="shared" si="194"/>
        <v>-54896528.5100001</v>
      </c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6"/>
      <c r="AT2405" s="16"/>
    </row>
    <row r="2406" spans="1:46">
      <c r="A2406" s="4" t="s">
        <v>4854</v>
      </c>
      <c r="B2406" s="4" t="s">
        <v>4855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7">
        <f t="shared" si="190"/>
        <v>751756536.66</v>
      </c>
      <c r="AF2406" s="7">
        <f t="shared" si="191"/>
        <v>671374987.47</v>
      </c>
      <c r="AG2406" s="7">
        <f t="shared" si="192"/>
        <v>87624349.5899999</v>
      </c>
      <c r="AH2406" s="7">
        <f t="shared" si="193"/>
        <v>98836433.5599999</v>
      </c>
      <c r="AI2406" s="7">
        <f t="shared" si="194"/>
        <v>80134395.7899999</v>
      </c>
      <c r="AJ2406" s="10"/>
      <c r="AK2406" s="10"/>
      <c r="AL2406" s="10"/>
      <c r="AM2406" s="10"/>
      <c r="AN2406" s="10"/>
      <c r="AO2406" s="10"/>
      <c r="AP2406" s="10"/>
      <c r="AQ2406" s="10"/>
      <c r="AR2406" s="10"/>
      <c r="AS2406" s="16"/>
      <c r="AT2406" s="16"/>
    </row>
    <row r="2407" spans="1:46">
      <c r="A2407" s="4" t="s">
        <v>4856</v>
      </c>
      <c r="B2407" s="4" t="s">
        <v>4857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7">
        <f t="shared" si="190"/>
        <v>751075493.31</v>
      </c>
      <c r="AF2407" s="7">
        <f t="shared" si="191"/>
        <v>832151495.61</v>
      </c>
      <c r="AG2407" s="7">
        <f t="shared" si="192"/>
        <v>-65051606.6000002</v>
      </c>
      <c r="AH2407" s="7">
        <f t="shared" si="193"/>
        <v>-66311673.0900002</v>
      </c>
      <c r="AI2407" s="7">
        <f t="shared" si="194"/>
        <v>-66276163.3200002</v>
      </c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6"/>
      <c r="AT2407" s="16"/>
    </row>
    <row r="2408" spans="1:46">
      <c r="A2408" s="4" t="s">
        <v>4858</v>
      </c>
      <c r="B2408" s="4" t="s">
        <v>4859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7">
        <f t="shared" si="190"/>
        <v>750609431.01</v>
      </c>
      <c r="AF2408" s="7">
        <f t="shared" si="191"/>
        <v>689678484</v>
      </c>
      <c r="AG2408" s="7">
        <f t="shared" si="192"/>
        <v>61502654.37</v>
      </c>
      <c r="AH2408" s="7">
        <f t="shared" si="193"/>
        <v>61336614.66</v>
      </c>
      <c r="AI2408" s="7">
        <f t="shared" si="194"/>
        <v>51392175.51</v>
      </c>
      <c r="AJ2408" s="10"/>
      <c r="AK2408" s="10"/>
      <c r="AL2408" s="10"/>
      <c r="AM2408" s="10"/>
      <c r="AN2408" s="10"/>
      <c r="AO2408" s="10"/>
      <c r="AP2408" s="10"/>
      <c r="AQ2408" s="10"/>
      <c r="AR2408" s="10"/>
      <c r="AS2408" s="16"/>
      <c r="AT2408" s="16"/>
    </row>
    <row r="2409" spans="1:46">
      <c r="A2409" s="4" t="s">
        <v>4860</v>
      </c>
      <c r="B2409" s="4" t="s">
        <v>4861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7">
        <f t="shared" si="190"/>
        <v>748416606.97</v>
      </c>
      <c r="AF2409" s="7">
        <f t="shared" si="191"/>
        <v>783137294.99</v>
      </c>
      <c r="AG2409" s="7">
        <f t="shared" si="192"/>
        <v>5086120.37000002</v>
      </c>
      <c r="AH2409" s="7">
        <f t="shared" si="193"/>
        <v>5084561.69000002</v>
      </c>
      <c r="AI2409" s="7">
        <f t="shared" si="194"/>
        <v>5053408.55000002</v>
      </c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6"/>
      <c r="AT2409" s="16"/>
    </row>
    <row r="2410" spans="1:46">
      <c r="A2410" s="4" t="s">
        <v>4862</v>
      </c>
      <c r="B2410" s="4" t="s">
        <v>4863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7">
        <f t="shared" si="190"/>
        <v>745264628.8</v>
      </c>
      <c r="AF2410" s="7">
        <f t="shared" si="191"/>
        <v>644773028.12</v>
      </c>
      <c r="AG2410" s="7">
        <f t="shared" si="192"/>
        <v>96692266.53</v>
      </c>
      <c r="AH2410" s="7">
        <f t="shared" si="193"/>
        <v>95362941.35</v>
      </c>
      <c r="AI2410" s="7">
        <f t="shared" si="194"/>
        <v>84161753.86</v>
      </c>
      <c r="AJ2410" s="10"/>
      <c r="AK2410" s="10"/>
      <c r="AL2410" s="10"/>
      <c r="AM2410" s="10"/>
      <c r="AN2410" s="10"/>
      <c r="AO2410" s="10"/>
      <c r="AP2410" s="10"/>
      <c r="AQ2410" s="10"/>
      <c r="AR2410" s="10"/>
      <c r="AS2410" s="16"/>
      <c r="AT2410" s="16"/>
    </row>
    <row r="2411" spans="1:46">
      <c r="A2411" s="4" t="s">
        <v>4864</v>
      </c>
      <c r="B2411" s="4" t="s">
        <v>4865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7">
        <f t="shared" si="190"/>
        <v>745163130.21</v>
      </c>
      <c r="AF2411" s="7">
        <f t="shared" si="191"/>
        <v>740027665.8</v>
      </c>
      <c r="AG2411" s="7">
        <f t="shared" si="192"/>
        <v>7507979.66000009</v>
      </c>
      <c r="AH2411" s="7">
        <f t="shared" si="193"/>
        <v>8209004.75000009</v>
      </c>
      <c r="AI2411" s="7">
        <f t="shared" si="194"/>
        <v>6580504.28000009</v>
      </c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6"/>
      <c r="AT2411" s="16"/>
    </row>
    <row r="2412" spans="1:46">
      <c r="A2412" s="4" t="s">
        <v>4866</v>
      </c>
      <c r="B2412" s="4" t="s">
        <v>4867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7">
        <f t="shared" si="190"/>
        <v>743370185.52</v>
      </c>
      <c r="AF2412" s="7">
        <f t="shared" si="191"/>
        <v>708811120.45</v>
      </c>
      <c r="AG2412" s="7">
        <f t="shared" si="192"/>
        <v>29354334.2600001</v>
      </c>
      <c r="AH2412" s="7">
        <f t="shared" si="193"/>
        <v>29819099.5600001</v>
      </c>
      <c r="AI2412" s="7">
        <f t="shared" si="194"/>
        <v>23905638.9300001</v>
      </c>
      <c r="AJ2412" s="10"/>
      <c r="AK2412" s="10"/>
      <c r="AL2412" s="10"/>
      <c r="AM2412" s="10"/>
      <c r="AN2412" s="10"/>
      <c r="AO2412" s="10"/>
      <c r="AP2412" s="10"/>
      <c r="AQ2412" s="10"/>
      <c r="AR2412" s="10"/>
      <c r="AS2412" s="16"/>
      <c r="AT2412" s="16"/>
    </row>
    <row r="2413" spans="1:46">
      <c r="A2413" s="4" t="s">
        <v>4868</v>
      </c>
      <c r="B2413" s="4" t="s">
        <v>4869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7">
        <f t="shared" si="190"/>
        <v>743358276.69</v>
      </c>
      <c r="AF2413" s="7">
        <f t="shared" si="191"/>
        <v>701327833.18</v>
      </c>
      <c r="AG2413" s="7">
        <f t="shared" si="192"/>
        <v>34716109.45</v>
      </c>
      <c r="AH2413" s="7">
        <f t="shared" si="193"/>
        <v>35903004.36</v>
      </c>
      <c r="AI2413" s="7">
        <f t="shared" si="194"/>
        <v>34120103.16</v>
      </c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6"/>
      <c r="AT2413" s="16"/>
    </row>
    <row r="2414" spans="1:46">
      <c r="A2414" s="4" t="s">
        <v>4870</v>
      </c>
      <c r="B2414" s="4" t="s">
        <v>4871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7">
        <f t="shared" si="190"/>
        <v>742183954.84</v>
      </c>
      <c r="AF2414" s="7">
        <f t="shared" si="191"/>
        <v>699898546.28</v>
      </c>
      <c r="AG2414" s="7">
        <f t="shared" si="192"/>
        <v>31881625.1600001</v>
      </c>
      <c r="AH2414" s="7">
        <f t="shared" si="193"/>
        <v>31810448.5500001</v>
      </c>
      <c r="AI2414" s="7">
        <f t="shared" si="194"/>
        <v>27180569.8400001</v>
      </c>
      <c r="AJ2414" s="10"/>
      <c r="AK2414" s="10"/>
      <c r="AL2414" s="10"/>
      <c r="AM2414" s="10"/>
      <c r="AN2414" s="10"/>
      <c r="AO2414" s="10"/>
      <c r="AP2414" s="10"/>
      <c r="AQ2414" s="10"/>
      <c r="AR2414" s="10"/>
      <c r="AS2414" s="16"/>
      <c r="AT2414" s="16"/>
    </row>
    <row r="2415" spans="1:46">
      <c r="A2415" s="4" t="s">
        <v>4872</v>
      </c>
      <c r="B2415" s="4" t="s">
        <v>4873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7">
        <f t="shared" si="190"/>
        <v>742097817.65</v>
      </c>
      <c r="AF2415" s="7">
        <f t="shared" si="191"/>
        <v>659728087.32</v>
      </c>
      <c r="AG2415" s="7">
        <f t="shared" si="192"/>
        <v>69268661.28</v>
      </c>
      <c r="AH2415" s="7">
        <f t="shared" si="193"/>
        <v>68870435.91</v>
      </c>
      <c r="AI2415" s="7">
        <f t="shared" si="194"/>
        <v>61273818.33</v>
      </c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6"/>
      <c r="AT2415" s="16"/>
    </row>
    <row r="2416" spans="1:46">
      <c r="A2416" s="4" t="s">
        <v>4874</v>
      </c>
      <c r="B2416" s="4" t="s">
        <v>4875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7">
        <f t="shared" si="190"/>
        <v>741397083.44</v>
      </c>
      <c r="AF2416" s="7">
        <f t="shared" si="191"/>
        <v>551124707.84</v>
      </c>
      <c r="AG2416" s="7">
        <f t="shared" si="192"/>
        <v>179652161.91</v>
      </c>
      <c r="AH2416" s="7">
        <f t="shared" si="193"/>
        <v>179582906.89</v>
      </c>
      <c r="AI2416" s="7">
        <f t="shared" si="194"/>
        <v>148950515.24</v>
      </c>
      <c r="AJ2416" s="10"/>
      <c r="AK2416" s="10"/>
      <c r="AL2416" s="10"/>
      <c r="AM2416" s="10"/>
      <c r="AN2416" s="10"/>
      <c r="AO2416" s="10"/>
      <c r="AP2416" s="10"/>
      <c r="AQ2416" s="10"/>
      <c r="AR2416" s="10"/>
      <c r="AS2416" s="16"/>
      <c r="AT2416" s="16"/>
    </row>
    <row r="2417" spans="1:46">
      <c r="A2417" s="4" t="s">
        <v>4876</v>
      </c>
      <c r="B2417" s="4" t="s">
        <v>4877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7">
        <f t="shared" si="190"/>
        <v>738444740.94</v>
      </c>
      <c r="AF2417" s="7">
        <f t="shared" si="191"/>
        <v>708086575.26</v>
      </c>
      <c r="AG2417" s="7">
        <f t="shared" si="192"/>
        <v>83184346.1699999</v>
      </c>
      <c r="AH2417" s="7">
        <f t="shared" si="193"/>
        <v>86998647.3799999</v>
      </c>
      <c r="AI2417" s="7">
        <f t="shared" si="194"/>
        <v>56687271.5299999</v>
      </c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6"/>
      <c r="AT2417" s="16"/>
    </row>
    <row r="2418" spans="1:46">
      <c r="A2418" s="4" t="s">
        <v>4878</v>
      </c>
      <c r="B2418" s="4" t="s">
        <v>4879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7">
        <f t="shared" si="190"/>
        <v>737801641.17</v>
      </c>
      <c r="AF2418" s="7">
        <f t="shared" si="191"/>
        <v>709493016.96</v>
      </c>
      <c r="AG2418" s="7">
        <f t="shared" si="192"/>
        <v>23450971.49</v>
      </c>
      <c r="AH2418" s="7">
        <f t="shared" si="193"/>
        <v>23525427.84</v>
      </c>
      <c r="AI2418" s="7">
        <f t="shared" si="194"/>
        <v>23533489</v>
      </c>
      <c r="AJ2418" s="10"/>
      <c r="AK2418" s="10"/>
      <c r="AL2418" s="10"/>
      <c r="AM2418" s="10"/>
      <c r="AN2418" s="10"/>
      <c r="AO2418" s="10"/>
      <c r="AP2418" s="10"/>
      <c r="AQ2418" s="10"/>
      <c r="AR2418" s="10"/>
      <c r="AS2418" s="16"/>
      <c r="AT2418" s="16"/>
    </row>
    <row r="2419" spans="1:46">
      <c r="A2419" s="4" t="s">
        <v>4880</v>
      </c>
      <c r="B2419" s="4" t="s">
        <v>4881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7">
        <f t="shared" si="190"/>
        <v>737043768.74</v>
      </c>
      <c r="AF2419" s="7">
        <f t="shared" si="191"/>
        <v>682878857.29</v>
      </c>
      <c r="AG2419" s="7">
        <f t="shared" si="192"/>
        <v>56600554.6500002</v>
      </c>
      <c r="AH2419" s="7">
        <f t="shared" si="193"/>
        <v>57768028.6900002</v>
      </c>
      <c r="AI2419" s="7">
        <f t="shared" si="194"/>
        <v>47758734.9700002</v>
      </c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6"/>
      <c r="AT2419" s="16"/>
    </row>
    <row r="2420" spans="1:46">
      <c r="A2420" s="4" t="s">
        <v>4882</v>
      </c>
      <c r="B2420" s="4" t="s">
        <v>4883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7">
        <f t="shared" si="190"/>
        <v>736202815.73</v>
      </c>
      <c r="AF2420" s="7">
        <f t="shared" si="191"/>
        <v>651629077.84</v>
      </c>
      <c r="AG2420" s="7">
        <f t="shared" si="192"/>
        <v>79438315.25</v>
      </c>
      <c r="AH2420" s="7">
        <f t="shared" si="193"/>
        <v>79951266.99</v>
      </c>
      <c r="AI2420" s="7">
        <f t="shared" si="194"/>
        <v>60923288.86</v>
      </c>
      <c r="AJ2420" s="10"/>
      <c r="AK2420" s="10"/>
      <c r="AL2420" s="10"/>
      <c r="AM2420" s="10"/>
      <c r="AN2420" s="10"/>
      <c r="AO2420" s="10"/>
      <c r="AP2420" s="10"/>
      <c r="AQ2420" s="10"/>
      <c r="AR2420" s="10"/>
      <c r="AS2420" s="16"/>
      <c r="AT2420" s="16"/>
    </row>
    <row r="2421" spans="1:46">
      <c r="A2421" s="4" t="s">
        <v>4884</v>
      </c>
      <c r="B2421" s="4" t="s">
        <v>4885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7">
        <f t="shared" si="190"/>
        <v>735427726.22</v>
      </c>
      <c r="AF2421" s="7">
        <f t="shared" si="191"/>
        <v>686726150.13</v>
      </c>
      <c r="AG2421" s="7">
        <f t="shared" si="192"/>
        <v>40043876.56</v>
      </c>
      <c r="AH2421" s="7">
        <f t="shared" si="193"/>
        <v>31653242.88</v>
      </c>
      <c r="AI2421" s="7">
        <f t="shared" si="194"/>
        <v>29181078.89</v>
      </c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6"/>
      <c r="AT2421" s="16"/>
    </row>
    <row r="2422" spans="1:46">
      <c r="A2422" s="4" t="s">
        <v>4886</v>
      </c>
      <c r="B2422" s="4" t="s">
        <v>4887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7">
        <f t="shared" si="190"/>
        <v>733217847.54</v>
      </c>
      <c r="AF2422" s="7">
        <f t="shared" si="191"/>
        <v>616307617.61</v>
      </c>
      <c r="AG2422" s="7">
        <f t="shared" si="192"/>
        <v>114944182.66</v>
      </c>
      <c r="AH2422" s="7">
        <f t="shared" si="193"/>
        <v>115111993.42</v>
      </c>
      <c r="AI2422" s="7">
        <f t="shared" si="194"/>
        <v>104400479.2</v>
      </c>
      <c r="AJ2422" s="10"/>
      <c r="AK2422" s="10"/>
      <c r="AL2422" s="10"/>
      <c r="AM2422" s="10"/>
      <c r="AN2422" s="10"/>
      <c r="AO2422" s="10"/>
      <c r="AP2422" s="10"/>
      <c r="AQ2422" s="10"/>
      <c r="AR2422" s="10"/>
      <c r="AS2422" s="16"/>
      <c r="AT2422" s="16"/>
    </row>
    <row r="2423" spans="1:46">
      <c r="A2423" s="4" t="s">
        <v>4888</v>
      </c>
      <c r="B2423" s="4" t="s">
        <v>4889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7">
        <f t="shared" si="190"/>
        <v>731818200.71</v>
      </c>
      <c r="AF2423" s="7">
        <f t="shared" si="191"/>
        <v>663067854.75</v>
      </c>
      <c r="AG2423" s="7">
        <f t="shared" si="192"/>
        <v>86457381.2999999</v>
      </c>
      <c r="AH2423" s="7">
        <f t="shared" si="193"/>
        <v>86451823.6799999</v>
      </c>
      <c r="AI2423" s="7">
        <f t="shared" si="194"/>
        <v>77348243.9999999</v>
      </c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6"/>
      <c r="AT2423" s="16"/>
    </row>
    <row r="2424" spans="1:46">
      <c r="A2424" s="4" t="s">
        <v>4890</v>
      </c>
      <c r="B2424" s="4" t="s">
        <v>4891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7">
        <f t="shared" si="190"/>
        <v>730998267.74</v>
      </c>
      <c r="AF2424" s="7">
        <f t="shared" si="191"/>
        <v>609174858.99</v>
      </c>
      <c r="AG2424" s="7">
        <f t="shared" si="192"/>
        <v>346277008.45</v>
      </c>
      <c r="AH2424" s="7">
        <f t="shared" si="193"/>
        <v>344132455.59</v>
      </c>
      <c r="AI2424" s="7">
        <f t="shared" si="194"/>
        <v>304765685.28</v>
      </c>
      <c r="AJ2424" s="10"/>
      <c r="AK2424" s="10"/>
      <c r="AL2424" s="10"/>
      <c r="AM2424" s="10"/>
      <c r="AN2424" s="10"/>
      <c r="AO2424" s="10"/>
      <c r="AP2424" s="10"/>
      <c r="AQ2424" s="10"/>
      <c r="AR2424" s="10"/>
      <c r="AS2424" s="16"/>
      <c r="AT2424" s="16"/>
    </row>
    <row r="2425" spans="1:46">
      <c r="A2425" s="4" t="s">
        <v>4892</v>
      </c>
      <c r="B2425" s="4" t="s">
        <v>4893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7">
        <f t="shared" si="190"/>
        <v>729951444.09</v>
      </c>
      <c r="AF2425" s="7">
        <f t="shared" si="191"/>
        <v>656994595.48</v>
      </c>
      <c r="AG2425" s="7">
        <f t="shared" si="192"/>
        <v>80444588.64</v>
      </c>
      <c r="AH2425" s="7">
        <f t="shared" si="193"/>
        <v>83682894.36</v>
      </c>
      <c r="AI2425" s="7">
        <f t="shared" si="194"/>
        <v>66932939.59</v>
      </c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6"/>
      <c r="AT2425" s="16"/>
    </row>
    <row r="2426" spans="1:46">
      <c r="A2426" s="4" t="s">
        <v>4894</v>
      </c>
      <c r="B2426" s="4" t="s">
        <v>4895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7">
        <f t="shared" si="190"/>
        <v>727123905.48</v>
      </c>
      <c r="AF2426" s="7">
        <f t="shared" si="191"/>
        <v>669536087.32</v>
      </c>
      <c r="AG2426" s="7">
        <f t="shared" si="192"/>
        <v>56480526.75</v>
      </c>
      <c r="AH2426" s="7">
        <f t="shared" si="193"/>
        <v>59537352.13</v>
      </c>
      <c r="AI2426" s="7">
        <f t="shared" si="194"/>
        <v>49589012.02</v>
      </c>
      <c r="AJ2426" s="10"/>
      <c r="AK2426" s="10"/>
      <c r="AL2426" s="10"/>
      <c r="AM2426" s="10"/>
      <c r="AN2426" s="10"/>
      <c r="AO2426" s="10"/>
      <c r="AP2426" s="10"/>
      <c r="AQ2426" s="10"/>
      <c r="AR2426" s="10"/>
      <c r="AS2426" s="16"/>
      <c r="AT2426" s="16"/>
    </row>
    <row r="2427" spans="1:46">
      <c r="A2427" s="4" t="s">
        <v>4896</v>
      </c>
      <c r="B2427" s="4" t="s">
        <v>4897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7">
        <f t="shared" si="190"/>
        <v>726792503.93</v>
      </c>
      <c r="AF2427" s="7">
        <f t="shared" si="191"/>
        <v>769412011.41</v>
      </c>
      <c r="AG2427" s="7">
        <f t="shared" si="192"/>
        <v>-50268152.49</v>
      </c>
      <c r="AH2427" s="7">
        <f t="shared" si="193"/>
        <v>-49996885.1</v>
      </c>
      <c r="AI2427" s="7">
        <f t="shared" si="194"/>
        <v>-39461645.9</v>
      </c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6"/>
      <c r="AT2427" s="16"/>
    </row>
    <row r="2428" spans="1:46">
      <c r="A2428" s="4" t="s">
        <v>4898</v>
      </c>
      <c r="B2428" s="4" t="s">
        <v>4899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7">
        <f t="shared" si="190"/>
        <v>726563240.43</v>
      </c>
      <c r="AF2428" s="7">
        <f t="shared" si="191"/>
        <v>690156090.38</v>
      </c>
      <c r="AG2428" s="7">
        <f t="shared" si="192"/>
        <v>48802873.9000001</v>
      </c>
      <c r="AH2428" s="7">
        <f t="shared" si="193"/>
        <v>39091464.3700001</v>
      </c>
      <c r="AI2428" s="7">
        <f t="shared" si="194"/>
        <v>36118685.9000001</v>
      </c>
      <c r="AJ2428" s="10"/>
      <c r="AK2428" s="10"/>
      <c r="AL2428" s="10"/>
      <c r="AM2428" s="10"/>
      <c r="AN2428" s="10"/>
      <c r="AO2428" s="10"/>
      <c r="AP2428" s="10"/>
      <c r="AQ2428" s="10"/>
      <c r="AR2428" s="10"/>
      <c r="AS2428" s="16"/>
      <c r="AT2428" s="16"/>
    </row>
    <row r="2429" spans="1:46">
      <c r="A2429" s="4" t="s">
        <v>4900</v>
      </c>
      <c r="B2429" s="4" t="s">
        <v>4901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7">
        <f t="shared" si="190"/>
        <v>726382359.62</v>
      </c>
      <c r="AF2429" s="7">
        <f t="shared" si="191"/>
        <v>842898127.12</v>
      </c>
      <c r="AG2429" s="7">
        <f t="shared" si="192"/>
        <v>-89624204.66</v>
      </c>
      <c r="AH2429" s="7">
        <f t="shared" si="193"/>
        <v>-87761148.22</v>
      </c>
      <c r="AI2429" s="7">
        <f t="shared" si="194"/>
        <v>-81832588.77</v>
      </c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6"/>
      <c r="AT2429" s="16"/>
    </row>
    <row r="2430" spans="1:46">
      <c r="A2430" s="4" t="s">
        <v>4902</v>
      </c>
      <c r="B2430" s="4" t="s">
        <v>4903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7">
        <f t="shared" si="190"/>
        <v>724277583.65</v>
      </c>
      <c r="AF2430" s="7">
        <f t="shared" si="191"/>
        <v>534772441.53</v>
      </c>
      <c r="AG2430" s="7">
        <f t="shared" si="192"/>
        <v>192095835.71</v>
      </c>
      <c r="AH2430" s="7">
        <f t="shared" si="193"/>
        <v>193289859.04</v>
      </c>
      <c r="AI2430" s="7">
        <f t="shared" si="194"/>
        <v>163928839.55</v>
      </c>
      <c r="AJ2430" s="10"/>
      <c r="AK2430" s="10"/>
      <c r="AL2430" s="10"/>
      <c r="AM2430" s="10"/>
      <c r="AN2430" s="10"/>
      <c r="AO2430" s="10"/>
      <c r="AP2430" s="10"/>
      <c r="AQ2430" s="10"/>
      <c r="AR2430" s="10"/>
      <c r="AS2430" s="16"/>
      <c r="AT2430" s="16"/>
    </row>
    <row r="2431" spans="1:46">
      <c r="A2431" s="4" t="s">
        <v>4904</v>
      </c>
      <c r="B2431" s="4" t="s">
        <v>4905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7">
        <f t="shared" si="190"/>
        <v>723936831.99</v>
      </c>
      <c r="AF2431" s="7">
        <f t="shared" si="191"/>
        <v>566983517.4</v>
      </c>
      <c r="AG2431" s="7">
        <f t="shared" si="192"/>
        <v>151946228.76</v>
      </c>
      <c r="AH2431" s="7">
        <f t="shared" si="193"/>
        <v>155907613.71</v>
      </c>
      <c r="AI2431" s="7">
        <f t="shared" si="194"/>
        <v>124258884.2</v>
      </c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6"/>
      <c r="AT2431" s="16"/>
    </row>
    <row r="2432" spans="1:46">
      <c r="A2432" s="4" t="s">
        <v>4906</v>
      </c>
      <c r="B2432" s="4" t="s">
        <v>4907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7">
        <f t="shared" si="190"/>
        <v>723853277.69</v>
      </c>
      <c r="AF2432" s="7">
        <f t="shared" si="191"/>
        <v>642315893.77</v>
      </c>
      <c r="AG2432" s="7">
        <f t="shared" si="192"/>
        <v>84572947.13</v>
      </c>
      <c r="AH2432" s="7">
        <f t="shared" si="193"/>
        <v>84395953.23</v>
      </c>
      <c r="AI2432" s="7">
        <f t="shared" si="194"/>
        <v>69134728.06</v>
      </c>
      <c r="AJ2432" s="10"/>
      <c r="AK2432" s="10"/>
      <c r="AL2432" s="10"/>
      <c r="AM2432" s="10"/>
      <c r="AN2432" s="10"/>
      <c r="AO2432" s="10"/>
      <c r="AP2432" s="10"/>
      <c r="AQ2432" s="10"/>
      <c r="AR2432" s="10"/>
      <c r="AS2432" s="16"/>
      <c r="AT2432" s="16"/>
    </row>
    <row r="2433" spans="1:46">
      <c r="A2433" s="4" t="s">
        <v>4908</v>
      </c>
      <c r="B2433" s="4" t="s">
        <v>4909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7">
        <f t="shared" si="190"/>
        <v>719856268.54</v>
      </c>
      <c r="AF2433" s="7">
        <f t="shared" si="191"/>
        <v>682544282.1</v>
      </c>
      <c r="AG2433" s="7">
        <f t="shared" si="192"/>
        <v>17747126.1599998</v>
      </c>
      <c r="AH2433" s="7">
        <f t="shared" si="193"/>
        <v>16284782.1099998</v>
      </c>
      <c r="AI2433" s="7">
        <f t="shared" si="194"/>
        <v>14771486.8699998</v>
      </c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6"/>
      <c r="AT2433" s="16"/>
    </row>
    <row r="2434" spans="1:46">
      <c r="A2434" s="4" t="s">
        <v>4910</v>
      </c>
      <c r="B2434" s="4" t="s">
        <v>4911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7">
        <f t="shared" si="190"/>
        <v>719415783.64</v>
      </c>
      <c r="AF2434" s="7">
        <f t="shared" si="191"/>
        <v>672222411.06</v>
      </c>
      <c r="AG2434" s="7">
        <f t="shared" si="192"/>
        <v>41055294.1999999</v>
      </c>
      <c r="AH2434" s="7">
        <f t="shared" si="193"/>
        <v>40993605.0399999</v>
      </c>
      <c r="AI2434" s="7">
        <f t="shared" si="194"/>
        <v>26051984.8299999</v>
      </c>
      <c r="AJ2434" s="10"/>
      <c r="AK2434" s="10"/>
      <c r="AL2434" s="10"/>
      <c r="AM2434" s="10"/>
      <c r="AN2434" s="10"/>
      <c r="AO2434" s="10"/>
      <c r="AP2434" s="10"/>
      <c r="AQ2434" s="10"/>
      <c r="AR2434" s="10"/>
      <c r="AS2434" s="16"/>
      <c r="AT2434" s="16"/>
    </row>
    <row r="2435" spans="1:46">
      <c r="A2435" s="4" t="s">
        <v>4912</v>
      </c>
      <c r="B2435" s="4" t="s">
        <v>4913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7">
        <f t="shared" si="190"/>
        <v>717218504.88</v>
      </c>
      <c r="AF2435" s="7">
        <f t="shared" si="191"/>
        <v>893173067.98</v>
      </c>
      <c r="AG2435" s="7">
        <f t="shared" si="192"/>
        <v>-179805951.76</v>
      </c>
      <c r="AH2435" s="7">
        <f t="shared" si="193"/>
        <v>-198130799.43</v>
      </c>
      <c r="AI2435" s="7">
        <f t="shared" si="194"/>
        <v>-198332629.6</v>
      </c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6"/>
      <c r="AT2435" s="16"/>
    </row>
    <row r="2436" spans="1:46">
      <c r="A2436" s="4" t="s">
        <v>4914</v>
      </c>
      <c r="B2436" s="4" t="s">
        <v>4915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7">
        <f t="shared" si="190"/>
        <v>715952120.07</v>
      </c>
      <c r="AF2436" s="7">
        <f t="shared" si="191"/>
        <v>585611024.8</v>
      </c>
      <c r="AG2436" s="7">
        <f t="shared" si="192"/>
        <v>125554604.93</v>
      </c>
      <c r="AH2436" s="7">
        <f t="shared" si="193"/>
        <v>132403241.24</v>
      </c>
      <c r="AI2436" s="7">
        <f t="shared" si="194"/>
        <v>113536198.49</v>
      </c>
      <c r="AJ2436" s="10"/>
      <c r="AK2436" s="10"/>
      <c r="AL2436" s="10"/>
      <c r="AM2436" s="10"/>
      <c r="AN2436" s="10"/>
      <c r="AO2436" s="10"/>
      <c r="AP2436" s="10"/>
      <c r="AQ2436" s="10"/>
      <c r="AR2436" s="10"/>
      <c r="AS2436" s="16"/>
      <c r="AT2436" s="16"/>
    </row>
    <row r="2437" spans="1:46">
      <c r="A2437" s="4" t="s">
        <v>4916</v>
      </c>
      <c r="B2437" s="4" t="s">
        <v>4917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7">
        <f t="shared" si="190"/>
        <v>714383754.19</v>
      </c>
      <c r="AF2437" s="7">
        <f t="shared" si="191"/>
        <v>666195375.63</v>
      </c>
      <c r="AG2437" s="7">
        <f t="shared" si="192"/>
        <v>37296377.6500002</v>
      </c>
      <c r="AH2437" s="7">
        <f t="shared" si="193"/>
        <v>38062573.1800002</v>
      </c>
      <c r="AI2437" s="7">
        <f t="shared" si="194"/>
        <v>31896612.1100002</v>
      </c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6"/>
      <c r="AT2437" s="16"/>
    </row>
    <row r="2438" spans="1:46">
      <c r="A2438" s="4" t="s">
        <v>4918</v>
      </c>
      <c r="B2438" s="4" t="s">
        <v>4919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7">
        <f t="shared" si="190"/>
        <v>712251076.35</v>
      </c>
      <c r="AF2438" s="7">
        <f t="shared" si="191"/>
        <v>632307022.71</v>
      </c>
      <c r="AG2438" s="7">
        <f t="shared" si="192"/>
        <v>97607481.05</v>
      </c>
      <c r="AH2438" s="7">
        <f t="shared" si="193"/>
        <v>96895835.31</v>
      </c>
      <c r="AI2438" s="7">
        <f t="shared" si="194"/>
        <v>81335947.7</v>
      </c>
      <c r="AJ2438" s="10"/>
      <c r="AK2438" s="10"/>
      <c r="AL2438" s="10"/>
      <c r="AM2438" s="10"/>
      <c r="AN2438" s="10"/>
      <c r="AO2438" s="10"/>
      <c r="AP2438" s="10"/>
      <c r="AQ2438" s="10"/>
      <c r="AR2438" s="10"/>
      <c r="AS2438" s="16"/>
      <c r="AT2438" s="16"/>
    </row>
    <row r="2439" spans="1:46">
      <c r="A2439" s="4" t="s">
        <v>4920</v>
      </c>
      <c r="B2439" s="4" t="s">
        <v>4921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7">
        <f t="shared" si="190"/>
        <v>711073285.71</v>
      </c>
      <c r="AF2439" s="7">
        <f t="shared" si="191"/>
        <v>564970625.95</v>
      </c>
      <c r="AG2439" s="7">
        <f t="shared" si="192"/>
        <v>145865714.09</v>
      </c>
      <c r="AH2439" s="7">
        <f t="shared" si="193"/>
        <v>144476063.54</v>
      </c>
      <c r="AI2439" s="7">
        <f t="shared" si="194"/>
        <v>128275399.5</v>
      </c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6"/>
      <c r="AT2439" s="16"/>
    </row>
    <row r="2440" spans="1:46">
      <c r="A2440" s="4" t="s">
        <v>4922</v>
      </c>
      <c r="B2440" s="4" t="s">
        <v>4923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7">
        <f t="shared" si="190"/>
        <v>708927445.08</v>
      </c>
      <c r="AF2440" s="7">
        <f t="shared" si="191"/>
        <v>495758074.35</v>
      </c>
      <c r="AG2440" s="7">
        <f t="shared" si="192"/>
        <v>210444702.07</v>
      </c>
      <c r="AH2440" s="7">
        <f t="shared" si="193"/>
        <v>216045102.07</v>
      </c>
      <c r="AI2440" s="7">
        <f t="shared" si="194"/>
        <v>175505620.96</v>
      </c>
      <c r="AJ2440" s="10"/>
      <c r="AK2440" s="10"/>
      <c r="AL2440" s="10"/>
      <c r="AM2440" s="10"/>
      <c r="AN2440" s="10"/>
      <c r="AO2440" s="10"/>
      <c r="AP2440" s="10"/>
      <c r="AQ2440" s="10"/>
      <c r="AR2440" s="10"/>
      <c r="AS2440" s="16"/>
      <c r="AT2440" s="16"/>
    </row>
    <row r="2441" spans="1:46">
      <c r="A2441" s="4" t="s">
        <v>4924</v>
      </c>
      <c r="B2441" s="4" t="s">
        <v>4925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7">
        <f t="shared" si="190"/>
        <v>707772397.82</v>
      </c>
      <c r="AF2441" s="7">
        <f t="shared" si="191"/>
        <v>683759775.37</v>
      </c>
      <c r="AG2441" s="7">
        <f t="shared" si="192"/>
        <v>30366284.9399999</v>
      </c>
      <c r="AH2441" s="7">
        <f t="shared" si="193"/>
        <v>30313306.6499999</v>
      </c>
      <c r="AI2441" s="7">
        <f t="shared" si="194"/>
        <v>27100850.5999999</v>
      </c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6"/>
      <c r="AT2441" s="16"/>
    </row>
    <row r="2442" spans="1:46">
      <c r="A2442" s="4" t="s">
        <v>4926</v>
      </c>
      <c r="B2442" s="4" t="s">
        <v>4927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7">
        <f t="shared" si="190"/>
        <v>707663354.04</v>
      </c>
      <c r="AF2442" s="7">
        <f t="shared" si="191"/>
        <v>761000717.39</v>
      </c>
      <c r="AG2442" s="7">
        <f t="shared" si="192"/>
        <v>543358128.39</v>
      </c>
      <c r="AH2442" s="7">
        <f t="shared" si="193"/>
        <v>542950609.89</v>
      </c>
      <c r="AI2442" s="7">
        <f t="shared" si="194"/>
        <v>532159251.42</v>
      </c>
      <c r="AJ2442" s="10"/>
      <c r="AK2442" s="10"/>
      <c r="AL2442" s="10"/>
      <c r="AM2442" s="10"/>
      <c r="AN2442" s="10"/>
      <c r="AO2442" s="10"/>
      <c r="AP2442" s="10"/>
      <c r="AQ2442" s="10"/>
      <c r="AR2442" s="10"/>
      <c r="AS2442" s="16"/>
      <c r="AT2442" s="16"/>
    </row>
    <row r="2443" spans="1:46">
      <c r="A2443" s="4" t="s">
        <v>4928</v>
      </c>
      <c r="B2443" s="4" t="s">
        <v>4929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7">
        <f t="shared" ref="AE2443:AE2506" si="195">C2443</f>
        <v>706781232.67</v>
      </c>
      <c r="AF2443" s="7">
        <f t="shared" ref="AF2443:AF2506" si="196">(G2443+O2443+P2443+Q2443+R2443)+S2443</f>
        <v>713564971.95</v>
      </c>
      <c r="AG2443" s="7">
        <f t="shared" ref="AG2443:AG2506" si="197">AE2443-AF2443+T2443+V2443+W2443-X2443-Y2443+Z2443+AA2443</f>
        <v>-25568524.8</v>
      </c>
      <c r="AH2443" s="7">
        <f t="shared" ref="AH2443:AH2506" si="198">AG2443+AB2443-AC2443</f>
        <v>-25091684.54</v>
      </c>
      <c r="AI2443" s="7">
        <f t="shared" ref="AI2443:AI2506" si="199">AH2443-AD2443</f>
        <v>-37360734.26</v>
      </c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6"/>
      <c r="AT2443" s="16"/>
    </row>
    <row r="2444" spans="1:46">
      <c r="A2444" s="4" t="s">
        <v>4930</v>
      </c>
      <c r="B2444" s="4" t="s">
        <v>4931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7">
        <f t="shared" si="195"/>
        <v>705777338.36</v>
      </c>
      <c r="AF2444" s="7">
        <f t="shared" si="196"/>
        <v>639224027.5</v>
      </c>
      <c r="AG2444" s="7">
        <f t="shared" si="197"/>
        <v>67363178.8700001</v>
      </c>
      <c r="AH2444" s="7">
        <f t="shared" si="198"/>
        <v>68837999.0500001</v>
      </c>
      <c r="AI2444" s="7">
        <f t="shared" si="199"/>
        <v>57846238.5600001</v>
      </c>
      <c r="AJ2444" s="10"/>
      <c r="AK2444" s="10"/>
      <c r="AL2444" s="10"/>
      <c r="AM2444" s="10"/>
      <c r="AN2444" s="10"/>
      <c r="AO2444" s="10"/>
      <c r="AP2444" s="10"/>
      <c r="AQ2444" s="10"/>
      <c r="AR2444" s="10"/>
      <c r="AS2444" s="16"/>
      <c r="AT2444" s="16"/>
    </row>
    <row r="2445" spans="1:46">
      <c r="A2445" s="4" t="s">
        <v>4932</v>
      </c>
      <c r="B2445" s="4" t="s">
        <v>4933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7">
        <f t="shared" si="195"/>
        <v>705314380.26</v>
      </c>
      <c r="AF2445" s="7">
        <f t="shared" si="196"/>
        <v>685763751.48</v>
      </c>
      <c r="AG2445" s="7">
        <f t="shared" si="197"/>
        <v>22478799.5199997</v>
      </c>
      <c r="AH2445" s="7">
        <f t="shared" si="198"/>
        <v>21974610.9599997</v>
      </c>
      <c r="AI2445" s="7">
        <f t="shared" si="199"/>
        <v>15051391.0099997</v>
      </c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6"/>
      <c r="AT2445" s="16"/>
    </row>
    <row r="2446" spans="1:46">
      <c r="A2446" s="4" t="s">
        <v>4934</v>
      </c>
      <c r="B2446" s="4" t="s">
        <v>4935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7">
        <f t="shared" si="195"/>
        <v>704142092.75</v>
      </c>
      <c r="AF2446" s="7">
        <f t="shared" si="196"/>
        <v>610701975.33</v>
      </c>
      <c r="AG2446" s="7">
        <f t="shared" si="197"/>
        <v>71435440.1900001</v>
      </c>
      <c r="AH2446" s="7">
        <f t="shared" si="198"/>
        <v>72104602.0500001</v>
      </c>
      <c r="AI2446" s="7">
        <f t="shared" si="199"/>
        <v>54405214.5400001</v>
      </c>
      <c r="AJ2446" s="10"/>
      <c r="AK2446" s="10"/>
      <c r="AL2446" s="10"/>
      <c r="AM2446" s="10"/>
      <c r="AN2446" s="10"/>
      <c r="AO2446" s="10"/>
      <c r="AP2446" s="10"/>
      <c r="AQ2446" s="10"/>
      <c r="AR2446" s="10"/>
      <c r="AS2446" s="16"/>
      <c r="AT2446" s="16"/>
    </row>
    <row r="2447" spans="1:46">
      <c r="A2447" s="4" t="s">
        <v>4936</v>
      </c>
      <c r="B2447" s="4" t="s">
        <v>4937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7">
        <f t="shared" si="195"/>
        <v>700399862.08</v>
      </c>
      <c r="AF2447" s="7">
        <f t="shared" si="196"/>
        <v>562955693.85</v>
      </c>
      <c r="AG2447" s="7">
        <f t="shared" si="197"/>
        <v>164657392.09</v>
      </c>
      <c r="AH2447" s="7">
        <f t="shared" si="198"/>
        <v>167213612.1</v>
      </c>
      <c r="AI2447" s="7">
        <f t="shared" si="199"/>
        <v>117348030.57</v>
      </c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6"/>
      <c r="AT2447" s="16"/>
    </row>
    <row r="2448" spans="1:46">
      <c r="A2448" s="4" t="s">
        <v>4938</v>
      </c>
      <c r="B2448" s="4" t="s">
        <v>4939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7">
        <f t="shared" si="195"/>
        <v>699662403.38</v>
      </c>
      <c r="AF2448" s="7">
        <f t="shared" si="196"/>
        <v>554796188.13</v>
      </c>
      <c r="AG2448" s="7">
        <f t="shared" si="197"/>
        <v>147289227.45</v>
      </c>
      <c r="AH2448" s="7">
        <f t="shared" si="198"/>
        <v>147870963.34</v>
      </c>
      <c r="AI2448" s="7">
        <f t="shared" si="199"/>
        <v>125008560.21</v>
      </c>
      <c r="AJ2448" s="10"/>
      <c r="AK2448" s="10"/>
      <c r="AL2448" s="10"/>
      <c r="AM2448" s="10"/>
      <c r="AN2448" s="10"/>
      <c r="AO2448" s="10"/>
      <c r="AP2448" s="10"/>
      <c r="AQ2448" s="10"/>
      <c r="AR2448" s="10"/>
      <c r="AS2448" s="16"/>
      <c r="AT2448" s="16"/>
    </row>
    <row r="2449" spans="1:46">
      <c r="A2449" s="4" t="s">
        <v>4940</v>
      </c>
      <c r="B2449" s="4" t="s">
        <v>4941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7">
        <f t="shared" si="195"/>
        <v>698672026.27</v>
      </c>
      <c r="AF2449" s="7">
        <f t="shared" si="196"/>
        <v>419427633.21</v>
      </c>
      <c r="AG2449" s="7">
        <f t="shared" si="197"/>
        <v>267568098.56</v>
      </c>
      <c r="AH2449" s="7">
        <f t="shared" si="198"/>
        <v>266545203.55</v>
      </c>
      <c r="AI2449" s="7">
        <f t="shared" si="199"/>
        <v>230101242.96</v>
      </c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6"/>
      <c r="AT2449" s="16"/>
    </row>
    <row r="2450" spans="1:46">
      <c r="A2450" s="4" t="s">
        <v>4942</v>
      </c>
      <c r="B2450" s="4" t="s">
        <v>4943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7">
        <f t="shared" si="195"/>
        <v>696967520.9</v>
      </c>
      <c r="AF2450" s="7">
        <f t="shared" si="196"/>
        <v>734628000.45</v>
      </c>
      <c r="AG2450" s="7">
        <f t="shared" si="197"/>
        <v>-37841232.02</v>
      </c>
      <c r="AH2450" s="7">
        <f t="shared" si="198"/>
        <v>-21304541.12</v>
      </c>
      <c r="AI2450" s="7">
        <f t="shared" si="199"/>
        <v>-21365716.22</v>
      </c>
      <c r="AJ2450" s="10"/>
      <c r="AK2450" s="10"/>
      <c r="AL2450" s="10"/>
      <c r="AM2450" s="10"/>
      <c r="AN2450" s="10"/>
      <c r="AO2450" s="10"/>
      <c r="AP2450" s="10"/>
      <c r="AQ2450" s="10"/>
      <c r="AR2450" s="10"/>
      <c r="AS2450" s="16"/>
      <c r="AT2450" s="16"/>
    </row>
    <row r="2451" spans="1:46">
      <c r="A2451" s="4" t="s">
        <v>4944</v>
      </c>
      <c r="B2451" s="4" t="s">
        <v>4945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7">
        <f t="shared" si="195"/>
        <v>696187457.92</v>
      </c>
      <c r="AF2451" s="7">
        <f t="shared" si="196"/>
        <v>610406249.47</v>
      </c>
      <c r="AG2451" s="7">
        <f t="shared" si="197"/>
        <v>68154306.4299999</v>
      </c>
      <c r="AH2451" s="7">
        <f t="shared" si="198"/>
        <v>65680021.2599999</v>
      </c>
      <c r="AI2451" s="7">
        <f t="shared" si="199"/>
        <v>55120517.3299999</v>
      </c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6"/>
      <c r="AT2451" s="16"/>
    </row>
    <row r="2452" spans="1:46">
      <c r="A2452" s="4" t="s">
        <v>4946</v>
      </c>
      <c r="B2452" s="4" t="s">
        <v>4947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7">
        <f t="shared" si="195"/>
        <v>696129210.25</v>
      </c>
      <c r="AF2452" s="7">
        <f t="shared" si="196"/>
        <v>662129037.81</v>
      </c>
      <c r="AG2452" s="7">
        <f t="shared" si="197"/>
        <v>29687639.0200001</v>
      </c>
      <c r="AH2452" s="7">
        <f t="shared" si="198"/>
        <v>34218999.9600001</v>
      </c>
      <c r="AI2452" s="7">
        <f t="shared" si="199"/>
        <v>31370086.9900001</v>
      </c>
      <c r="AJ2452" s="10"/>
      <c r="AK2452" s="10"/>
      <c r="AL2452" s="10"/>
      <c r="AM2452" s="10"/>
      <c r="AN2452" s="10"/>
      <c r="AO2452" s="10"/>
      <c r="AP2452" s="10"/>
      <c r="AQ2452" s="10"/>
      <c r="AR2452" s="10"/>
      <c r="AS2452" s="16"/>
      <c r="AT2452" s="16"/>
    </row>
    <row r="2453" spans="1:46">
      <c r="A2453" s="4" t="s">
        <v>4948</v>
      </c>
      <c r="B2453" s="4" t="s">
        <v>4949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7">
        <f t="shared" si="195"/>
        <v>692744290.52</v>
      </c>
      <c r="AF2453" s="7">
        <f t="shared" si="196"/>
        <v>512025697.3</v>
      </c>
      <c r="AG2453" s="7">
        <f t="shared" si="197"/>
        <v>183664981.16</v>
      </c>
      <c r="AH2453" s="7">
        <f t="shared" si="198"/>
        <v>230393895.82</v>
      </c>
      <c r="AI2453" s="7">
        <f t="shared" si="199"/>
        <v>201339275.23</v>
      </c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6"/>
      <c r="AT2453" s="16"/>
    </row>
    <row r="2454" spans="1:46">
      <c r="A2454" s="4" t="s">
        <v>4950</v>
      </c>
      <c r="B2454" s="4" t="s">
        <v>4951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7">
        <f t="shared" si="195"/>
        <v>692503525.54</v>
      </c>
      <c r="AF2454" s="7">
        <f t="shared" si="196"/>
        <v>442389257.02</v>
      </c>
      <c r="AG2454" s="7">
        <f t="shared" si="197"/>
        <v>243612768.64</v>
      </c>
      <c r="AH2454" s="7">
        <f t="shared" si="198"/>
        <v>243525984.89</v>
      </c>
      <c r="AI2454" s="7">
        <f t="shared" si="199"/>
        <v>239238306.37</v>
      </c>
      <c r="AJ2454" s="10"/>
      <c r="AK2454" s="10"/>
      <c r="AL2454" s="10"/>
      <c r="AM2454" s="10"/>
      <c r="AN2454" s="10"/>
      <c r="AO2454" s="10"/>
      <c r="AP2454" s="10"/>
      <c r="AQ2454" s="10"/>
      <c r="AR2454" s="10"/>
      <c r="AS2454" s="16"/>
      <c r="AT2454" s="16"/>
    </row>
    <row r="2455" spans="1:46">
      <c r="A2455" s="4" t="s">
        <v>4952</v>
      </c>
      <c r="B2455" s="4" t="s">
        <v>4953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7">
        <f t="shared" si="195"/>
        <v>692373821.56</v>
      </c>
      <c r="AF2455" s="7">
        <f t="shared" si="196"/>
        <v>623132783.9</v>
      </c>
      <c r="AG2455" s="7">
        <f t="shared" si="197"/>
        <v>54325062.5799999</v>
      </c>
      <c r="AH2455" s="7">
        <f t="shared" si="198"/>
        <v>54499224.8699999</v>
      </c>
      <c r="AI2455" s="7">
        <f t="shared" si="199"/>
        <v>53585089.6899999</v>
      </c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6"/>
      <c r="AT2455" s="16"/>
    </row>
    <row r="2456" spans="1:46">
      <c r="A2456" s="4" t="s">
        <v>4954</v>
      </c>
      <c r="B2456" s="4" t="s">
        <v>4955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7">
        <f t="shared" si="195"/>
        <v>691950199.9</v>
      </c>
      <c r="AF2456" s="7">
        <f t="shared" si="196"/>
        <v>504962989.47</v>
      </c>
      <c r="AG2456" s="7">
        <f t="shared" si="197"/>
        <v>184793353.76</v>
      </c>
      <c r="AH2456" s="7">
        <f t="shared" si="198"/>
        <v>185615749.35</v>
      </c>
      <c r="AI2456" s="7">
        <f t="shared" si="199"/>
        <v>155464448.33</v>
      </c>
      <c r="AJ2456" s="10"/>
      <c r="AK2456" s="10"/>
      <c r="AL2456" s="10"/>
      <c r="AM2456" s="10"/>
      <c r="AN2456" s="10"/>
      <c r="AO2456" s="10"/>
      <c r="AP2456" s="10"/>
      <c r="AQ2456" s="10"/>
      <c r="AR2456" s="10"/>
      <c r="AS2456" s="16"/>
      <c r="AT2456" s="16"/>
    </row>
    <row r="2457" spans="1:46">
      <c r="A2457" s="4" t="s">
        <v>4956</v>
      </c>
      <c r="B2457" s="4" t="s">
        <v>4957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7">
        <f t="shared" si="195"/>
        <v>689218826.53</v>
      </c>
      <c r="AF2457" s="7">
        <f t="shared" si="196"/>
        <v>648875735.67</v>
      </c>
      <c r="AG2457" s="7">
        <f t="shared" si="197"/>
        <v>34456127.52</v>
      </c>
      <c r="AH2457" s="7">
        <f t="shared" si="198"/>
        <v>34756148.08</v>
      </c>
      <c r="AI2457" s="7">
        <f t="shared" si="199"/>
        <v>34549702.57</v>
      </c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6"/>
      <c r="AT2457" s="16"/>
    </row>
    <row r="2458" spans="1:46">
      <c r="A2458" s="4" t="s">
        <v>4958</v>
      </c>
      <c r="B2458" s="4" t="s">
        <v>4959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7">
        <f t="shared" si="195"/>
        <v>688533535.47</v>
      </c>
      <c r="AF2458" s="7">
        <f t="shared" si="196"/>
        <v>669815630.31</v>
      </c>
      <c r="AG2458" s="7">
        <f t="shared" si="197"/>
        <v>10989185.1900001</v>
      </c>
      <c r="AH2458" s="7">
        <f t="shared" si="198"/>
        <v>10587263.3700001</v>
      </c>
      <c r="AI2458" s="7">
        <f t="shared" si="199"/>
        <v>10587263.3700001</v>
      </c>
      <c r="AJ2458" s="10"/>
      <c r="AK2458" s="10"/>
      <c r="AL2458" s="10"/>
      <c r="AM2458" s="10"/>
      <c r="AN2458" s="10"/>
      <c r="AO2458" s="10"/>
      <c r="AP2458" s="10"/>
      <c r="AQ2458" s="10"/>
      <c r="AR2458" s="10"/>
      <c r="AS2458" s="16"/>
      <c r="AT2458" s="16"/>
    </row>
    <row r="2459" spans="1:46">
      <c r="A2459" s="4" t="s">
        <v>4960</v>
      </c>
      <c r="B2459" s="4" t="s">
        <v>4961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7">
        <f t="shared" si="195"/>
        <v>688205994.37</v>
      </c>
      <c r="AF2459" s="7">
        <f t="shared" si="196"/>
        <v>657728615.32</v>
      </c>
      <c r="AG2459" s="7">
        <f t="shared" si="197"/>
        <v>42215790.6600001</v>
      </c>
      <c r="AH2459" s="7">
        <f t="shared" si="198"/>
        <v>41967057.8500001</v>
      </c>
      <c r="AI2459" s="7">
        <f t="shared" si="199"/>
        <v>38434107.0400001</v>
      </c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6"/>
      <c r="AT2459" s="16"/>
    </row>
    <row r="2460" spans="1:46">
      <c r="A2460" s="4" t="s">
        <v>4962</v>
      </c>
      <c r="B2460" s="4" t="s">
        <v>4963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7">
        <f t="shared" si="195"/>
        <v>687092173.4</v>
      </c>
      <c r="AF2460" s="7">
        <f t="shared" si="196"/>
        <v>676727467.88</v>
      </c>
      <c r="AG2460" s="7">
        <f t="shared" si="197"/>
        <v>14715523.05</v>
      </c>
      <c r="AH2460" s="7">
        <f t="shared" si="198"/>
        <v>16806614.92</v>
      </c>
      <c r="AI2460" s="7">
        <f t="shared" si="199"/>
        <v>8842391.45</v>
      </c>
      <c r="AJ2460" s="10"/>
      <c r="AK2460" s="10"/>
      <c r="AL2460" s="10"/>
      <c r="AM2460" s="10"/>
      <c r="AN2460" s="10"/>
      <c r="AO2460" s="10"/>
      <c r="AP2460" s="10"/>
      <c r="AQ2460" s="10"/>
      <c r="AR2460" s="10"/>
      <c r="AS2460" s="16"/>
      <c r="AT2460" s="16"/>
    </row>
    <row r="2461" spans="1:46">
      <c r="A2461" s="4" t="s">
        <v>4964</v>
      </c>
      <c r="B2461" s="4" t="s">
        <v>4965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7">
        <f t="shared" si="195"/>
        <v>686594377.65</v>
      </c>
      <c r="AF2461" s="7">
        <f t="shared" si="196"/>
        <v>496476174.71</v>
      </c>
      <c r="AG2461" s="7">
        <f t="shared" si="197"/>
        <v>200300169.1</v>
      </c>
      <c r="AH2461" s="7">
        <f t="shared" si="198"/>
        <v>200947086.86</v>
      </c>
      <c r="AI2461" s="7">
        <f t="shared" si="199"/>
        <v>171451719.28</v>
      </c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6"/>
      <c r="AT2461" s="16"/>
    </row>
    <row r="2462" spans="1:46">
      <c r="A2462" s="4" t="s">
        <v>4966</v>
      </c>
      <c r="B2462" s="4" t="s">
        <v>4967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7">
        <f t="shared" si="195"/>
        <v>686466319.22</v>
      </c>
      <c r="AF2462" s="7">
        <f t="shared" si="196"/>
        <v>598679661.43</v>
      </c>
      <c r="AG2462" s="7">
        <f t="shared" si="197"/>
        <v>80365455.6800001</v>
      </c>
      <c r="AH2462" s="7">
        <f t="shared" si="198"/>
        <v>80323474.1600001</v>
      </c>
      <c r="AI2462" s="7">
        <f t="shared" si="199"/>
        <v>75821147.8900001</v>
      </c>
      <c r="AJ2462" s="10"/>
      <c r="AK2462" s="10"/>
      <c r="AL2462" s="10"/>
      <c r="AM2462" s="10"/>
      <c r="AN2462" s="10"/>
      <c r="AO2462" s="10"/>
      <c r="AP2462" s="10"/>
      <c r="AQ2462" s="10"/>
      <c r="AR2462" s="10"/>
      <c r="AS2462" s="16"/>
      <c r="AT2462" s="16"/>
    </row>
    <row r="2463" spans="1:46">
      <c r="A2463" s="4" t="s">
        <v>4968</v>
      </c>
      <c r="B2463" s="4" t="s">
        <v>4969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7">
        <f t="shared" si="195"/>
        <v>685322903.74</v>
      </c>
      <c r="AF2463" s="7">
        <f t="shared" si="196"/>
        <v>601039204.64</v>
      </c>
      <c r="AG2463" s="7">
        <f t="shared" si="197"/>
        <v>83749111.45</v>
      </c>
      <c r="AH2463" s="7">
        <f t="shared" si="198"/>
        <v>87911606.92</v>
      </c>
      <c r="AI2463" s="7">
        <f t="shared" si="199"/>
        <v>73007519.95</v>
      </c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6"/>
      <c r="AT2463" s="16"/>
    </row>
    <row r="2464" spans="1:46">
      <c r="A2464" s="4" t="s">
        <v>4970</v>
      </c>
      <c r="B2464" s="4" t="s">
        <v>4971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7">
        <f t="shared" si="195"/>
        <v>683353740.67</v>
      </c>
      <c r="AF2464" s="7">
        <f t="shared" si="196"/>
        <v>603369063.32</v>
      </c>
      <c r="AG2464" s="7">
        <f t="shared" si="197"/>
        <v>60698669.6099999</v>
      </c>
      <c r="AH2464" s="7">
        <f t="shared" si="198"/>
        <v>60348569.6099999</v>
      </c>
      <c r="AI2464" s="7">
        <f t="shared" si="199"/>
        <v>53845611.5399999</v>
      </c>
      <c r="AJ2464" s="10"/>
      <c r="AK2464" s="10"/>
      <c r="AL2464" s="10"/>
      <c r="AM2464" s="10"/>
      <c r="AN2464" s="10"/>
      <c r="AO2464" s="10"/>
      <c r="AP2464" s="10"/>
      <c r="AQ2464" s="10"/>
      <c r="AR2464" s="10"/>
      <c r="AS2464" s="16"/>
      <c r="AT2464" s="16"/>
    </row>
    <row r="2465" spans="1:46">
      <c r="A2465" s="4" t="s">
        <v>4972</v>
      </c>
      <c r="B2465" s="4" t="s">
        <v>4973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7">
        <f t="shared" si="195"/>
        <v>680520397.33</v>
      </c>
      <c r="AF2465" s="7">
        <f t="shared" si="196"/>
        <v>499165163.52</v>
      </c>
      <c r="AG2465" s="7">
        <f t="shared" si="197"/>
        <v>187255991.11</v>
      </c>
      <c r="AH2465" s="7">
        <f t="shared" si="198"/>
        <v>183826493.57</v>
      </c>
      <c r="AI2465" s="7">
        <f t="shared" si="199"/>
        <v>133563778.8</v>
      </c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6"/>
      <c r="AT2465" s="16"/>
    </row>
    <row r="2466" spans="1:46">
      <c r="A2466" s="4" t="s">
        <v>4974</v>
      </c>
      <c r="B2466" s="4" t="s">
        <v>4975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7">
        <f t="shared" si="195"/>
        <v>680405525</v>
      </c>
      <c r="AF2466" s="7">
        <f t="shared" si="196"/>
        <v>632807679.68</v>
      </c>
      <c r="AG2466" s="7">
        <f t="shared" si="197"/>
        <v>52123098.8300002</v>
      </c>
      <c r="AH2466" s="7">
        <f t="shared" si="198"/>
        <v>52092269.1900002</v>
      </c>
      <c r="AI2466" s="7">
        <f t="shared" si="199"/>
        <v>43542208.6200002</v>
      </c>
      <c r="AJ2466" s="10"/>
      <c r="AK2466" s="10"/>
      <c r="AL2466" s="10"/>
      <c r="AM2466" s="10"/>
      <c r="AN2466" s="10"/>
      <c r="AO2466" s="10"/>
      <c r="AP2466" s="10"/>
      <c r="AQ2466" s="10"/>
      <c r="AR2466" s="10"/>
      <c r="AS2466" s="16"/>
      <c r="AT2466" s="16"/>
    </row>
    <row r="2467" spans="1:46">
      <c r="A2467" s="4" t="s">
        <v>4976</v>
      </c>
      <c r="B2467" s="4" t="s">
        <v>4977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7">
        <f t="shared" si="195"/>
        <v>679527715.27</v>
      </c>
      <c r="AF2467" s="7">
        <f t="shared" si="196"/>
        <v>485549311.69</v>
      </c>
      <c r="AG2467" s="7">
        <f t="shared" si="197"/>
        <v>195988307.45</v>
      </c>
      <c r="AH2467" s="7">
        <f t="shared" si="198"/>
        <v>196649469.1</v>
      </c>
      <c r="AI2467" s="7">
        <f t="shared" si="199"/>
        <v>172730672.42</v>
      </c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6"/>
      <c r="AT2467" s="16"/>
    </row>
    <row r="2468" spans="1:46">
      <c r="A2468" s="4" t="s">
        <v>4978</v>
      </c>
      <c r="B2468" s="4" t="s">
        <v>4979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7">
        <f t="shared" si="195"/>
        <v>678963386.57</v>
      </c>
      <c r="AF2468" s="7">
        <f t="shared" si="196"/>
        <v>700647039.25</v>
      </c>
      <c r="AG2468" s="7">
        <f t="shared" si="197"/>
        <v>-19049597.3799998</v>
      </c>
      <c r="AH2468" s="7">
        <f t="shared" si="198"/>
        <v>-19826921.0199998</v>
      </c>
      <c r="AI2468" s="7">
        <f t="shared" si="199"/>
        <v>-16679242.7099998</v>
      </c>
      <c r="AJ2468" s="10"/>
      <c r="AK2468" s="10"/>
      <c r="AL2468" s="10"/>
      <c r="AM2468" s="10"/>
      <c r="AN2468" s="10"/>
      <c r="AO2468" s="10"/>
      <c r="AP2468" s="10"/>
      <c r="AQ2468" s="10"/>
      <c r="AR2468" s="10"/>
      <c r="AS2468" s="16"/>
      <c r="AT2468" s="16"/>
    </row>
    <row r="2469" spans="1:46">
      <c r="A2469" s="4" t="s">
        <v>4980</v>
      </c>
      <c r="B2469" s="4" t="s">
        <v>4981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7">
        <f t="shared" si="195"/>
        <v>678283097.93</v>
      </c>
      <c r="AF2469" s="7">
        <f t="shared" si="196"/>
        <v>501133682.2</v>
      </c>
      <c r="AG2469" s="7">
        <f t="shared" si="197"/>
        <v>178391758.81</v>
      </c>
      <c r="AH2469" s="7">
        <f t="shared" si="198"/>
        <v>179365093.86</v>
      </c>
      <c r="AI2469" s="7">
        <f t="shared" si="199"/>
        <v>155482419.42</v>
      </c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6"/>
      <c r="AT2469" s="16"/>
    </row>
    <row r="2470" spans="1:46">
      <c r="A2470" s="4" t="s">
        <v>4982</v>
      </c>
      <c r="B2470" s="4" t="s">
        <v>4983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7">
        <f t="shared" si="195"/>
        <v>678141939.41</v>
      </c>
      <c r="AF2470" s="7">
        <f t="shared" si="196"/>
        <v>677378313.83</v>
      </c>
      <c r="AG2470" s="7">
        <f t="shared" si="197"/>
        <v>-4459041.81000008</v>
      </c>
      <c r="AH2470" s="7">
        <f t="shared" si="198"/>
        <v>-5450030.12000008</v>
      </c>
      <c r="AI2470" s="7">
        <f t="shared" si="199"/>
        <v>-10512120.9400001</v>
      </c>
      <c r="AJ2470" s="10"/>
      <c r="AK2470" s="10"/>
      <c r="AL2470" s="10"/>
      <c r="AM2470" s="10"/>
      <c r="AN2470" s="10"/>
      <c r="AO2470" s="10"/>
      <c r="AP2470" s="10"/>
      <c r="AQ2470" s="10"/>
      <c r="AR2470" s="10"/>
      <c r="AS2470" s="16"/>
      <c r="AT2470" s="16"/>
    </row>
    <row r="2471" spans="1:46">
      <c r="A2471" s="4" t="s">
        <v>4984</v>
      </c>
      <c r="B2471" s="4" t="s">
        <v>4985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7">
        <f t="shared" si="195"/>
        <v>675132406.41</v>
      </c>
      <c r="AF2471" s="7">
        <f t="shared" si="196"/>
        <v>720730000.78</v>
      </c>
      <c r="AG2471" s="7">
        <f t="shared" si="197"/>
        <v>-87878284.1700001</v>
      </c>
      <c r="AH2471" s="7">
        <f t="shared" si="198"/>
        <v>-87818827.6100001</v>
      </c>
      <c r="AI2471" s="7">
        <f t="shared" si="199"/>
        <v>-96600591.1300001</v>
      </c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6"/>
      <c r="AT2471" s="16"/>
    </row>
    <row r="2472" spans="1:46">
      <c r="A2472" s="4" t="s">
        <v>4986</v>
      </c>
      <c r="B2472" s="4" t="s">
        <v>4987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7">
        <f t="shared" si="195"/>
        <v>673686648.17</v>
      </c>
      <c r="AF2472" s="7">
        <f t="shared" si="196"/>
        <v>605437661.29</v>
      </c>
      <c r="AG2472" s="7">
        <f t="shared" si="197"/>
        <v>66014116.02</v>
      </c>
      <c r="AH2472" s="7">
        <f t="shared" si="198"/>
        <v>66067705.78</v>
      </c>
      <c r="AI2472" s="7">
        <f t="shared" si="199"/>
        <v>57132176.68</v>
      </c>
      <c r="AJ2472" s="10"/>
      <c r="AK2472" s="10"/>
      <c r="AL2472" s="10"/>
      <c r="AM2472" s="10"/>
      <c r="AN2472" s="10"/>
      <c r="AO2472" s="10"/>
      <c r="AP2472" s="10"/>
      <c r="AQ2472" s="10"/>
      <c r="AR2472" s="10"/>
      <c r="AS2472" s="16"/>
      <c r="AT2472" s="16"/>
    </row>
    <row r="2473" spans="1:46">
      <c r="A2473" s="4" t="s">
        <v>4988</v>
      </c>
      <c r="B2473" s="4" t="s">
        <v>4989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7">
        <f t="shared" si="195"/>
        <v>673541386.3</v>
      </c>
      <c r="AF2473" s="7">
        <f t="shared" si="196"/>
        <v>592743896.16</v>
      </c>
      <c r="AG2473" s="7">
        <f t="shared" si="197"/>
        <v>76806022.09</v>
      </c>
      <c r="AH2473" s="7">
        <f t="shared" si="198"/>
        <v>72717495.95</v>
      </c>
      <c r="AI2473" s="7">
        <f t="shared" si="199"/>
        <v>62772370.55</v>
      </c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6"/>
      <c r="AT2473" s="16"/>
    </row>
    <row r="2474" spans="1:46">
      <c r="A2474" s="4" t="s">
        <v>4990</v>
      </c>
      <c r="B2474" s="4" t="s">
        <v>4991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7">
        <f t="shared" si="195"/>
        <v>673466466.76</v>
      </c>
      <c r="AF2474" s="7">
        <f t="shared" si="196"/>
        <v>525730917.8</v>
      </c>
      <c r="AG2474" s="7">
        <f t="shared" si="197"/>
        <v>112733115.26</v>
      </c>
      <c r="AH2474" s="7">
        <f t="shared" si="198"/>
        <v>112750878.57</v>
      </c>
      <c r="AI2474" s="7">
        <f t="shared" si="199"/>
        <v>106190651.39</v>
      </c>
      <c r="AJ2474" s="10"/>
      <c r="AK2474" s="10"/>
      <c r="AL2474" s="10"/>
      <c r="AM2474" s="10"/>
      <c r="AN2474" s="10"/>
      <c r="AO2474" s="10"/>
      <c r="AP2474" s="10"/>
      <c r="AQ2474" s="10"/>
      <c r="AR2474" s="10"/>
      <c r="AS2474" s="16"/>
      <c r="AT2474" s="16"/>
    </row>
    <row r="2475" spans="1:46">
      <c r="A2475" s="4" t="s">
        <v>4992</v>
      </c>
      <c r="B2475" s="4" t="s">
        <v>4993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7">
        <f t="shared" si="195"/>
        <v>673322780.48</v>
      </c>
      <c r="AF2475" s="7">
        <f t="shared" si="196"/>
        <v>581124707.22</v>
      </c>
      <c r="AG2475" s="7">
        <f t="shared" si="197"/>
        <v>88118229.8100001</v>
      </c>
      <c r="AH2475" s="7">
        <f t="shared" si="198"/>
        <v>90775139.3500001</v>
      </c>
      <c r="AI2475" s="7">
        <f t="shared" si="199"/>
        <v>81521003.8200001</v>
      </c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6"/>
      <c r="AT2475" s="16"/>
    </row>
    <row r="2476" spans="1:46">
      <c r="A2476" s="4" t="s">
        <v>4994</v>
      </c>
      <c r="B2476" s="4" t="s">
        <v>4995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7">
        <f t="shared" si="195"/>
        <v>673166812.94</v>
      </c>
      <c r="AF2476" s="7">
        <f t="shared" si="196"/>
        <v>605218327.12</v>
      </c>
      <c r="AG2476" s="7">
        <f t="shared" si="197"/>
        <v>1983141.78000006</v>
      </c>
      <c r="AH2476" s="7">
        <f t="shared" si="198"/>
        <v>4390709.20000006</v>
      </c>
      <c r="AI2476" s="7">
        <f t="shared" si="199"/>
        <v>2810340.06000006</v>
      </c>
      <c r="AJ2476" s="10"/>
      <c r="AK2476" s="10"/>
      <c r="AL2476" s="10"/>
      <c r="AM2476" s="10"/>
      <c r="AN2476" s="10"/>
      <c r="AO2476" s="10"/>
      <c r="AP2476" s="10"/>
      <c r="AQ2476" s="10"/>
      <c r="AR2476" s="10"/>
      <c r="AS2476" s="16"/>
      <c r="AT2476" s="16"/>
    </row>
    <row r="2477" spans="1:46">
      <c r="A2477" s="4" t="s">
        <v>4996</v>
      </c>
      <c r="B2477" s="4" t="s">
        <v>4997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7">
        <f t="shared" si="195"/>
        <v>671952756.24</v>
      </c>
      <c r="AF2477" s="7">
        <f t="shared" si="196"/>
        <v>575914290.18</v>
      </c>
      <c r="AG2477" s="7">
        <f t="shared" si="197"/>
        <v>129390015.13</v>
      </c>
      <c r="AH2477" s="7">
        <f t="shared" si="198"/>
        <v>122604584.39</v>
      </c>
      <c r="AI2477" s="7">
        <f t="shared" si="199"/>
        <v>100098598.81</v>
      </c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6"/>
      <c r="AT2477" s="16"/>
    </row>
    <row r="2478" spans="1:46">
      <c r="A2478" s="4" t="s">
        <v>4998</v>
      </c>
      <c r="B2478" s="4" t="s">
        <v>4999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7">
        <f t="shared" si="195"/>
        <v>670885756.52</v>
      </c>
      <c r="AF2478" s="7">
        <f t="shared" si="196"/>
        <v>600587464.88</v>
      </c>
      <c r="AG2478" s="7">
        <f t="shared" si="197"/>
        <v>3675859.49999988</v>
      </c>
      <c r="AH2478" s="7">
        <f t="shared" si="198"/>
        <v>13286745.1099999</v>
      </c>
      <c r="AI2478" s="7">
        <f t="shared" si="199"/>
        <v>88100349.7799999</v>
      </c>
      <c r="AJ2478" s="10"/>
      <c r="AK2478" s="10"/>
      <c r="AL2478" s="10"/>
      <c r="AM2478" s="10"/>
      <c r="AN2478" s="10"/>
      <c r="AO2478" s="10"/>
      <c r="AP2478" s="10"/>
      <c r="AQ2478" s="10"/>
      <c r="AR2478" s="10"/>
      <c r="AS2478" s="16"/>
      <c r="AT2478" s="16"/>
    </row>
    <row r="2479" spans="1:46">
      <c r="A2479" s="4" t="s">
        <v>5000</v>
      </c>
      <c r="B2479" s="4" t="s">
        <v>5001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7">
        <f t="shared" si="195"/>
        <v>669750882.85</v>
      </c>
      <c r="AF2479" s="7">
        <f t="shared" si="196"/>
        <v>574904672.35</v>
      </c>
      <c r="AG2479" s="7">
        <f t="shared" si="197"/>
        <v>101799773.07</v>
      </c>
      <c r="AH2479" s="7">
        <f t="shared" si="198"/>
        <v>101802948.32</v>
      </c>
      <c r="AI2479" s="7">
        <f t="shared" si="199"/>
        <v>84890672.02</v>
      </c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6"/>
      <c r="AT2479" s="16"/>
    </row>
    <row r="2480" spans="1:46">
      <c r="A2480" s="4" t="s">
        <v>5002</v>
      </c>
      <c r="B2480" s="4" t="s">
        <v>5003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7">
        <f t="shared" si="195"/>
        <v>668971623.37</v>
      </c>
      <c r="AF2480" s="7">
        <f t="shared" si="196"/>
        <v>652124887.75</v>
      </c>
      <c r="AG2480" s="7">
        <f t="shared" si="197"/>
        <v>32536791.18</v>
      </c>
      <c r="AH2480" s="7">
        <f t="shared" si="198"/>
        <v>36614727.38</v>
      </c>
      <c r="AI2480" s="7">
        <f t="shared" si="199"/>
        <v>22297785.38</v>
      </c>
      <c r="AJ2480" s="10"/>
      <c r="AK2480" s="10"/>
      <c r="AL2480" s="10"/>
      <c r="AM2480" s="10"/>
      <c r="AN2480" s="10"/>
      <c r="AO2480" s="10"/>
      <c r="AP2480" s="10"/>
      <c r="AQ2480" s="10"/>
      <c r="AR2480" s="10"/>
      <c r="AS2480" s="16"/>
      <c r="AT2480" s="16"/>
    </row>
    <row r="2481" spans="1:46">
      <c r="A2481" s="4" t="s">
        <v>5004</v>
      </c>
      <c r="B2481" s="4" t="s">
        <v>5005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7">
        <f t="shared" si="195"/>
        <v>668947074.2</v>
      </c>
      <c r="AF2481" s="7">
        <f t="shared" si="196"/>
        <v>734402184.41</v>
      </c>
      <c r="AG2481" s="7">
        <f t="shared" si="197"/>
        <v>70543247.9500001</v>
      </c>
      <c r="AH2481" s="7">
        <f t="shared" si="198"/>
        <v>66545629.8800001</v>
      </c>
      <c r="AI2481" s="7">
        <f t="shared" si="199"/>
        <v>54492649.2000001</v>
      </c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6"/>
      <c r="AT2481" s="16"/>
    </row>
    <row r="2482" spans="1:46">
      <c r="A2482" s="4" t="s">
        <v>5006</v>
      </c>
      <c r="B2482" s="4" t="s">
        <v>5007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7">
        <f t="shared" si="195"/>
        <v>668589589.52</v>
      </c>
      <c r="AF2482" s="7">
        <f t="shared" si="196"/>
        <v>683366424.49</v>
      </c>
      <c r="AG2482" s="7">
        <f t="shared" si="197"/>
        <v>-12970908.44</v>
      </c>
      <c r="AH2482" s="7">
        <f t="shared" si="198"/>
        <v>-11626467.96</v>
      </c>
      <c r="AI2482" s="7">
        <f t="shared" si="199"/>
        <v>-22284000.78</v>
      </c>
      <c r="AJ2482" s="10"/>
      <c r="AK2482" s="10"/>
      <c r="AL2482" s="10"/>
      <c r="AM2482" s="10"/>
      <c r="AN2482" s="10"/>
      <c r="AO2482" s="10"/>
      <c r="AP2482" s="10"/>
      <c r="AQ2482" s="10"/>
      <c r="AR2482" s="10"/>
      <c r="AS2482" s="16"/>
      <c r="AT2482" s="16"/>
    </row>
    <row r="2483" spans="1:46">
      <c r="A2483" s="4" t="s">
        <v>5008</v>
      </c>
      <c r="B2483" s="4" t="s">
        <v>5009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7">
        <f t="shared" si="195"/>
        <v>668438698.1</v>
      </c>
      <c r="AF2483" s="7">
        <f t="shared" si="196"/>
        <v>647955851.05</v>
      </c>
      <c r="AG2483" s="7">
        <f t="shared" si="197"/>
        <v>23773104.5</v>
      </c>
      <c r="AH2483" s="7">
        <f t="shared" si="198"/>
        <v>23307581</v>
      </c>
      <c r="AI2483" s="7">
        <f t="shared" si="199"/>
        <v>19041350.87</v>
      </c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6"/>
      <c r="AT2483" s="16"/>
    </row>
    <row r="2484" spans="1:46">
      <c r="A2484" s="4" t="s">
        <v>5010</v>
      </c>
      <c r="B2484" s="4" t="s">
        <v>5011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7">
        <f t="shared" si="195"/>
        <v>668026411.03</v>
      </c>
      <c r="AF2484" s="7">
        <f t="shared" si="196"/>
        <v>527881724.12</v>
      </c>
      <c r="AG2484" s="7">
        <f t="shared" si="197"/>
        <v>145640861.55</v>
      </c>
      <c r="AH2484" s="7">
        <f t="shared" si="198"/>
        <v>145120202.38</v>
      </c>
      <c r="AI2484" s="7">
        <f t="shared" si="199"/>
        <v>125361362.99</v>
      </c>
      <c r="AJ2484" s="10"/>
      <c r="AK2484" s="10"/>
      <c r="AL2484" s="10"/>
      <c r="AM2484" s="10"/>
      <c r="AN2484" s="10"/>
      <c r="AO2484" s="10"/>
      <c r="AP2484" s="10"/>
      <c r="AQ2484" s="10"/>
      <c r="AR2484" s="10"/>
      <c r="AS2484" s="16"/>
      <c r="AT2484" s="16"/>
    </row>
    <row r="2485" spans="1:46">
      <c r="A2485" s="4" t="s">
        <v>5012</v>
      </c>
      <c r="B2485" s="4" t="s">
        <v>5013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7">
        <f t="shared" si="195"/>
        <v>667298650.78</v>
      </c>
      <c r="AF2485" s="7">
        <f t="shared" si="196"/>
        <v>591212911.52</v>
      </c>
      <c r="AG2485" s="7">
        <f t="shared" si="197"/>
        <v>81559272.57</v>
      </c>
      <c r="AH2485" s="7">
        <f t="shared" si="198"/>
        <v>114844134.45</v>
      </c>
      <c r="AI2485" s="7">
        <f t="shared" si="199"/>
        <v>86812502.86</v>
      </c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6"/>
      <c r="AT2485" s="16"/>
    </row>
    <row r="2486" spans="1:46">
      <c r="A2486" s="4" t="s">
        <v>5014</v>
      </c>
      <c r="B2486" s="4" t="s">
        <v>5015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7">
        <f t="shared" si="195"/>
        <v>666193048.87</v>
      </c>
      <c r="AF2486" s="7">
        <f t="shared" si="196"/>
        <v>668841737.91</v>
      </c>
      <c r="AG2486" s="7">
        <f t="shared" si="197"/>
        <v>-20346753.47</v>
      </c>
      <c r="AH2486" s="7">
        <f t="shared" si="198"/>
        <v>-21970434.14</v>
      </c>
      <c r="AI2486" s="7">
        <f t="shared" si="199"/>
        <v>-17311282.24</v>
      </c>
      <c r="AJ2486" s="10"/>
      <c r="AK2486" s="10"/>
      <c r="AL2486" s="10"/>
      <c r="AM2486" s="10"/>
      <c r="AN2486" s="10"/>
      <c r="AO2486" s="10"/>
      <c r="AP2486" s="10"/>
      <c r="AQ2486" s="10"/>
      <c r="AR2486" s="10"/>
      <c r="AS2486" s="16"/>
      <c r="AT2486" s="16"/>
    </row>
    <row r="2487" spans="1:46">
      <c r="A2487" s="4" t="s">
        <v>5016</v>
      </c>
      <c r="B2487" s="4" t="s">
        <v>5017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7">
        <f t="shared" si="195"/>
        <v>665328026.19</v>
      </c>
      <c r="AF2487" s="7">
        <f t="shared" si="196"/>
        <v>599439796.2</v>
      </c>
      <c r="AG2487" s="7">
        <f t="shared" si="197"/>
        <v>67338865.2200001</v>
      </c>
      <c r="AH2487" s="7">
        <f t="shared" si="198"/>
        <v>67284696.6400001</v>
      </c>
      <c r="AI2487" s="7">
        <f t="shared" si="199"/>
        <v>56587349.6700001</v>
      </c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6"/>
      <c r="AT2487" s="16"/>
    </row>
    <row r="2488" spans="1:46">
      <c r="A2488" s="4" t="s">
        <v>5018</v>
      </c>
      <c r="B2488" s="4" t="s">
        <v>5019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7">
        <f t="shared" si="195"/>
        <v>664962570.11</v>
      </c>
      <c r="AF2488" s="7">
        <f t="shared" si="196"/>
        <v>462813326.9</v>
      </c>
      <c r="AG2488" s="7">
        <f t="shared" si="197"/>
        <v>209662770.93</v>
      </c>
      <c r="AH2488" s="7">
        <f t="shared" si="198"/>
        <v>213515815.16</v>
      </c>
      <c r="AI2488" s="7">
        <f t="shared" si="199"/>
        <v>182658871.96</v>
      </c>
      <c r="AJ2488" s="10"/>
      <c r="AK2488" s="10"/>
      <c r="AL2488" s="10"/>
      <c r="AM2488" s="10"/>
      <c r="AN2488" s="10"/>
      <c r="AO2488" s="10"/>
      <c r="AP2488" s="10"/>
      <c r="AQ2488" s="10"/>
      <c r="AR2488" s="10"/>
      <c r="AS2488" s="16"/>
      <c r="AT2488" s="16"/>
    </row>
    <row r="2489" spans="1:46">
      <c r="A2489" s="4" t="s">
        <v>5020</v>
      </c>
      <c r="B2489" s="4" t="s">
        <v>5021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7">
        <f t="shared" si="195"/>
        <v>664943307.3</v>
      </c>
      <c r="AF2489" s="7">
        <f t="shared" si="196"/>
        <v>625729737.22</v>
      </c>
      <c r="AG2489" s="7">
        <f t="shared" si="197"/>
        <v>52631530.7400002</v>
      </c>
      <c r="AH2489" s="7">
        <f t="shared" si="198"/>
        <v>52672463.9900002</v>
      </c>
      <c r="AI2489" s="7">
        <f t="shared" si="199"/>
        <v>45402032.1900002</v>
      </c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6"/>
      <c r="AT2489" s="16"/>
    </row>
    <row r="2490" spans="1:46">
      <c r="A2490" s="4" t="s">
        <v>5022</v>
      </c>
      <c r="B2490" s="4" t="s">
        <v>5023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7">
        <f t="shared" si="195"/>
        <v>664170475.25</v>
      </c>
      <c r="AF2490" s="7">
        <f t="shared" si="196"/>
        <v>609281078.12</v>
      </c>
      <c r="AG2490" s="7">
        <f t="shared" si="197"/>
        <v>56622892.85</v>
      </c>
      <c r="AH2490" s="7">
        <f t="shared" si="198"/>
        <v>56910588.69</v>
      </c>
      <c r="AI2490" s="7">
        <f t="shared" si="199"/>
        <v>44190023.05</v>
      </c>
      <c r="AJ2490" s="10"/>
      <c r="AK2490" s="10"/>
      <c r="AL2490" s="10"/>
      <c r="AM2490" s="10"/>
      <c r="AN2490" s="10"/>
      <c r="AO2490" s="10"/>
      <c r="AP2490" s="10"/>
      <c r="AQ2490" s="10"/>
      <c r="AR2490" s="10"/>
      <c r="AS2490" s="16"/>
      <c r="AT2490" s="16"/>
    </row>
    <row r="2491" spans="1:46">
      <c r="A2491" s="4" t="s">
        <v>5024</v>
      </c>
      <c r="B2491" s="4" t="s">
        <v>5025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7">
        <f t="shared" si="195"/>
        <v>663527474.35</v>
      </c>
      <c r="AF2491" s="7">
        <f t="shared" si="196"/>
        <v>490064582.1</v>
      </c>
      <c r="AG2491" s="7">
        <f t="shared" si="197"/>
        <v>180349436.53</v>
      </c>
      <c r="AH2491" s="7">
        <f t="shared" si="198"/>
        <v>177872327.28</v>
      </c>
      <c r="AI2491" s="7">
        <f t="shared" si="199"/>
        <v>143733440.31</v>
      </c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6"/>
      <c r="AT2491" s="16"/>
    </row>
    <row r="2492" spans="1:46">
      <c r="A2492" s="4" t="s">
        <v>5026</v>
      </c>
      <c r="B2492" s="4" t="s">
        <v>5027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7">
        <f t="shared" si="195"/>
        <v>661881124.88</v>
      </c>
      <c r="AF2492" s="7">
        <f t="shared" si="196"/>
        <v>624389062.68</v>
      </c>
      <c r="AG2492" s="7">
        <f t="shared" si="197"/>
        <v>37147873.0800001</v>
      </c>
      <c r="AH2492" s="7">
        <f t="shared" si="198"/>
        <v>37348933.4800001</v>
      </c>
      <c r="AI2492" s="7">
        <f t="shared" si="199"/>
        <v>31558435.0100001</v>
      </c>
      <c r="AJ2492" s="10"/>
      <c r="AK2492" s="10"/>
      <c r="AL2492" s="10"/>
      <c r="AM2492" s="10"/>
      <c r="AN2492" s="10"/>
      <c r="AO2492" s="10"/>
      <c r="AP2492" s="10"/>
      <c r="AQ2492" s="10"/>
      <c r="AR2492" s="10"/>
      <c r="AS2492" s="16"/>
      <c r="AT2492" s="16"/>
    </row>
    <row r="2493" spans="1:46">
      <c r="A2493" s="4" t="s">
        <v>5028</v>
      </c>
      <c r="B2493" s="4" t="s">
        <v>5029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7">
        <f t="shared" si="195"/>
        <v>661472226.9</v>
      </c>
      <c r="AF2493" s="7">
        <f t="shared" si="196"/>
        <v>660339257.73</v>
      </c>
      <c r="AG2493" s="7">
        <f t="shared" si="197"/>
        <v>-3920444.98000004</v>
      </c>
      <c r="AH2493" s="7">
        <f t="shared" si="198"/>
        <v>-5877178.74000004</v>
      </c>
      <c r="AI2493" s="7">
        <f t="shared" si="199"/>
        <v>-1938400.92000004</v>
      </c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6"/>
      <c r="AT2493" s="16"/>
    </row>
    <row r="2494" spans="1:46">
      <c r="A2494" s="4" t="s">
        <v>5030</v>
      </c>
      <c r="B2494" s="4" t="s">
        <v>5031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7">
        <f t="shared" si="195"/>
        <v>660328493.68</v>
      </c>
      <c r="AF2494" s="7">
        <f t="shared" si="196"/>
        <v>568631270.15</v>
      </c>
      <c r="AG2494" s="7">
        <f t="shared" si="197"/>
        <v>110640711.4</v>
      </c>
      <c r="AH2494" s="7">
        <f t="shared" si="198"/>
        <v>110881797.88</v>
      </c>
      <c r="AI2494" s="7">
        <f t="shared" si="199"/>
        <v>82427306.69</v>
      </c>
      <c r="AJ2494" s="10"/>
      <c r="AK2494" s="10"/>
      <c r="AL2494" s="10"/>
      <c r="AM2494" s="10"/>
      <c r="AN2494" s="10"/>
      <c r="AO2494" s="10"/>
      <c r="AP2494" s="10"/>
      <c r="AQ2494" s="10"/>
      <c r="AR2494" s="10"/>
      <c r="AS2494" s="16"/>
      <c r="AT2494" s="16"/>
    </row>
    <row r="2495" spans="1:46">
      <c r="A2495" s="4" t="s">
        <v>5032</v>
      </c>
      <c r="B2495" s="4" t="s">
        <v>5033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7">
        <f t="shared" si="195"/>
        <v>659918134.34</v>
      </c>
      <c r="AF2495" s="7">
        <f t="shared" si="196"/>
        <v>593900655.92</v>
      </c>
      <c r="AG2495" s="7">
        <f t="shared" si="197"/>
        <v>120508093.68</v>
      </c>
      <c r="AH2495" s="7">
        <f t="shared" si="198"/>
        <v>120452537.15</v>
      </c>
      <c r="AI2495" s="7">
        <f t="shared" si="199"/>
        <v>111506207.13</v>
      </c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6"/>
      <c r="AT2495" s="16"/>
    </row>
    <row r="2496" spans="1:46">
      <c r="A2496" s="4" t="s">
        <v>5034</v>
      </c>
      <c r="B2496" s="4" t="s">
        <v>5035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7">
        <f t="shared" si="195"/>
        <v>659853402.25</v>
      </c>
      <c r="AF2496" s="7">
        <f t="shared" si="196"/>
        <v>588433588.31</v>
      </c>
      <c r="AG2496" s="7">
        <f t="shared" si="197"/>
        <v>82162007.08</v>
      </c>
      <c r="AH2496" s="7">
        <f t="shared" si="198"/>
        <v>89106403.37</v>
      </c>
      <c r="AI2496" s="7">
        <f t="shared" si="199"/>
        <v>82138751.32</v>
      </c>
      <c r="AJ2496" s="10"/>
      <c r="AK2496" s="10"/>
      <c r="AL2496" s="10"/>
      <c r="AM2496" s="10"/>
      <c r="AN2496" s="10"/>
      <c r="AO2496" s="10"/>
      <c r="AP2496" s="10"/>
      <c r="AQ2496" s="10"/>
      <c r="AR2496" s="10"/>
      <c r="AS2496" s="16"/>
      <c r="AT2496" s="16"/>
    </row>
    <row r="2497" spans="1:46">
      <c r="A2497" s="4" t="s">
        <v>5036</v>
      </c>
      <c r="B2497" s="4" t="s">
        <v>5037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7">
        <f t="shared" si="195"/>
        <v>659672338.56</v>
      </c>
      <c r="AF2497" s="7">
        <f t="shared" si="196"/>
        <v>662354227.4</v>
      </c>
      <c r="AG2497" s="7">
        <f t="shared" si="197"/>
        <v>27078547.87</v>
      </c>
      <c r="AH2497" s="7">
        <f t="shared" si="198"/>
        <v>26601363.69</v>
      </c>
      <c r="AI2497" s="7">
        <f t="shared" si="199"/>
        <v>28418776.26</v>
      </c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6"/>
      <c r="AT2497" s="16"/>
    </row>
    <row r="2498" spans="1:46">
      <c r="A2498" s="4" t="s">
        <v>5038</v>
      </c>
      <c r="B2498" s="4" t="s">
        <v>5039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7">
        <f t="shared" si="195"/>
        <v>657874050.68</v>
      </c>
      <c r="AF2498" s="7">
        <f t="shared" si="196"/>
        <v>620513868.3</v>
      </c>
      <c r="AG2498" s="7">
        <f t="shared" si="197"/>
        <v>38408295.2399999</v>
      </c>
      <c r="AH2498" s="7">
        <f t="shared" si="198"/>
        <v>38434284.9299999</v>
      </c>
      <c r="AI2498" s="7">
        <f t="shared" si="199"/>
        <v>38962034.8699999</v>
      </c>
      <c r="AJ2498" s="10"/>
      <c r="AK2498" s="10"/>
      <c r="AL2498" s="10"/>
      <c r="AM2498" s="10"/>
      <c r="AN2498" s="10"/>
      <c r="AO2498" s="10"/>
      <c r="AP2498" s="10"/>
      <c r="AQ2498" s="10"/>
      <c r="AR2498" s="10"/>
      <c r="AS2498" s="16"/>
      <c r="AT2498" s="16"/>
    </row>
    <row r="2499" spans="1:46">
      <c r="A2499" s="4" t="s">
        <v>5040</v>
      </c>
      <c r="B2499" s="4" t="s">
        <v>5041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7">
        <f t="shared" si="195"/>
        <v>655923069.71</v>
      </c>
      <c r="AF2499" s="7">
        <f t="shared" si="196"/>
        <v>582498808.08</v>
      </c>
      <c r="AG2499" s="7">
        <f t="shared" si="197"/>
        <v>86468874.54</v>
      </c>
      <c r="AH2499" s="7">
        <f t="shared" si="198"/>
        <v>86356793.62</v>
      </c>
      <c r="AI2499" s="7">
        <f t="shared" si="199"/>
        <v>72147230.77</v>
      </c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6"/>
      <c r="AT2499" s="16"/>
    </row>
    <row r="2500" spans="1:46">
      <c r="A2500" s="4" t="s">
        <v>5042</v>
      </c>
      <c r="B2500" s="4" t="s">
        <v>5043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7">
        <f t="shared" si="195"/>
        <v>655526335.57</v>
      </c>
      <c r="AF2500" s="7">
        <f t="shared" si="196"/>
        <v>579447572.84</v>
      </c>
      <c r="AG2500" s="7">
        <f t="shared" si="197"/>
        <v>76083953.52</v>
      </c>
      <c r="AH2500" s="7">
        <f t="shared" si="198"/>
        <v>76208448.07</v>
      </c>
      <c r="AI2500" s="7">
        <f t="shared" si="199"/>
        <v>59150171.46</v>
      </c>
      <c r="AJ2500" s="10"/>
      <c r="AK2500" s="10"/>
      <c r="AL2500" s="10"/>
      <c r="AM2500" s="10"/>
      <c r="AN2500" s="10"/>
      <c r="AO2500" s="10"/>
      <c r="AP2500" s="10"/>
      <c r="AQ2500" s="10"/>
      <c r="AR2500" s="10"/>
      <c r="AS2500" s="16"/>
      <c r="AT2500" s="16"/>
    </row>
    <row r="2501" spans="1:46">
      <c r="A2501" s="4" t="s">
        <v>5044</v>
      </c>
      <c r="B2501" s="4" t="s">
        <v>5045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7">
        <f t="shared" si="195"/>
        <v>655380236.28</v>
      </c>
      <c r="AF2501" s="7">
        <f t="shared" si="196"/>
        <v>778575363.49</v>
      </c>
      <c r="AG2501" s="7">
        <f t="shared" si="197"/>
        <v>268916525.27</v>
      </c>
      <c r="AH2501" s="7">
        <f t="shared" si="198"/>
        <v>270180799.56</v>
      </c>
      <c r="AI2501" s="7">
        <f t="shared" si="199"/>
        <v>265059773.02</v>
      </c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6"/>
      <c r="AT2501" s="16"/>
    </row>
    <row r="2502" spans="1:46">
      <c r="A2502" s="4" t="s">
        <v>5046</v>
      </c>
      <c r="B2502" s="4" t="s">
        <v>5047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7">
        <f t="shared" si="195"/>
        <v>653972322.58</v>
      </c>
      <c r="AF2502" s="7">
        <f t="shared" si="196"/>
        <v>597230612.88</v>
      </c>
      <c r="AG2502" s="7">
        <f t="shared" si="197"/>
        <v>67365226.8300001</v>
      </c>
      <c r="AH2502" s="7">
        <f t="shared" si="198"/>
        <v>67004437.8200001</v>
      </c>
      <c r="AI2502" s="7">
        <f t="shared" si="199"/>
        <v>54632374.4800001</v>
      </c>
      <c r="AJ2502" s="10"/>
      <c r="AK2502" s="10"/>
      <c r="AL2502" s="10"/>
      <c r="AM2502" s="10"/>
      <c r="AN2502" s="10"/>
      <c r="AO2502" s="10"/>
      <c r="AP2502" s="10"/>
      <c r="AQ2502" s="10"/>
      <c r="AR2502" s="10"/>
      <c r="AS2502" s="16"/>
      <c r="AT2502" s="16"/>
    </row>
    <row r="2503" spans="1:46">
      <c r="A2503" s="4" t="s">
        <v>5048</v>
      </c>
      <c r="B2503" s="4" t="s">
        <v>5049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7">
        <f t="shared" si="195"/>
        <v>653891538.95</v>
      </c>
      <c r="AF2503" s="7">
        <f t="shared" si="196"/>
        <v>566036263.65</v>
      </c>
      <c r="AG2503" s="7">
        <f t="shared" si="197"/>
        <v>85746179.3000001</v>
      </c>
      <c r="AH2503" s="7">
        <f t="shared" si="198"/>
        <v>85539709.3100001</v>
      </c>
      <c r="AI2503" s="7">
        <f t="shared" si="199"/>
        <v>74322483.9500001</v>
      </c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6"/>
      <c r="AT2503" s="16"/>
    </row>
    <row r="2504" spans="1:46">
      <c r="A2504" s="4" t="s">
        <v>5050</v>
      </c>
      <c r="B2504" s="4" t="s">
        <v>5051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7">
        <f t="shared" si="195"/>
        <v>653615802.31</v>
      </c>
      <c r="AF2504" s="7">
        <f t="shared" si="196"/>
        <v>530369119.85</v>
      </c>
      <c r="AG2504" s="7">
        <f t="shared" si="197"/>
        <v>123453457.53</v>
      </c>
      <c r="AH2504" s="7">
        <f t="shared" si="198"/>
        <v>123740199.72</v>
      </c>
      <c r="AI2504" s="7">
        <f t="shared" si="199"/>
        <v>85298715.24</v>
      </c>
      <c r="AJ2504" s="10"/>
      <c r="AK2504" s="10"/>
      <c r="AL2504" s="10"/>
      <c r="AM2504" s="10"/>
      <c r="AN2504" s="10"/>
      <c r="AO2504" s="10"/>
      <c r="AP2504" s="10"/>
      <c r="AQ2504" s="10"/>
      <c r="AR2504" s="10"/>
      <c r="AS2504" s="16"/>
      <c r="AT2504" s="16"/>
    </row>
    <row r="2505" spans="1:46">
      <c r="A2505" s="4" t="s">
        <v>5052</v>
      </c>
      <c r="B2505" s="4" t="s">
        <v>5053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7">
        <f t="shared" si="195"/>
        <v>652902760.26</v>
      </c>
      <c r="AF2505" s="7">
        <f t="shared" si="196"/>
        <v>583218762.37</v>
      </c>
      <c r="AG2505" s="7">
        <f t="shared" si="197"/>
        <v>60722787.9199999</v>
      </c>
      <c r="AH2505" s="7">
        <f t="shared" si="198"/>
        <v>57757160.2999999</v>
      </c>
      <c r="AI2505" s="7">
        <f t="shared" si="199"/>
        <v>45535809.5799999</v>
      </c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6"/>
      <c r="AT2505" s="16"/>
    </row>
    <row r="2506" spans="1:46">
      <c r="A2506" s="4" t="s">
        <v>5054</v>
      </c>
      <c r="B2506" s="4" t="s">
        <v>5055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7">
        <f t="shared" si="195"/>
        <v>652153796.98</v>
      </c>
      <c r="AF2506" s="7">
        <f t="shared" si="196"/>
        <v>659916512.74</v>
      </c>
      <c r="AG2506" s="7">
        <f t="shared" si="197"/>
        <v>-38360860.9799999</v>
      </c>
      <c r="AH2506" s="7">
        <f t="shared" si="198"/>
        <v>-35662618.1099999</v>
      </c>
      <c r="AI2506" s="7">
        <f t="shared" si="199"/>
        <v>-32845807.5999999</v>
      </c>
      <c r="AJ2506" s="10"/>
      <c r="AK2506" s="10"/>
      <c r="AL2506" s="10"/>
      <c r="AM2506" s="10"/>
      <c r="AN2506" s="10"/>
      <c r="AO2506" s="10"/>
      <c r="AP2506" s="10"/>
      <c r="AQ2506" s="10"/>
      <c r="AR2506" s="10"/>
      <c r="AS2506" s="16"/>
      <c r="AT2506" s="16"/>
    </row>
    <row r="2507" spans="1:46">
      <c r="A2507" s="4" t="s">
        <v>5056</v>
      </c>
      <c r="B2507" s="4" t="s">
        <v>5057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7">
        <f t="shared" ref="AE2507:AE2570" si="200">C2507</f>
        <v>651250920.39</v>
      </c>
      <c r="AF2507" s="7">
        <f t="shared" ref="AF2507:AF2570" si="201">(G2507+O2507+P2507+Q2507+R2507)+S2507</f>
        <v>784602371.07</v>
      </c>
      <c r="AG2507" s="7">
        <f t="shared" ref="AG2507:AG2570" si="202">AE2507-AF2507+T2507+V2507+W2507-X2507-Y2507+Z2507+AA2507</f>
        <v>-124327428.37</v>
      </c>
      <c r="AH2507" s="7">
        <f t="shared" ref="AH2507:AH2570" si="203">AG2507+AB2507-AC2507</f>
        <v>-113167932.15</v>
      </c>
      <c r="AI2507" s="7">
        <f t="shared" ref="AI2507:AI2570" si="204">AH2507-AD2507</f>
        <v>-113167932.15</v>
      </c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6"/>
      <c r="AT2507" s="16"/>
    </row>
    <row r="2508" spans="1:46">
      <c r="A2508" s="4" t="s">
        <v>5058</v>
      </c>
      <c r="B2508" s="4" t="s">
        <v>5059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7">
        <f t="shared" si="200"/>
        <v>650547012.2</v>
      </c>
      <c r="AF2508" s="7">
        <f t="shared" si="201"/>
        <v>645076719.71</v>
      </c>
      <c r="AG2508" s="7">
        <f t="shared" si="202"/>
        <v>53504907.9400001</v>
      </c>
      <c r="AH2508" s="7">
        <f t="shared" si="203"/>
        <v>57948775.1500001</v>
      </c>
      <c r="AI2508" s="7">
        <f t="shared" si="204"/>
        <v>48947542.4300001</v>
      </c>
      <c r="AJ2508" s="10"/>
      <c r="AK2508" s="10"/>
      <c r="AL2508" s="10"/>
      <c r="AM2508" s="10"/>
      <c r="AN2508" s="10"/>
      <c r="AO2508" s="10"/>
      <c r="AP2508" s="10"/>
      <c r="AQ2508" s="10"/>
      <c r="AR2508" s="10"/>
      <c r="AS2508" s="16"/>
      <c r="AT2508" s="16"/>
    </row>
    <row r="2509" spans="1:46">
      <c r="A2509" s="4" t="s">
        <v>5060</v>
      </c>
      <c r="B2509" s="4" t="s">
        <v>5061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7">
        <f t="shared" si="200"/>
        <v>646251713.57</v>
      </c>
      <c r="AF2509" s="7">
        <f t="shared" si="201"/>
        <v>440065631.24</v>
      </c>
      <c r="AG2509" s="7">
        <f t="shared" si="202"/>
        <v>391826544.06</v>
      </c>
      <c r="AH2509" s="7">
        <f t="shared" si="203"/>
        <v>393145858.54</v>
      </c>
      <c r="AI2509" s="7">
        <f t="shared" si="204"/>
        <v>298379145.67</v>
      </c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6"/>
      <c r="AT2509" s="16"/>
    </row>
    <row r="2510" spans="1:46">
      <c r="A2510" s="4" t="s">
        <v>5062</v>
      </c>
      <c r="B2510" s="4" t="s">
        <v>5063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7">
        <f t="shared" si="200"/>
        <v>645508768.03</v>
      </c>
      <c r="AF2510" s="7">
        <f t="shared" si="201"/>
        <v>628793367.64</v>
      </c>
      <c r="AG2510" s="7">
        <f t="shared" si="202"/>
        <v>36568323.8399999</v>
      </c>
      <c r="AH2510" s="7">
        <f t="shared" si="203"/>
        <v>36693692.4499999</v>
      </c>
      <c r="AI2510" s="7">
        <f t="shared" si="204"/>
        <v>30754377.4299999</v>
      </c>
      <c r="AJ2510" s="10"/>
      <c r="AK2510" s="10"/>
      <c r="AL2510" s="10"/>
      <c r="AM2510" s="10"/>
      <c r="AN2510" s="10"/>
      <c r="AO2510" s="10"/>
      <c r="AP2510" s="10"/>
      <c r="AQ2510" s="10"/>
      <c r="AR2510" s="10"/>
      <c r="AS2510" s="16"/>
      <c r="AT2510" s="16"/>
    </row>
    <row r="2511" spans="1:46">
      <c r="A2511" s="4" t="s">
        <v>5064</v>
      </c>
      <c r="B2511" s="4" t="s">
        <v>5065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7">
        <f t="shared" si="200"/>
        <v>645340755.2</v>
      </c>
      <c r="AF2511" s="7">
        <f t="shared" si="201"/>
        <v>541078600.55</v>
      </c>
      <c r="AG2511" s="7">
        <f t="shared" si="202"/>
        <v>100212396.22</v>
      </c>
      <c r="AH2511" s="7">
        <f t="shared" si="203"/>
        <v>100292957.75</v>
      </c>
      <c r="AI2511" s="7">
        <f t="shared" si="204"/>
        <v>84745140.39</v>
      </c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6"/>
      <c r="AT2511" s="16"/>
    </row>
    <row r="2512" spans="1:46">
      <c r="A2512" s="4" t="s">
        <v>5066</v>
      </c>
      <c r="B2512" s="4" t="s">
        <v>5067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7">
        <f t="shared" si="200"/>
        <v>643929450.14</v>
      </c>
      <c r="AF2512" s="7">
        <f t="shared" si="201"/>
        <v>431961611.28</v>
      </c>
      <c r="AG2512" s="7">
        <f t="shared" si="202"/>
        <v>207876722.53</v>
      </c>
      <c r="AH2512" s="7">
        <f t="shared" si="203"/>
        <v>202240355.89</v>
      </c>
      <c r="AI2512" s="7">
        <f t="shared" si="204"/>
        <v>169536164.45</v>
      </c>
      <c r="AJ2512" s="10"/>
      <c r="AK2512" s="10"/>
      <c r="AL2512" s="10"/>
      <c r="AM2512" s="10"/>
      <c r="AN2512" s="10"/>
      <c r="AO2512" s="10"/>
      <c r="AP2512" s="10"/>
      <c r="AQ2512" s="10"/>
      <c r="AR2512" s="10"/>
      <c r="AS2512" s="16"/>
      <c r="AT2512" s="16"/>
    </row>
    <row r="2513" spans="1:46">
      <c r="A2513" s="4" t="s">
        <v>5068</v>
      </c>
      <c r="B2513" s="4" t="s">
        <v>5069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7">
        <f t="shared" si="200"/>
        <v>642561266.42</v>
      </c>
      <c r="AF2513" s="7">
        <f t="shared" si="201"/>
        <v>704483607.42</v>
      </c>
      <c r="AG2513" s="7">
        <f t="shared" si="202"/>
        <v>72784280.7499999</v>
      </c>
      <c r="AH2513" s="7">
        <f t="shared" si="203"/>
        <v>61330440.0599999</v>
      </c>
      <c r="AI2513" s="7">
        <f t="shared" si="204"/>
        <v>50753502.5899999</v>
      </c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6"/>
      <c r="AT2513" s="16"/>
    </row>
    <row r="2514" spans="1:46">
      <c r="A2514" s="4" t="s">
        <v>5070</v>
      </c>
      <c r="B2514" s="4" t="s">
        <v>5071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7">
        <f t="shared" si="200"/>
        <v>639732721.08</v>
      </c>
      <c r="AF2514" s="7">
        <f t="shared" si="201"/>
        <v>563127943.56</v>
      </c>
      <c r="AG2514" s="7">
        <f t="shared" si="202"/>
        <v>75448855.1000001</v>
      </c>
      <c r="AH2514" s="7">
        <f t="shared" si="203"/>
        <v>75410041.6800001</v>
      </c>
      <c r="AI2514" s="7">
        <f t="shared" si="204"/>
        <v>66662827.3700001</v>
      </c>
      <c r="AJ2514" s="10"/>
      <c r="AK2514" s="10"/>
      <c r="AL2514" s="10"/>
      <c r="AM2514" s="10"/>
      <c r="AN2514" s="10"/>
      <c r="AO2514" s="10"/>
      <c r="AP2514" s="10"/>
      <c r="AQ2514" s="10"/>
      <c r="AR2514" s="10"/>
      <c r="AS2514" s="16"/>
      <c r="AT2514" s="16"/>
    </row>
    <row r="2515" spans="1:46">
      <c r="A2515" s="4" t="s">
        <v>5072</v>
      </c>
      <c r="B2515" s="4" t="s">
        <v>5073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7">
        <f t="shared" si="200"/>
        <v>636361139.13</v>
      </c>
      <c r="AF2515" s="7">
        <f t="shared" si="201"/>
        <v>551486679.55</v>
      </c>
      <c r="AG2515" s="7">
        <f t="shared" si="202"/>
        <v>33049737.77</v>
      </c>
      <c r="AH2515" s="7">
        <f t="shared" si="203"/>
        <v>35927187.12</v>
      </c>
      <c r="AI2515" s="7">
        <f t="shared" si="204"/>
        <v>28669765.11</v>
      </c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6"/>
      <c r="AT2515" s="16"/>
    </row>
    <row r="2516" spans="1:46">
      <c r="A2516" s="4" t="s">
        <v>5074</v>
      </c>
      <c r="B2516" s="4" t="s">
        <v>5075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7">
        <f t="shared" si="200"/>
        <v>636156425.03</v>
      </c>
      <c r="AF2516" s="7">
        <f t="shared" si="201"/>
        <v>694771054.53</v>
      </c>
      <c r="AG2516" s="7">
        <f t="shared" si="202"/>
        <v>-37238390.68</v>
      </c>
      <c r="AH2516" s="7">
        <f t="shared" si="203"/>
        <v>-36140935.71</v>
      </c>
      <c r="AI2516" s="7">
        <f t="shared" si="204"/>
        <v>-35134724.2</v>
      </c>
      <c r="AJ2516" s="10"/>
      <c r="AK2516" s="10"/>
      <c r="AL2516" s="10"/>
      <c r="AM2516" s="10"/>
      <c r="AN2516" s="10"/>
      <c r="AO2516" s="10"/>
      <c r="AP2516" s="10"/>
      <c r="AQ2516" s="10"/>
      <c r="AR2516" s="10"/>
      <c r="AS2516" s="16"/>
      <c r="AT2516" s="16"/>
    </row>
    <row r="2517" spans="1:46">
      <c r="A2517" s="4" t="s">
        <v>5076</v>
      </c>
      <c r="B2517" s="4" t="s">
        <v>5077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7">
        <f t="shared" si="200"/>
        <v>634131086.32</v>
      </c>
      <c r="AF2517" s="7">
        <f t="shared" si="201"/>
        <v>674252036.24</v>
      </c>
      <c r="AG2517" s="7">
        <f t="shared" si="202"/>
        <v>-27523536.2</v>
      </c>
      <c r="AH2517" s="7">
        <f t="shared" si="203"/>
        <v>-26586512.7</v>
      </c>
      <c r="AI2517" s="7">
        <f t="shared" si="204"/>
        <v>-28058417.19</v>
      </c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6"/>
      <c r="AT2517" s="16"/>
    </row>
    <row r="2518" spans="1:46">
      <c r="A2518" s="4" t="s">
        <v>5078</v>
      </c>
      <c r="B2518" s="4" t="s">
        <v>5079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7">
        <f t="shared" si="200"/>
        <v>633377672.84</v>
      </c>
      <c r="AF2518" s="7">
        <f t="shared" si="201"/>
        <v>402619339.76</v>
      </c>
      <c r="AG2518" s="7">
        <f t="shared" si="202"/>
        <v>262479582.56</v>
      </c>
      <c r="AH2518" s="7">
        <f t="shared" si="203"/>
        <v>263878619.21</v>
      </c>
      <c r="AI2518" s="7">
        <f t="shared" si="204"/>
        <v>228271031.09</v>
      </c>
      <c r="AJ2518" s="10"/>
      <c r="AK2518" s="10"/>
      <c r="AL2518" s="10"/>
      <c r="AM2518" s="10"/>
      <c r="AN2518" s="10"/>
      <c r="AO2518" s="10"/>
      <c r="AP2518" s="10"/>
      <c r="AQ2518" s="10"/>
      <c r="AR2518" s="10"/>
      <c r="AS2518" s="16"/>
      <c r="AT2518" s="16"/>
    </row>
    <row r="2519" spans="1:46">
      <c r="A2519" s="4" t="s">
        <v>5080</v>
      </c>
      <c r="B2519" s="4" t="s">
        <v>5081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7">
        <f t="shared" si="200"/>
        <v>631542986.84</v>
      </c>
      <c r="AF2519" s="7">
        <f t="shared" si="201"/>
        <v>536721333.7</v>
      </c>
      <c r="AG2519" s="7">
        <f t="shared" si="202"/>
        <v>106200962.74</v>
      </c>
      <c r="AH2519" s="7">
        <f t="shared" si="203"/>
        <v>105633728.74</v>
      </c>
      <c r="AI2519" s="7">
        <f t="shared" si="204"/>
        <v>88118700.55</v>
      </c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6"/>
      <c r="AT2519" s="16"/>
    </row>
    <row r="2520" spans="1:46">
      <c r="A2520" s="4" t="s">
        <v>5082</v>
      </c>
      <c r="B2520" s="4" t="s">
        <v>5083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7">
        <f t="shared" si="200"/>
        <v>630039668.76</v>
      </c>
      <c r="AF2520" s="7">
        <f t="shared" si="201"/>
        <v>499238536.29</v>
      </c>
      <c r="AG2520" s="7">
        <f t="shared" si="202"/>
        <v>124788119.57</v>
      </c>
      <c r="AH2520" s="7">
        <f t="shared" si="203"/>
        <v>125457144.66</v>
      </c>
      <c r="AI2520" s="7">
        <f t="shared" si="204"/>
        <v>107659975.42</v>
      </c>
      <c r="AJ2520" s="10"/>
      <c r="AK2520" s="10"/>
      <c r="AL2520" s="10"/>
      <c r="AM2520" s="10"/>
      <c r="AN2520" s="10"/>
      <c r="AO2520" s="10"/>
      <c r="AP2520" s="10"/>
      <c r="AQ2520" s="10"/>
      <c r="AR2520" s="10"/>
      <c r="AS2520" s="16"/>
      <c r="AT2520" s="16"/>
    </row>
    <row r="2521" spans="1:46">
      <c r="A2521" s="4" t="s">
        <v>5084</v>
      </c>
      <c r="B2521" s="4" t="s">
        <v>5085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7">
        <f t="shared" si="200"/>
        <v>629562214.68</v>
      </c>
      <c r="AF2521" s="7">
        <f t="shared" si="201"/>
        <v>567984440.83</v>
      </c>
      <c r="AG2521" s="7">
        <f t="shared" si="202"/>
        <v>79492504.6399999</v>
      </c>
      <c r="AH2521" s="7">
        <f t="shared" si="203"/>
        <v>79392867.1199999</v>
      </c>
      <c r="AI2521" s="7">
        <f t="shared" si="204"/>
        <v>67049105.8799999</v>
      </c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6"/>
      <c r="AT2521" s="16"/>
    </row>
    <row r="2522" spans="1:46">
      <c r="A2522" s="4" t="s">
        <v>5086</v>
      </c>
      <c r="B2522" s="4" t="s">
        <v>5087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7">
        <f t="shared" si="200"/>
        <v>627990099.49</v>
      </c>
      <c r="AF2522" s="7">
        <f t="shared" si="201"/>
        <v>660324200.91</v>
      </c>
      <c r="AG2522" s="7">
        <f t="shared" si="202"/>
        <v>-33629923.5099998</v>
      </c>
      <c r="AH2522" s="7">
        <f t="shared" si="203"/>
        <v>-33116862.9399998</v>
      </c>
      <c r="AI2522" s="7">
        <f t="shared" si="204"/>
        <v>-36563176.3099998</v>
      </c>
      <c r="AJ2522" s="10"/>
      <c r="AK2522" s="10"/>
      <c r="AL2522" s="10"/>
      <c r="AM2522" s="10"/>
      <c r="AN2522" s="10"/>
      <c r="AO2522" s="10"/>
      <c r="AP2522" s="10"/>
      <c r="AQ2522" s="10"/>
      <c r="AR2522" s="10"/>
      <c r="AS2522" s="16"/>
      <c r="AT2522" s="16"/>
    </row>
    <row r="2523" spans="1:46">
      <c r="A2523" s="4" t="s">
        <v>5088</v>
      </c>
      <c r="B2523" s="4" t="s">
        <v>5089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7">
        <f t="shared" si="200"/>
        <v>627752902.78</v>
      </c>
      <c r="AF2523" s="7">
        <f t="shared" si="201"/>
        <v>590805611.02</v>
      </c>
      <c r="AG2523" s="7">
        <f t="shared" si="202"/>
        <v>29571986.9999999</v>
      </c>
      <c r="AH2523" s="7">
        <f t="shared" si="203"/>
        <v>27595964.1499999</v>
      </c>
      <c r="AI2523" s="7">
        <f t="shared" si="204"/>
        <v>25709722.6999999</v>
      </c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6"/>
      <c r="AT2523" s="16"/>
    </row>
    <row r="2524" spans="1:46">
      <c r="A2524" s="4" t="s">
        <v>5090</v>
      </c>
      <c r="B2524" s="4" t="s">
        <v>5091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7">
        <f t="shared" si="200"/>
        <v>624219430.95</v>
      </c>
      <c r="AF2524" s="7">
        <f t="shared" si="201"/>
        <v>436712300.64</v>
      </c>
      <c r="AG2524" s="7">
        <f t="shared" si="202"/>
        <v>185895212.62</v>
      </c>
      <c r="AH2524" s="7">
        <f t="shared" si="203"/>
        <v>186344149.27</v>
      </c>
      <c r="AI2524" s="7">
        <f t="shared" si="204"/>
        <v>159945587.73</v>
      </c>
      <c r="AJ2524" s="10"/>
      <c r="AK2524" s="10"/>
      <c r="AL2524" s="10"/>
      <c r="AM2524" s="10"/>
      <c r="AN2524" s="10"/>
      <c r="AO2524" s="10"/>
      <c r="AP2524" s="10"/>
      <c r="AQ2524" s="10"/>
      <c r="AR2524" s="10"/>
      <c r="AS2524" s="16"/>
      <c r="AT2524" s="16"/>
    </row>
    <row r="2525" spans="1:46">
      <c r="A2525" s="4" t="s">
        <v>5092</v>
      </c>
      <c r="B2525" s="4" t="s">
        <v>5093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7">
        <f t="shared" si="200"/>
        <v>622648763.48</v>
      </c>
      <c r="AF2525" s="7">
        <f t="shared" si="201"/>
        <v>530828350.91</v>
      </c>
      <c r="AG2525" s="7">
        <f t="shared" si="202"/>
        <v>88413869.4100001</v>
      </c>
      <c r="AH2525" s="7">
        <f t="shared" si="203"/>
        <v>84928323.1000001</v>
      </c>
      <c r="AI2525" s="7">
        <f t="shared" si="204"/>
        <v>72699744.9100001</v>
      </c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6"/>
      <c r="AT2525" s="16"/>
    </row>
    <row r="2526" spans="1:46">
      <c r="A2526" s="4" t="s">
        <v>5094</v>
      </c>
      <c r="B2526" s="4" t="s">
        <v>5095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7">
        <f t="shared" si="200"/>
        <v>620944683.37</v>
      </c>
      <c r="AF2526" s="7">
        <f t="shared" si="201"/>
        <v>563361882.05</v>
      </c>
      <c r="AG2526" s="7">
        <f t="shared" si="202"/>
        <v>53018451.4900001</v>
      </c>
      <c r="AH2526" s="7">
        <f t="shared" si="203"/>
        <v>52608592.0200001</v>
      </c>
      <c r="AI2526" s="7">
        <f t="shared" si="204"/>
        <v>43545829.2300001</v>
      </c>
      <c r="AJ2526" s="10"/>
      <c r="AK2526" s="10"/>
      <c r="AL2526" s="10"/>
      <c r="AM2526" s="10"/>
      <c r="AN2526" s="10"/>
      <c r="AO2526" s="10"/>
      <c r="AP2526" s="10"/>
      <c r="AQ2526" s="10"/>
      <c r="AR2526" s="10"/>
      <c r="AS2526" s="16"/>
      <c r="AT2526" s="16"/>
    </row>
    <row r="2527" spans="1:46">
      <c r="A2527" s="4" t="s">
        <v>5096</v>
      </c>
      <c r="B2527" s="4" t="s">
        <v>5097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7">
        <f t="shared" si="200"/>
        <v>619097641.87</v>
      </c>
      <c r="AF2527" s="7">
        <f t="shared" si="201"/>
        <v>537201146.73</v>
      </c>
      <c r="AG2527" s="7">
        <f t="shared" si="202"/>
        <v>82418494.44</v>
      </c>
      <c r="AH2527" s="7">
        <f t="shared" si="203"/>
        <v>81319588.15</v>
      </c>
      <c r="AI2527" s="7">
        <f t="shared" si="204"/>
        <v>72666039.23</v>
      </c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6"/>
      <c r="AT2527" s="16"/>
    </row>
    <row r="2528" spans="1:46">
      <c r="A2528" s="4" t="s">
        <v>5098</v>
      </c>
      <c r="B2528" s="4" t="s">
        <v>5099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7">
        <f t="shared" si="200"/>
        <v>618561431.16</v>
      </c>
      <c r="AF2528" s="7">
        <f t="shared" si="201"/>
        <v>413676371.46</v>
      </c>
      <c r="AG2528" s="7">
        <f t="shared" si="202"/>
        <v>323825391.47</v>
      </c>
      <c r="AH2528" s="7">
        <f t="shared" si="203"/>
        <v>329184152.36</v>
      </c>
      <c r="AI2528" s="7">
        <f t="shared" si="204"/>
        <v>267584620.09</v>
      </c>
      <c r="AJ2528" s="10"/>
      <c r="AK2528" s="10"/>
      <c r="AL2528" s="10"/>
      <c r="AM2528" s="10"/>
      <c r="AN2528" s="10"/>
      <c r="AO2528" s="10"/>
      <c r="AP2528" s="10"/>
      <c r="AQ2528" s="10"/>
      <c r="AR2528" s="10"/>
      <c r="AS2528" s="16"/>
      <c r="AT2528" s="16"/>
    </row>
    <row r="2529" spans="1:46">
      <c r="A2529" s="4" t="s">
        <v>5100</v>
      </c>
      <c r="B2529" s="4" t="s">
        <v>5101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7">
        <f t="shared" si="200"/>
        <v>617704758.25</v>
      </c>
      <c r="AF2529" s="7">
        <f t="shared" si="201"/>
        <v>535502666.32</v>
      </c>
      <c r="AG2529" s="7">
        <f t="shared" si="202"/>
        <v>96240502.73</v>
      </c>
      <c r="AH2529" s="7">
        <f t="shared" si="203"/>
        <v>96245854.92</v>
      </c>
      <c r="AI2529" s="7">
        <f t="shared" si="204"/>
        <v>96372297.91</v>
      </c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6"/>
      <c r="AT2529" s="16"/>
    </row>
    <row r="2530" spans="1:46">
      <c r="A2530" s="4" t="s">
        <v>5102</v>
      </c>
      <c r="B2530" s="4" t="s">
        <v>5103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7">
        <f t="shared" si="200"/>
        <v>616756759.63</v>
      </c>
      <c r="AF2530" s="7">
        <f t="shared" si="201"/>
        <v>463900624.08</v>
      </c>
      <c r="AG2530" s="7">
        <f t="shared" si="202"/>
        <v>150363379.96</v>
      </c>
      <c r="AH2530" s="7">
        <f t="shared" si="203"/>
        <v>150060370.05</v>
      </c>
      <c r="AI2530" s="7">
        <f t="shared" si="204"/>
        <v>129674382.34</v>
      </c>
      <c r="AJ2530" s="10"/>
      <c r="AK2530" s="10"/>
      <c r="AL2530" s="10"/>
      <c r="AM2530" s="10"/>
      <c r="AN2530" s="10"/>
      <c r="AO2530" s="10"/>
      <c r="AP2530" s="10"/>
      <c r="AQ2530" s="10"/>
      <c r="AR2530" s="10"/>
      <c r="AS2530" s="16"/>
      <c r="AT2530" s="16"/>
    </row>
    <row r="2531" spans="1:46">
      <c r="A2531" s="4" t="s">
        <v>5104</v>
      </c>
      <c r="B2531" s="4" t="s">
        <v>5105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7">
        <f t="shared" si="200"/>
        <v>614376129.9</v>
      </c>
      <c r="AF2531" s="7">
        <f t="shared" si="201"/>
        <v>511897328.63</v>
      </c>
      <c r="AG2531" s="7">
        <f t="shared" si="202"/>
        <v>121900491.62</v>
      </c>
      <c r="AH2531" s="7">
        <f t="shared" si="203"/>
        <v>119364169.36</v>
      </c>
      <c r="AI2531" s="7">
        <f t="shared" si="204"/>
        <v>100519769.41</v>
      </c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6"/>
      <c r="AT2531" s="16"/>
    </row>
    <row r="2532" spans="1:46">
      <c r="A2532" s="4" t="s">
        <v>5106</v>
      </c>
      <c r="B2532" s="4" t="s">
        <v>5107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7">
        <f t="shared" si="200"/>
        <v>613107097.7</v>
      </c>
      <c r="AF2532" s="7">
        <f t="shared" si="201"/>
        <v>492050023.2</v>
      </c>
      <c r="AG2532" s="7">
        <f t="shared" si="202"/>
        <v>105774725.54</v>
      </c>
      <c r="AH2532" s="7">
        <f t="shared" si="203"/>
        <v>105996228.05</v>
      </c>
      <c r="AI2532" s="7">
        <f t="shared" si="204"/>
        <v>81362218.4</v>
      </c>
      <c r="AJ2532" s="10"/>
      <c r="AK2532" s="10"/>
      <c r="AL2532" s="10"/>
      <c r="AM2532" s="10"/>
      <c r="AN2532" s="10"/>
      <c r="AO2532" s="10"/>
      <c r="AP2532" s="10"/>
      <c r="AQ2532" s="10"/>
      <c r="AR2532" s="10"/>
      <c r="AS2532" s="16"/>
      <c r="AT2532" s="16"/>
    </row>
    <row r="2533" spans="1:46">
      <c r="A2533" s="4" t="s">
        <v>5108</v>
      </c>
      <c r="B2533" s="4" t="s">
        <v>5109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7">
        <f t="shared" si="200"/>
        <v>612160522.87</v>
      </c>
      <c r="AF2533" s="7">
        <f t="shared" si="201"/>
        <v>557768169.87</v>
      </c>
      <c r="AG2533" s="7">
        <f t="shared" si="202"/>
        <v>90030926.82</v>
      </c>
      <c r="AH2533" s="7">
        <f t="shared" si="203"/>
        <v>89985924.94</v>
      </c>
      <c r="AI2533" s="7">
        <f t="shared" si="204"/>
        <v>89836026.25</v>
      </c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6"/>
      <c r="AT2533" s="16"/>
    </row>
    <row r="2534" spans="1:46">
      <c r="A2534" s="4" t="s">
        <v>5110</v>
      </c>
      <c r="B2534" s="4" t="s">
        <v>5111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7">
        <f t="shared" si="200"/>
        <v>612102529.74</v>
      </c>
      <c r="AF2534" s="7">
        <f t="shared" si="201"/>
        <v>646880914.92</v>
      </c>
      <c r="AG2534" s="7">
        <f t="shared" si="202"/>
        <v>-26438529.3399999</v>
      </c>
      <c r="AH2534" s="7">
        <f t="shared" si="203"/>
        <v>-26485352.1099999</v>
      </c>
      <c r="AI2534" s="7">
        <f t="shared" si="204"/>
        <v>-19710434.5599999</v>
      </c>
      <c r="AJ2534" s="10"/>
      <c r="AK2534" s="10"/>
      <c r="AL2534" s="10"/>
      <c r="AM2534" s="10"/>
      <c r="AN2534" s="10"/>
      <c r="AO2534" s="10"/>
      <c r="AP2534" s="10"/>
      <c r="AQ2534" s="10"/>
      <c r="AR2534" s="10"/>
      <c r="AS2534" s="16"/>
      <c r="AT2534" s="16"/>
    </row>
    <row r="2535" spans="1:46">
      <c r="A2535" s="4" t="s">
        <v>5112</v>
      </c>
      <c r="B2535" s="4" t="s">
        <v>5113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7">
        <f t="shared" si="200"/>
        <v>612066758.86</v>
      </c>
      <c r="AF2535" s="7">
        <f t="shared" si="201"/>
        <v>636422524.59</v>
      </c>
      <c r="AG2535" s="7">
        <f t="shared" si="202"/>
        <v>4667406.0900001</v>
      </c>
      <c r="AH2535" s="7">
        <f t="shared" si="203"/>
        <v>4667079.0700001</v>
      </c>
      <c r="AI2535" s="7">
        <f t="shared" si="204"/>
        <v>4570559.3400001</v>
      </c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6"/>
      <c r="AT2535" s="16"/>
    </row>
    <row r="2536" spans="1:46">
      <c r="A2536" s="4" t="s">
        <v>5114</v>
      </c>
      <c r="B2536" s="4" t="s">
        <v>5115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7">
        <f t="shared" si="200"/>
        <v>609991136.57</v>
      </c>
      <c r="AF2536" s="7">
        <f t="shared" si="201"/>
        <v>589325604.81</v>
      </c>
      <c r="AG2536" s="7">
        <f t="shared" si="202"/>
        <v>21522292.35</v>
      </c>
      <c r="AH2536" s="7">
        <f t="shared" si="203"/>
        <v>21275011.39</v>
      </c>
      <c r="AI2536" s="7">
        <f t="shared" si="204"/>
        <v>14290895.84</v>
      </c>
      <c r="AJ2536" s="10"/>
      <c r="AK2536" s="10"/>
      <c r="AL2536" s="10"/>
      <c r="AM2536" s="10"/>
      <c r="AN2536" s="10"/>
      <c r="AO2536" s="10"/>
      <c r="AP2536" s="10"/>
      <c r="AQ2536" s="10"/>
      <c r="AR2536" s="10"/>
      <c r="AS2536" s="16"/>
      <c r="AT2536" s="16"/>
    </row>
    <row r="2537" spans="1:46">
      <c r="A2537" s="4" t="s">
        <v>5116</v>
      </c>
      <c r="B2537" s="4" t="s">
        <v>5117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7">
        <f t="shared" si="200"/>
        <v>609571046.18</v>
      </c>
      <c r="AF2537" s="7">
        <f t="shared" si="201"/>
        <v>516585824.78</v>
      </c>
      <c r="AG2537" s="7">
        <f t="shared" si="202"/>
        <v>83301434.95</v>
      </c>
      <c r="AH2537" s="7">
        <f t="shared" si="203"/>
        <v>83364287.37</v>
      </c>
      <c r="AI2537" s="7">
        <f t="shared" si="204"/>
        <v>78817451.18</v>
      </c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6"/>
      <c r="AT2537" s="16"/>
    </row>
    <row r="2538" spans="1:46">
      <c r="A2538" s="4" t="s">
        <v>5118</v>
      </c>
      <c r="B2538" s="4" t="s">
        <v>5119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7">
        <f t="shared" si="200"/>
        <v>608654416.75</v>
      </c>
      <c r="AF2538" s="7">
        <f t="shared" si="201"/>
        <v>598025721.39</v>
      </c>
      <c r="AG2538" s="7">
        <f t="shared" si="202"/>
        <v>-3067690.28999999</v>
      </c>
      <c r="AH2538" s="7">
        <f t="shared" si="203"/>
        <v>-3257633.16999999</v>
      </c>
      <c r="AI2538" s="7">
        <f t="shared" si="204"/>
        <v>-5538899.14999999</v>
      </c>
      <c r="AJ2538" s="10"/>
      <c r="AK2538" s="10"/>
      <c r="AL2538" s="10"/>
      <c r="AM2538" s="10"/>
      <c r="AN2538" s="10"/>
      <c r="AO2538" s="10"/>
      <c r="AP2538" s="10"/>
      <c r="AQ2538" s="10"/>
      <c r="AR2538" s="10"/>
      <c r="AS2538" s="16"/>
      <c r="AT2538" s="16"/>
    </row>
    <row r="2539" spans="1:46">
      <c r="A2539" s="4" t="s">
        <v>5120</v>
      </c>
      <c r="B2539" s="4" t="s">
        <v>5121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7">
        <f t="shared" si="200"/>
        <v>608359349.6</v>
      </c>
      <c r="AF2539" s="7">
        <f t="shared" si="201"/>
        <v>631825790.26</v>
      </c>
      <c r="AG2539" s="7">
        <f t="shared" si="202"/>
        <v>-7115177.23999997</v>
      </c>
      <c r="AH2539" s="7">
        <f t="shared" si="203"/>
        <v>-8144526.54999997</v>
      </c>
      <c r="AI2539" s="7">
        <f t="shared" si="204"/>
        <v>3927011.18000003</v>
      </c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6"/>
      <c r="AT2539" s="16"/>
    </row>
    <row r="2540" spans="1:46">
      <c r="A2540" s="4" t="s">
        <v>5122</v>
      </c>
      <c r="B2540" s="4" t="s">
        <v>5123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7">
        <f t="shared" si="200"/>
        <v>607598260.55</v>
      </c>
      <c r="AF2540" s="7">
        <f t="shared" si="201"/>
        <v>536556846.71</v>
      </c>
      <c r="AG2540" s="7">
        <f t="shared" si="202"/>
        <v>82139146.9699999</v>
      </c>
      <c r="AH2540" s="7">
        <f t="shared" si="203"/>
        <v>81017908.1699999</v>
      </c>
      <c r="AI2540" s="7">
        <f t="shared" si="204"/>
        <v>71836575.4599999</v>
      </c>
      <c r="AJ2540" s="10"/>
      <c r="AK2540" s="10"/>
      <c r="AL2540" s="10"/>
      <c r="AM2540" s="10"/>
      <c r="AN2540" s="10"/>
      <c r="AO2540" s="10"/>
      <c r="AP2540" s="10"/>
      <c r="AQ2540" s="10"/>
      <c r="AR2540" s="10"/>
      <c r="AS2540" s="16"/>
      <c r="AT2540" s="16"/>
    </row>
    <row r="2541" spans="1:46">
      <c r="A2541" s="4" t="s">
        <v>5124</v>
      </c>
      <c r="B2541" s="4" t="s">
        <v>5125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7">
        <f t="shared" si="200"/>
        <v>607071828.07</v>
      </c>
      <c r="AF2541" s="7">
        <f t="shared" si="201"/>
        <v>544236057.59</v>
      </c>
      <c r="AG2541" s="7">
        <f t="shared" si="202"/>
        <v>49892876.76</v>
      </c>
      <c r="AH2541" s="7">
        <f t="shared" si="203"/>
        <v>50231587.87</v>
      </c>
      <c r="AI2541" s="7">
        <f t="shared" si="204"/>
        <v>45723482.15</v>
      </c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6"/>
      <c r="AT2541" s="16"/>
    </row>
    <row r="2542" spans="1:46">
      <c r="A2542" s="4" t="s">
        <v>5126</v>
      </c>
      <c r="B2542" s="4" t="s">
        <v>5127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7">
        <f t="shared" si="200"/>
        <v>605716511.22</v>
      </c>
      <c r="AF2542" s="7">
        <f t="shared" si="201"/>
        <v>558018950.43</v>
      </c>
      <c r="AG2542" s="7">
        <f t="shared" si="202"/>
        <v>47659111.3800002</v>
      </c>
      <c r="AH2542" s="7">
        <f t="shared" si="203"/>
        <v>49416366.4800002</v>
      </c>
      <c r="AI2542" s="7">
        <f t="shared" si="204"/>
        <v>39666400.6400002</v>
      </c>
      <c r="AJ2542" s="10"/>
      <c r="AK2542" s="10"/>
      <c r="AL2542" s="10"/>
      <c r="AM2542" s="10"/>
      <c r="AN2542" s="10"/>
      <c r="AO2542" s="10"/>
      <c r="AP2542" s="10"/>
      <c r="AQ2542" s="10"/>
      <c r="AR2542" s="10"/>
      <c r="AS2542" s="16"/>
      <c r="AT2542" s="16"/>
    </row>
    <row r="2543" spans="1:46">
      <c r="A2543" s="4" t="s">
        <v>5128</v>
      </c>
      <c r="B2543" s="4" t="s">
        <v>5129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7">
        <f t="shared" si="200"/>
        <v>605389496.72</v>
      </c>
      <c r="AF2543" s="7">
        <f t="shared" si="201"/>
        <v>900485245.23</v>
      </c>
      <c r="AG2543" s="7">
        <f t="shared" si="202"/>
        <v>-332804400.67</v>
      </c>
      <c r="AH2543" s="7">
        <f t="shared" si="203"/>
        <v>-362132388.64</v>
      </c>
      <c r="AI2543" s="7">
        <f t="shared" si="204"/>
        <v>-377458187.3</v>
      </c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6"/>
      <c r="AT2543" s="16"/>
    </row>
    <row r="2544" spans="1:46">
      <c r="A2544" s="4" t="s">
        <v>5130</v>
      </c>
      <c r="B2544" s="4" t="s">
        <v>5131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7">
        <f t="shared" si="200"/>
        <v>603821081.42</v>
      </c>
      <c r="AF2544" s="7">
        <f t="shared" si="201"/>
        <v>483556209.95</v>
      </c>
      <c r="AG2544" s="7">
        <f t="shared" si="202"/>
        <v>117020128.93</v>
      </c>
      <c r="AH2544" s="7">
        <f t="shared" si="203"/>
        <v>123183433.88</v>
      </c>
      <c r="AI2544" s="7">
        <f t="shared" si="204"/>
        <v>100785730.4</v>
      </c>
      <c r="AJ2544" s="10"/>
      <c r="AK2544" s="10"/>
      <c r="AL2544" s="10"/>
      <c r="AM2544" s="10"/>
      <c r="AN2544" s="10"/>
      <c r="AO2544" s="10"/>
      <c r="AP2544" s="10"/>
      <c r="AQ2544" s="10"/>
      <c r="AR2544" s="10"/>
      <c r="AS2544" s="16"/>
      <c r="AT2544" s="16"/>
    </row>
    <row r="2545" spans="1:46">
      <c r="A2545" s="4" t="s">
        <v>5132</v>
      </c>
      <c r="B2545" s="4" t="s">
        <v>5133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7">
        <f t="shared" si="200"/>
        <v>603532726.46</v>
      </c>
      <c r="AF2545" s="7">
        <f t="shared" si="201"/>
        <v>592220186.01</v>
      </c>
      <c r="AG2545" s="7">
        <f t="shared" si="202"/>
        <v>10222261.63</v>
      </c>
      <c r="AH2545" s="7">
        <f t="shared" si="203"/>
        <v>10397118.67</v>
      </c>
      <c r="AI2545" s="7">
        <f t="shared" si="204"/>
        <v>7818756.21</v>
      </c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6"/>
      <c r="AT2545" s="16"/>
    </row>
    <row r="2546" spans="1:46">
      <c r="A2546" s="4" t="s">
        <v>5134</v>
      </c>
      <c r="B2546" s="4" t="s">
        <v>5135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7">
        <f t="shared" si="200"/>
        <v>602727949.85</v>
      </c>
      <c r="AF2546" s="7">
        <f t="shared" si="201"/>
        <v>572129293.77</v>
      </c>
      <c r="AG2546" s="7">
        <f t="shared" si="202"/>
        <v>31219934.0200002</v>
      </c>
      <c r="AH2546" s="7">
        <f t="shared" si="203"/>
        <v>32365597.2200002</v>
      </c>
      <c r="AI2546" s="7">
        <f t="shared" si="204"/>
        <v>28222306.1300002</v>
      </c>
      <c r="AJ2546" s="10"/>
      <c r="AK2546" s="10"/>
      <c r="AL2546" s="10"/>
      <c r="AM2546" s="10"/>
      <c r="AN2546" s="10"/>
      <c r="AO2546" s="10"/>
      <c r="AP2546" s="10"/>
      <c r="AQ2546" s="10"/>
      <c r="AR2546" s="10"/>
      <c r="AS2546" s="16"/>
      <c r="AT2546" s="16"/>
    </row>
    <row r="2547" spans="1:46">
      <c r="A2547" s="4" t="s">
        <v>5136</v>
      </c>
      <c r="B2547" s="4" t="s">
        <v>5137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7">
        <f t="shared" si="200"/>
        <v>601561003.58</v>
      </c>
      <c r="AF2547" s="7">
        <f t="shared" si="201"/>
        <v>584280463.86</v>
      </c>
      <c r="AG2547" s="7">
        <f t="shared" si="202"/>
        <v>766601806.38</v>
      </c>
      <c r="AH2547" s="7">
        <f t="shared" si="203"/>
        <v>766151219.27</v>
      </c>
      <c r="AI2547" s="7">
        <f t="shared" si="204"/>
        <v>641515702.86</v>
      </c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6"/>
      <c r="AT2547" s="16"/>
    </row>
    <row r="2548" spans="1:46">
      <c r="A2548" s="4" t="s">
        <v>5138</v>
      </c>
      <c r="B2548" s="4" t="s">
        <v>5139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7">
        <f t="shared" si="200"/>
        <v>601211729.33</v>
      </c>
      <c r="AF2548" s="7">
        <f t="shared" si="201"/>
        <v>445482155.68</v>
      </c>
      <c r="AG2548" s="7">
        <f t="shared" si="202"/>
        <v>180076226.85</v>
      </c>
      <c r="AH2548" s="7">
        <f t="shared" si="203"/>
        <v>180266708.47</v>
      </c>
      <c r="AI2548" s="7">
        <f t="shared" si="204"/>
        <v>136972262.55</v>
      </c>
      <c r="AJ2548" s="10"/>
      <c r="AK2548" s="10"/>
      <c r="AL2548" s="10"/>
      <c r="AM2548" s="10"/>
      <c r="AN2548" s="10"/>
      <c r="AO2548" s="10"/>
      <c r="AP2548" s="10"/>
      <c r="AQ2548" s="10"/>
      <c r="AR2548" s="10"/>
      <c r="AS2548" s="16"/>
      <c r="AT2548" s="16"/>
    </row>
    <row r="2549" spans="1:46">
      <c r="A2549" s="4" t="s">
        <v>5140</v>
      </c>
      <c r="B2549" s="4" t="s">
        <v>5141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7">
        <f t="shared" si="200"/>
        <v>600117683.26</v>
      </c>
      <c r="AF2549" s="7">
        <f t="shared" si="201"/>
        <v>607358330.86</v>
      </c>
      <c r="AG2549" s="7">
        <f t="shared" si="202"/>
        <v>-6830711.87000002</v>
      </c>
      <c r="AH2549" s="7">
        <f t="shared" si="203"/>
        <v>-6291933.06000002</v>
      </c>
      <c r="AI2549" s="7">
        <f t="shared" si="204"/>
        <v>-8893314.58000002</v>
      </c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6"/>
      <c r="AT2549" s="16"/>
    </row>
    <row r="2550" spans="1:46">
      <c r="A2550" s="4" t="s">
        <v>5142</v>
      </c>
      <c r="B2550" s="4" t="s">
        <v>5143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7">
        <f t="shared" si="200"/>
        <v>599288463.93</v>
      </c>
      <c r="AF2550" s="7">
        <f t="shared" si="201"/>
        <v>600912661.34</v>
      </c>
      <c r="AG2550" s="7">
        <f t="shared" si="202"/>
        <v>-6704080.49000009</v>
      </c>
      <c r="AH2550" s="7">
        <f t="shared" si="203"/>
        <v>-7480252.57000009</v>
      </c>
      <c r="AI2550" s="7">
        <f t="shared" si="204"/>
        <v>-7737967.92000009</v>
      </c>
      <c r="AJ2550" s="10"/>
      <c r="AK2550" s="10"/>
      <c r="AL2550" s="10"/>
      <c r="AM2550" s="10"/>
      <c r="AN2550" s="10"/>
      <c r="AO2550" s="10"/>
      <c r="AP2550" s="10"/>
      <c r="AQ2550" s="10"/>
      <c r="AR2550" s="10"/>
      <c r="AS2550" s="16"/>
      <c r="AT2550" s="16"/>
    </row>
    <row r="2551" spans="1:46">
      <c r="A2551" s="4" t="s">
        <v>5144</v>
      </c>
      <c r="B2551" s="4" t="s">
        <v>5145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7">
        <f t="shared" si="200"/>
        <v>597471331.43</v>
      </c>
      <c r="AF2551" s="7">
        <f t="shared" si="201"/>
        <v>575719320.02</v>
      </c>
      <c r="AG2551" s="7">
        <f t="shared" si="202"/>
        <v>90843589.41</v>
      </c>
      <c r="AH2551" s="7">
        <f t="shared" si="203"/>
        <v>90923197.99</v>
      </c>
      <c r="AI2551" s="7">
        <f t="shared" si="204"/>
        <v>77258733.03</v>
      </c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6"/>
      <c r="AT2551" s="16"/>
    </row>
    <row r="2552" spans="1:46">
      <c r="A2552" s="4" t="s">
        <v>5146</v>
      </c>
      <c r="B2552" s="4" t="s">
        <v>5147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7">
        <f t="shared" si="200"/>
        <v>596601169.14</v>
      </c>
      <c r="AF2552" s="7">
        <f t="shared" si="201"/>
        <v>461334304.84</v>
      </c>
      <c r="AG2552" s="7">
        <f t="shared" si="202"/>
        <v>140322896.8</v>
      </c>
      <c r="AH2552" s="7">
        <f t="shared" si="203"/>
        <v>139794249.1</v>
      </c>
      <c r="AI2552" s="7">
        <f t="shared" si="204"/>
        <v>124202635.66</v>
      </c>
      <c r="AJ2552" s="10"/>
      <c r="AK2552" s="10"/>
      <c r="AL2552" s="10"/>
      <c r="AM2552" s="10"/>
      <c r="AN2552" s="10"/>
      <c r="AO2552" s="10"/>
      <c r="AP2552" s="10"/>
      <c r="AQ2552" s="10"/>
      <c r="AR2552" s="10"/>
      <c r="AS2552" s="16"/>
      <c r="AT2552" s="16"/>
    </row>
    <row r="2553" spans="1:46">
      <c r="A2553" s="4" t="s">
        <v>5148</v>
      </c>
      <c r="B2553" s="4" t="s">
        <v>5149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7">
        <f t="shared" si="200"/>
        <v>595341310.14</v>
      </c>
      <c r="AF2553" s="7">
        <f t="shared" si="201"/>
        <v>438818324.22</v>
      </c>
      <c r="AG2553" s="7">
        <f t="shared" si="202"/>
        <v>156506572.04</v>
      </c>
      <c r="AH2553" s="7">
        <f t="shared" si="203"/>
        <v>162843043.83</v>
      </c>
      <c r="AI2553" s="7">
        <f t="shared" si="204"/>
        <v>139990515.67</v>
      </c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6"/>
      <c r="AT2553" s="16"/>
    </row>
    <row r="2554" spans="1:46">
      <c r="A2554" s="4" t="s">
        <v>5150</v>
      </c>
      <c r="B2554" s="4" t="s">
        <v>5151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7">
        <f t="shared" si="200"/>
        <v>594762242.67</v>
      </c>
      <c r="AF2554" s="7">
        <f t="shared" si="201"/>
        <v>734691885.83</v>
      </c>
      <c r="AG2554" s="7">
        <f t="shared" si="202"/>
        <v>-144602374.55</v>
      </c>
      <c r="AH2554" s="7">
        <f t="shared" si="203"/>
        <v>-126465990.31</v>
      </c>
      <c r="AI2554" s="7">
        <f t="shared" si="204"/>
        <v>-126447708.95</v>
      </c>
      <c r="AJ2554" s="10"/>
      <c r="AK2554" s="10"/>
      <c r="AL2554" s="10"/>
      <c r="AM2554" s="10"/>
      <c r="AN2554" s="10"/>
      <c r="AO2554" s="10"/>
      <c r="AP2554" s="10"/>
      <c r="AQ2554" s="10"/>
      <c r="AR2554" s="10"/>
      <c r="AS2554" s="16"/>
      <c r="AT2554" s="16"/>
    </row>
    <row r="2555" spans="1:46">
      <c r="A2555" s="4" t="s">
        <v>5152</v>
      </c>
      <c r="B2555" s="4" t="s">
        <v>5153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7">
        <f t="shared" si="200"/>
        <v>594595205.06</v>
      </c>
      <c r="AF2555" s="7">
        <f t="shared" si="201"/>
        <v>512318702.27</v>
      </c>
      <c r="AG2555" s="7">
        <f t="shared" si="202"/>
        <v>87708144.6199999</v>
      </c>
      <c r="AH2555" s="7">
        <f t="shared" si="203"/>
        <v>87676183.0599999</v>
      </c>
      <c r="AI2555" s="7">
        <f t="shared" si="204"/>
        <v>82604400.4499999</v>
      </c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6"/>
      <c r="AT2555" s="16"/>
    </row>
    <row r="2556" spans="1:46">
      <c r="A2556" s="4" t="s">
        <v>5154</v>
      </c>
      <c r="B2556" s="4" t="s">
        <v>5155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7">
        <f t="shared" si="200"/>
        <v>593809097.27</v>
      </c>
      <c r="AF2556" s="7">
        <f t="shared" si="201"/>
        <v>594492969.52</v>
      </c>
      <c r="AG2556" s="7">
        <f t="shared" si="202"/>
        <v>-184544.47</v>
      </c>
      <c r="AH2556" s="7">
        <f t="shared" si="203"/>
        <v>-244133.53</v>
      </c>
      <c r="AI2556" s="7">
        <f t="shared" si="204"/>
        <v>609850.24</v>
      </c>
      <c r="AJ2556" s="10"/>
      <c r="AK2556" s="10"/>
      <c r="AL2556" s="10"/>
      <c r="AM2556" s="10"/>
      <c r="AN2556" s="10"/>
      <c r="AO2556" s="10"/>
      <c r="AP2556" s="10"/>
      <c r="AQ2556" s="10"/>
      <c r="AR2556" s="10"/>
      <c r="AS2556" s="16"/>
      <c r="AT2556" s="16"/>
    </row>
    <row r="2557" spans="1:46">
      <c r="A2557" s="4" t="s">
        <v>5156</v>
      </c>
      <c r="B2557" s="4" t="s">
        <v>5157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7">
        <f t="shared" si="200"/>
        <v>591849753.09</v>
      </c>
      <c r="AF2557" s="7">
        <f t="shared" si="201"/>
        <v>524348344.34</v>
      </c>
      <c r="AG2557" s="7">
        <f t="shared" si="202"/>
        <v>50263814.77</v>
      </c>
      <c r="AH2557" s="7">
        <f t="shared" si="203"/>
        <v>48946782.78</v>
      </c>
      <c r="AI2557" s="7">
        <f t="shared" si="204"/>
        <v>48229229.32</v>
      </c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6"/>
      <c r="AT2557" s="16"/>
    </row>
    <row r="2558" spans="1:46">
      <c r="A2558" s="4" t="s">
        <v>5158</v>
      </c>
      <c r="B2558" s="4" t="s">
        <v>5159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7">
        <f t="shared" si="200"/>
        <v>590286598.87</v>
      </c>
      <c r="AF2558" s="7">
        <f t="shared" si="201"/>
        <v>530861285.18</v>
      </c>
      <c r="AG2558" s="7">
        <f t="shared" si="202"/>
        <v>67819840.24</v>
      </c>
      <c r="AH2558" s="7">
        <f t="shared" si="203"/>
        <v>67827642.89</v>
      </c>
      <c r="AI2558" s="7">
        <f t="shared" si="204"/>
        <v>59597426.57</v>
      </c>
      <c r="AJ2558" s="10"/>
      <c r="AK2558" s="10"/>
      <c r="AL2558" s="10"/>
      <c r="AM2558" s="10"/>
      <c r="AN2558" s="10"/>
      <c r="AO2558" s="10"/>
      <c r="AP2558" s="10"/>
      <c r="AQ2558" s="10"/>
      <c r="AR2558" s="10"/>
      <c r="AS2558" s="16"/>
      <c r="AT2558" s="16"/>
    </row>
    <row r="2559" spans="1:46">
      <c r="A2559" s="4" t="s">
        <v>5160</v>
      </c>
      <c r="B2559" s="4" t="s">
        <v>5161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7">
        <f t="shared" si="200"/>
        <v>589152619.06</v>
      </c>
      <c r="AF2559" s="7">
        <f t="shared" si="201"/>
        <v>680337990.01</v>
      </c>
      <c r="AG2559" s="7">
        <f t="shared" si="202"/>
        <v>-60226005.06</v>
      </c>
      <c r="AH2559" s="7">
        <f t="shared" si="203"/>
        <v>-55113124.51</v>
      </c>
      <c r="AI2559" s="7">
        <f t="shared" si="204"/>
        <v>-55208410.2</v>
      </c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6"/>
      <c r="AT2559" s="16"/>
    </row>
    <row r="2560" spans="1:46">
      <c r="A2560" s="4" t="s">
        <v>5162</v>
      </c>
      <c r="B2560" s="4" t="s">
        <v>5163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7">
        <f t="shared" si="200"/>
        <v>589084976.5</v>
      </c>
      <c r="AF2560" s="7">
        <f t="shared" si="201"/>
        <v>441748005.59</v>
      </c>
      <c r="AG2560" s="7">
        <f t="shared" si="202"/>
        <v>149000427.54</v>
      </c>
      <c r="AH2560" s="7">
        <f t="shared" si="203"/>
        <v>147552227.5</v>
      </c>
      <c r="AI2560" s="7">
        <f t="shared" si="204"/>
        <v>126881260.57</v>
      </c>
      <c r="AJ2560" s="10"/>
      <c r="AK2560" s="10"/>
      <c r="AL2560" s="10"/>
      <c r="AM2560" s="10"/>
      <c r="AN2560" s="10"/>
      <c r="AO2560" s="10"/>
      <c r="AP2560" s="10"/>
      <c r="AQ2560" s="10"/>
      <c r="AR2560" s="10"/>
      <c r="AS2560" s="16"/>
      <c r="AT2560" s="16"/>
    </row>
    <row r="2561" spans="1:46">
      <c r="A2561" s="4" t="s">
        <v>5164</v>
      </c>
      <c r="B2561" s="4" t="s">
        <v>5165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7">
        <f t="shared" si="200"/>
        <v>588548386.42</v>
      </c>
      <c r="AF2561" s="7">
        <f t="shared" si="201"/>
        <v>615398126.25</v>
      </c>
      <c r="AG2561" s="7">
        <f t="shared" si="202"/>
        <v>153757191.6</v>
      </c>
      <c r="AH2561" s="7">
        <f t="shared" si="203"/>
        <v>154003233.99</v>
      </c>
      <c r="AI2561" s="7">
        <f t="shared" si="204"/>
        <v>121465458.08</v>
      </c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6"/>
      <c r="AT2561" s="16"/>
    </row>
    <row r="2562" spans="1:46">
      <c r="A2562" s="4" t="s">
        <v>5166</v>
      </c>
      <c r="B2562" s="4" t="s">
        <v>5167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7">
        <f t="shared" si="200"/>
        <v>588256670.49</v>
      </c>
      <c r="AF2562" s="7">
        <f t="shared" si="201"/>
        <v>516588828.13</v>
      </c>
      <c r="AG2562" s="7">
        <f t="shared" si="202"/>
        <v>90166779.35</v>
      </c>
      <c r="AH2562" s="7">
        <f t="shared" si="203"/>
        <v>90497503.64</v>
      </c>
      <c r="AI2562" s="7">
        <f t="shared" si="204"/>
        <v>66111055.83</v>
      </c>
      <c r="AJ2562" s="10"/>
      <c r="AK2562" s="10"/>
      <c r="AL2562" s="10"/>
      <c r="AM2562" s="10"/>
      <c r="AN2562" s="10"/>
      <c r="AO2562" s="10"/>
      <c r="AP2562" s="10"/>
      <c r="AQ2562" s="10"/>
      <c r="AR2562" s="10"/>
      <c r="AS2562" s="16"/>
      <c r="AT2562" s="16"/>
    </row>
    <row r="2563" spans="1:46">
      <c r="A2563" s="4" t="s">
        <v>5168</v>
      </c>
      <c r="B2563" s="4" t="s">
        <v>5169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7">
        <f t="shared" si="200"/>
        <v>588004529.23</v>
      </c>
      <c r="AF2563" s="7">
        <f t="shared" si="201"/>
        <v>457813901.83</v>
      </c>
      <c r="AG2563" s="7">
        <f t="shared" si="202"/>
        <v>141626673.47</v>
      </c>
      <c r="AH2563" s="7">
        <f t="shared" si="203"/>
        <v>142528516.12</v>
      </c>
      <c r="AI2563" s="7">
        <f t="shared" si="204"/>
        <v>126833740.5</v>
      </c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6"/>
      <c r="AT2563" s="16"/>
    </row>
    <row r="2564" spans="1:46">
      <c r="A2564" s="4" t="s">
        <v>5170</v>
      </c>
      <c r="B2564" s="4" t="s">
        <v>5171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7">
        <f t="shared" si="200"/>
        <v>587869682.07</v>
      </c>
      <c r="AF2564" s="7">
        <f t="shared" si="201"/>
        <v>600315397.24</v>
      </c>
      <c r="AG2564" s="7">
        <f t="shared" si="202"/>
        <v>-12397114.26</v>
      </c>
      <c r="AH2564" s="7">
        <f t="shared" si="203"/>
        <v>-7808880.57</v>
      </c>
      <c r="AI2564" s="7">
        <f t="shared" si="204"/>
        <v>-11155254.77</v>
      </c>
      <c r="AJ2564" s="10"/>
      <c r="AK2564" s="10"/>
      <c r="AL2564" s="10"/>
      <c r="AM2564" s="10"/>
      <c r="AN2564" s="10"/>
      <c r="AO2564" s="10"/>
      <c r="AP2564" s="10"/>
      <c r="AQ2564" s="10"/>
      <c r="AR2564" s="10"/>
      <c r="AS2564" s="16"/>
      <c r="AT2564" s="16"/>
    </row>
    <row r="2565" spans="1:46">
      <c r="A2565" s="4" t="s">
        <v>5172</v>
      </c>
      <c r="B2565" s="4" t="s">
        <v>5173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7">
        <f t="shared" si="200"/>
        <v>586724314.55</v>
      </c>
      <c r="AF2565" s="7">
        <f t="shared" si="201"/>
        <v>590066527.09</v>
      </c>
      <c r="AG2565" s="7">
        <f t="shared" si="202"/>
        <v>7142762.65999992</v>
      </c>
      <c r="AH2565" s="7">
        <f t="shared" si="203"/>
        <v>7166680.26999992</v>
      </c>
      <c r="AI2565" s="7">
        <f t="shared" si="204"/>
        <v>3319924.72999992</v>
      </c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6"/>
      <c r="AT2565" s="16"/>
    </row>
    <row r="2566" spans="1:46">
      <c r="A2566" s="4" t="s">
        <v>5174</v>
      </c>
      <c r="B2566" s="4" t="s">
        <v>5175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7">
        <f t="shared" si="200"/>
        <v>586245269.35</v>
      </c>
      <c r="AF2566" s="7">
        <f t="shared" si="201"/>
        <v>594346194.73</v>
      </c>
      <c r="AG2566" s="7">
        <f t="shared" si="202"/>
        <v>1207641.36000012</v>
      </c>
      <c r="AH2566" s="7">
        <f t="shared" si="203"/>
        <v>1140205.21000012</v>
      </c>
      <c r="AI2566" s="7">
        <f t="shared" si="204"/>
        <v>768506.90000012</v>
      </c>
      <c r="AJ2566" s="10"/>
      <c r="AK2566" s="10"/>
      <c r="AL2566" s="10"/>
      <c r="AM2566" s="10"/>
      <c r="AN2566" s="10"/>
      <c r="AO2566" s="10"/>
      <c r="AP2566" s="10"/>
      <c r="AQ2566" s="10"/>
      <c r="AR2566" s="10"/>
      <c r="AS2566" s="16"/>
      <c r="AT2566" s="16"/>
    </row>
    <row r="2567" spans="1:46">
      <c r="A2567" s="4" t="s">
        <v>5176</v>
      </c>
      <c r="B2567" s="4" t="s">
        <v>5177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7">
        <f t="shared" si="200"/>
        <v>583150063.06</v>
      </c>
      <c r="AF2567" s="7">
        <f t="shared" si="201"/>
        <v>558532519</v>
      </c>
      <c r="AG2567" s="7">
        <f t="shared" si="202"/>
        <v>8534893.90999994</v>
      </c>
      <c r="AH2567" s="7">
        <f t="shared" si="203"/>
        <v>14387419.4499999</v>
      </c>
      <c r="AI2567" s="7">
        <f t="shared" si="204"/>
        <v>4705184.46999994</v>
      </c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6"/>
      <c r="AT2567" s="16"/>
    </row>
    <row r="2568" spans="1:46">
      <c r="A2568" s="4" t="s">
        <v>5178</v>
      </c>
      <c r="B2568" s="4" t="s">
        <v>5179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7">
        <f t="shared" si="200"/>
        <v>582569291.21</v>
      </c>
      <c r="AF2568" s="7">
        <f t="shared" si="201"/>
        <v>607409666.1</v>
      </c>
      <c r="AG2568" s="7">
        <f t="shared" si="202"/>
        <v>-3502219.58999999</v>
      </c>
      <c r="AH2568" s="7">
        <f t="shared" si="203"/>
        <v>-3017017.86999999</v>
      </c>
      <c r="AI2568" s="7">
        <f t="shared" si="204"/>
        <v>2580429.86000001</v>
      </c>
      <c r="AJ2568" s="10"/>
      <c r="AK2568" s="10"/>
      <c r="AL2568" s="10"/>
      <c r="AM2568" s="10"/>
      <c r="AN2568" s="10"/>
      <c r="AO2568" s="10"/>
      <c r="AP2568" s="10"/>
      <c r="AQ2568" s="10"/>
      <c r="AR2568" s="10"/>
      <c r="AS2568" s="16"/>
      <c r="AT2568" s="16"/>
    </row>
    <row r="2569" spans="1:46">
      <c r="A2569" s="4" t="s">
        <v>5180</v>
      </c>
      <c r="B2569" s="4" t="s">
        <v>5181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7">
        <f t="shared" si="200"/>
        <v>580988725.91</v>
      </c>
      <c r="AF2569" s="7">
        <f t="shared" si="201"/>
        <v>439644551.11</v>
      </c>
      <c r="AG2569" s="7">
        <f t="shared" si="202"/>
        <v>230343936.45</v>
      </c>
      <c r="AH2569" s="7">
        <f t="shared" si="203"/>
        <v>231558025.57</v>
      </c>
      <c r="AI2569" s="7">
        <f t="shared" si="204"/>
        <v>198479257.54</v>
      </c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6"/>
      <c r="AT2569" s="16"/>
    </row>
    <row r="2570" spans="1:46">
      <c r="A2570" s="4" t="s">
        <v>5182</v>
      </c>
      <c r="B2570" s="4" t="s">
        <v>5183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7">
        <f t="shared" si="200"/>
        <v>579712707.21</v>
      </c>
      <c r="AF2570" s="7">
        <f t="shared" si="201"/>
        <v>524778475.97</v>
      </c>
      <c r="AG2570" s="7">
        <f t="shared" si="202"/>
        <v>61620509.89</v>
      </c>
      <c r="AH2570" s="7">
        <f t="shared" si="203"/>
        <v>59548340.72</v>
      </c>
      <c r="AI2570" s="7">
        <f t="shared" si="204"/>
        <v>51992876.98</v>
      </c>
      <c r="AJ2570" s="10"/>
      <c r="AK2570" s="10"/>
      <c r="AL2570" s="10"/>
      <c r="AM2570" s="10"/>
      <c r="AN2570" s="10"/>
      <c r="AO2570" s="10"/>
      <c r="AP2570" s="10"/>
      <c r="AQ2570" s="10"/>
      <c r="AR2570" s="10"/>
      <c r="AS2570" s="16"/>
      <c r="AT2570" s="16"/>
    </row>
    <row r="2571" spans="1:46">
      <c r="A2571" s="4" t="s">
        <v>5184</v>
      </c>
      <c r="B2571" s="4" t="s">
        <v>5185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7">
        <f t="shared" ref="AE2571:AE2634" si="205">C2571</f>
        <v>578101382.45</v>
      </c>
      <c r="AF2571" s="7">
        <f t="shared" ref="AF2571:AF2634" si="206">(G2571+O2571+P2571+Q2571+R2571)+S2571</f>
        <v>573320534.73</v>
      </c>
      <c r="AG2571" s="7">
        <f t="shared" ref="AG2571:AG2634" si="207">AE2571-AF2571+T2571+V2571+W2571-X2571-Y2571+Z2571+AA2571</f>
        <v>82024.900000028</v>
      </c>
      <c r="AH2571" s="7">
        <f t="shared" ref="AH2571:AH2634" si="208">AG2571+AB2571-AC2571</f>
        <v>553055.460000028</v>
      </c>
      <c r="AI2571" s="7">
        <f t="shared" ref="AI2571:AI2634" si="209">AH2571-AD2571</f>
        <v>1200404.78000003</v>
      </c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6"/>
      <c r="AT2571" s="16"/>
    </row>
    <row r="2572" spans="1:46">
      <c r="A2572" s="4" t="s">
        <v>5186</v>
      </c>
      <c r="B2572" s="4" t="s">
        <v>5187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7">
        <f t="shared" si="205"/>
        <v>577712049.94</v>
      </c>
      <c r="AF2572" s="7">
        <f t="shared" si="206"/>
        <v>574827698.99</v>
      </c>
      <c r="AG2572" s="7">
        <f t="shared" si="207"/>
        <v>-76288798.97</v>
      </c>
      <c r="AH2572" s="7">
        <f t="shared" si="208"/>
        <v>-76298802.87</v>
      </c>
      <c r="AI2572" s="7">
        <f t="shared" si="209"/>
        <v>-86100543.18</v>
      </c>
      <c r="AJ2572" s="10"/>
      <c r="AK2572" s="10"/>
      <c r="AL2572" s="10"/>
      <c r="AM2572" s="10"/>
      <c r="AN2572" s="10"/>
      <c r="AO2572" s="10"/>
      <c r="AP2572" s="10"/>
      <c r="AQ2572" s="10"/>
      <c r="AR2572" s="10"/>
      <c r="AS2572" s="16"/>
      <c r="AT2572" s="16"/>
    </row>
    <row r="2573" spans="1:46">
      <c r="A2573" s="4" t="s">
        <v>5188</v>
      </c>
      <c r="B2573" s="4" t="s">
        <v>5189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7">
        <f t="shared" si="205"/>
        <v>574332833.89</v>
      </c>
      <c r="AF2573" s="7">
        <f t="shared" si="206"/>
        <v>632221829.99</v>
      </c>
      <c r="AG2573" s="7">
        <f t="shared" si="207"/>
        <v>-54339194.07</v>
      </c>
      <c r="AH2573" s="7">
        <f t="shared" si="208"/>
        <v>-54375832.56</v>
      </c>
      <c r="AI2573" s="7">
        <f t="shared" si="209"/>
        <v>-51091381.13</v>
      </c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6"/>
      <c r="AT2573" s="16"/>
    </row>
    <row r="2574" spans="1:46">
      <c r="A2574" s="4" t="s">
        <v>5190</v>
      </c>
      <c r="B2574" s="4" t="s">
        <v>5191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7">
        <f t="shared" si="205"/>
        <v>574220190.78</v>
      </c>
      <c r="AF2574" s="7">
        <f t="shared" si="206"/>
        <v>413421739.15</v>
      </c>
      <c r="AG2574" s="7">
        <f t="shared" si="207"/>
        <v>160691587.36</v>
      </c>
      <c r="AH2574" s="7">
        <f t="shared" si="208"/>
        <v>158288813.64</v>
      </c>
      <c r="AI2574" s="7">
        <f t="shared" si="209"/>
        <v>132781361.43</v>
      </c>
      <c r="AJ2574" s="10"/>
      <c r="AK2574" s="10"/>
      <c r="AL2574" s="10"/>
      <c r="AM2574" s="10"/>
      <c r="AN2574" s="10"/>
      <c r="AO2574" s="10"/>
      <c r="AP2574" s="10"/>
      <c r="AQ2574" s="10"/>
      <c r="AR2574" s="10"/>
      <c r="AS2574" s="16"/>
      <c r="AT2574" s="16"/>
    </row>
    <row r="2575" spans="1:46">
      <c r="A2575" s="4" t="s">
        <v>5192</v>
      </c>
      <c r="B2575" s="4" t="s">
        <v>5193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7">
        <f t="shared" si="205"/>
        <v>573147172.8</v>
      </c>
      <c r="AF2575" s="7">
        <f t="shared" si="206"/>
        <v>662281437.64</v>
      </c>
      <c r="AG2575" s="7">
        <f t="shared" si="207"/>
        <v>-85116549.15</v>
      </c>
      <c r="AH2575" s="7">
        <f t="shared" si="208"/>
        <v>-81316980.12</v>
      </c>
      <c r="AI2575" s="7">
        <f t="shared" si="209"/>
        <v>-86167149.79</v>
      </c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6"/>
      <c r="AT2575" s="16"/>
    </row>
    <row r="2576" spans="1:46">
      <c r="A2576" s="4" t="s">
        <v>5194</v>
      </c>
      <c r="B2576" s="4" t="s">
        <v>5195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7">
        <f t="shared" si="205"/>
        <v>572884248.33</v>
      </c>
      <c r="AF2576" s="7">
        <f t="shared" si="206"/>
        <v>451708983.89</v>
      </c>
      <c r="AG2576" s="7">
        <f t="shared" si="207"/>
        <v>120038962.98</v>
      </c>
      <c r="AH2576" s="7">
        <f t="shared" si="208"/>
        <v>119293352.51</v>
      </c>
      <c r="AI2576" s="7">
        <f t="shared" si="209"/>
        <v>120089341.7</v>
      </c>
      <c r="AJ2576" s="10"/>
      <c r="AK2576" s="10"/>
      <c r="AL2576" s="10"/>
      <c r="AM2576" s="10"/>
      <c r="AN2576" s="10"/>
      <c r="AO2576" s="10"/>
      <c r="AP2576" s="10"/>
      <c r="AQ2576" s="10"/>
      <c r="AR2576" s="10"/>
      <c r="AS2576" s="16"/>
      <c r="AT2576" s="16"/>
    </row>
    <row r="2577" spans="1:46">
      <c r="A2577" s="4" t="s">
        <v>5196</v>
      </c>
      <c r="B2577" s="4" t="s">
        <v>5197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7">
        <f t="shared" si="205"/>
        <v>571354514.58</v>
      </c>
      <c r="AF2577" s="7">
        <f t="shared" si="206"/>
        <v>622791611.16</v>
      </c>
      <c r="AG2577" s="7">
        <f t="shared" si="207"/>
        <v>-41465632.45</v>
      </c>
      <c r="AH2577" s="7">
        <f t="shared" si="208"/>
        <v>-41346385.09</v>
      </c>
      <c r="AI2577" s="7">
        <f t="shared" si="209"/>
        <v>-44112000.96</v>
      </c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6"/>
      <c r="AT2577" s="16"/>
    </row>
    <row r="2578" spans="1:46">
      <c r="A2578" s="4" t="s">
        <v>5198</v>
      </c>
      <c r="B2578" s="4" t="s">
        <v>5199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7">
        <f t="shared" si="205"/>
        <v>570394989.51</v>
      </c>
      <c r="AF2578" s="7">
        <f t="shared" si="206"/>
        <v>470833618</v>
      </c>
      <c r="AG2578" s="7">
        <f t="shared" si="207"/>
        <v>104201191.66</v>
      </c>
      <c r="AH2578" s="7">
        <f t="shared" si="208"/>
        <v>103129677.01</v>
      </c>
      <c r="AI2578" s="7">
        <f t="shared" si="209"/>
        <v>95597397.93</v>
      </c>
      <c r="AJ2578" s="10"/>
      <c r="AK2578" s="10"/>
      <c r="AL2578" s="10"/>
      <c r="AM2578" s="10"/>
      <c r="AN2578" s="10"/>
      <c r="AO2578" s="10"/>
      <c r="AP2578" s="10"/>
      <c r="AQ2578" s="10"/>
      <c r="AR2578" s="10"/>
      <c r="AS2578" s="16"/>
      <c r="AT2578" s="16"/>
    </row>
    <row r="2579" spans="1:46">
      <c r="A2579" s="4" t="s">
        <v>5200</v>
      </c>
      <c r="B2579" s="4" t="s">
        <v>5201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7">
        <f t="shared" si="205"/>
        <v>570158311.06</v>
      </c>
      <c r="AF2579" s="7">
        <f t="shared" si="206"/>
        <v>557996490.34</v>
      </c>
      <c r="AG2579" s="7">
        <f t="shared" si="207"/>
        <v>12150049.24</v>
      </c>
      <c r="AH2579" s="7">
        <f t="shared" si="208"/>
        <v>11523640.58</v>
      </c>
      <c r="AI2579" s="7">
        <f t="shared" si="209"/>
        <v>9380203.51</v>
      </c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6"/>
      <c r="AT2579" s="16"/>
    </row>
    <row r="2580" spans="1:46">
      <c r="A2580" s="4" t="s">
        <v>5202</v>
      </c>
      <c r="B2580" s="4" t="s">
        <v>5203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7">
        <f t="shared" si="205"/>
        <v>569492116.48</v>
      </c>
      <c r="AF2580" s="7">
        <f t="shared" si="206"/>
        <v>587313914.79</v>
      </c>
      <c r="AG2580" s="7">
        <f t="shared" si="207"/>
        <v>5068503.88000006</v>
      </c>
      <c r="AH2580" s="7">
        <f t="shared" si="208"/>
        <v>-11814444.5499999</v>
      </c>
      <c r="AI2580" s="7">
        <f t="shared" si="209"/>
        <v>-10106360.8399999</v>
      </c>
      <c r="AJ2580" s="10"/>
      <c r="AK2580" s="10"/>
      <c r="AL2580" s="10"/>
      <c r="AM2580" s="10"/>
      <c r="AN2580" s="10"/>
      <c r="AO2580" s="10"/>
      <c r="AP2580" s="10"/>
      <c r="AQ2580" s="10"/>
      <c r="AR2580" s="10"/>
      <c r="AS2580" s="16"/>
      <c r="AT2580" s="16"/>
    </row>
    <row r="2581" spans="1:46">
      <c r="A2581" s="4" t="s">
        <v>5204</v>
      </c>
      <c r="B2581" s="4" t="s">
        <v>5205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7">
        <f t="shared" si="205"/>
        <v>568776652.41</v>
      </c>
      <c r="AF2581" s="7">
        <f t="shared" si="206"/>
        <v>562134500.77</v>
      </c>
      <c r="AG2581" s="7">
        <f t="shared" si="207"/>
        <v>6906301.82999999</v>
      </c>
      <c r="AH2581" s="7">
        <f t="shared" si="208"/>
        <v>6915784.70999999</v>
      </c>
      <c r="AI2581" s="7">
        <f t="shared" si="209"/>
        <v>4980802.09999999</v>
      </c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6"/>
      <c r="AT2581" s="16"/>
    </row>
    <row r="2582" spans="1:46">
      <c r="A2582" s="4" t="s">
        <v>5206</v>
      </c>
      <c r="B2582" s="4" t="s">
        <v>5207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7">
        <f t="shared" si="205"/>
        <v>567734774.83</v>
      </c>
      <c r="AF2582" s="7">
        <f t="shared" si="206"/>
        <v>510878636.15</v>
      </c>
      <c r="AG2582" s="7">
        <f t="shared" si="207"/>
        <v>66463571.2000001</v>
      </c>
      <c r="AH2582" s="7">
        <f t="shared" si="208"/>
        <v>65186324.1600001</v>
      </c>
      <c r="AI2582" s="7">
        <f t="shared" si="209"/>
        <v>55767861.6600001</v>
      </c>
      <c r="AJ2582" s="10"/>
      <c r="AK2582" s="10"/>
      <c r="AL2582" s="10"/>
      <c r="AM2582" s="10"/>
      <c r="AN2582" s="10"/>
      <c r="AO2582" s="10"/>
      <c r="AP2582" s="10"/>
      <c r="AQ2582" s="10"/>
      <c r="AR2582" s="10"/>
      <c r="AS2582" s="16"/>
      <c r="AT2582" s="16"/>
    </row>
    <row r="2583" spans="1:46">
      <c r="A2583" s="4" t="s">
        <v>5208</v>
      </c>
      <c r="B2583" s="4" t="s">
        <v>5209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7">
        <f t="shared" si="205"/>
        <v>567431831.44</v>
      </c>
      <c r="AF2583" s="7">
        <f t="shared" si="206"/>
        <v>542760162.39</v>
      </c>
      <c r="AG2583" s="7">
        <f t="shared" si="207"/>
        <v>33745221.9600002</v>
      </c>
      <c r="AH2583" s="7">
        <f t="shared" si="208"/>
        <v>34221747.0500002</v>
      </c>
      <c r="AI2583" s="7">
        <f t="shared" si="209"/>
        <v>31191410.6300002</v>
      </c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6"/>
      <c r="AT2583" s="16"/>
    </row>
    <row r="2584" spans="1:46">
      <c r="A2584" s="4" t="s">
        <v>5210</v>
      </c>
      <c r="B2584" s="4" t="s">
        <v>5211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7">
        <f t="shared" si="205"/>
        <v>566731161.15</v>
      </c>
      <c r="AF2584" s="7">
        <f t="shared" si="206"/>
        <v>346462574.9</v>
      </c>
      <c r="AG2584" s="7">
        <f t="shared" si="207"/>
        <v>220932506.88</v>
      </c>
      <c r="AH2584" s="7">
        <f t="shared" si="208"/>
        <v>217950912.41</v>
      </c>
      <c r="AI2584" s="7">
        <f t="shared" si="209"/>
        <v>178797222.2</v>
      </c>
      <c r="AJ2584" s="10"/>
      <c r="AK2584" s="10"/>
      <c r="AL2584" s="10"/>
      <c r="AM2584" s="10"/>
      <c r="AN2584" s="10"/>
      <c r="AO2584" s="10"/>
      <c r="AP2584" s="10"/>
      <c r="AQ2584" s="10"/>
      <c r="AR2584" s="10"/>
      <c r="AS2584" s="16"/>
      <c r="AT2584" s="16"/>
    </row>
    <row r="2585" spans="1:46">
      <c r="A2585" s="4" t="s">
        <v>5212</v>
      </c>
      <c r="B2585" s="4" t="s">
        <v>5213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7">
        <f t="shared" si="205"/>
        <v>565363038.74</v>
      </c>
      <c r="AF2585" s="7">
        <f t="shared" si="206"/>
        <v>502113049.11</v>
      </c>
      <c r="AG2585" s="7">
        <f t="shared" si="207"/>
        <v>65644140.4300001</v>
      </c>
      <c r="AH2585" s="7">
        <f t="shared" si="208"/>
        <v>65098025.2600001</v>
      </c>
      <c r="AI2585" s="7">
        <f t="shared" si="209"/>
        <v>55885632.0100001</v>
      </c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6"/>
      <c r="AT2585" s="16"/>
    </row>
    <row r="2586" spans="1:46">
      <c r="A2586" s="4" t="s">
        <v>5214</v>
      </c>
      <c r="B2586" s="4" t="s">
        <v>5215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7">
        <f t="shared" si="205"/>
        <v>563094341.27</v>
      </c>
      <c r="AF2586" s="7">
        <f t="shared" si="206"/>
        <v>366190332.49</v>
      </c>
      <c r="AG2586" s="7">
        <f t="shared" si="207"/>
        <v>218798290.66</v>
      </c>
      <c r="AH2586" s="7">
        <f t="shared" si="208"/>
        <v>219016096.95</v>
      </c>
      <c r="AI2586" s="7">
        <f t="shared" si="209"/>
        <v>201001219.55</v>
      </c>
      <c r="AJ2586" s="10"/>
      <c r="AK2586" s="10"/>
      <c r="AL2586" s="10"/>
      <c r="AM2586" s="10"/>
      <c r="AN2586" s="10"/>
      <c r="AO2586" s="10"/>
      <c r="AP2586" s="10"/>
      <c r="AQ2586" s="10"/>
      <c r="AR2586" s="10"/>
      <c r="AS2586" s="16"/>
      <c r="AT2586" s="16"/>
    </row>
    <row r="2587" spans="1:46">
      <c r="A2587" s="4" t="s">
        <v>5216</v>
      </c>
      <c r="B2587" s="4" t="s">
        <v>5217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7">
        <f t="shared" si="205"/>
        <v>559766301.67</v>
      </c>
      <c r="AF2587" s="7">
        <f t="shared" si="206"/>
        <v>722379447.1</v>
      </c>
      <c r="AG2587" s="7">
        <f t="shared" si="207"/>
        <v>24049513.2299999</v>
      </c>
      <c r="AH2587" s="7">
        <f t="shared" si="208"/>
        <v>4243001.8899999</v>
      </c>
      <c r="AI2587" s="7">
        <f t="shared" si="209"/>
        <v>4123403.0199999</v>
      </c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6"/>
      <c r="AT2587" s="16"/>
    </row>
    <row r="2588" spans="1:46">
      <c r="A2588" s="4" t="s">
        <v>5218</v>
      </c>
      <c r="B2588" s="4" t="s">
        <v>5219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7">
        <f t="shared" si="205"/>
        <v>558658878.2</v>
      </c>
      <c r="AF2588" s="7">
        <f t="shared" si="206"/>
        <v>461479974.73</v>
      </c>
      <c r="AG2588" s="7">
        <f t="shared" si="207"/>
        <v>72975374.14</v>
      </c>
      <c r="AH2588" s="7">
        <f t="shared" si="208"/>
        <v>72709742.68</v>
      </c>
      <c r="AI2588" s="7">
        <f t="shared" si="209"/>
        <v>60229311.71</v>
      </c>
      <c r="AJ2588" s="10"/>
      <c r="AK2588" s="10"/>
      <c r="AL2588" s="10"/>
      <c r="AM2588" s="10"/>
      <c r="AN2588" s="10"/>
      <c r="AO2588" s="10"/>
      <c r="AP2588" s="10"/>
      <c r="AQ2588" s="10"/>
      <c r="AR2588" s="10"/>
      <c r="AS2588" s="16"/>
      <c r="AT2588" s="16"/>
    </row>
    <row r="2589" spans="1:46">
      <c r="A2589" s="4" t="s">
        <v>5220</v>
      </c>
      <c r="B2589" s="4" t="s">
        <v>5221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7">
        <f t="shared" si="205"/>
        <v>558077573.27</v>
      </c>
      <c r="AF2589" s="7">
        <f t="shared" si="206"/>
        <v>514035808.26</v>
      </c>
      <c r="AG2589" s="7">
        <f t="shared" si="207"/>
        <v>50172694.77</v>
      </c>
      <c r="AH2589" s="7">
        <f t="shared" si="208"/>
        <v>50454756.98</v>
      </c>
      <c r="AI2589" s="7">
        <f t="shared" si="209"/>
        <v>43432659.68</v>
      </c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6"/>
      <c r="AT2589" s="16"/>
    </row>
    <row r="2590" spans="1:46">
      <c r="A2590" s="4" t="s">
        <v>5222</v>
      </c>
      <c r="B2590" s="4" t="s">
        <v>5223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7">
        <f t="shared" si="205"/>
        <v>555577162.4</v>
      </c>
      <c r="AF2590" s="7">
        <f t="shared" si="206"/>
        <v>516546981.07</v>
      </c>
      <c r="AG2590" s="7">
        <f t="shared" si="207"/>
        <v>13031748.7</v>
      </c>
      <c r="AH2590" s="7">
        <f t="shared" si="208"/>
        <v>12854155.57</v>
      </c>
      <c r="AI2590" s="7">
        <f t="shared" si="209"/>
        <v>9961521.25</v>
      </c>
      <c r="AJ2590" s="10"/>
      <c r="AK2590" s="10"/>
      <c r="AL2590" s="10"/>
      <c r="AM2590" s="10"/>
      <c r="AN2590" s="10"/>
      <c r="AO2590" s="10"/>
      <c r="AP2590" s="10"/>
      <c r="AQ2590" s="10"/>
      <c r="AR2590" s="10"/>
      <c r="AS2590" s="16"/>
      <c r="AT2590" s="16"/>
    </row>
    <row r="2591" spans="1:46">
      <c r="A2591" s="4" t="s">
        <v>5224</v>
      </c>
      <c r="B2591" s="4" t="s">
        <v>5225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7">
        <f t="shared" si="205"/>
        <v>555014616.09</v>
      </c>
      <c r="AF2591" s="7">
        <f t="shared" si="206"/>
        <v>906876965.91</v>
      </c>
      <c r="AG2591" s="7">
        <f t="shared" si="207"/>
        <v>-311762613.84</v>
      </c>
      <c r="AH2591" s="7">
        <f t="shared" si="208"/>
        <v>-295685841.9</v>
      </c>
      <c r="AI2591" s="7">
        <f t="shared" si="209"/>
        <v>-297279159.33</v>
      </c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6"/>
      <c r="AT2591" s="16"/>
    </row>
    <row r="2592" spans="1:46">
      <c r="A2592" s="4" t="s">
        <v>5226</v>
      </c>
      <c r="B2592" s="4" t="s">
        <v>5227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7">
        <f t="shared" si="205"/>
        <v>554266809.37</v>
      </c>
      <c r="AF2592" s="7">
        <f t="shared" si="206"/>
        <v>482075080.23</v>
      </c>
      <c r="AG2592" s="7">
        <f t="shared" si="207"/>
        <v>73444413.76</v>
      </c>
      <c r="AH2592" s="7">
        <f t="shared" si="208"/>
        <v>72500812.03</v>
      </c>
      <c r="AI2592" s="7">
        <f t="shared" si="209"/>
        <v>63751220.45</v>
      </c>
      <c r="AJ2592" s="10"/>
      <c r="AK2592" s="10"/>
      <c r="AL2592" s="10"/>
      <c r="AM2592" s="10"/>
      <c r="AN2592" s="10"/>
      <c r="AO2592" s="10"/>
      <c r="AP2592" s="10"/>
      <c r="AQ2592" s="10"/>
      <c r="AR2592" s="10"/>
      <c r="AS2592" s="16"/>
      <c r="AT2592" s="16"/>
    </row>
    <row r="2593" spans="1:46">
      <c r="A2593" s="4" t="s">
        <v>5228</v>
      </c>
      <c r="B2593" s="4" t="s">
        <v>5229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7">
        <f t="shared" si="205"/>
        <v>554039241.7</v>
      </c>
      <c r="AF2593" s="7">
        <f t="shared" si="206"/>
        <v>555529620.93</v>
      </c>
      <c r="AG2593" s="7">
        <f t="shared" si="207"/>
        <v>3897042.01999998</v>
      </c>
      <c r="AH2593" s="7">
        <f t="shared" si="208"/>
        <v>7942042.01999998</v>
      </c>
      <c r="AI2593" s="7">
        <f t="shared" si="209"/>
        <v>7238466.75999998</v>
      </c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6"/>
      <c r="AT2593" s="16"/>
    </row>
    <row r="2594" spans="1:46">
      <c r="A2594" s="4" t="s">
        <v>5230</v>
      </c>
      <c r="B2594" s="4" t="s">
        <v>5231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7">
        <f t="shared" si="205"/>
        <v>553568312.57</v>
      </c>
      <c r="AF2594" s="7">
        <f t="shared" si="206"/>
        <v>428654516.01</v>
      </c>
      <c r="AG2594" s="7">
        <f t="shared" si="207"/>
        <v>128486220.18</v>
      </c>
      <c r="AH2594" s="7">
        <f t="shared" si="208"/>
        <v>131750881.36</v>
      </c>
      <c r="AI2594" s="7">
        <f t="shared" si="209"/>
        <v>97558234.57</v>
      </c>
      <c r="AJ2594" s="10"/>
      <c r="AK2594" s="10"/>
      <c r="AL2594" s="10"/>
      <c r="AM2594" s="10"/>
      <c r="AN2594" s="10"/>
      <c r="AO2594" s="10"/>
      <c r="AP2594" s="10"/>
      <c r="AQ2594" s="10"/>
      <c r="AR2594" s="10"/>
      <c r="AS2594" s="16"/>
      <c r="AT2594" s="16"/>
    </row>
    <row r="2595" spans="1:46">
      <c r="A2595" s="4" t="s">
        <v>5232</v>
      </c>
      <c r="B2595" s="4" t="s">
        <v>5233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7">
        <f t="shared" si="205"/>
        <v>552981706</v>
      </c>
      <c r="AF2595" s="7">
        <f t="shared" si="206"/>
        <v>562604460.85</v>
      </c>
      <c r="AG2595" s="7">
        <f t="shared" si="207"/>
        <v>-18700082.28</v>
      </c>
      <c r="AH2595" s="7">
        <f t="shared" si="208"/>
        <v>-10680111.17</v>
      </c>
      <c r="AI2595" s="7">
        <f t="shared" si="209"/>
        <v>-25833046.39</v>
      </c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6"/>
      <c r="AT2595" s="16"/>
    </row>
    <row r="2596" spans="1:46">
      <c r="A2596" s="4" t="s">
        <v>5234</v>
      </c>
      <c r="B2596" s="4" t="s">
        <v>5235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7">
        <f t="shared" si="205"/>
        <v>552854786.28</v>
      </c>
      <c r="AF2596" s="7">
        <f t="shared" si="206"/>
        <v>437520035.08</v>
      </c>
      <c r="AG2596" s="7">
        <f t="shared" si="207"/>
        <v>113369696.01</v>
      </c>
      <c r="AH2596" s="7">
        <f t="shared" si="208"/>
        <v>112281946.55</v>
      </c>
      <c r="AI2596" s="7">
        <f t="shared" si="209"/>
        <v>97933873.86</v>
      </c>
      <c r="AJ2596" s="10"/>
      <c r="AK2596" s="10"/>
      <c r="AL2596" s="10"/>
      <c r="AM2596" s="10"/>
      <c r="AN2596" s="10"/>
      <c r="AO2596" s="10"/>
      <c r="AP2596" s="10"/>
      <c r="AQ2596" s="10"/>
      <c r="AR2596" s="10"/>
      <c r="AS2596" s="16"/>
      <c r="AT2596" s="16"/>
    </row>
    <row r="2597" spans="1:46">
      <c r="A2597" s="4" t="s">
        <v>5236</v>
      </c>
      <c r="B2597" s="4" t="s">
        <v>5237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7">
        <f t="shared" si="205"/>
        <v>551730782.54</v>
      </c>
      <c r="AF2597" s="7">
        <f t="shared" si="206"/>
        <v>417478695.29</v>
      </c>
      <c r="AG2597" s="7">
        <f t="shared" si="207"/>
        <v>138079880.63</v>
      </c>
      <c r="AH2597" s="7">
        <f t="shared" si="208"/>
        <v>138009309.77</v>
      </c>
      <c r="AI2597" s="7">
        <f t="shared" si="209"/>
        <v>119729938.74</v>
      </c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6"/>
      <c r="AT2597" s="16"/>
    </row>
    <row r="2598" spans="1:46">
      <c r="A2598" s="4" t="s">
        <v>5238</v>
      </c>
      <c r="B2598" s="4" t="s">
        <v>5239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7">
        <f t="shared" si="205"/>
        <v>551684774.73</v>
      </c>
      <c r="AF2598" s="7">
        <f t="shared" si="206"/>
        <v>473139625.4</v>
      </c>
      <c r="AG2598" s="7">
        <f t="shared" si="207"/>
        <v>73235182.36</v>
      </c>
      <c r="AH2598" s="7">
        <f t="shared" si="208"/>
        <v>76642413.93</v>
      </c>
      <c r="AI2598" s="7">
        <f t="shared" si="209"/>
        <v>64128330.66</v>
      </c>
      <c r="AJ2598" s="10"/>
      <c r="AK2598" s="10"/>
      <c r="AL2598" s="10"/>
      <c r="AM2598" s="10"/>
      <c r="AN2598" s="10"/>
      <c r="AO2598" s="10"/>
      <c r="AP2598" s="10"/>
      <c r="AQ2598" s="10"/>
      <c r="AR2598" s="10"/>
      <c r="AS2598" s="16"/>
      <c r="AT2598" s="16"/>
    </row>
    <row r="2599" spans="1:46">
      <c r="A2599" s="4" t="s">
        <v>5240</v>
      </c>
      <c r="B2599" s="4" t="s">
        <v>5241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7">
        <f t="shared" si="205"/>
        <v>550436666.9</v>
      </c>
      <c r="AF2599" s="7">
        <f t="shared" si="206"/>
        <v>466159953.83</v>
      </c>
      <c r="AG2599" s="7">
        <f t="shared" si="207"/>
        <v>75310996.4999999</v>
      </c>
      <c r="AH2599" s="7">
        <f t="shared" si="208"/>
        <v>75832623.9999999</v>
      </c>
      <c r="AI2599" s="7">
        <f t="shared" si="209"/>
        <v>63729552.2899999</v>
      </c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6"/>
      <c r="AT2599" s="16"/>
    </row>
    <row r="2600" spans="1:46">
      <c r="A2600" s="4" t="s">
        <v>5242</v>
      </c>
      <c r="B2600" s="4" t="s">
        <v>5243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7">
        <f t="shared" si="205"/>
        <v>550043848.65</v>
      </c>
      <c r="AF2600" s="7">
        <f t="shared" si="206"/>
        <v>425296731.03</v>
      </c>
      <c r="AG2600" s="7">
        <f t="shared" si="207"/>
        <v>119568926.1</v>
      </c>
      <c r="AH2600" s="7">
        <f t="shared" si="208"/>
        <v>119575001.17</v>
      </c>
      <c r="AI2600" s="7">
        <f t="shared" si="209"/>
        <v>97473620.58</v>
      </c>
      <c r="AJ2600" s="10"/>
      <c r="AK2600" s="10"/>
      <c r="AL2600" s="10"/>
      <c r="AM2600" s="10"/>
      <c r="AN2600" s="10"/>
      <c r="AO2600" s="10"/>
      <c r="AP2600" s="10"/>
      <c r="AQ2600" s="10"/>
      <c r="AR2600" s="10"/>
      <c r="AS2600" s="16"/>
      <c r="AT2600" s="16"/>
    </row>
    <row r="2601" spans="1:46">
      <c r="A2601" s="4" t="s">
        <v>5244</v>
      </c>
      <c r="B2601" s="4" t="s">
        <v>5245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7">
        <f t="shared" si="205"/>
        <v>548942544.59</v>
      </c>
      <c r="AF2601" s="7">
        <f t="shared" si="206"/>
        <v>503836346.28</v>
      </c>
      <c r="AG2601" s="7">
        <f t="shared" si="207"/>
        <v>46731483.8700001</v>
      </c>
      <c r="AH2601" s="7">
        <f t="shared" si="208"/>
        <v>46751902.2200001</v>
      </c>
      <c r="AI2601" s="7">
        <f t="shared" si="209"/>
        <v>45471703.6000001</v>
      </c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6"/>
      <c r="AT2601" s="16"/>
    </row>
    <row r="2602" spans="1:46">
      <c r="A2602" s="4" t="s">
        <v>5246</v>
      </c>
      <c r="B2602" s="4" t="s">
        <v>5247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7">
        <f t="shared" si="205"/>
        <v>548793574.77</v>
      </c>
      <c r="AF2602" s="7">
        <f t="shared" si="206"/>
        <v>565253268.6</v>
      </c>
      <c r="AG2602" s="7">
        <f t="shared" si="207"/>
        <v>21707823.13</v>
      </c>
      <c r="AH2602" s="7">
        <f t="shared" si="208"/>
        <v>21652778.09</v>
      </c>
      <c r="AI2602" s="7">
        <f t="shared" si="209"/>
        <v>12973556.14</v>
      </c>
      <c r="AJ2602" s="10"/>
      <c r="AK2602" s="10"/>
      <c r="AL2602" s="10"/>
      <c r="AM2602" s="10"/>
      <c r="AN2602" s="10"/>
      <c r="AO2602" s="10"/>
      <c r="AP2602" s="10"/>
      <c r="AQ2602" s="10"/>
      <c r="AR2602" s="10"/>
      <c r="AS2602" s="16"/>
      <c r="AT2602" s="16"/>
    </row>
    <row r="2603" spans="1:46">
      <c r="A2603" s="4" t="s">
        <v>5248</v>
      </c>
      <c r="B2603" s="4" t="s">
        <v>5249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7">
        <f t="shared" si="205"/>
        <v>546956983.78</v>
      </c>
      <c r="AF2603" s="7">
        <f t="shared" si="206"/>
        <v>543449968.63</v>
      </c>
      <c r="AG2603" s="7">
        <f t="shared" si="207"/>
        <v>-58390737.01</v>
      </c>
      <c r="AH2603" s="7">
        <f t="shared" si="208"/>
        <v>-58225497.42</v>
      </c>
      <c r="AI2603" s="7">
        <f t="shared" si="209"/>
        <v>-74107896.6</v>
      </c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6"/>
      <c r="AT2603" s="16"/>
    </row>
    <row r="2604" spans="1:46">
      <c r="A2604" s="4" t="s">
        <v>5250</v>
      </c>
      <c r="B2604" s="4" t="s">
        <v>5251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7">
        <f t="shared" si="205"/>
        <v>546822724.74</v>
      </c>
      <c r="AF2604" s="7">
        <f t="shared" si="206"/>
        <v>491476945.61</v>
      </c>
      <c r="AG2604" s="7">
        <f t="shared" si="207"/>
        <v>48835392.9100001</v>
      </c>
      <c r="AH2604" s="7">
        <f t="shared" si="208"/>
        <v>48705315.1400001</v>
      </c>
      <c r="AI2604" s="7">
        <f t="shared" si="209"/>
        <v>38051203.6500001</v>
      </c>
      <c r="AJ2604" s="10"/>
      <c r="AK2604" s="10"/>
      <c r="AL2604" s="10"/>
      <c r="AM2604" s="10"/>
      <c r="AN2604" s="10"/>
      <c r="AO2604" s="10"/>
      <c r="AP2604" s="10"/>
      <c r="AQ2604" s="10"/>
      <c r="AR2604" s="10"/>
      <c r="AS2604" s="16"/>
      <c r="AT2604" s="16"/>
    </row>
    <row r="2605" spans="1:46">
      <c r="A2605" s="4" t="s">
        <v>5252</v>
      </c>
      <c r="B2605" s="4" t="s">
        <v>5253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7">
        <f t="shared" si="205"/>
        <v>546420942.1</v>
      </c>
      <c r="AF2605" s="7">
        <f t="shared" si="206"/>
        <v>499201374.42</v>
      </c>
      <c r="AG2605" s="7">
        <f t="shared" si="207"/>
        <v>44932844.1500001</v>
      </c>
      <c r="AH2605" s="7">
        <f t="shared" si="208"/>
        <v>44801813.0500001</v>
      </c>
      <c r="AI2605" s="7">
        <f t="shared" si="209"/>
        <v>37668765.8600001</v>
      </c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6"/>
      <c r="AT2605" s="16"/>
    </row>
    <row r="2606" spans="1:46">
      <c r="A2606" s="4" t="s">
        <v>5254</v>
      </c>
      <c r="B2606" s="4" t="s">
        <v>5255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7">
        <f t="shared" si="205"/>
        <v>545010738.93</v>
      </c>
      <c r="AF2606" s="7">
        <f t="shared" si="206"/>
        <v>497656838.56</v>
      </c>
      <c r="AG2606" s="7">
        <f t="shared" si="207"/>
        <v>43077279.42</v>
      </c>
      <c r="AH2606" s="7">
        <f t="shared" si="208"/>
        <v>42394786.71</v>
      </c>
      <c r="AI2606" s="7">
        <f t="shared" si="209"/>
        <v>36549080.89</v>
      </c>
      <c r="AJ2606" s="10"/>
      <c r="AK2606" s="10"/>
      <c r="AL2606" s="10"/>
      <c r="AM2606" s="10"/>
      <c r="AN2606" s="10"/>
      <c r="AO2606" s="10"/>
      <c r="AP2606" s="10"/>
      <c r="AQ2606" s="10"/>
      <c r="AR2606" s="10"/>
      <c r="AS2606" s="16"/>
      <c r="AT2606" s="16"/>
    </row>
    <row r="2607" spans="1:46">
      <c r="A2607" s="4" t="s">
        <v>5256</v>
      </c>
      <c r="B2607" s="4" t="s">
        <v>5257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7">
        <f t="shared" si="205"/>
        <v>544616318.39</v>
      </c>
      <c r="AF2607" s="7">
        <f t="shared" si="206"/>
        <v>363007937.8</v>
      </c>
      <c r="AG2607" s="7">
        <f t="shared" si="207"/>
        <v>183565537.22</v>
      </c>
      <c r="AH2607" s="7">
        <f t="shared" si="208"/>
        <v>182822805.97</v>
      </c>
      <c r="AI2607" s="7">
        <f t="shared" si="209"/>
        <v>154611984.98</v>
      </c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6"/>
      <c r="AT2607" s="16"/>
    </row>
    <row r="2608" spans="1:46">
      <c r="A2608" s="4" t="s">
        <v>5258</v>
      </c>
      <c r="B2608" s="4" t="s">
        <v>5259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7">
        <f t="shared" si="205"/>
        <v>543061421.34</v>
      </c>
      <c r="AF2608" s="7">
        <f t="shared" si="206"/>
        <v>533948456.24</v>
      </c>
      <c r="AG2608" s="7">
        <f t="shared" si="207"/>
        <v>12015188.84</v>
      </c>
      <c r="AH2608" s="7">
        <f t="shared" si="208"/>
        <v>11875390.53</v>
      </c>
      <c r="AI2608" s="7">
        <f t="shared" si="209"/>
        <v>2712998.87</v>
      </c>
      <c r="AJ2608" s="10"/>
      <c r="AK2608" s="10"/>
      <c r="AL2608" s="10"/>
      <c r="AM2608" s="10"/>
      <c r="AN2608" s="10"/>
      <c r="AO2608" s="10"/>
      <c r="AP2608" s="10"/>
      <c r="AQ2608" s="10"/>
      <c r="AR2608" s="10"/>
      <c r="AS2608" s="16"/>
      <c r="AT2608" s="16"/>
    </row>
    <row r="2609" spans="1:46">
      <c r="A2609" s="4" t="s">
        <v>5260</v>
      </c>
      <c r="B2609" s="4" t="s">
        <v>5261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7">
        <f t="shared" si="205"/>
        <v>542872113.84</v>
      </c>
      <c r="AF2609" s="7">
        <f t="shared" si="206"/>
        <v>459179213</v>
      </c>
      <c r="AG2609" s="7">
        <f t="shared" si="207"/>
        <v>84245181.96</v>
      </c>
      <c r="AH2609" s="7">
        <f t="shared" si="208"/>
        <v>84303123.73</v>
      </c>
      <c r="AI2609" s="7">
        <f t="shared" si="209"/>
        <v>75997560.77</v>
      </c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6"/>
      <c r="AT2609" s="16"/>
    </row>
    <row r="2610" spans="1:46">
      <c r="A2610" s="4" t="s">
        <v>5262</v>
      </c>
      <c r="B2610" s="4" t="s">
        <v>5263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7">
        <f t="shared" si="205"/>
        <v>542815534.51</v>
      </c>
      <c r="AF2610" s="7">
        <f t="shared" si="206"/>
        <v>509869700.45</v>
      </c>
      <c r="AG2610" s="7">
        <f t="shared" si="207"/>
        <v>30836411.93</v>
      </c>
      <c r="AH2610" s="7">
        <f t="shared" si="208"/>
        <v>34228812.46</v>
      </c>
      <c r="AI2610" s="7">
        <f t="shared" si="209"/>
        <v>31809723.96</v>
      </c>
      <c r="AJ2610" s="10"/>
      <c r="AK2610" s="10"/>
      <c r="AL2610" s="10"/>
      <c r="AM2610" s="10"/>
      <c r="AN2610" s="10"/>
      <c r="AO2610" s="10"/>
      <c r="AP2610" s="10"/>
      <c r="AQ2610" s="10"/>
      <c r="AR2610" s="10"/>
      <c r="AS2610" s="16"/>
      <c r="AT2610" s="16"/>
    </row>
    <row r="2611" spans="1:46">
      <c r="A2611" s="4" t="s">
        <v>5264</v>
      </c>
      <c r="B2611" s="4" t="s">
        <v>5265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7">
        <f t="shared" si="205"/>
        <v>542769454.65</v>
      </c>
      <c r="AF2611" s="7">
        <f t="shared" si="206"/>
        <v>607842042.8</v>
      </c>
      <c r="AG2611" s="7">
        <f t="shared" si="207"/>
        <v>-21546944.7600001</v>
      </c>
      <c r="AH2611" s="7">
        <f t="shared" si="208"/>
        <v>-22374750.9900001</v>
      </c>
      <c r="AI2611" s="7">
        <f t="shared" si="209"/>
        <v>-22366136.9100001</v>
      </c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6"/>
      <c r="AT2611" s="16"/>
    </row>
    <row r="2612" spans="1:46">
      <c r="A2612" s="4" t="s">
        <v>5266</v>
      </c>
      <c r="B2612" s="4" t="s">
        <v>5267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7">
        <f t="shared" si="205"/>
        <v>539504797.38</v>
      </c>
      <c r="AF2612" s="7">
        <f t="shared" si="206"/>
        <v>509890607.83</v>
      </c>
      <c r="AG2612" s="7">
        <f t="shared" si="207"/>
        <v>26999739.3</v>
      </c>
      <c r="AH2612" s="7">
        <f t="shared" si="208"/>
        <v>25940712.82</v>
      </c>
      <c r="AI2612" s="7">
        <f t="shared" si="209"/>
        <v>24895389.8</v>
      </c>
      <c r="AJ2612" s="10"/>
      <c r="AK2612" s="10"/>
      <c r="AL2612" s="10"/>
      <c r="AM2612" s="10"/>
      <c r="AN2612" s="10"/>
      <c r="AO2612" s="10"/>
      <c r="AP2612" s="10"/>
      <c r="AQ2612" s="10"/>
      <c r="AR2612" s="10"/>
      <c r="AS2612" s="16"/>
      <c r="AT2612" s="16"/>
    </row>
    <row r="2613" spans="1:46">
      <c r="A2613" s="4" t="s">
        <v>5268</v>
      </c>
      <c r="B2613" s="4" t="s">
        <v>5269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7">
        <f t="shared" si="205"/>
        <v>539202315.17</v>
      </c>
      <c r="AF2613" s="7">
        <f t="shared" si="206"/>
        <v>2605627132.41</v>
      </c>
      <c r="AG2613" s="7">
        <f t="shared" si="207"/>
        <v>2441591769.66</v>
      </c>
      <c r="AH2613" s="7">
        <f t="shared" si="208"/>
        <v>2447112854.51</v>
      </c>
      <c r="AI2613" s="7">
        <f t="shared" si="209"/>
        <v>711201220.73</v>
      </c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6"/>
      <c r="AT2613" s="16"/>
    </row>
    <row r="2614" spans="1:46">
      <c r="A2614" s="4" t="s">
        <v>5270</v>
      </c>
      <c r="B2614" s="4" t="s">
        <v>5271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7">
        <f t="shared" si="205"/>
        <v>534713437.51</v>
      </c>
      <c r="AF2614" s="7">
        <f t="shared" si="206"/>
        <v>481431733.34</v>
      </c>
      <c r="AG2614" s="7">
        <f t="shared" si="207"/>
        <v>47442170.14</v>
      </c>
      <c r="AH2614" s="7">
        <f t="shared" si="208"/>
        <v>47190170.14</v>
      </c>
      <c r="AI2614" s="7">
        <f t="shared" si="209"/>
        <v>38636602.73</v>
      </c>
      <c r="AJ2614" s="10"/>
      <c r="AK2614" s="10"/>
      <c r="AL2614" s="10"/>
      <c r="AM2614" s="10"/>
      <c r="AN2614" s="10"/>
      <c r="AO2614" s="10"/>
      <c r="AP2614" s="10"/>
      <c r="AQ2614" s="10"/>
      <c r="AR2614" s="10"/>
      <c r="AS2614" s="16"/>
      <c r="AT2614" s="16"/>
    </row>
    <row r="2615" spans="1:46">
      <c r="A2615" s="4" t="s">
        <v>5272</v>
      </c>
      <c r="B2615" s="4" t="s">
        <v>5273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7">
        <f t="shared" si="205"/>
        <v>534003724.21</v>
      </c>
      <c r="AF2615" s="7">
        <f t="shared" si="206"/>
        <v>571136074.85</v>
      </c>
      <c r="AG2615" s="7">
        <f t="shared" si="207"/>
        <v>-20498857.38</v>
      </c>
      <c r="AH2615" s="7">
        <f t="shared" si="208"/>
        <v>-33863848.4</v>
      </c>
      <c r="AI2615" s="7">
        <f t="shared" si="209"/>
        <v>-38360344.57</v>
      </c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6"/>
      <c r="AT2615" s="16"/>
    </row>
    <row r="2616" spans="1:46">
      <c r="A2616" s="4" t="s">
        <v>5274</v>
      </c>
      <c r="B2616" s="4" t="s">
        <v>5275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7">
        <f t="shared" si="205"/>
        <v>532398138.8</v>
      </c>
      <c r="AF2616" s="7">
        <f t="shared" si="206"/>
        <v>427369796.56</v>
      </c>
      <c r="AG2616" s="7">
        <f t="shared" si="207"/>
        <v>104707866.9</v>
      </c>
      <c r="AH2616" s="7">
        <f t="shared" si="208"/>
        <v>104741081.79</v>
      </c>
      <c r="AI2616" s="7">
        <f t="shared" si="209"/>
        <v>90637638.59</v>
      </c>
      <c r="AJ2616" s="10"/>
      <c r="AK2616" s="10"/>
      <c r="AL2616" s="10"/>
      <c r="AM2616" s="10"/>
      <c r="AN2616" s="10"/>
      <c r="AO2616" s="10"/>
      <c r="AP2616" s="10"/>
      <c r="AQ2616" s="10"/>
      <c r="AR2616" s="10"/>
      <c r="AS2616" s="16"/>
      <c r="AT2616" s="16"/>
    </row>
    <row r="2617" spans="1:46">
      <c r="A2617" s="4" t="s">
        <v>5276</v>
      </c>
      <c r="B2617" s="4" t="s">
        <v>5277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7">
        <f t="shared" si="205"/>
        <v>531797661.45</v>
      </c>
      <c r="AF2617" s="7">
        <f t="shared" si="206"/>
        <v>551091536.14</v>
      </c>
      <c r="AG2617" s="7">
        <f t="shared" si="207"/>
        <v>58478411.11</v>
      </c>
      <c r="AH2617" s="7">
        <f t="shared" si="208"/>
        <v>57581163.97</v>
      </c>
      <c r="AI2617" s="7">
        <f t="shared" si="209"/>
        <v>46276813.21</v>
      </c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6"/>
      <c r="AT2617" s="16"/>
    </row>
    <row r="2618" spans="1:46">
      <c r="A2618" s="4" t="s">
        <v>5278</v>
      </c>
      <c r="B2618" s="4" t="s">
        <v>5279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7">
        <f t="shared" si="205"/>
        <v>529590725.2</v>
      </c>
      <c r="AF2618" s="7">
        <f t="shared" si="206"/>
        <v>464051112.64</v>
      </c>
      <c r="AG2618" s="7">
        <f t="shared" si="207"/>
        <v>85664716.3599999</v>
      </c>
      <c r="AH2618" s="7">
        <f t="shared" si="208"/>
        <v>86044393.9999999</v>
      </c>
      <c r="AI2618" s="7">
        <f t="shared" si="209"/>
        <v>75169744.4399999</v>
      </c>
      <c r="AJ2618" s="10"/>
      <c r="AK2618" s="10"/>
      <c r="AL2618" s="10"/>
      <c r="AM2618" s="10"/>
      <c r="AN2618" s="10"/>
      <c r="AO2618" s="10"/>
      <c r="AP2618" s="10"/>
      <c r="AQ2618" s="10"/>
      <c r="AR2618" s="10"/>
      <c r="AS2618" s="16"/>
      <c r="AT2618" s="16"/>
    </row>
    <row r="2619" spans="1:46">
      <c r="A2619" s="4" t="s">
        <v>5280</v>
      </c>
      <c r="B2619" s="4" t="s">
        <v>5281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7">
        <f t="shared" si="205"/>
        <v>526640732.06</v>
      </c>
      <c r="AF2619" s="7">
        <f t="shared" si="206"/>
        <v>558259140.71</v>
      </c>
      <c r="AG2619" s="7">
        <f t="shared" si="207"/>
        <v>-32323986.7399999</v>
      </c>
      <c r="AH2619" s="7">
        <f t="shared" si="208"/>
        <v>-30371014.8799999</v>
      </c>
      <c r="AI2619" s="7">
        <f t="shared" si="209"/>
        <v>-31878086.6999999</v>
      </c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6"/>
      <c r="AT2619" s="16"/>
    </row>
    <row r="2620" spans="1:46">
      <c r="A2620" s="4" t="s">
        <v>5282</v>
      </c>
      <c r="B2620" s="4" t="s">
        <v>5283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7">
        <f t="shared" si="205"/>
        <v>525469093.62</v>
      </c>
      <c r="AF2620" s="7">
        <f t="shared" si="206"/>
        <v>422668510.16</v>
      </c>
      <c r="AG2620" s="7">
        <f t="shared" si="207"/>
        <v>107968632.63</v>
      </c>
      <c r="AH2620" s="7">
        <f t="shared" si="208"/>
        <v>114639552.96</v>
      </c>
      <c r="AI2620" s="7">
        <f t="shared" si="209"/>
        <v>99296797.37</v>
      </c>
      <c r="AJ2620" s="10"/>
      <c r="AK2620" s="10"/>
      <c r="AL2620" s="10"/>
      <c r="AM2620" s="10"/>
      <c r="AN2620" s="10"/>
      <c r="AO2620" s="10"/>
      <c r="AP2620" s="10"/>
      <c r="AQ2620" s="10"/>
      <c r="AR2620" s="10"/>
      <c r="AS2620" s="16"/>
      <c r="AT2620" s="16"/>
    </row>
    <row r="2621" spans="1:46">
      <c r="A2621" s="4" t="s">
        <v>5284</v>
      </c>
      <c r="B2621" s="4" t="s">
        <v>5285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7">
        <f t="shared" si="205"/>
        <v>524221572.76</v>
      </c>
      <c r="AF2621" s="7">
        <f t="shared" si="206"/>
        <v>420360668.66</v>
      </c>
      <c r="AG2621" s="7">
        <f t="shared" si="207"/>
        <v>156699166.34</v>
      </c>
      <c r="AH2621" s="7">
        <f t="shared" si="208"/>
        <v>155675834.22</v>
      </c>
      <c r="AI2621" s="7">
        <f t="shared" si="209"/>
        <v>144122876.63</v>
      </c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6"/>
      <c r="AT2621" s="16"/>
    </row>
    <row r="2622" spans="1:46">
      <c r="A2622" s="4" t="s">
        <v>5286</v>
      </c>
      <c r="B2622" s="4" t="s">
        <v>5287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7">
        <f t="shared" si="205"/>
        <v>523732179.68</v>
      </c>
      <c r="AF2622" s="7">
        <f t="shared" si="206"/>
        <v>404496899.28</v>
      </c>
      <c r="AG2622" s="7">
        <f t="shared" si="207"/>
        <v>138060320.87</v>
      </c>
      <c r="AH2622" s="7">
        <f t="shared" si="208"/>
        <v>135742960.58</v>
      </c>
      <c r="AI2622" s="7">
        <f t="shared" si="209"/>
        <v>116143061.98</v>
      </c>
      <c r="AJ2622" s="10"/>
      <c r="AK2622" s="10"/>
      <c r="AL2622" s="10"/>
      <c r="AM2622" s="10"/>
      <c r="AN2622" s="10"/>
      <c r="AO2622" s="10"/>
      <c r="AP2622" s="10"/>
      <c r="AQ2622" s="10"/>
      <c r="AR2622" s="10"/>
      <c r="AS2622" s="16"/>
      <c r="AT2622" s="16"/>
    </row>
    <row r="2623" spans="1:46">
      <c r="A2623" s="4" t="s">
        <v>5288</v>
      </c>
      <c r="B2623" s="4" t="s">
        <v>5289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7">
        <f t="shared" si="205"/>
        <v>523391311.77</v>
      </c>
      <c r="AF2623" s="7">
        <f t="shared" si="206"/>
        <v>505178192.94</v>
      </c>
      <c r="AG2623" s="7">
        <f t="shared" si="207"/>
        <v>21061678.1699999</v>
      </c>
      <c r="AH2623" s="7">
        <f t="shared" si="208"/>
        <v>20660133.0599999</v>
      </c>
      <c r="AI2623" s="7">
        <f t="shared" si="209"/>
        <v>19710632.3299999</v>
      </c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6"/>
      <c r="AT2623" s="16"/>
    </row>
    <row r="2624" spans="1:46">
      <c r="A2624" s="4" t="s">
        <v>5290</v>
      </c>
      <c r="B2624" s="4" t="s">
        <v>5291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7">
        <f t="shared" si="205"/>
        <v>522977218.2</v>
      </c>
      <c r="AF2624" s="7">
        <f t="shared" si="206"/>
        <v>521329359</v>
      </c>
      <c r="AG2624" s="7">
        <f t="shared" si="207"/>
        <v>11438725.03</v>
      </c>
      <c r="AH2624" s="7">
        <f t="shared" si="208"/>
        <v>11037316.89</v>
      </c>
      <c r="AI2624" s="7">
        <f t="shared" si="209"/>
        <v>159652.870000001</v>
      </c>
      <c r="AJ2624" s="10"/>
      <c r="AK2624" s="10"/>
      <c r="AL2624" s="10"/>
      <c r="AM2624" s="10"/>
      <c r="AN2624" s="10"/>
      <c r="AO2624" s="10"/>
      <c r="AP2624" s="10"/>
      <c r="AQ2624" s="10"/>
      <c r="AR2624" s="10"/>
      <c r="AS2624" s="16"/>
      <c r="AT2624" s="16"/>
    </row>
    <row r="2625" spans="1:46">
      <c r="A2625" s="4" t="s">
        <v>5292</v>
      </c>
      <c r="B2625" s="4" t="s">
        <v>5293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7">
        <f t="shared" si="205"/>
        <v>521772321.1</v>
      </c>
      <c r="AF2625" s="7">
        <f t="shared" si="206"/>
        <v>477055082.48</v>
      </c>
      <c r="AG2625" s="7">
        <f t="shared" si="207"/>
        <v>45858553.69</v>
      </c>
      <c r="AH2625" s="7">
        <f t="shared" si="208"/>
        <v>45859306.07</v>
      </c>
      <c r="AI2625" s="7">
        <f t="shared" si="209"/>
        <v>35292709.81</v>
      </c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6"/>
      <c r="AT2625" s="16"/>
    </row>
    <row r="2626" spans="1:46">
      <c r="A2626" s="4" t="s">
        <v>5294</v>
      </c>
      <c r="B2626" s="4" t="s">
        <v>5295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7">
        <f t="shared" si="205"/>
        <v>520947897.06</v>
      </c>
      <c r="AF2626" s="7">
        <f t="shared" si="206"/>
        <v>489849279.58</v>
      </c>
      <c r="AG2626" s="7">
        <f t="shared" si="207"/>
        <v>39150454.81</v>
      </c>
      <c r="AH2626" s="7">
        <f t="shared" si="208"/>
        <v>39240796.76</v>
      </c>
      <c r="AI2626" s="7">
        <f t="shared" si="209"/>
        <v>36333888.32</v>
      </c>
      <c r="AJ2626" s="10"/>
      <c r="AK2626" s="10"/>
      <c r="AL2626" s="10"/>
      <c r="AM2626" s="10"/>
      <c r="AN2626" s="10"/>
      <c r="AO2626" s="10"/>
      <c r="AP2626" s="10"/>
      <c r="AQ2626" s="10"/>
      <c r="AR2626" s="10"/>
      <c r="AS2626" s="16"/>
      <c r="AT2626" s="16"/>
    </row>
    <row r="2627" spans="1:46">
      <c r="A2627" s="4" t="s">
        <v>5296</v>
      </c>
      <c r="B2627" s="4" t="s">
        <v>5297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7">
        <f t="shared" si="205"/>
        <v>520817239.19</v>
      </c>
      <c r="AF2627" s="7">
        <f t="shared" si="206"/>
        <v>472041550.34</v>
      </c>
      <c r="AG2627" s="7">
        <f t="shared" si="207"/>
        <v>49739756.52</v>
      </c>
      <c r="AH2627" s="7">
        <f t="shared" si="208"/>
        <v>50108639.75</v>
      </c>
      <c r="AI2627" s="7">
        <f t="shared" si="209"/>
        <v>43111540.62</v>
      </c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6"/>
      <c r="AT2627" s="16"/>
    </row>
    <row r="2628" spans="1:46">
      <c r="A2628" s="4" t="s">
        <v>5298</v>
      </c>
      <c r="B2628" s="4" t="s">
        <v>5299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7">
        <f t="shared" si="205"/>
        <v>520506577.31</v>
      </c>
      <c r="AF2628" s="7">
        <f t="shared" si="206"/>
        <v>618483496.78</v>
      </c>
      <c r="AG2628" s="7">
        <f t="shared" si="207"/>
        <v>-122417157.76</v>
      </c>
      <c r="AH2628" s="7">
        <f t="shared" si="208"/>
        <v>-121611690.26</v>
      </c>
      <c r="AI2628" s="7">
        <f t="shared" si="209"/>
        <v>-97750834.18</v>
      </c>
      <c r="AJ2628" s="10"/>
      <c r="AK2628" s="10"/>
      <c r="AL2628" s="10"/>
      <c r="AM2628" s="10"/>
      <c r="AN2628" s="10"/>
      <c r="AO2628" s="10"/>
      <c r="AP2628" s="10"/>
      <c r="AQ2628" s="10"/>
      <c r="AR2628" s="10"/>
      <c r="AS2628" s="16"/>
      <c r="AT2628" s="16"/>
    </row>
    <row r="2629" spans="1:46">
      <c r="A2629" s="4" t="s">
        <v>5300</v>
      </c>
      <c r="B2629" s="4" t="s">
        <v>5301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7">
        <f t="shared" si="205"/>
        <v>519233733.77</v>
      </c>
      <c r="AF2629" s="7">
        <f t="shared" si="206"/>
        <v>440838163.07</v>
      </c>
      <c r="AG2629" s="7">
        <f t="shared" si="207"/>
        <v>83082185.42</v>
      </c>
      <c r="AH2629" s="7">
        <f t="shared" si="208"/>
        <v>82906788.81</v>
      </c>
      <c r="AI2629" s="7">
        <f t="shared" si="209"/>
        <v>69233720.1</v>
      </c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6"/>
      <c r="AT2629" s="16"/>
    </row>
    <row r="2630" spans="1:46">
      <c r="A2630" s="4" t="s">
        <v>5302</v>
      </c>
      <c r="B2630" s="4" t="s">
        <v>5303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7">
        <f t="shared" si="205"/>
        <v>518605654.27</v>
      </c>
      <c r="AF2630" s="7">
        <f t="shared" si="206"/>
        <v>648340720.56</v>
      </c>
      <c r="AG2630" s="7">
        <f t="shared" si="207"/>
        <v>-114038807.42</v>
      </c>
      <c r="AH2630" s="7">
        <f t="shared" si="208"/>
        <v>-111779161.01</v>
      </c>
      <c r="AI2630" s="7">
        <f t="shared" si="209"/>
        <v>-119833551.42</v>
      </c>
      <c r="AJ2630" s="10"/>
      <c r="AK2630" s="10"/>
      <c r="AL2630" s="10"/>
      <c r="AM2630" s="10"/>
      <c r="AN2630" s="10"/>
      <c r="AO2630" s="10"/>
      <c r="AP2630" s="10"/>
      <c r="AQ2630" s="10"/>
      <c r="AR2630" s="10"/>
      <c r="AS2630" s="16"/>
      <c r="AT2630" s="16"/>
    </row>
    <row r="2631" spans="1:46">
      <c r="A2631" s="4" t="s">
        <v>5304</v>
      </c>
      <c r="B2631" s="4" t="s">
        <v>5305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7">
        <f t="shared" si="205"/>
        <v>518143668.07</v>
      </c>
      <c r="AF2631" s="7">
        <f t="shared" si="206"/>
        <v>504730295.59</v>
      </c>
      <c r="AG2631" s="7">
        <f t="shared" si="207"/>
        <v>17871581.28</v>
      </c>
      <c r="AH2631" s="7">
        <f t="shared" si="208"/>
        <v>16661077.01</v>
      </c>
      <c r="AI2631" s="7">
        <f t="shared" si="209"/>
        <v>11616333.56</v>
      </c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6"/>
      <c r="AT2631" s="16"/>
    </row>
    <row r="2632" spans="1:46">
      <c r="A2632" s="4" t="s">
        <v>5306</v>
      </c>
      <c r="B2632" s="4" t="s">
        <v>5307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7">
        <f t="shared" si="205"/>
        <v>515796473.1</v>
      </c>
      <c r="AF2632" s="7">
        <f t="shared" si="206"/>
        <v>413829104.09</v>
      </c>
      <c r="AG2632" s="7">
        <f t="shared" si="207"/>
        <v>102167672.45</v>
      </c>
      <c r="AH2632" s="7">
        <f t="shared" si="208"/>
        <v>105715659.95</v>
      </c>
      <c r="AI2632" s="7">
        <f t="shared" si="209"/>
        <v>79158466.45</v>
      </c>
      <c r="AJ2632" s="10"/>
      <c r="AK2632" s="10"/>
      <c r="AL2632" s="10"/>
      <c r="AM2632" s="10"/>
      <c r="AN2632" s="10"/>
      <c r="AO2632" s="10"/>
      <c r="AP2632" s="10"/>
      <c r="AQ2632" s="10"/>
      <c r="AR2632" s="10"/>
      <c r="AS2632" s="16"/>
      <c r="AT2632" s="16"/>
    </row>
    <row r="2633" spans="1:46">
      <c r="A2633" s="4" t="s">
        <v>5308</v>
      </c>
      <c r="B2633" s="4" t="s">
        <v>5309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7">
        <f t="shared" si="205"/>
        <v>515519731.98</v>
      </c>
      <c r="AF2633" s="7">
        <f t="shared" si="206"/>
        <v>498891914.12</v>
      </c>
      <c r="AG2633" s="7">
        <f t="shared" si="207"/>
        <v>16849434.36</v>
      </c>
      <c r="AH2633" s="7">
        <f t="shared" si="208"/>
        <v>17102155.07</v>
      </c>
      <c r="AI2633" s="7">
        <f t="shared" si="209"/>
        <v>16923914.96</v>
      </c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6"/>
      <c r="AT2633" s="16"/>
    </row>
    <row r="2634" spans="1:46">
      <c r="A2634" s="4" t="s">
        <v>5310</v>
      </c>
      <c r="B2634" s="4" t="s">
        <v>5311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7">
        <f t="shared" si="205"/>
        <v>514293582.7</v>
      </c>
      <c r="AF2634" s="7">
        <f t="shared" si="206"/>
        <v>469363473.22</v>
      </c>
      <c r="AG2634" s="7">
        <f t="shared" si="207"/>
        <v>27676121.66</v>
      </c>
      <c r="AH2634" s="7">
        <f t="shared" si="208"/>
        <v>24874604.44</v>
      </c>
      <c r="AI2634" s="7">
        <f t="shared" si="209"/>
        <v>22702209.43</v>
      </c>
      <c r="AJ2634" s="10"/>
      <c r="AK2634" s="10"/>
      <c r="AL2634" s="10"/>
      <c r="AM2634" s="10"/>
      <c r="AN2634" s="10"/>
      <c r="AO2634" s="10"/>
      <c r="AP2634" s="10"/>
      <c r="AQ2634" s="10"/>
      <c r="AR2634" s="10"/>
      <c r="AS2634" s="16"/>
      <c r="AT2634" s="16"/>
    </row>
    <row r="2635" spans="1:46">
      <c r="A2635" s="4" t="s">
        <v>5312</v>
      </c>
      <c r="B2635" s="4" t="s">
        <v>5313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7">
        <f t="shared" ref="AE2635:AE2698" si="210">C2635</f>
        <v>512916861.74</v>
      </c>
      <c r="AF2635" s="7">
        <f t="shared" ref="AF2635:AF2698" si="211">(G2635+O2635+P2635+Q2635+R2635)+S2635</f>
        <v>398831203.65</v>
      </c>
      <c r="AG2635" s="7">
        <f t="shared" ref="AG2635:AG2698" si="212">AE2635-AF2635+T2635+V2635+W2635-X2635-Y2635+Z2635+AA2635</f>
        <v>115073665.93</v>
      </c>
      <c r="AH2635" s="7">
        <f t="shared" ref="AH2635:AH2698" si="213">AG2635+AB2635-AC2635</f>
        <v>115159785.23</v>
      </c>
      <c r="AI2635" s="7">
        <f t="shared" ref="AI2635:AI2698" si="214">AH2635-AD2635</f>
        <v>99958462.11</v>
      </c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6"/>
      <c r="AT2635" s="16"/>
    </row>
    <row r="2636" spans="1:46">
      <c r="A2636" s="4" t="s">
        <v>5314</v>
      </c>
      <c r="B2636" s="4" t="s">
        <v>5315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7">
        <f t="shared" si="210"/>
        <v>512869188.98</v>
      </c>
      <c r="AF2636" s="7">
        <f t="shared" si="211"/>
        <v>414296396.56</v>
      </c>
      <c r="AG2636" s="7">
        <f t="shared" si="212"/>
        <v>119673289.44</v>
      </c>
      <c r="AH2636" s="7">
        <f t="shared" si="213"/>
        <v>120183504.79</v>
      </c>
      <c r="AI2636" s="7">
        <f t="shared" si="214"/>
        <v>98067177.01</v>
      </c>
      <c r="AJ2636" s="10"/>
      <c r="AK2636" s="10"/>
      <c r="AL2636" s="10"/>
      <c r="AM2636" s="10"/>
      <c r="AN2636" s="10"/>
      <c r="AO2636" s="10"/>
      <c r="AP2636" s="10"/>
      <c r="AQ2636" s="10"/>
      <c r="AR2636" s="10"/>
      <c r="AS2636" s="16"/>
      <c r="AT2636" s="16"/>
    </row>
    <row r="2637" spans="1:46">
      <c r="A2637" s="4" t="s">
        <v>5316</v>
      </c>
      <c r="B2637" s="4" t="s">
        <v>5317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7">
        <f t="shared" si="210"/>
        <v>512232920.06</v>
      </c>
      <c r="AF2637" s="7">
        <f t="shared" si="211"/>
        <v>462477573.63</v>
      </c>
      <c r="AG2637" s="7">
        <f t="shared" si="212"/>
        <v>84294788.26</v>
      </c>
      <c r="AH2637" s="7">
        <f t="shared" si="213"/>
        <v>83974291.91</v>
      </c>
      <c r="AI2637" s="7">
        <f t="shared" si="214"/>
        <v>83268188.59</v>
      </c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6"/>
      <c r="AT2637" s="16"/>
    </row>
    <row r="2638" spans="1:46">
      <c r="A2638" s="4" t="s">
        <v>5318</v>
      </c>
      <c r="B2638" s="4" t="s">
        <v>5319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7">
        <f t="shared" si="210"/>
        <v>512005060.51</v>
      </c>
      <c r="AF2638" s="7">
        <f t="shared" si="211"/>
        <v>444522482.21</v>
      </c>
      <c r="AG2638" s="7">
        <f t="shared" si="212"/>
        <v>70214380.11</v>
      </c>
      <c r="AH2638" s="7">
        <f t="shared" si="213"/>
        <v>70057190.06</v>
      </c>
      <c r="AI2638" s="7">
        <f t="shared" si="214"/>
        <v>58751795.66</v>
      </c>
      <c r="AJ2638" s="10"/>
      <c r="AK2638" s="10"/>
      <c r="AL2638" s="10"/>
      <c r="AM2638" s="10"/>
      <c r="AN2638" s="10"/>
      <c r="AO2638" s="10"/>
      <c r="AP2638" s="10"/>
      <c r="AQ2638" s="10"/>
      <c r="AR2638" s="10"/>
      <c r="AS2638" s="16"/>
      <c r="AT2638" s="16"/>
    </row>
    <row r="2639" spans="1:46">
      <c r="A2639" s="4" t="s">
        <v>5320</v>
      </c>
      <c r="B2639" s="4" t="s">
        <v>5321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7">
        <f t="shared" si="210"/>
        <v>508878015.19</v>
      </c>
      <c r="AF2639" s="7">
        <f t="shared" si="211"/>
        <v>452447022.94</v>
      </c>
      <c r="AG2639" s="7">
        <f t="shared" si="212"/>
        <v>165787820.61</v>
      </c>
      <c r="AH2639" s="7">
        <f t="shared" si="213"/>
        <v>165387855.95</v>
      </c>
      <c r="AI2639" s="7">
        <f t="shared" si="214"/>
        <v>131869148.79</v>
      </c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6"/>
      <c r="AT2639" s="16"/>
    </row>
    <row r="2640" spans="1:46">
      <c r="A2640" s="4" t="s">
        <v>5322</v>
      </c>
      <c r="B2640" s="4" t="s">
        <v>5323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7">
        <f t="shared" si="210"/>
        <v>507931792.99</v>
      </c>
      <c r="AF2640" s="7">
        <f t="shared" si="211"/>
        <v>394479558.1</v>
      </c>
      <c r="AG2640" s="7">
        <f t="shared" si="212"/>
        <v>110066182.11</v>
      </c>
      <c r="AH2640" s="7">
        <f t="shared" si="213"/>
        <v>111082848.39</v>
      </c>
      <c r="AI2640" s="7">
        <f t="shared" si="214"/>
        <v>81923708.66</v>
      </c>
      <c r="AJ2640" s="10"/>
      <c r="AK2640" s="10"/>
      <c r="AL2640" s="10"/>
      <c r="AM2640" s="10"/>
      <c r="AN2640" s="10"/>
      <c r="AO2640" s="10"/>
      <c r="AP2640" s="10"/>
      <c r="AQ2640" s="10"/>
      <c r="AR2640" s="10"/>
      <c r="AS2640" s="16"/>
      <c r="AT2640" s="16"/>
    </row>
    <row r="2641" spans="1:46">
      <c r="A2641" s="4" t="s">
        <v>5324</v>
      </c>
      <c r="B2641" s="4" t="s">
        <v>5325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7">
        <f t="shared" si="210"/>
        <v>507115101.18</v>
      </c>
      <c r="AF2641" s="7">
        <f t="shared" si="211"/>
        <v>454648862.2</v>
      </c>
      <c r="AG2641" s="7">
        <f t="shared" si="212"/>
        <v>49164888.08</v>
      </c>
      <c r="AH2641" s="7">
        <f t="shared" si="213"/>
        <v>48119230.09</v>
      </c>
      <c r="AI2641" s="7">
        <f t="shared" si="214"/>
        <v>33718806.5</v>
      </c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6"/>
      <c r="AT2641" s="16"/>
    </row>
    <row r="2642" spans="1:46">
      <c r="A2642" s="4" t="s">
        <v>5326</v>
      </c>
      <c r="B2642" s="4" t="s">
        <v>5327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7">
        <f t="shared" si="210"/>
        <v>506276447.82</v>
      </c>
      <c r="AF2642" s="7">
        <f t="shared" si="211"/>
        <v>471826237.11</v>
      </c>
      <c r="AG2642" s="7">
        <f t="shared" si="212"/>
        <v>17205224.26</v>
      </c>
      <c r="AH2642" s="7">
        <f t="shared" si="213"/>
        <v>16834035.94</v>
      </c>
      <c r="AI2642" s="7">
        <f t="shared" si="214"/>
        <v>3334766.45</v>
      </c>
      <c r="AJ2642" s="10"/>
      <c r="AK2642" s="10"/>
      <c r="AL2642" s="10"/>
      <c r="AM2642" s="10"/>
      <c r="AN2642" s="10"/>
      <c r="AO2642" s="10"/>
      <c r="AP2642" s="10"/>
      <c r="AQ2642" s="10"/>
      <c r="AR2642" s="10"/>
      <c r="AS2642" s="16"/>
      <c r="AT2642" s="16"/>
    </row>
    <row r="2643" spans="1:46">
      <c r="A2643" s="4" t="s">
        <v>5328</v>
      </c>
      <c r="B2643" s="4" t="s">
        <v>5329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7">
        <f t="shared" si="210"/>
        <v>502511210.53</v>
      </c>
      <c r="AF2643" s="7">
        <f t="shared" si="211"/>
        <v>462310497.69</v>
      </c>
      <c r="AG2643" s="7">
        <f t="shared" si="212"/>
        <v>40266211.93</v>
      </c>
      <c r="AH2643" s="7">
        <f t="shared" si="213"/>
        <v>38550279.27</v>
      </c>
      <c r="AI2643" s="7">
        <f t="shared" si="214"/>
        <v>33316706.24</v>
      </c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6"/>
      <c r="AT2643" s="16"/>
    </row>
    <row r="2644" spans="1:46">
      <c r="A2644" s="4" t="s">
        <v>5330</v>
      </c>
      <c r="B2644" s="4" t="s">
        <v>5331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7">
        <f t="shared" si="210"/>
        <v>501224790.49</v>
      </c>
      <c r="AF2644" s="7">
        <f t="shared" si="211"/>
        <v>765360784.25</v>
      </c>
      <c r="AG2644" s="7">
        <f t="shared" si="212"/>
        <v>-229298328.1</v>
      </c>
      <c r="AH2644" s="7">
        <f t="shared" si="213"/>
        <v>-218056317.53</v>
      </c>
      <c r="AI2644" s="7">
        <f t="shared" si="214"/>
        <v>-171717429.6</v>
      </c>
      <c r="AJ2644" s="10"/>
      <c r="AK2644" s="10"/>
      <c r="AL2644" s="10"/>
      <c r="AM2644" s="10"/>
      <c r="AN2644" s="10"/>
      <c r="AO2644" s="10"/>
      <c r="AP2644" s="10"/>
      <c r="AQ2644" s="10"/>
      <c r="AR2644" s="10"/>
      <c r="AS2644" s="16"/>
      <c r="AT2644" s="16"/>
    </row>
    <row r="2645" spans="1:46">
      <c r="A2645" s="4" t="s">
        <v>5332</v>
      </c>
      <c r="B2645" s="4" t="s">
        <v>5333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7">
        <f t="shared" si="210"/>
        <v>501168666.8</v>
      </c>
      <c r="AF2645" s="7">
        <f t="shared" si="211"/>
        <v>475698070.19</v>
      </c>
      <c r="AG2645" s="7">
        <f t="shared" si="212"/>
        <v>36914083.7000001</v>
      </c>
      <c r="AH2645" s="7">
        <f t="shared" si="213"/>
        <v>36852203.1100001</v>
      </c>
      <c r="AI2645" s="7">
        <f t="shared" si="214"/>
        <v>32072196.7100001</v>
      </c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6"/>
      <c r="AT2645" s="16"/>
    </row>
    <row r="2646" spans="1:46">
      <c r="A2646" s="4" t="s">
        <v>5334</v>
      </c>
      <c r="B2646" s="4" t="s">
        <v>5335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7">
        <f t="shared" si="210"/>
        <v>499877341.76</v>
      </c>
      <c r="AF2646" s="7">
        <f t="shared" si="211"/>
        <v>439311254.9</v>
      </c>
      <c r="AG2646" s="7">
        <f t="shared" si="212"/>
        <v>74541092.4499999</v>
      </c>
      <c r="AH2646" s="7">
        <f t="shared" si="213"/>
        <v>75777822.5499999</v>
      </c>
      <c r="AI2646" s="7">
        <f t="shared" si="214"/>
        <v>64062855.2999999</v>
      </c>
      <c r="AJ2646" s="10"/>
      <c r="AK2646" s="10"/>
      <c r="AL2646" s="10"/>
      <c r="AM2646" s="10"/>
      <c r="AN2646" s="10"/>
      <c r="AO2646" s="10"/>
      <c r="AP2646" s="10"/>
      <c r="AQ2646" s="10"/>
      <c r="AR2646" s="10"/>
      <c r="AS2646" s="16"/>
      <c r="AT2646" s="16"/>
    </row>
    <row r="2647" spans="1:46">
      <c r="A2647" s="4" t="s">
        <v>5336</v>
      </c>
      <c r="B2647" s="4" t="s">
        <v>5337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7">
        <f t="shared" si="210"/>
        <v>499687230.5</v>
      </c>
      <c r="AF2647" s="7">
        <f t="shared" si="211"/>
        <v>543165458.04</v>
      </c>
      <c r="AG2647" s="7">
        <f t="shared" si="212"/>
        <v>-48868632.41</v>
      </c>
      <c r="AH2647" s="7">
        <f t="shared" si="213"/>
        <v>-48924500.77</v>
      </c>
      <c r="AI2647" s="7">
        <f t="shared" si="214"/>
        <v>-37169297</v>
      </c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6"/>
      <c r="AT2647" s="16"/>
    </row>
    <row r="2648" spans="1:46">
      <c r="A2648" s="4" t="s">
        <v>5338</v>
      </c>
      <c r="B2648" s="4" t="s">
        <v>5339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7">
        <f t="shared" si="210"/>
        <v>497277052.79</v>
      </c>
      <c r="AF2648" s="7">
        <f t="shared" si="211"/>
        <v>441037911.65</v>
      </c>
      <c r="AG2648" s="7">
        <f t="shared" si="212"/>
        <v>58657555.66</v>
      </c>
      <c r="AH2648" s="7">
        <f t="shared" si="213"/>
        <v>58666819.68</v>
      </c>
      <c r="AI2648" s="7">
        <f t="shared" si="214"/>
        <v>49414231.55</v>
      </c>
      <c r="AJ2648" s="10"/>
      <c r="AK2648" s="10"/>
      <c r="AL2648" s="10"/>
      <c r="AM2648" s="10"/>
      <c r="AN2648" s="10"/>
      <c r="AO2648" s="10"/>
      <c r="AP2648" s="10"/>
      <c r="AQ2648" s="10"/>
      <c r="AR2648" s="10"/>
      <c r="AS2648" s="16"/>
      <c r="AT2648" s="16"/>
    </row>
    <row r="2649" spans="1:46">
      <c r="A2649" s="4" t="s">
        <v>5340</v>
      </c>
      <c r="B2649" s="4" t="s">
        <v>5341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7">
        <f t="shared" si="210"/>
        <v>495230881.1</v>
      </c>
      <c r="AF2649" s="7">
        <f t="shared" si="211"/>
        <v>428458981.18</v>
      </c>
      <c r="AG2649" s="7">
        <f t="shared" si="212"/>
        <v>63211571.4299999</v>
      </c>
      <c r="AH2649" s="7">
        <f t="shared" si="213"/>
        <v>63140712.3899999</v>
      </c>
      <c r="AI2649" s="7">
        <f t="shared" si="214"/>
        <v>50933276.0699999</v>
      </c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6"/>
      <c r="AT2649" s="16"/>
    </row>
    <row r="2650" spans="1:46">
      <c r="A2650" s="4" t="s">
        <v>5342</v>
      </c>
      <c r="B2650" s="4" t="s">
        <v>5343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7">
        <f t="shared" si="210"/>
        <v>494721846.17</v>
      </c>
      <c r="AF2650" s="7">
        <f t="shared" si="211"/>
        <v>502634985.79</v>
      </c>
      <c r="AG2650" s="7">
        <f t="shared" si="212"/>
        <v>-1799925.56999994</v>
      </c>
      <c r="AH2650" s="7">
        <f t="shared" si="213"/>
        <v>-1313470.83999994</v>
      </c>
      <c r="AI2650" s="7">
        <f t="shared" si="214"/>
        <v>-7120128.89999994</v>
      </c>
      <c r="AJ2650" s="10"/>
      <c r="AK2650" s="10"/>
      <c r="AL2650" s="10"/>
      <c r="AM2650" s="10"/>
      <c r="AN2650" s="10"/>
      <c r="AO2650" s="10"/>
      <c r="AP2650" s="10"/>
      <c r="AQ2650" s="10"/>
      <c r="AR2650" s="10"/>
      <c r="AS2650" s="16"/>
      <c r="AT2650" s="16"/>
    </row>
    <row r="2651" spans="1:46">
      <c r="A2651" s="4" t="s">
        <v>5344</v>
      </c>
      <c r="B2651" s="4" t="s">
        <v>5345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7">
        <f t="shared" si="210"/>
        <v>493920209.1</v>
      </c>
      <c r="AF2651" s="7">
        <f t="shared" si="211"/>
        <v>314375558.49</v>
      </c>
      <c r="AG2651" s="7">
        <f t="shared" si="212"/>
        <v>174600096.91</v>
      </c>
      <c r="AH2651" s="7">
        <f t="shared" si="213"/>
        <v>174495333.02</v>
      </c>
      <c r="AI2651" s="7">
        <f t="shared" si="214"/>
        <v>150144133.16</v>
      </c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6"/>
      <c r="AT2651" s="16"/>
    </row>
    <row r="2652" spans="1:46">
      <c r="A2652" s="4" t="s">
        <v>5346</v>
      </c>
      <c r="B2652" s="4" t="s">
        <v>5347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7">
        <f t="shared" si="210"/>
        <v>493914497.07</v>
      </c>
      <c r="AF2652" s="7">
        <f t="shared" si="211"/>
        <v>314956130.74</v>
      </c>
      <c r="AG2652" s="7">
        <f t="shared" si="212"/>
        <v>182125464.7</v>
      </c>
      <c r="AH2652" s="7">
        <f t="shared" si="213"/>
        <v>181464639.46</v>
      </c>
      <c r="AI2652" s="7">
        <f t="shared" si="214"/>
        <v>130651362.82</v>
      </c>
      <c r="AJ2652" s="10"/>
      <c r="AK2652" s="10"/>
      <c r="AL2652" s="10"/>
      <c r="AM2652" s="10"/>
      <c r="AN2652" s="10"/>
      <c r="AO2652" s="10"/>
      <c r="AP2652" s="10"/>
      <c r="AQ2652" s="10"/>
      <c r="AR2652" s="10"/>
      <c r="AS2652" s="16"/>
      <c r="AT2652" s="16"/>
    </row>
    <row r="2653" spans="1:46">
      <c r="A2653" s="4" t="s">
        <v>5348</v>
      </c>
      <c r="B2653" s="4" t="s">
        <v>5349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7">
        <f t="shared" si="210"/>
        <v>493363299.24</v>
      </c>
      <c r="AF2653" s="7">
        <f t="shared" si="211"/>
        <v>462213670.35</v>
      </c>
      <c r="AG2653" s="7">
        <f t="shared" si="212"/>
        <v>200670457.4</v>
      </c>
      <c r="AH2653" s="7">
        <f t="shared" si="213"/>
        <v>198467378.5</v>
      </c>
      <c r="AI2653" s="7">
        <f t="shared" si="214"/>
        <v>176639306.01</v>
      </c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6"/>
      <c r="AT2653" s="16"/>
    </row>
    <row r="2654" spans="1:46">
      <c r="A2654" s="4" t="s">
        <v>5350</v>
      </c>
      <c r="B2654" s="4" t="s">
        <v>5351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7">
        <f t="shared" si="210"/>
        <v>492509261.97</v>
      </c>
      <c r="AF2654" s="7">
        <f t="shared" si="211"/>
        <v>444027614.13</v>
      </c>
      <c r="AG2654" s="7">
        <f t="shared" si="212"/>
        <v>44608278.1500001</v>
      </c>
      <c r="AH2654" s="7">
        <f t="shared" si="213"/>
        <v>44443682.9300001</v>
      </c>
      <c r="AI2654" s="7">
        <f t="shared" si="214"/>
        <v>38953905.6200001</v>
      </c>
      <c r="AJ2654" s="10"/>
      <c r="AK2654" s="10"/>
      <c r="AL2654" s="10"/>
      <c r="AM2654" s="10"/>
      <c r="AN2654" s="10"/>
      <c r="AO2654" s="10"/>
      <c r="AP2654" s="10"/>
      <c r="AQ2654" s="10"/>
      <c r="AR2654" s="10"/>
      <c r="AS2654" s="16"/>
      <c r="AT2654" s="16"/>
    </row>
    <row r="2655" spans="1:46">
      <c r="A2655" s="4" t="s">
        <v>5352</v>
      </c>
      <c r="B2655" s="4" t="s">
        <v>5353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7">
        <f t="shared" si="210"/>
        <v>491624550.37</v>
      </c>
      <c r="AF2655" s="7">
        <f t="shared" si="211"/>
        <v>475066475.68</v>
      </c>
      <c r="AG2655" s="7">
        <f t="shared" si="212"/>
        <v>24319081.73</v>
      </c>
      <c r="AH2655" s="7">
        <f t="shared" si="213"/>
        <v>25650310.05</v>
      </c>
      <c r="AI2655" s="7">
        <f t="shared" si="214"/>
        <v>14935765.46</v>
      </c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6"/>
      <c r="AT2655" s="16"/>
    </row>
    <row r="2656" spans="1:46">
      <c r="A2656" s="4" t="s">
        <v>5354</v>
      </c>
      <c r="B2656" s="4" t="s">
        <v>5355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7">
        <f t="shared" si="210"/>
        <v>491160318.13</v>
      </c>
      <c r="AF2656" s="7">
        <f t="shared" si="211"/>
        <v>423855495.45</v>
      </c>
      <c r="AG2656" s="7">
        <f t="shared" si="212"/>
        <v>69538235.14</v>
      </c>
      <c r="AH2656" s="7">
        <f t="shared" si="213"/>
        <v>69145086.58</v>
      </c>
      <c r="AI2656" s="7">
        <f t="shared" si="214"/>
        <v>46922333.15</v>
      </c>
      <c r="AJ2656" s="10"/>
      <c r="AK2656" s="10"/>
      <c r="AL2656" s="10"/>
      <c r="AM2656" s="10"/>
      <c r="AN2656" s="10"/>
      <c r="AO2656" s="10"/>
      <c r="AP2656" s="10"/>
      <c r="AQ2656" s="10"/>
      <c r="AR2656" s="10"/>
      <c r="AS2656" s="16"/>
      <c r="AT2656" s="16"/>
    </row>
    <row r="2657" spans="1:46">
      <c r="A2657" s="4" t="s">
        <v>5356</v>
      </c>
      <c r="B2657" s="4" t="s">
        <v>5357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7">
        <f t="shared" si="210"/>
        <v>490752420.32</v>
      </c>
      <c r="AF2657" s="7">
        <f t="shared" si="211"/>
        <v>453110710.93</v>
      </c>
      <c r="AG2657" s="7">
        <f t="shared" si="212"/>
        <v>37693477.4699999</v>
      </c>
      <c r="AH2657" s="7">
        <f t="shared" si="213"/>
        <v>37597064.5299999</v>
      </c>
      <c r="AI2657" s="7">
        <f t="shared" si="214"/>
        <v>35204043.2099999</v>
      </c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6"/>
      <c r="AT2657" s="16"/>
    </row>
    <row r="2658" spans="1:46">
      <c r="A2658" s="4" t="s">
        <v>5358</v>
      </c>
      <c r="B2658" s="4" t="s">
        <v>5359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7">
        <f t="shared" si="210"/>
        <v>490201885.69</v>
      </c>
      <c r="AF2658" s="7">
        <f t="shared" si="211"/>
        <v>477482970.4</v>
      </c>
      <c r="AG2658" s="7">
        <f t="shared" si="212"/>
        <v>-6108788.98999998</v>
      </c>
      <c r="AH2658" s="7">
        <f t="shared" si="213"/>
        <v>-6966173.70999998</v>
      </c>
      <c r="AI2658" s="7">
        <f t="shared" si="214"/>
        <v>-504881.859999981</v>
      </c>
      <c r="AJ2658" s="10"/>
      <c r="AK2658" s="10"/>
      <c r="AL2658" s="10"/>
      <c r="AM2658" s="10"/>
      <c r="AN2658" s="10"/>
      <c r="AO2658" s="10"/>
      <c r="AP2658" s="10"/>
      <c r="AQ2658" s="10"/>
      <c r="AR2658" s="10"/>
      <c r="AS2658" s="16"/>
      <c r="AT2658" s="16"/>
    </row>
    <row r="2659" spans="1:46">
      <c r="A2659" s="4" t="s">
        <v>5360</v>
      </c>
      <c r="B2659" s="4" t="s">
        <v>5361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7">
        <f t="shared" si="210"/>
        <v>489843196.53</v>
      </c>
      <c r="AF2659" s="7">
        <f t="shared" si="211"/>
        <v>449629185.49</v>
      </c>
      <c r="AG2659" s="7">
        <f t="shared" si="212"/>
        <v>63203651.26</v>
      </c>
      <c r="AH2659" s="7">
        <f t="shared" si="213"/>
        <v>66280235.6</v>
      </c>
      <c r="AI2659" s="7">
        <f t="shared" si="214"/>
        <v>63261836.24</v>
      </c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6"/>
      <c r="AT2659" s="16"/>
    </row>
    <row r="2660" spans="1:46">
      <c r="A2660" s="4" t="s">
        <v>5362</v>
      </c>
      <c r="B2660" s="4" t="s">
        <v>5363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7">
        <f t="shared" si="210"/>
        <v>488171493.29</v>
      </c>
      <c r="AF2660" s="7">
        <f t="shared" si="211"/>
        <v>476920428.64</v>
      </c>
      <c r="AG2660" s="7">
        <f t="shared" si="212"/>
        <v>9175320.10000004</v>
      </c>
      <c r="AH2660" s="7">
        <f t="shared" si="213"/>
        <v>10553823.02</v>
      </c>
      <c r="AI2660" s="7">
        <f t="shared" si="214"/>
        <v>5708886.13000004</v>
      </c>
      <c r="AJ2660" s="10"/>
      <c r="AK2660" s="10"/>
      <c r="AL2660" s="10"/>
      <c r="AM2660" s="10"/>
      <c r="AN2660" s="10"/>
      <c r="AO2660" s="10"/>
      <c r="AP2660" s="10"/>
      <c r="AQ2660" s="10"/>
      <c r="AR2660" s="10"/>
      <c r="AS2660" s="16"/>
      <c r="AT2660" s="16"/>
    </row>
    <row r="2661" spans="1:46">
      <c r="A2661" s="4" t="s">
        <v>5364</v>
      </c>
      <c r="B2661" s="4" t="s">
        <v>5365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7">
        <f t="shared" si="210"/>
        <v>488055359.63</v>
      </c>
      <c r="AF2661" s="7">
        <f t="shared" si="211"/>
        <v>469386749.03</v>
      </c>
      <c r="AG2661" s="7">
        <f t="shared" si="212"/>
        <v>14283983.89</v>
      </c>
      <c r="AH2661" s="7">
        <f t="shared" si="213"/>
        <v>13011951.06</v>
      </c>
      <c r="AI2661" s="7">
        <f t="shared" si="214"/>
        <v>8865512.97</v>
      </c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6"/>
      <c r="AT2661" s="16"/>
    </row>
    <row r="2662" spans="1:46">
      <c r="A2662" s="4" t="s">
        <v>5366</v>
      </c>
      <c r="B2662" s="4" t="s">
        <v>5367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7">
        <f t="shared" si="210"/>
        <v>487143426.54</v>
      </c>
      <c r="AF2662" s="7">
        <f t="shared" si="211"/>
        <v>488091880.16</v>
      </c>
      <c r="AG2662" s="7">
        <f t="shared" si="212"/>
        <v>3194443.39000006</v>
      </c>
      <c r="AH2662" s="7">
        <f t="shared" si="213"/>
        <v>2538933.04000006</v>
      </c>
      <c r="AI2662" s="7">
        <f t="shared" si="214"/>
        <v>-5665902.28999994</v>
      </c>
      <c r="AJ2662" s="10"/>
      <c r="AK2662" s="10"/>
      <c r="AL2662" s="10"/>
      <c r="AM2662" s="10"/>
      <c r="AN2662" s="10"/>
      <c r="AO2662" s="10"/>
      <c r="AP2662" s="10"/>
      <c r="AQ2662" s="10"/>
      <c r="AR2662" s="10"/>
      <c r="AS2662" s="16"/>
      <c r="AT2662" s="16"/>
    </row>
    <row r="2663" spans="1:46">
      <c r="A2663" s="4" t="s">
        <v>5368</v>
      </c>
      <c r="B2663" s="4" t="s">
        <v>5369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7">
        <f t="shared" si="210"/>
        <v>486160613.09</v>
      </c>
      <c r="AF2663" s="7">
        <f t="shared" si="211"/>
        <v>401338153.62</v>
      </c>
      <c r="AG2663" s="7">
        <f t="shared" si="212"/>
        <v>86362166.27</v>
      </c>
      <c r="AH2663" s="7">
        <f t="shared" si="213"/>
        <v>86317132.58</v>
      </c>
      <c r="AI2663" s="7">
        <f t="shared" si="214"/>
        <v>83353835.42</v>
      </c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6"/>
      <c r="AT2663" s="16"/>
    </row>
    <row r="2664" spans="1:46">
      <c r="A2664" s="4" t="s">
        <v>5370</v>
      </c>
      <c r="B2664" s="4" t="s">
        <v>5371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7">
        <f t="shared" si="210"/>
        <v>484483426.33</v>
      </c>
      <c r="AF2664" s="7">
        <f t="shared" si="211"/>
        <v>483773774.64</v>
      </c>
      <c r="AG2664" s="7">
        <f t="shared" si="212"/>
        <v>32436724.91</v>
      </c>
      <c r="AH2664" s="7">
        <f t="shared" si="213"/>
        <v>32428505.29</v>
      </c>
      <c r="AI2664" s="7">
        <f t="shared" si="214"/>
        <v>23909650.8</v>
      </c>
      <c r="AJ2664" s="10"/>
      <c r="AK2664" s="10"/>
      <c r="AL2664" s="10"/>
      <c r="AM2664" s="10"/>
      <c r="AN2664" s="10"/>
      <c r="AO2664" s="10"/>
      <c r="AP2664" s="10"/>
      <c r="AQ2664" s="10"/>
      <c r="AR2664" s="10"/>
      <c r="AS2664" s="16"/>
      <c r="AT2664" s="16"/>
    </row>
    <row r="2665" spans="1:46">
      <c r="A2665" s="4" t="s">
        <v>5372</v>
      </c>
      <c r="B2665" s="4" t="s">
        <v>5373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7">
        <f t="shared" si="210"/>
        <v>481392724.5</v>
      </c>
      <c r="AF2665" s="7">
        <f t="shared" si="211"/>
        <v>467621343.71</v>
      </c>
      <c r="AG2665" s="7">
        <f t="shared" si="212"/>
        <v>14010450.35</v>
      </c>
      <c r="AH2665" s="7">
        <f t="shared" si="213"/>
        <v>13920000.35</v>
      </c>
      <c r="AI2665" s="7">
        <f t="shared" si="214"/>
        <v>14122185.81</v>
      </c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6"/>
      <c r="AT2665" s="16"/>
    </row>
    <row r="2666" spans="1:46">
      <c r="A2666" s="4" t="s">
        <v>5374</v>
      </c>
      <c r="B2666" s="4" t="s">
        <v>5375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7">
        <f t="shared" si="210"/>
        <v>481167196.45</v>
      </c>
      <c r="AF2666" s="7">
        <f t="shared" si="211"/>
        <v>446523607.05</v>
      </c>
      <c r="AG2666" s="7">
        <f t="shared" si="212"/>
        <v>38703294.04</v>
      </c>
      <c r="AH2666" s="7">
        <f t="shared" si="213"/>
        <v>39455046.04</v>
      </c>
      <c r="AI2666" s="7">
        <f t="shared" si="214"/>
        <v>25469653.21</v>
      </c>
      <c r="AJ2666" s="10"/>
      <c r="AK2666" s="10"/>
      <c r="AL2666" s="10"/>
      <c r="AM2666" s="10"/>
      <c r="AN2666" s="10"/>
      <c r="AO2666" s="10"/>
      <c r="AP2666" s="10"/>
      <c r="AQ2666" s="10"/>
      <c r="AR2666" s="10"/>
      <c r="AS2666" s="16"/>
      <c r="AT2666" s="16"/>
    </row>
    <row r="2667" spans="1:46">
      <c r="A2667" s="4" t="s">
        <v>5376</v>
      </c>
      <c r="B2667" s="4" t="s">
        <v>5377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7">
        <f t="shared" si="210"/>
        <v>480647769.09</v>
      </c>
      <c r="AF2667" s="7">
        <f t="shared" si="211"/>
        <v>458225401.02</v>
      </c>
      <c r="AG2667" s="7">
        <f t="shared" si="212"/>
        <v>25350224.5299999</v>
      </c>
      <c r="AH2667" s="7">
        <f t="shared" si="213"/>
        <v>26624301.8399999</v>
      </c>
      <c r="AI2667" s="7">
        <f t="shared" si="214"/>
        <v>22697007.7999999</v>
      </c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6"/>
      <c r="AT2667" s="16"/>
    </row>
    <row r="2668" spans="1:46">
      <c r="A2668" s="4" t="s">
        <v>5378</v>
      </c>
      <c r="B2668" s="4" t="s">
        <v>5379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7">
        <f t="shared" si="210"/>
        <v>479738808.36</v>
      </c>
      <c r="AF2668" s="7">
        <f t="shared" si="211"/>
        <v>404384181.68</v>
      </c>
      <c r="AG2668" s="7">
        <f t="shared" si="212"/>
        <v>80203376.6499999</v>
      </c>
      <c r="AH2668" s="7">
        <f t="shared" si="213"/>
        <v>77042201.1899999</v>
      </c>
      <c r="AI2668" s="7">
        <f t="shared" si="214"/>
        <v>76260602.9999999</v>
      </c>
      <c r="AJ2668" s="10"/>
      <c r="AK2668" s="10"/>
      <c r="AL2668" s="10"/>
      <c r="AM2668" s="10"/>
      <c r="AN2668" s="10"/>
      <c r="AO2668" s="10"/>
      <c r="AP2668" s="10"/>
      <c r="AQ2668" s="10"/>
      <c r="AR2668" s="10"/>
      <c r="AS2668" s="16"/>
      <c r="AT2668" s="16"/>
    </row>
    <row r="2669" spans="1:46">
      <c r="A2669" s="4" t="s">
        <v>5380</v>
      </c>
      <c r="B2669" s="4" t="s">
        <v>5381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7">
        <f t="shared" si="210"/>
        <v>479449628.05</v>
      </c>
      <c r="AF2669" s="7">
        <f t="shared" si="211"/>
        <v>412683338.23</v>
      </c>
      <c r="AG2669" s="7">
        <f t="shared" si="212"/>
        <v>78896903.34</v>
      </c>
      <c r="AH2669" s="7">
        <f t="shared" si="213"/>
        <v>79971813.63</v>
      </c>
      <c r="AI2669" s="7">
        <f t="shared" si="214"/>
        <v>61410010.77</v>
      </c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6"/>
      <c r="AT2669" s="16"/>
    </row>
    <row r="2670" spans="1:46">
      <c r="A2670" s="4" t="s">
        <v>5382</v>
      </c>
      <c r="B2670" s="4" t="s">
        <v>5383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7">
        <f t="shared" si="210"/>
        <v>478017448.31</v>
      </c>
      <c r="AF2670" s="7">
        <f t="shared" si="211"/>
        <v>489621494.21</v>
      </c>
      <c r="AG2670" s="7">
        <f t="shared" si="212"/>
        <v>-17285455.76</v>
      </c>
      <c r="AH2670" s="7">
        <f t="shared" si="213"/>
        <v>-17255511.53</v>
      </c>
      <c r="AI2670" s="7">
        <f t="shared" si="214"/>
        <v>-17398920.23</v>
      </c>
      <c r="AJ2670" s="10"/>
      <c r="AK2670" s="10"/>
      <c r="AL2670" s="10"/>
      <c r="AM2670" s="10"/>
      <c r="AN2670" s="10"/>
      <c r="AO2670" s="10"/>
      <c r="AP2670" s="10"/>
      <c r="AQ2670" s="10"/>
      <c r="AR2670" s="10"/>
      <c r="AS2670" s="16"/>
      <c r="AT2670" s="16"/>
    </row>
    <row r="2671" spans="1:46">
      <c r="A2671" s="4" t="s">
        <v>5384</v>
      </c>
      <c r="B2671" s="4" t="s">
        <v>5385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7">
        <f t="shared" si="210"/>
        <v>477968338.11</v>
      </c>
      <c r="AF2671" s="7">
        <f t="shared" si="211"/>
        <v>477998967.82</v>
      </c>
      <c r="AG2671" s="7">
        <f t="shared" si="212"/>
        <v>3410886.23000002</v>
      </c>
      <c r="AH2671" s="7">
        <f t="shared" si="213"/>
        <v>-92275.2099999804</v>
      </c>
      <c r="AI2671" s="7">
        <f t="shared" si="214"/>
        <v>-9058291.95999998</v>
      </c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6"/>
      <c r="AT2671" s="16"/>
    </row>
    <row r="2672" spans="1:46">
      <c r="A2672" s="4" t="s">
        <v>5386</v>
      </c>
      <c r="B2672" s="4" t="s">
        <v>5387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7">
        <f t="shared" si="210"/>
        <v>477199778.55</v>
      </c>
      <c r="AF2672" s="7">
        <f t="shared" si="211"/>
        <v>429047952.71</v>
      </c>
      <c r="AG2672" s="7">
        <f t="shared" si="212"/>
        <v>381602928.64</v>
      </c>
      <c r="AH2672" s="7">
        <f t="shared" si="213"/>
        <v>385666047.19</v>
      </c>
      <c r="AI2672" s="7">
        <f t="shared" si="214"/>
        <v>350828378.66</v>
      </c>
      <c r="AJ2672" s="10"/>
      <c r="AK2672" s="10"/>
      <c r="AL2672" s="10"/>
      <c r="AM2672" s="10"/>
      <c r="AN2672" s="10"/>
      <c r="AO2672" s="10"/>
      <c r="AP2672" s="10"/>
      <c r="AQ2672" s="10"/>
      <c r="AR2672" s="10"/>
      <c r="AS2672" s="16"/>
      <c r="AT2672" s="16"/>
    </row>
    <row r="2673" spans="1:46">
      <c r="A2673" s="4" t="s">
        <v>5388</v>
      </c>
      <c r="B2673" s="4" t="s">
        <v>5389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7">
        <f t="shared" si="210"/>
        <v>476867191.28</v>
      </c>
      <c r="AF2673" s="7">
        <f t="shared" si="211"/>
        <v>466552143.7</v>
      </c>
      <c r="AG2673" s="7">
        <f t="shared" si="212"/>
        <v>12870823.71</v>
      </c>
      <c r="AH2673" s="7">
        <f t="shared" si="213"/>
        <v>12527165.65</v>
      </c>
      <c r="AI2673" s="7">
        <f t="shared" si="214"/>
        <v>3084699.21</v>
      </c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6"/>
      <c r="AT2673" s="16"/>
    </row>
    <row r="2674" spans="1:46">
      <c r="A2674" s="4" t="s">
        <v>5390</v>
      </c>
      <c r="B2674" s="4" t="s">
        <v>5391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7">
        <f t="shared" si="210"/>
        <v>476334358.27</v>
      </c>
      <c r="AF2674" s="7">
        <f t="shared" si="211"/>
        <v>419085867.85</v>
      </c>
      <c r="AG2674" s="7">
        <f t="shared" si="212"/>
        <v>75721925.58</v>
      </c>
      <c r="AH2674" s="7">
        <f t="shared" si="213"/>
        <v>76427331.04</v>
      </c>
      <c r="AI2674" s="7">
        <f t="shared" si="214"/>
        <v>63937566.05</v>
      </c>
      <c r="AJ2674" s="10"/>
      <c r="AK2674" s="10"/>
      <c r="AL2674" s="10"/>
      <c r="AM2674" s="10"/>
      <c r="AN2674" s="10"/>
      <c r="AO2674" s="10"/>
      <c r="AP2674" s="10"/>
      <c r="AQ2674" s="10"/>
      <c r="AR2674" s="10"/>
      <c r="AS2674" s="16"/>
      <c r="AT2674" s="16"/>
    </row>
    <row r="2675" spans="1:46">
      <c r="A2675" s="4" t="s">
        <v>5392</v>
      </c>
      <c r="B2675" s="4" t="s">
        <v>5393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7">
        <f t="shared" si="210"/>
        <v>475721089.36</v>
      </c>
      <c r="AF2675" s="7">
        <f t="shared" si="211"/>
        <v>767740659.59</v>
      </c>
      <c r="AG2675" s="7">
        <f t="shared" si="212"/>
        <v>-320816254.88</v>
      </c>
      <c r="AH2675" s="7">
        <f t="shared" si="213"/>
        <v>-316502996.42</v>
      </c>
      <c r="AI2675" s="7">
        <f t="shared" si="214"/>
        <v>-275055819.63</v>
      </c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6"/>
      <c r="AT2675" s="16"/>
    </row>
    <row r="2676" spans="1:46">
      <c r="A2676" s="4" t="s">
        <v>5394</v>
      </c>
      <c r="B2676" s="4" t="s">
        <v>5395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7">
        <f t="shared" si="210"/>
        <v>473106190.73</v>
      </c>
      <c r="AF2676" s="7">
        <f t="shared" si="211"/>
        <v>426122670.95</v>
      </c>
      <c r="AG2676" s="7">
        <f t="shared" si="212"/>
        <v>45360631.91</v>
      </c>
      <c r="AH2676" s="7">
        <f t="shared" si="213"/>
        <v>41211215.74</v>
      </c>
      <c r="AI2676" s="7">
        <f t="shared" si="214"/>
        <v>34414247.03</v>
      </c>
      <c r="AJ2676" s="10"/>
      <c r="AK2676" s="10"/>
      <c r="AL2676" s="10"/>
      <c r="AM2676" s="10"/>
      <c r="AN2676" s="10"/>
      <c r="AO2676" s="10"/>
      <c r="AP2676" s="10"/>
      <c r="AQ2676" s="10"/>
      <c r="AR2676" s="10"/>
      <c r="AS2676" s="16"/>
      <c r="AT2676" s="16"/>
    </row>
    <row r="2677" spans="1:46">
      <c r="A2677" s="4" t="s">
        <v>5396</v>
      </c>
      <c r="B2677" s="4" t="s">
        <v>5397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7">
        <f t="shared" si="210"/>
        <v>472400675.53</v>
      </c>
      <c r="AF2677" s="7">
        <f t="shared" si="211"/>
        <v>432490932.5</v>
      </c>
      <c r="AG2677" s="7">
        <f t="shared" si="212"/>
        <v>44702032.98</v>
      </c>
      <c r="AH2677" s="7">
        <f t="shared" si="213"/>
        <v>44778878.22</v>
      </c>
      <c r="AI2677" s="7">
        <f t="shared" si="214"/>
        <v>36776875.8</v>
      </c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6"/>
      <c r="AT2677" s="16"/>
    </row>
    <row r="2678" spans="1:46">
      <c r="A2678" s="4" t="s">
        <v>5398</v>
      </c>
      <c r="B2678" s="4" t="s">
        <v>5399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7">
        <f t="shared" si="210"/>
        <v>472181819.5</v>
      </c>
      <c r="AF2678" s="7">
        <f t="shared" si="211"/>
        <v>393256140.1</v>
      </c>
      <c r="AG2678" s="7">
        <f t="shared" si="212"/>
        <v>80029116.74</v>
      </c>
      <c r="AH2678" s="7">
        <f t="shared" si="213"/>
        <v>79586951.79</v>
      </c>
      <c r="AI2678" s="7">
        <f t="shared" si="214"/>
        <v>68203288.65</v>
      </c>
      <c r="AJ2678" s="10"/>
      <c r="AK2678" s="10"/>
      <c r="AL2678" s="10"/>
      <c r="AM2678" s="10"/>
      <c r="AN2678" s="10"/>
      <c r="AO2678" s="10"/>
      <c r="AP2678" s="10"/>
      <c r="AQ2678" s="10"/>
      <c r="AR2678" s="10"/>
      <c r="AS2678" s="16"/>
      <c r="AT2678" s="16"/>
    </row>
    <row r="2679" spans="1:46">
      <c r="A2679" s="4" t="s">
        <v>5400</v>
      </c>
      <c r="B2679" s="4" t="s">
        <v>5401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7">
        <f t="shared" si="210"/>
        <v>470021184.6</v>
      </c>
      <c r="AF2679" s="7">
        <f t="shared" si="211"/>
        <v>346238615.67</v>
      </c>
      <c r="AG2679" s="7">
        <f t="shared" si="212"/>
        <v>120211238.61</v>
      </c>
      <c r="AH2679" s="7">
        <f t="shared" si="213"/>
        <v>125945113.86</v>
      </c>
      <c r="AI2679" s="7">
        <f t="shared" si="214"/>
        <v>108764584.17</v>
      </c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6"/>
      <c r="AT2679" s="16"/>
    </row>
    <row r="2680" spans="1:46">
      <c r="A2680" s="4" t="s">
        <v>5402</v>
      </c>
      <c r="B2680" s="4" t="s">
        <v>5403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7">
        <f t="shared" si="210"/>
        <v>469317731.14</v>
      </c>
      <c r="AF2680" s="7">
        <f t="shared" si="211"/>
        <v>437482348.27</v>
      </c>
      <c r="AG2680" s="7">
        <f t="shared" si="212"/>
        <v>83634933.39</v>
      </c>
      <c r="AH2680" s="7">
        <f t="shared" si="213"/>
        <v>83837172.63</v>
      </c>
      <c r="AI2680" s="7">
        <f t="shared" si="214"/>
        <v>52516929.54</v>
      </c>
      <c r="AJ2680" s="10"/>
      <c r="AK2680" s="10"/>
      <c r="AL2680" s="10"/>
      <c r="AM2680" s="10"/>
      <c r="AN2680" s="10"/>
      <c r="AO2680" s="10"/>
      <c r="AP2680" s="10"/>
      <c r="AQ2680" s="10"/>
      <c r="AR2680" s="10"/>
      <c r="AS2680" s="16"/>
      <c r="AT2680" s="16"/>
    </row>
    <row r="2681" spans="1:46">
      <c r="A2681" s="4" t="s">
        <v>5404</v>
      </c>
      <c r="B2681" s="4" t="s">
        <v>5405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7">
        <f t="shared" si="210"/>
        <v>467826978.43</v>
      </c>
      <c r="AF2681" s="7">
        <f t="shared" si="211"/>
        <v>437028165.32</v>
      </c>
      <c r="AG2681" s="7">
        <f t="shared" si="212"/>
        <v>33917289.6300001</v>
      </c>
      <c r="AH2681" s="7">
        <f t="shared" si="213"/>
        <v>33242374.9200001</v>
      </c>
      <c r="AI2681" s="7">
        <f t="shared" si="214"/>
        <v>22333467.9000001</v>
      </c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6"/>
      <c r="AT2681" s="16"/>
    </row>
    <row r="2682" spans="1:46">
      <c r="A2682" s="4" t="s">
        <v>5406</v>
      </c>
      <c r="B2682" s="4" t="s">
        <v>5407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7">
        <f t="shared" si="210"/>
        <v>465609989.25</v>
      </c>
      <c r="AF2682" s="7">
        <f t="shared" si="211"/>
        <v>762080263.48</v>
      </c>
      <c r="AG2682" s="7">
        <f t="shared" si="212"/>
        <v>-302096853.57</v>
      </c>
      <c r="AH2682" s="7">
        <f t="shared" si="213"/>
        <v>-302870217.08</v>
      </c>
      <c r="AI2682" s="7">
        <f t="shared" si="214"/>
        <v>-300665757.97</v>
      </c>
      <c r="AJ2682" s="10"/>
      <c r="AK2682" s="10"/>
      <c r="AL2682" s="10"/>
      <c r="AM2682" s="10"/>
      <c r="AN2682" s="10"/>
      <c r="AO2682" s="10"/>
      <c r="AP2682" s="10"/>
      <c r="AQ2682" s="10"/>
      <c r="AR2682" s="10"/>
      <c r="AS2682" s="16"/>
      <c r="AT2682" s="16"/>
    </row>
    <row r="2683" spans="1:46">
      <c r="A2683" s="4" t="s">
        <v>5408</v>
      </c>
      <c r="B2683" s="4" t="s">
        <v>5409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7">
        <f t="shared" si="210"/>
        <v>464648300.01</v>
      </c>
      <c r="AF2683" s="7">
        <f t="shared" si="211"/>
        <v>372544000.06</v>
      </c>
      <c r="AG2683" s="7">
        <f t="shared" si="212"/>
        <v>111963812.57</v>
      </c>
      <c r="AH2683" s="7">
        <f t="shared" si="213"/>
        <v>112028444.74</v>
      </c>
      <c r="AI2683" s="7">
        <f t="shared" si="214"/>
        <v>97742404.31</v>
      </c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6"/>
      <c r="AT2683" s="16"/>
    </row>
    <row r="2684" spans="1:46">
      <c r="A2684" s="4" t="s">
        <v>5410</v>
      </c>
      <c r="B2684" s="4" t="s">
        <v>5411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7">
        <f t="shared" si="210"/>
        <v>462864860.76</v>
      </c>
      <c r="AF2684" s="7">
        <f t="shared" si="211"/>
        <v>467445575.62</v>
      </c>
      <c r="AG2684" s="7">
        <f t="shared" si="212"/>
        <v>-4517341.84000007</v>
      </c>
      <c r="AH2684" s="7">
        <f t="shared" si="213"/>
        <v>-4459774.27000007</v>
      </c>
      <c r="AI2684" s="7">
        <f t="shared" si="214"/>
        <v>-4472434.70000007</v>
      </c>
      <c r="AJ2684" s="10"/>
      <c r="AK2684" s="10"/>
      <c r="AL2684" s="10"/>
      <c r="AM2684" s="10"/>
      <c r="AN2684" s="10"/>
      <c r="AO2684" s="10"/>
      <c r="AP2684" s="10"/>
      <c r="AQ2684" s="10"/>
      <c r="AR2684" s="10"/>
      <c r="AS2684" s="16"/>
      <c r="AT2684" s="16"/>
    </row>
    <row r="2685" spans="1:46">
      <c r="A2685" s="4" t="s">
        <v>5412</v>
      </c>
      <c r="B2685" s="4" t="s">
        <v>5413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7">
        <f t="shared" si="210"/>
        <v>462308264.77</v>
      </c>
      <c r="AF2685" s="7">
        <f t="shared" si="211"/>
        <v>363789922.97</v>
      </c>
      <c r="AG2685" s="7">
        <f t="shared" si="212"/>
        <v>98193009.6</v>
      </c>
      <c r="AH2685" s="7">
        <f t="shared" si="213"/>
        <v>98139759.35</v>
      </c>
      <c r="AI2685" s="7">
        <f t="shared" si="214"/>
        <v>83731673.63</v>
      </c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6"/>
      <c r="AT2685" s="16"/>
    </row>
    <row r="2686" spans="1:46">
      <c r="A2686" s="4" t="s">
        <v>5414</v>
      </c>
      <c r="B2686" s="4" t="s">
        <v>5415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7">
        <f t="shared" si="210"/>
        <v>462252822.16</v>
      </c>
      <c r="AF2686" s="7">
        <f t="shared" si="211"/>
        <v>362270266.26</v>
      </c>
      <c r="AG2686" s="7">
        <f t="shared" si="212"/>
        <v>102802418.94</v>
      </c>
      <c r="AH2686" s="7">
        <f t="shared" si="213"/>
        <v>105362448.18</v>
      </c>
      <c r="AI2686" s="7">
        <f t="shared" si="214"/>
        <v>90540535.46</v>
      </c>
      <c r="AJ2686" s="10"/>
      <c r="AK2686" s="10"/>
      <c r="AL2686" s="10"/>
      <c r="AM2686" s="10"/>
      <c r="AN2686" s="10"/>
      <c r="AO2686" s="10"/>
      <c r="AP2686" s="10"/>
      <c r="AQ2686" s="10"/>
      <c r="AR2686" s="10"/>
      <c r="AS2686" s="16"/>
      <c r="AT2686" s="16"/>
    </row>
    <row r="2687" spans="1:46">
      <c r="A2687" s="4" t="s">
        <v>5416</v>
      </c>
      <c r="B2687" s="4" t="s">
        <v>5417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7">
        <f t="shared" si="210"/>
        <v>462145588.3</v>
      </c>
      <c r="AF2687" s="7">
        <f t="shared" si="211"/>
        <v>477846917.44</v>
      </c>
      <c r="AG2687" s="7">
        <f t="shared" si="212"/>
        <v>-7436346.91999999</v>
      </c>
      <c r="AH2687" s="7">
        <f t="shared" si="213"/>
        <v>3629574.78000001</v>
      </c>
      <c r="AI2687" s="7">
        <f t="shared" si="214"/>
        <v>8242827.77000001</v>
      </c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6"/>
      <c r="AT2687" s="16"/>
    </row>
    <row r="2688" spans="1:46">
      <c r="A2688" s="4" t="s">
        <v>5418</v>
      </c>
      <c r="B2688" s="4" t="s">
        <v>5419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7">
        <f t="shared" si="210"/>
        <v>461809281.38</v>
      </c>
      <c r="AF2688" s="7">
        <f t="shared" si="211"/>
        <v>432196307.92</v>
      </c>
      <c r="AG2688" s="7">
        <f t="shared" si="212"/>
        <v>31200695.86</v>
      </c>
      <c r="AH2688" s="7">
        <f t="shared" si="213"/>
        <v>31005297.64</v>
      </c>
      <c r="AI2688" s="7">
        <f t="shared" si="214"/>
        <v>25246122.74</v>
      </c>
      <c r="AJ2688" s="10"/>
      <c r="AK2688" s="10"/>
      <c r="AL2688" s="10"/>
      <c r="AM2688" s="10"/>
      <c r="AN2688" s="10"/>
      <c r="AO2688" s="10"/>
      <c r="AP2688" s="10"/>
      <c r="AQ2688" s="10"/>
      <c r="AR2688" s="10"/>
      <c r="AS2688" s="16"/>
      <c r="AT2688" s="16"/>
    </row>
    <row r="2689" spans="1:46">
      <c r="A2689" s="4" t="s">
        <v>5420</v>
      </c>
      <c r="B2689" s="4" t="s">
        <v>5421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7">
        <f t="shared" si="210"/>
        <v>460422805.4</v>
      </c>
      <c r="AF2689" s="7">
        <f t="shared" si="211"/>
        <v>475546830.4</v>
      </c>
      <c r="AG2689" s="7">
        <f t="shared" si="212"/>
        <v>3226005.73000006</v>
      </c>
      <c r="AH2689" s="7">
        <f t="shared" si="213"/>
        <v>59618156.4700001</v>
      </c>
      <c r="AI2689" s="7">
        <f t="shared" si="214"/>
        <v>47816496.5000001</v>
      </c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6"/>
      <c r="AT2689" s="16"/>
    </row>
    <row r="2690" spans="1:46">
      <c r="A2690" s="4" t="s">
        <v>5422</v>
      </c>
      <c r="B2690" s="4" t="s">
        <v>5423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7">
        <f t="shared" si="210"/>
        <v>458639400.81</v>
      </c>
      <c r="AF2690" s="7">
        <f t="shared" si="211"/>
        <v>361308975.29</v>
      </c>
      <c r="AG2690" s="7">
        <f t="shared" si="212"/>
        <v>98623111.8600001</v>
      </c>
      <c r="AH2690" s="7">
        <f t="shared" si="213"/>
        <v>98573953.0600001</v>
      </c>
      <c r="AI2690" s="7">
        <f t="shared" si="214"/>
        <v>86976780.7200001</v>
      </c>
      <c r="AJ2690" s="10"/>
      <c r="AK2690" s="10"/>
      <c r="AL2690" s="10"/>
      <c r="AM2690" s="10"/>
      <c r="AN2690" s="10"/>
      <c r="AO2690" s="10"/>
      <c r="AP2690" s="10"/>
      <c r="AQ2690" s="10"/>
      <c r="AR2690" s="10"/>
      <c r="AS2690" s="16"/>
      <c r="AT2690" s="16"/>
    </row>
    <row r="2691" spans="1:46">
      <c r="A2691" s="4" t="s">
        <v>5424</v>
      </c>
      <c r="B2691" s="4" t="s">
        <v>5425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7">
        <f t="shared" si="210"/>
        <v>457190135.22</v>
      </c>
      <c r="AF2691" s="7">
        <f t="shared" si="211"/>
        <v>320162486.27</v>
      </c>
      <c r="AG2691" s="7">
        <f t="shared" si="212"/>
        <v>134818097.55</v>
      </c>
      <c r="AH2691" s="7">
        <f t="shared" si="213"/>
        <v>135069096.46</v>
      </c>
      <c r="AI2691" s="7">
        <f t="shared" si="214"/>
        <v>99238273.65</v>
      </c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6"/>
      <c r="AT2691" s="16"/>
    </row>
    <row r="2692" spans="1:46">
      <c r="A2692" s="4" t="s">
        <v>5426</v>
      </c>
      <c r="B2692" s="4" t="s">
        <v>5427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7">
        <f t="shared" si="210"/>
        <v>456722859.83</v>
      </c>
      <c r="AF2692" s="7">
        <f t="shared" si="211"/>
        <v>351495447.63</v>
      </c>
      <c r="AG2692" s="7">
        <f t="shared" si="212"/>
        <v>98010751.53</v>
      </c>
      <c r="AH2692" s="7">
        <f t="shared" si="213"/>
        <v>90110024.9</v>
      </c>
      <c r="AI2692" s="7">
        <f t="shared" si="214"/>
        <v>74405575.62</v>
      </c>
      <c r="AJ2692" s="10"/>
      <c r="AK2692" s="10"/>
      <c r="AL2692" s="10"/>
      <c r="AM2692" s="10"/>
      <c r="AN2692" s="10"/>
      <c r="AO2692" s="10"/>
      <c r="AP2692" s="10"/>
      <c r="AQ2692" s="10"/>
      <c r="AR2692" s="10"/>
      <c r="AS2692" s="16"/>
      <c r="AT2692" s="16"/>
    </row>
    <row r="2693" spans="1:46">
      <c r="A2693" s="4" t="s">
        <v>5428</v>
      </c>
      <c r="B2693" s="4" t="s">
        <v>5429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7">
        <f t="shared" si="210"/>
        <v>456184006.08</v>
      </c>
      <c r="AF2693" s="7">
        <f t="shared" si="211"/>
        <v>384429764.18</v>
      </c>
      <c r="AG2693" s="7">
        <f t="shared" si="212"/>
        <v>72125734.02</v>
      </c>
      <c r="AH2693" s="7">
        <f t="shared" si="213"/>
        <v>75038488.91</v>
      </c>
      <c r="AI2693" s="7">
        <f t="shared" si="214"/>
        <v>61304613.59</v>
      </c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6"/>
      <c r="AT2693" s="16"/>
    </row>
    <row r="2694" spans="1:46">
      <c r="A2694" s="4" t="s">
        <v>5430</v>
      </c>
      <c r="B2694" s="4" t="s">
        <v>5431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7">
        <f t="shared" si="210"/>
        <v>455726913.07</v>
      </c>
      <c r="AF2694" s="7">
        <f t="shared" si="211"/>
        <v>477694021.86</v>
      </c>
      <c r="AG2694" s="7">
        <f t="shared" si="212"/>
        <v>-20977585.0000001</v>
      </c>
      <c r="AH2694" s="7">
        <f t="shared" si="213"/>
        <v>-20978935.4500001</v>
      </c>
      <c r="AI2694" s="7">
        <f t="shared" si="214"/>
        <v>-20244392.2700001</v>
      </c>
      <c r="AJ2694" s="10"/>
      <c r="AK2694" s="10"/>
      <c r="AL2694" s="10"/>
      <c r="AM2694" s="10"/>
      <c r="AN2694" s="10"/>
      <c r="AO2694" s="10"/>
      <c r="AP2694" s="10"/>
      <c r="AQ2694" s="10"/>
      <c r="AR2694" s="10"/>
      <c r="AS2694" s="16"/>
      <c r="AT2694" s="16"/>
    </row>
    <row r="2695" spans="1:46">
      <c r="A2695" s="4" t="s">
        <v>5432</v>
      </c>
      <c r="B2695" s="4" t="s">
        <v>5433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7">
        <f t="shared" si="210"/>
        <v>454521159</v>
      </c>
      <c r="AF2695" s="7">
        <f t="shared" si="211"/>
        <v>341476244.33</v>
      </c>
      <c r="AG2695" s="7">
        <f t="shared" si="212"/>
        <v>133151809.58</v>
      </c>
      <c r="AH2695" s="7">
        <f t="shared" si="213"/>
        <v>133448021.19</v>
      </c>
      <c r="AI2695" s="7">
        <f t="shared" si="214"/>
        <v>113020333.79</v>
      </c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6"/>
      <c r="AT2695" s="16"/>
    </row>
    <row r="2696" spans="1:46">
      <c r="A2696" s="4" t="s">
        <v>5434</v>
      </c>
      <c r="B2696" s="4" t="s">
        <v>5435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7">
        <f t="shared" si="210"/>
        <v>453978594.73</v>
      </c>
      <c r="AF2696" s="7">
        <f t="shared" si="211"/>
        <v>424995961.28</v>
      </c>
      <c r="AG2696" s="7">
        <f t="shared" si="212"/>
        <v>39292285.71</v>
      </c>
      <c r="AH2696" s="7">
        <f t="shared" si="213"/>
        <v>41322382.59</v>
      </c>
      <c r="AI2696" s="7">
        <f t="shared" si="214"/>
        <v>17493543.71</v>
      </c>
      <c r="AJ2696" s="10"/>
      <c r="AK2696" s="10"/>
      <c r="AL2696" s="10"/>
      <c r="AM2696" s="10"/>
      <c r="AN2696" s="10"/>
      <c r="AO2696" s="10"/>
      <c r="AP2696" s="10"/>
      <c r="AQ2696" s="10"/>
      <c r="AR2696" s="10"/>
      <c r="AS2696" s="16"/>
      <c r="AT2696" s="16"/>
    </row>
    <row r="2697" spans="1:46">
      <c r="A2697" s="4" t="s">
        <v>5436</v>
      </c>
      <c r="B2697" s="4" t="s">
        <v>5437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7">
        <f t="shared" si="210"/>
        <v>453908652.97</v>
      </c>
      <c r="AF2697" s="7">
        <f t="shared" si="211"/>
        <v>358028688.55</v>
      </c>
      <c r="AG2697" s="7">
        <f t="shared" si="212"/>
        <v>105462802.89</v>
      </c>
      <c r="AH2697" s="7">
        <f t="shared" si="213"/>
        <v>106174338.04</v>
      </c>
      <c r="AI2697" s="7">
        <f t="shared" si="214"/>
        <v>76573331.15</v>
      </c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6"/>
      <c r="AT2697" s="16"/>
    </row>
    <row r="2698" spans="1:46">
      <c r="A2698" s="4" t="s">
        <v>5438</v>
      </c>
      <c r="B2698" s="4" t="s">
        <v>5439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7">
        <f t="shared" si="210"/>
        <v>452256401.7</v>
      </c>
      <c r="AF2698" s="7">
        <f t="shared" si="211"/>
        <v>332623835.81</v>
      </c>
      <c r="AG2698" s="7">
        <f t="shared" si="212"/>
        <v>112758342.04</v>
      </c>
      <c r="AH2698" s="7">
        <f t="shared" si="213"/>
        <v>113202466.04</v>
      </c>
      <c r="AI2698" s="7">
        <f t="shared" si="214"/>
        <v>94192535.66</v>
      </c>
      <c r="AJ2698" s="10"/>
      <c r="AK2698" s="10"/>
      <c r="AL2698" s="10"/>
      <c r="AM2698" s="10"/>
      <c r="AN2698" s="10"/>
      <c r="AO2698" s="10"/>
      <c r="AP2698" s="10"/>
      <c r="AQ2698" s="10"/>
      <c r="AR2698" s="10"/>
      <c r="AS2698" s="16"/>
      <c r="AT2698" s="16"/>
    </row>
    <row r="2699" spans="1:46">
      <c r="A2699" s="4" t="s">
        <v>5440</v>
      </c>
      <c r="B2699" s="4" t="s">
        <v>5441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7">
        <f t="shared" ref="AE2699:AE2762" si="215">C2699</f>
        <v>452005733.96</v>
      </c>
      <c r="AF2699" s="7">
        <f t="shared" ref="AF2699:AF2762" si="216">(G2699+O2699+P2699+Q2699+R2699)+S2699</f>
        <v>544323601.8</v>
      </c>
      <c r="AG2699" s="7">
        <f t="shared" ref="AG2699:AG2762" si="217">AE2699-AF2699+T2699+V2699+W2699-X2699-Y2699+Z2699+AA2699</f>
        <v>-82181247.87</v>
      </c>
      <c r="AH2699" s="7">
        <f t="shared" ref="AH2699:AH2762" si="218">AG2699+AB2699-AC2699</f>
        <v>-106084926.8</v>
      </c>
      <c r="AI2699" s="7">
        <f t="shared" ref="AI2699:AI2762" si="219">AH2699-AD2699</f>
        <v>-108726473.6</v>
      </c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6"/>
      <c r="AT2699" s="16"/>
    </row>
    <row r="2700" spans="1:46">
      <c r="A2700" s="4" t="s">
        <v>5442</v>
      </c>
      <c r="B2700" s="4" t="s">
        <v>5443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7">
        <f t="shared" si="215"/>
        <v>449855962.69</v>
      </c>
      <c r="AF2700" s="7">
        <f t="shared" si="216"/>
        <v>422866260.43</v>
      </c>
      <c r="AG2700" s="7">
        <f t="shared" si="217"/>
        <v>30099735.0399999</v>
      </c>
      <c r="AH2700" s="7">
        <f t="shared" si="218"/>
        <v>30083643.8599999</v>
      </c>
      <c r="AI2700" s="7">
        <f t="shared" si="219"/>
        <v>27973304.3299999</v>
      </c>
      <c r="AJ2700" s="10"/>
      <c r="AK2700" s="10"/>
      <c r="AL2700" s="10"/>
      <c r="AM2700" s="10"/>
      <c r="AN2700" s="10"/>
      <c r="AO2700" s="10"/>
      <c r="AP2700" s="10"/>
      <c r="AQ2700" s="10"/>
      <c r="AR2700" s="10"/>
      <c r="AS2700" s="16"/>
      <c r="AT2700" s="16"/>
    </row>
    <row r="2701" spans="1:46">
      <c r="A2701" s="4" t="s">
        <v>5444</v>
      </c>
      <c r="B2701" s="4" t="s">
        <v>5445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7">
        <f t="shared" si="215"/>
        <v>447072796.06</v>
      </c>
      <c r="AF2701" s="7">
        <f t="shared" si="216"/>
        <v>429661749.04</v>
      </c>
      <c r="AG2701" s="7">
        <f t="shared" si="217"/>
        <v>21526658.9399999</v>
      </c>
      <c r="AH2701" s="7">
        <f t="shared" si="218"/>
        <v>21731106.2599999</v>
      </c>
      <c r="AI2701" s="7">
        <f t="shared" si="219"/>
        <v>18787005.5399999</v>
      </c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6"/>
      <c r="AT2701" s="16"/>
    </row>
    <row r="2702" spans="1:46">
      <c r="A2702" s="4" t="s">
        <v>5446</v>
      </c>
      <c r="B2702" s="4" t="s">
        <v>5447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7">
        <f t="shared" si="215"/>
        <v>444734295.49</v>
      </c>
      <c r="AF2702" s="7">
        <f t="shared" si="216"/>
        <v>409902410.04</v>
      </c>
      <c r="AG2702" s="7">
        <f t="shared" si="217"/>
        <v>312433.860000049</v>
      </c>
      <c r="AH2702" s="7">
        <f t="shared" si="218"/>
        <v>3111773.08000005</v>
      </c>
      <c r="AI2702" s="7">
        <f t="shared" si="219"/>
        <v>6757342.41000005</v>
      </c>
      <c r="AJ2702" s="10"/>
      <c r="AK2702" s="10"/>
      <c r="AL2702" s="10"/>
      <c r="AM2702" s="10"/>
      <c r="AN2702" s="10"/>
      <c r="AO2702" s="10"/>
      <c r="AP2702" s="10"/>
      <c r="AQ2702" s="10"/>
      <c r="AR2702" s="10"/>
      <c r="AS2702" s="16"/>
      <c r="AT2702" s="16"/>
    </row>
    <row r="2703" spans="1:46">
      <c r="A2703" s="4" t="s">
        <v>5448</v>
      </c>
      <c r="B2703" s="4" t="s">
        <v>5449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7">
        <f t="shared" si="215"/>
        <v>443922578.18</v>
      </c>
      <c r="AF2703" s="7">
        <f t="shared" si="216"/>
        <v>478563530.98</v>
      </c>
      <c r="AG2703" s="7">
        <f t="shared" si="217"/>
        <v>-73994116.8699999</v>
      </c>
      <c r="AH2703" s="7">
        <f t="shared" si="218"/>
        <v>-67564145.3199999</v>
      </c>
      <c r="AI2703" s="7">
        <f t="shared" si="219"/>
        <v>-66441346.4099999</v>
      </c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6"/>
      <c r="AT2703" s="16"/>
    </row>
    <row r="2704" spans="1:46">
      <c r="A2704" s="4" t="s">
        <v>5450</v>
      </c>
      <c r="B2704" s="4" t="s">
        <v>5451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7">
        <f t="shared" si="215"/>
        <v>440922536.36</v>
      </c>
      <c r="AF2704" s="7">
        <f t="shared" si="216"/>
        <v>477875983.3</v>
      </c>
      <c r="AG2704" s="7">
        <f t="shared" si="217"/>
        <v>-28833106.2499999</v>
      </c>
      <c r="AH2704" s="7">
        <f t="shared" si="218"/>
        <v>-19763889.6199999</v>
      </c>
      <c r="AI2704" s="7">
        <f t="shared" si="219"/>
        <v>-20256608.9999999</v>
      </c>
      <c r="AJ2704" s="10"/>
      <c r="AK2704" s="10"/>
      <c r="AL2704" s="10"/>
      <c r="AM2704" s="10"/>
      <c r="AN2704" s="10"/>
      <c r="AO2704" s="10"/>
      <c r="AP2704" s="10"/>
      <c r="AQ2704" s="10"/>
      <c r="AR2704" s="10"/>
      <c r="AS2704" s="16"/>
      <c r="AT2704" s="16"/>
    </row>
    <row r="2705" spans="1:46">
      <c r="A2705" s="4" t="s">
        <v>5452</v>
      </c>
      <c r="B2705" s="4" t="s">
        <v>5453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7">
        <f t="shared" si="215"/>
        <v>440467282.55</v>
      </c>
      <c r="AF2705" s="7">
        <f t="shared" si="216"/>
        <v>450723785.63</v>
      </c>
      <c r="AG2705" s="7">
        <f t="shared" si="217"/>
        <v>28342375.26</v>
      </c>
      <c r="AH2705" s="7">
        <f t="shared" si="218"/>
        <v>28238267.03</v>
      </c>
      <c r="AI2705" s="7">
        <f t="shared" si="219"/>
        <v>35832740.6</v>
      </c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6"/>
      <c r="AT2705" s="16"/>
    </row>
    <row r="2706" spans="1:46">
      <c r="A2706" s="4" t="s">
        <v>5454</v>
      </c>
      <c r="B2706" s="4" t="s">
        <v>5455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7">
        <f t="shared" si="215"/>
        <v>439298366.41</v>
      </c>
      <c r="AF2706" s="7">
        <f t="shared" si="216"/>
        <v>423703118.14</v>
      </c>
      <c r="AG2706" s="7">
        <f t="shared" si="217"/>
        <v>19324472.4300001</v>
      </c>
      <c r="AH2706" s="7">
        <f t="shared" si="218"/>
        <v>22762648.9200001</v>
      </c>
      <c r="AI2706" s="7">
        <f t="shared" si="219"/>
        <v>20109010.4200001</v>
      </c>
      <c r="AJ2706" s="10"/>
      <c r="AK2706" s="10"/>
      <c r="AL2706" s="10"/>
      <c r="AM2706" s="10"/>
      <c r="AN2706" s="10"/>
      <c r="AO2706" s="10"/>
      <c r="AP2706" s="10"/>
      <c r="AQ2706" s="10"/>
      <c r="AR2706" s="10"/>
      <c r="AS2706" s="16"/>
      <c r="AT2706" s="16"/>
    </row>
    <row r="2707" spans="1:46">
      <c r="A2707" s="4" t="s">
        <v>5456</v>
      </c>
      <c r="B2707" s="4" t="s">
        <v>5457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7">
        <f t="shared" si="215"/>
        <v>438826558.01</v>
      </c>
      <c r="AF2707" s="7">
        <f t="shared" si="216"/>
        <v>286489518.86</v>
      </c>
      <c r="AG2707" s="7">
        <f t="shared" si="217"/>
        <v>152228050.76</v>
      </c>
      <c r="AH2707" s="7">
        <f t="shared" si="218"/>
        <v>780033620.99</v>
      </c>
      <c r="AI2707" s="7">
        <f t="shared" si="219"/>
        <v>725683849.63</v>
      </c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6"/>
      <c r="AT2707" s="16"/>
    </row>
    <row r="2708" spans="1:46">
      <c r="A2708" s="4" t="s">
        <v>5458</v>
      </c>
      <c r="B2708" s="4" t="s">
        <v>5459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7">
        <f t="shared" si="215"/>
        <v>438804014.07</v>
      </c>
      <c r="AF2708" s="7">
        <f t="shared" si="216"/>
        <v>414324460.21</v>
      </c>
      <c r="AG2708" s="7">
        <f t="shared" si="217"/>
        <v>19101140.62</v>
      </c>
      <c r="AH2708" s="7">
        <f t="shared" si="218"/>
        <v>19067864.43</v>
      </c>
      <c r="AI2708" s="7">
        <f t="shared" si="219"/>
        <v>14704347.7</v>
      </c>
      <c r="AJ2708" s="10"/>
      <c r="AK2708" s="10"/>
      <c r="AL2708" s="10"/>
      <c r="AM2708" s="10"/>
      <c r="AN2708" s="10"/>
      <c r="AO2708" s="10"/>
      <c r="AP2708" s="10"/>
      <c r="AQ2708" s="10"/>
      <c r="AR2708" s="10"/>
      <c r="AS2708" s="16"/>
      <c r="AT2708" s="16"/>
    </row>
    <row r="2709" spans="1:46">
      <c r="A2709" s="4" t="s">
        <v>5460</v>
      </c>
      <c r="B2709" s="4" t="s">
        <v>5461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7">
        <f t="shared" si="215"/>
        <v>437687537.11</v>
      </c>
      <c r="AF2709" s="7">
        <f t="shared" si="216"/>
        <v>364673618.22</v>
      </c>
      <c r="AG2709" s="7">
        <f t="shared" si="217"/>
        <v>330948187.46</v>
      </c>
      <c r="AH2709" s="7">
        <f t="shared" si="218"/>
        <v>328948187.51</v>
      </c>
      <c r="AI2709" s="7">
        <f t="shared" si="219"/>
        <v>321559274</v>
      </c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6"/>
      <c r="AT2709" s="16"/>
    </row>
    <row r="2710" spans="1:46">
      <c r="A2710" s="4" t="s">
        <v>5462</v>
      </c>
      <c r="B2710" s="4" t="s">
        <v>5463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7">
        <f t="shared" si="215"/>
        <v>437671566.63</v>
      </c>
      <c r="AF2710" s="7">
        <f t="shared" si="216"/>
        <v>393848648.67</v>
      </c>
      <c r="AG2710" s="7">
        <f t="shared" si="217"/>
        <v>53161081.29</v>
      </c>
      <c r="AH2710" s="7">
        <f t="shared" si="218"/>
        <v>53416274.46</v>
      </c>
      <c r="AI2710" s="7">
        <f t="shared" si="219"/>
        <v>42090990.51</v>
      </c>
      <c r="AJ2710" s="10"/>
      <c r="AK2710" s="10"/>
      <c r="AL2710" s="10"/>
      <c r="AM2710" s="10"/>
      <c r="AN2710" s="10"/>
      <c r="AO2710" s="10"/>
      <c r="AP2710" s="10"/>
      <c r="AQ2710" s="10"/>
      <c r="AR2710" s="10"/>
      <c r="AS2710" s="16"/>
      <c r="AT2710" s="16"/>
    </row>
    <row r="2711" spans="1:46">
      <c r="A2711" s="4" t="s">
        <v>5464</v>
      </c>
      <c r="B2711" s="4" t="s">
        <v>5465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7">
        <f t="shared" si="215"/>
        <v>437176118.51</v>
      </c>
      <c r="AF2711" s="7">
        <f t="shared" si="216"/>
        <v>390294099.78</v>
      </c>
      <c r="AG2711" s="7">
        <f t="shared" si="217"/>
        <v>45800489.79</v>
      </c>
      <c r="AH2711" s="7">
        <f t="shared" si="218"/>
        <v>45569176.46</v>
      </c>
      <c r="AI2711" s="7">
        <f t="shared" si="219"/>
        <v>38156665.12</v>
      </c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6"/>
      <c r="AT2711" s="16"/>
    </row>
    <row r="2712" spans="1:46">
      <c r="A2712" s="4" t="s">
        <v>5466</v>
      </c>
      <c r="B2712" s="4" t="s">
        <v>5467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7">
        <f t="shared" si="215"/>
        <v>436735512.59</v>
      </c>
      <c r="AF2712" s="7">
        <f t="shared" si="216"/>
        <v>356946282.77</v>
      </c>
      <c r="AG2712" s="7">
        <f t="shared" si="217"/>
        <v>86755824.78</v>
      </c>
      <c r="AH2712" s="7">
        <f t="shared" si="218"/>
        <v>86186125.76</v>
      </c>
      <c r="AI2712" s="7">
        <f t="shared" si="219"/>
        <v>70751905.48</v>
      </c>
      <c r="AJ2712" s="10"/>
      <c r="AK2712" s="10"/>
      <c r="AL2712" s="10"/>
      <c r="AM2712" s="10"/>
      <c r="AN2712" s="10"/>
      <c r="AO2712" s="10"/>
      <c r="AP2712" s="10"/>
      <c r="AQ2712" s="10"/>
      <c r="AR2712" s="10"/>
      <c r="AS2712" s="16"/>
      <c r="AT2712" s="16"/>
    </row>
    <row r="2713" spans="1:46">
      <c r="A2713" s="4" t="s">
        <v>5468</v>
      </c>
      <c r="B2713" s="4" t="s">
        <v>5469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7">
        <f t="shared" si="215"/>
        <v>436733914.75</v>
      </c>
      <c r="AF2713" s="7">
        <f t="shared" si="216"/>
        <v>304785888.43</v>
      </c>
      <c r="AG2713" s="7">
        <f t="shared" si="217"/>
        <v>153937802.82</v>
      </c>
      <c r="AH2713" s="7">
        <f t="shared" si="218"/>
        <v>153239236.5</v>
      </c>
      <c r="AI2713" s="7">
        <f t="shared" si="219"/>
        <v>153234893.2</v>
      </c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6"/>
      <c r="AT2713" s="16"/>
    </row>
    <row r="2714" spans="1:46">
      <c r="A2714" s="4" t="s">
        <v>5470</v>
      </c>
      <c r="B2714" s="4" t="s">
        <v>5471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7">
        <f t="shared" si="215"/>
        <v>436264004.62</v>
      </c>
      <c r="AF2714" s="7">
        <f t="shared" si="216"/>
        <v>413533311.04</v>
      </c>
      <c r="AG2714" s="7">
        <f t="shared" si="217"/>
        <v>51898017.43</v>
      </c>
      <c r="AH2714" s="7">
        <f t="shared" si="218"/>
        <v>51791684.62</v>
      </c>
      <c r="AI2714" s="7">
        <f t="shared" si="219"/>
        <v>44564040.2</v>
      </c>
      <c r="AJ2714" s="10"/>
      <c r="AK2714" s="10"/>
      <c r="AL2714" s="10"/>
      <c r="AM2714" s="10"/>
      <c r="AN2714" s="10"/>
      <c r="AO2714" s="10"/>
      <c r="AP2714" s="10"/>
      <c r="AQ2714" s="10"/>
      <c r="AR2714" s="10"/>
      <c r="AS2714" s="16"/>
      <c r="AT2714" s="16"/>
    </row>
    <row r="2715" spans="1:46">
      <c r="A2715" s="4" t="s">
        <v>5472</v>
      </c>
      <c r="B2715" s="4" t="s">
        <v>5473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7">
        <f t="shared" si="215"/>
        <v>436132541.05</v>
      </c>
      <c r="AF2715" s="7">
        <f t="shared" si="216"/>
        <v>393713036.55</v>
      </c>
      <c r="AG2715" s="7">
        <f t="shared" si="217"/>
        <v>63852175.03</v>
      </c>
      <c r="AH2715" s="7">
        <f t="shared" si="218"/>
        <v>102182027.6</v>
      </c>
      <c r="AI2715" s="7">
        <f t="shared" si="219"/>
        <v>92021171.82</v>
      </c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6"/>
      <c r="AT2715" s="16"/>
    </row>
    <row r="2716" spans="1:46">
      <c r="A2716" s="4" t="s">
        <v>5474</v>
      </c>
      <c r="B2716" s="4" t="s">
        <v>5475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7">
        <f t="shared" si="215"/>
        <v>436059906.41</v>
      </c>
      <c r="AF2716" s="7">
        <f t="shared" si="216"/>
        <v>382252156.43</v>
      </c>
      <c r="AG2716" s="7">
        <f t="shared" si="217"/>
        <v>51045739.51</v>
      </c>
      <c r="AH2716" s="7">
        <f t="shared" si="218"/>
        <v>54965308.92</v>
      </c>
      <c r="AI2716" s="7">
        <f t="shared" si="219"/>
        <v>50881311.87</v>
      </c>
      <c r="AJ2716" s="10"/>
      <c r="AK2716" s="10"/>
      <c r="AL2716" s="10"/>
      <c r="AM2716" s="10"/>
      <c r="AN2716" s="10"/>
      <c r="AO2716" s="10"/>
      <c r="AP2716" s="10"/>
      <c r="AQ2716" s="10"/>
      <c r="AR2716" s="10"/>
      <c r="AS2716" s="16"/>
      <c r="AT2716" s="16"/>
    </row>
    <row r="2717" spans="1:46">
      <c r="A2717" s="4" t="s">
        <v>5476</v>
      </c>
      <c r="B2717" s="4" t="s">
        <v>5477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7">
        <f t="shared" si="215"/>
        <v>435989004.2</v>
      </c>
      <c r="AF2717" s="7">
        <f t="shared" si="216"/>
        <v>458011618.61</v>
      </c>
      <c r="AG2717" s="7">
        <f t="shared" si="217"/>
        <v>5726558.54999997</v>
      </c>
      <c r="AH2717" s="7">
        <f t="shared" si="218"/>
        <v>4994678.60999997</v>
      </c>
      <c r="AI2717" s="7">
        <f t="shared" si="219"/>
        <v>7029310.01999997</v>
      </c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6"/>
      <c r="AT2717" s="16"/>
    </row>
    <row r="2718" spans="1:46">
      <c r="A2718" s="4" t="s">
        <v>5478</v>
      </c>
      <c r="B2718" s="4" t="s">
        <v>5479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7">
        <f t="shared" si="215"/>
        <v>435913886.37</v>
      </c>
      <c r="AF2718" s="7">
        <f t="shared" si="216"/>
        <v>500270626.26</v>
      </c>
      <c r="AG2718" s="7">
        <f t="shared" si="217"/>
        <v>-72572314.46</v>
      </c>
      <c r="AH2718" s="7">
        <f t="shared" si="218"/>
        <v>-71442610.68</v>
      </c>
      <c r="AI2718" s="7">
        <f t="shared" si="219"/>
        <v>-70064516.47</v>
      </c>
      <c r="AJ2718" s="10"/>
      <c r="AK2718" s="10"/>
      <c r="AL2718" s="10"/>
      <c r="AM2718" s="10"/>
      <c r="AN2718" s="10"/>
      <c r="AO2718" s="10"/>
      <c r="AP2718" s="10"/>
      <c r="AQ2718" s="10"/>
      <c r="AR2718" s="10"/>
      <c r="AS2718" s="16"/>
      <c r="AT2718" s="16"/>
    </row>
    <row r="2719" spans="1:46">
      <c r="A2719" s="4" t="s">
        <v>5480</v>
      </c>
      <c r="B2719" s="4" t="s">
        <v>5481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7">
        <f t="shared" si="215"/>
        <v>429906036.89</v>
      </c>
      <c r="AF2719" s="7">
        <f t="shared" si="216"/>
        <v>360917239.77</v>
      </c>
      <c r="AG2719" s="7">
        <f t="shared" si="217"/>
        <v>52707363.18</v>
      </c>
      <c r="AH2719" s="7">
        <f t="shared" si="218"/>
        <v>54083025.37</v>
      </c>
      <c r="AI2719" s="7">
        <f t="shared" si="219"/>
        <v>53183025.37</v>
      </c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6"/>
      <c r="AT2719" s="16"/>
    </row>
    <row r="2720" spans="1:46">
      <c r="A2720" s="4" t="s">
        <v>5482</v>
      </c>
      <c r="B2720" s="4" t="s">
        <v>5483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7">
        <f t="shared" si="215"/>
        <v>429683291.81</v>
      </c>
      <c r="AF2720" s="7">
        <f t="shared" si="216"/>
        <v>305482128.35</v>
      </c>
      <c r="AG2720" s="7">
        <f t="shared" si="217"/>
        <v>120047761.33</v>
      </c>
      <c r="AH2720" s="7">
        <f t="shared" si="218"/>
        <v>119591193.73</v>
      </c>
      <c r="AI2720" s="7">
        <f t="shared" si="219"/>
        <v>107967473.31</v>
      </c>
      <c r="AJ2720" s="10"/>
      <c r="AK2720" s="10"/>
      <c r="AL2720" s="10"/>
      <c r="AM2720" s="10"/>
      <c r="AN2720" s="10"/>
      <c r="AO2720" s="10"/>
      <c r="AP2720" s="10"/>
      <c r="AQ2720" s="10"/>
      <c r="AR2720" s="10"/>
      <c r="AS2720" s="16"/>
      <c r="AT2720" s="16"/>
    </row>
    <row r="2721" spans="1:46">
      <c r="A2721" s="4" t="s">
        <v>5484</v>
      </c>
      <c r="B2721" s="4" t="s">
        <v>5485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7">
        <f t="shared" si="215"/>
        <v>429238748.04</v>
      </c>
      <c r="AF2721" s="7">
        <f t="shared" si="216"/>
        <v>466501986.7</v>
      </c>
      <c r="AG2721" s="7">
        <f t="shared" si="217"/>
        <v>-32654882.7699999</v>
      </c>
      <c r="AH2721" s="7">
        <f t="shared" si="218"/>
        <v>-20435828.2099999</v>
      </c>
      <c r="AI2721" s="7">
        <f t="shared" si="219"/>
        <v>-25586524.0099999</v>
      </c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6"/>
      <c r="AT2721" s="16"/>
    </row>
    <row r="2722" spans="1:46">
      <c r="A2722" s="4" t="s">
        <v>5486</v>
      </c>
      <c r="B2722" s="4" t="s">
        <v>5487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7">
        <f t="shared" si="215"/>
        <v>428598547.64</v>
      </c>
      <c r="AF2722" s="7">
        <f t="shared" si="216"/>
        <v>318570075.94</v>
      </c>
      <c r="AG2722" s="7">
        <f t="shared" si="217"/>
        <v>114644866.65</v>
      </c>
      <c r="AH2722" s="7">
        <f t="shared" si="218"/>
        <v>115677571.64</v>
      </c>
      <c r="AI2722" s="7">
        <f t="shared" si="219"/>
        <v>99473408.86</v>
      </c>
      <c r="AJ2722" s="10"/>
      <c r="AK2722" s="10"/>
      <c r="AL2722" s="10"/>
      <c r="AM2722" s="10"/>
      <c r="AN2722" s="10"/>
      <c r="AO2722" s="10"/>
      <c r="AP2722" s="10"/>
      <c r="AQ2722" s="10"/>
      <c r="AR2722" s="10"/>
      <c r="AS2722" s="16"/>
      <c r="AT2722" s="16"/>
    </row>
    <row r="2723" spans="1:46">
      <c r="A2723" s="4" t="s">
        <v>5488</v>
      </c>
      <c r="B2723" s="4" t="s">
        <v>5489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7">
        <f t="shared" si="215"/>
        <v>428429358.26</v>
      </c>
      <c r="AF2723" s="7">
        <f t="shared" si="216"/>
        <v>458907695.25</v>
      </c>
      <c r="AG2723" s="7">
        <f t="shared" si="217"/>
        <v>-50535837.73</v>
      </c>
      <c r="AH2723" s="7">
        <f t="shared" si="218"/>
        <v>-49158715.25</v>
      </c>
      <c r="AI2723" s="7">
        <f t="shared" si="219"/>
        <v>-51243690.7</v>
      </c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6"/>
      <c r="AT2723" s="16"/>
    </row>
    <row r="2724" spans="1:46">
      <c r="A2724" s="4" t="s">
        <v>5490</v>
      </c>
      <c r="B2724" s="4" t="s">
        <v>5491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7">
        <f t="shared" si="215"/>
        <v>426976214.95</v>
      </c>
      <c r="AF2724" s="7">
        <f t="shared" si="216"/>
        <v>256569085.08</v>
      </c>
      <c r="AG2724" s="7">
        <f t="shared" si="217"/>
        <v>226932531.87</v>
      </c>
      <c r="AH2724" s="7">
        <f t="shared" si="218"/>
        <v>223498323.81</v>
      </c>
      <c r="AI2724" s="7">
        <f t="shared" si="219"/>
        <v>180374931.47</v>
      </c>
      <c r="AJ2724" s="10"/>
      <c r="AK2724" s="10"/>
      <c r="AL2724" s="10"/>
      <c r="AM2724" s="10"/>
      <c r="AN2724" s="10"/>
      <c r="AO2724" s="10"/>
      <c r="AP2724" s="10"/>
      <c r="AQ2724" s="10"/>
      <c r="AR2724" s="10"/>
      <c r="AS2724" s="16"/>
      <c r="AT2724" s="16"/>
    </row>
    <row r="2725" spans="1:46">
      <c r="A2725" s="4" t="s">
        <v>5492</v>
      </c>
      <c r="B2725" s="4" t="s">
        <v>5493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7">
        <f t="shared" si="215"/>
        <v>425990997.56</v>
      </c>
      <c r="AF2725" s="7">
        <f t="shared" si="216"/>
        <v>469532628.85</v>
      </c>
      <c r="AG2725" s="7">
        <f t="shared" si="217"/>
        <v>-42803450.1</v>
      </c>
      <c r="AH2725" s="7">
        <f t="shared" si="218"/>
        <v>-42895836.32</v>
      </c>
      <c r="AI2725" s="7">
        <f t="shared" si="219"/>
        <v>-43623007.53</v>
      </c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6"/>
      <c r="AT2725" s="16"/>
    </row>
    <row r="2726" spans="1:46">
      <c r="A2726" s="4" t="s">
        <v>5494</v>
      </c>
      <c r="B2726" s="4" t="s">
        <v>5495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7">
        <f t="shared" si="215"/>
        <v>423359378.2</v>
      </c>
      <c r="AF2726" s="7">
        <f t="shared" si="216"/>
        <v>397182372.98</v>
      </c>
      <c r="AG2726" s="7">
        <f t="shared" si="217"/>
        <v>40811709.57</v>
      </c>
      <c r="AH2726" s="7">
        <f t="shared" si="218"/>
        <v>40805354.05</v>
      </c>
      <c r="AI2726" s="7">
        <f t="shared" si="219"/>
        <v>35486054.01</v>
      </c>
      <c r="AJ2726" s="10"/>
      <c r="AK2726" s="10"/>
      <c r="AL2726" s="10"/>
      <c r="AM2726" s="10"/>
      <c r="AN2726" s="10"/>
      <c r="AO2726" s="10"/>
      <c r="AP2726" s="10"/>
      <c r="AQ2726" s="10"/>
      <c r="AR2726" s="10"/>
      <c r="AS2726" s="16"/>
      <c r="AT2726" s="16"/>
    </row>
    <row r="2727" spans="1:46">
      <c r="A2727" s="4" t="s">
        <v>5496</v>
      </c>
      <c r="B2727" s="4" t="s">
        <v>5497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7">
        <f t="shared" si="215"/>
        <v>423130270.92</v>
      </c>
      <c r="AF2727" s="7">
        <f t="shared" si="216"/>
        <v>351441091.23</v>
      </c>
      <c r="AG2727" s="7">
        <f t="shared" si="217"/>
        <v>82486794.09</v>
      </c>
      <c r="AH2727" s="7">
        <f t="shared" si="218"/>
        <v>87464145.88</v>
      </c>
      <c r="AI2727" s="7">
        <f t="shared" si="219"/>
        <v>74040807.22</v>
      </c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6"/>
      <c r="AT2727" s="16"/>
    </row>
    <row r="2728" spans="1:46">
      <c r="A2728" s="4" t="s">
        <v>5498</v>
      </c>
      <c r="B2728" s="4" t="s">
        <v>5499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7">
        <f t="shared" si="215"/>
        <v>422900252.14</v>
      </c>
      <c r="AF2728" s="7">
        <f t="shared" si="216"/>
        <v>529304075.93</v>
      </c>
      <c r="AG2728" s="7">
        <f t="shared" si="217"/>
        <v>-96895556.4100001</v>
      </c>
      <c r="AH2728" s="7">
        <f t="shared" si="218"/>
        <v>-94361022.8500001</v>
      </c>
      <c r="AI2728" s="7">
        <f t="shared" si="219"/>
        <v>-94924059.4000001</v>
      </c>
      <c r="AJ2728" s="10"/>
      <c r="AK2728" s="10"/>
      <c r="AL2728" s="10"/>
      <c r="AM2728" s="10"/>
      <c r="AN2728" s="10"/>
      <c r="AO2728" s="10"/>
      <c r="AP2728" s="10"/>
      <c r="AQ2728" s="10"/>
      <c r="AR2728" s="10"/>
      <c r="AS2728" s="16"/>
      <c r="AT2728" s="16"/>
    </row>
    <row r="2729" spans="1:46">
      <c r="A2729" s="4" t="s">
        <v>5500</v>
      </c>
      <c r="B2729" s="4" t="s">
        <v>5501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7">
        <f t="shared" si="215"/>
        <v>422173445.12</v>
      </c>
      <c r="AF2729" s="7">
        <f t="shared" si="216"/>
        <v>473575028.76</v>
      </c>
      <c r="AG2729" s="7">
        <f t="shared" si="217"/>
        <v>-40359767.2099999</v>
      </c>
      <c r="AH2729" s="7">
        <f t="shared" si="218"/>
        <v>-41062757.6299999</v>
      </c>
      <c r="AI2729" s="7">
        <f t="shared" si="219"/>
        <v>-40816302.3599999</v>
      </c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6"/>
      <c r="AT2729" s="16"/>
    </row>
    <row r="2730" spans="1:46">
      <c r="A2730" s="4" t="s">
        <v>5502</v>
      </c>
      <c r="B2730" s="4" t="s">
        <v>5503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7">
        <f t="shared" si="215"/>
        <v>419128293.97</v>
      </c>
      <c r="AF2730" s="7">
        <f t="shared" si="216"/>
        <v>423455724.94</v>
      </c>
      <c r="AG2730" s="7">
        <f t="shared" si="217"/>
        <v>-5907708.15999997</v>
      </c>
      <c r="AH2730" s="7">
        <f t="shared" si="218"/>
        <v>-5961017.41999997</v>
      </c>
      <c r="AI2730" s="7">
        <f t="shared" si="219"/>
        <v>-5961017.41999997</v>
      </c>
      <c r="AJ2730" s="10"/>
      <c r="AK2730" s="10"/>
      <c r="AL2730" s="10"/>
      <c r="AM2730" s="10"/>
      <c r="AN2730" s="10"/>
      <c r="AO2730" s="10"/>
      <c r="AP2730" s="10"/>
      <c r="AQ2730" s="10"/>
      <c r="AR2730" s="10"/>
      <c r="AS2730" s="16"/>
      <c r="AT2730" s="16"/>
    </row>
    <row r="2731" spans="1:46">
      <c r="A2731" s="4" t="s">
        <v>5504</v>
      </c>
      <c r="B2731" s="4" t="s">
        <v>5505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7">
        <f t="shared" si="215"/>
        <v>418898530.64</v>
      </c>
      <c r="AF2731" s="7">
        <f t="shared" si="216"/>
        <v>376140546.32</v>
      </c>
      <c r="AG2731" s="7">
        <f t="shared" si="217"/>
        <v>46043271.09</v>
      </c>
      <c r="AH2731" s="7">
        <f t="shared" si="218"/>
        <v>45821050.97</v>
      </c>
      <c r="AI2731" s="7">
        <f t="shared" si="219"/>
        <v>41625385.8</v>
      </c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6"/>
      <c r="AT2731" s="16"/>
    </row>
    <row r="2732" spans="1:46">
      <c r="A2732" s="4" t="s">
        <v>5506</v>
      </c>
      <c r="B2732" s="4" t="s">
        <v>5507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7">
        <f t="shared" si="215"/>
        <v>417904297.43</v>
      </c>
      <c r="AF2732" s="7">
        <f t="shared" si="216"/>
        <v>392469530.73</v>
      </c>
      <c r="AG2732" s="7">
        <f t="shared" si="217"/>
        <v>22240054.64</v>
      </c>
      <c r="AH2732" s="7">
        <f t="shared" si="218"/>
        <v>20542383.58</v>
      </c>
      <c r="AI2732" s="7">
        <f t="shared" si="219"/>
        <v>17723665.03</v>
      </c>
      <c r="AJ2732" s="10"/>
      <c r="AK2732" s="10"/>
      <c r="AL2732" s="10"/>
      <c r="AM2732" s="10"/>
      <c r="AN2732" s="10"/>
      <c r="AO2732" s="10"/>
      <c r="AP2732" s="10"/>
      <c r="AQ2732" s="10"/>
      <c r="AR2732" s="10"/>
      <c r="AS2732" s="16"/>
      <c r="AT2732" s="16"/>
    </row>
    <row r="2733" spans="1:46">
      <c r="A2733" s="4" t="s">
        <v>5508</v>
      </c>
      <c r="B2733" s="4" t="s">
        <v>5509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7">
        <f t="shared" si="215"/>
        <v>414597770.24</v>
      </c>
      <c r="AF2733" s="7">
        <f t="shared" si="216"/>
        <v>298781760.35</v>
      </c>
      <c r="AG2733" s="7">
        <f t="shared" si="217"/>
        <v>125562916.52</v>
      </c>
      <c r="AH2733" s="7">
        <f t="shared" si="218"/>
        <v>125604485.95</v>
      </c>
      <c r="AI2733" s="7">
        <f t="shared" si="219"/>
        <v>107010320.34</v>
      </c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6"/>
      <c r="AT2733" s="16"/>
    </row>
    <row r="2734" spans="1:46">
      <c r="A2734" s="4" t="s">
        <v>5510</v>
      </c>
      <c r="B2734" s="4" t="s">
        <v>5511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7">
        <f t="shared" si="215"/>
        <v>413867184.1</v>
      </c>
      <c r="AF2734" s="7">
        <f t="shared" si="216"/>
        <v>456299151.86</v>
      </c>
      <c r="AG2734" s="7">
        <f t="shared" si="217"/>
        <v>-32607913.48</v>
      </c>
      <c r="AH2734" s="7">
        <f t="shared" si="218"/>
        <v>-33227466.29</v>
      </c>
      <c r="AI2734" s="7">
        <f t="shared" si="219"/>
        <v>-30253232.94</v>
      </c>
      <c r="AJ2734" s="10"/>
      <c r="AK2734" s="10"/>
      <c r="AL2734" s="10"/>
      <c r="AM2734" s="10"/>
      <c r="AN2734" s="10"/>
      <c r="AO2734" s="10"/>
      <c r="AP2734" s="10"/>
      <c r="AQ2734" s="10"/>
      <c r="AR2734" s="10"/>
      <c r="AS2734" s="16"/>
      <c r="AT2734" s="16"/>
    </row>
    <row r="2735" spans="1:46">
      <c r="A2735" s="4" t="s">
        <v>5512</v>
      </c>
      <c r="B2735" s="4" t="s">
        <v>5513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7">
        <f t="shared" si="215"/>
        <v>411066979.54</v>
      </c>
      <c r="AF2735" s="7">
        <f t="shared" si="216"/>
        <v>369179614.37</v>
      </c>
      <c r="AG2735" s="7">
        <f t="shared" si="217"/>
        <v>54235883.49</v>
      </c>
      <c r="AH2735" s="7">
        <f t="shared" si="218"/>
        <v>53294811.33</v>
      </c>
      <c r="AI2735" s="7">
        <f t="shared" si="219"/>
        <v>46524507.41</v>
      </c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6"/>
      <c r="AT2735" s="16"/>
    </row>
    <row r="2736" spans="1:46">
      <c r="A2736" s="4" t="s">
        <v>5514</v>
      </c>
      <c r="B2736" s="4" t="s">
        <v>5515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7">
        <f t="shared" si="215"/>
        <v>408448276.29</v>
      </c>
      <c r="AF2736" s="7">
        <f t="shared" si="216"/>
        <v>377781318.36</v>
      </c>
      <c r="AG2736" s="7">
        <f t="shared" si="217"/>
        <v>35252108.95</v>
      </c>
      <c r="AH2736" s="7">
        <f t="shared" si="218"/>
        <v>34683472.78</v>
      </c>
      <c r="AI2736" s="7">
        <f t="shared" si="219"/>
        <v>33401779.82</v>
      </c>
      <c r="AJ2736" s="10"/>
      <c r="AK2736" s="10"/>
      <c r="AL2736" s="10"/>
      <c r="AM2736" s="10"/>
      <c r="AN2736" s="10"/>
      <c r="AO2736" s="10"/>
      <c r="AP2736" s="10"/>
      <c r="AQ2736" s="10"/>
      <c r="AR2736" s="10"/>
      <c r="AS2736" s="16"/>
      <c r="AT2736" s="16"/>
    </row>
    <row r="2737" spans="1:46">
      <c r="A2737" s="4" t="s">
        <v>5516</v>
      </c>
      <c r="B2737" s="4" t="s">
        <v>5517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7">
        <f t="shared" si="215"/>
        <v>407884360.77</v>
      </c>
      <c r="AF2737" s="7">
        <f t="shared" si="216"/>
        <v>327845564.11</v>
      </c>
      <c r="AG2737" s="7">
        <f t="shared" si="217"/>
        <v>128961351.63</v>
      </c>
      <c r="AH2737" s="7">
        <f t="shared" si="218"/>
        <v>128819234.31</v>
      </c>
      <c r="AI2737" s="7">
        <f t="shared" si="219"/>
        <v>123479203.48</v>
      </c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6"/>
      <c r="AT2737" s="16"/>
    </row>
    <row r="2738" spans="1:46">
      <c r="A2738" s="4" t="s">
        <v>5518</v>
      </c>
      <c r="B2738" s="4" t="s">
        <v>5519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7">
        <f t="shared" si="215"/>
        <v>407559068.1</v>
      </c>
      <c r="AF2738" s="7">
        <f t="shared" si="216"/>
        <v>346588701.14</v>
      </c>
      <c r="AG2738" s="7">
        <f t="shared" si="217"/>
        <v>62228722.21</v>
      </c>
      <c r="AH2738" s="7">
        <f t="shared" si="218"/>
        <v>62156047.25</v>
      </c>
      <c r="AI2738" s="7">
        <f t="shared" si="219"/>
        <v>60268310.58</v>
      </c>
      <c r="AJ2738" s="10"/>
      <c r="AK2738" s="10"/>
      <c r="AL2738" s="10"/>
      <c r="AM2738" s="10"/>
      <c r="AN2738" s="10"/>
      <c r="AO2738" s="10"/>
      <c r="AP2738" s="10"/>
      <c r="AQ2738" s="10"/>
      <c r="AR2738" s="10"/>
      <c r="AS2738" s="16"/>
      <c r="AT2738" s="16"/>
    </row>
    <row r="2739" spans="1:46">
      <c r="A2739" s="4" t="s">
        <v>5520</v>
      </c>
      <c r="B2739" s="4" t="s">
        <v>5521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7">
        <f t="shared" si="215"/>
        <v>407305336.09</v>
      </c>
      <c r="AF2739" s="7">
        <f t="shared" si="216"/>
        <v>361312049.26</v>
      </c>
      <c r="AG2739" s="7">
        <f t="shared" si="217"/>
        <v>47024211.56</v>
      </c>
      <c r="AH2739" s="7">
        <f t="shared" si="218"/>
        <v>47437426.32</v>
      </c>
      <c r="AI2739" s="7">
        <f t="shared" si="219"/>
        <v>41797293.35</v>
      </c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6"/>
      <c r="AT2739" s="16"/>
    </row>
    <row r="2740" spans="1:46">
      <c r="A2740" s="4" t="s">
        <v>5522</v>
      </c>
      <c r="B2740" s="4" t="s">
        <v>5523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7">
        <f t="shared" si="215"/>
        <v>406218091.92</v>
      </c>
      <c r="AF2740" s="7">
        <f t="shared" si="216"/>
        <v>426847664.63</v>
      </c>
      <c r="AG2740" s="7">
        <f t="shared" si="217"/>
        <v>-217255843.96</v>
      </c>
      <c r="AH2740" s="7">
        <f t="shared" si="218"/>
        <v>-217102657.93</v>
      </c>
      <c r="AI2740" s="7">
        <f t="shared" si="219"/>
        <v>-207666815.86</v>
      </c>
      <c r="AJ2740" s="10"/>
      <c r="AK2740" s="10"/>
      <c r="AL2740" s="10"/>
      <c r="AM2740" s="10"/>
      <c r="AN2740" s="10"/>
      <c r="AO2740" s="10"/>
      <c r="AP2740" s="10"/>
      <c r="AQ2740" s="10"/>
      <c r="AR2740" s="10"/>
      <c r="AS2740" s="16"/>
      <c r="AT2740" s="16"/>
    </row>
    <row r="2741" spans="1:46">
      <c r="A2741" s="4" t="s">
        <v>5524</v>
      </c>
      <c r="B2741" s="4" t="s">
        <v>5525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7">
        <f t="shared" si="215"/>
        <v>405253231.61</v>
      </c>
      <c r="AF2741" s="7">
        <f t="shared" si="216"/>
        <v>397712134.17</v>
      </c>
      <c r="AG2741" s="7">
        <f t="shared" si="217"/>
        <v>18445447.98</v>
      </c>
      <c r="AH2741" s="7">
        <f t="shared" si="218"/>
        <v>17263319.36</v>
      </c>
      <c r="AI2741" s="7">
        <f t="shared" si="219"/>
        <v>13754068.41</v>
      </c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6"/>
      <c r="AT2741" s="16"/>
    </row>
    <row r="2742" spans="1:46">
      <c r="A2742" s="4" t="s">
        <v>5526</v>
      </c>
      <c r="B2742" s="4" t="s">
        <v>5527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7">
        <f t="shared" si="215"/>
        <v>402770114.43</v>
      </c>
      <c r="AF2742" s="7">
        <f t="shared" si="216"/>
        <v>388343405.9</v>
      </c>
      <c r="AG2742" s="7">
        <f t="shared" si="217"/>
        <v>8102279.49999997</v>
      </c>
      <c r="AH2742" s="7">
        <f t="shared" si="218"/>
        <v>8495034.15999997</v>
      </c>
      <c r="AI2742" s="7">
        <f t="shared" si="219"/>
        <v>4090192.41999997</v>
      </c>
      <c r="AJ2742" s="10"/>
      <c r="AK2742" s="10"/>
      <c r="AL2742" s="10"/>
      <c r="AM2742" s="10"/>
      <c r="AN2742" s="10"/>
      <c r="AO2742" s="10"/>
      <c r="AP2742" s="10"/>
      <c r="AQ2742" s="10"/>
      <c r="AR2742" s="10"/>
      <c r="AS2742" s="16"/>
      <c r="AT2742" s="16"/>
    </row>
    <row r="2743" spans="1:46">
      <c r="A2743" s="4" t="s">
        <v>5528</v>
      </c>
      <c r="B2743" s="4" t="s">
        <v>5529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7">
        <f t="shared" si="215"/>
        <v>402174781.74</v>
      </c>
      <c r="AF2743" s="7">
        <f t="shared" si="216"/>
        <v>320629346.46</v>
      </c>
      <c r="AG2743" s="7">
        <f t="shared" si="217"/>
        <v>73436983.68</v>
      </c>
      <c r="AH2743" s="7">
        <f t="shared" si="218"/>
        <v>73425894.3</v>
      </c>
      <c r="AI2743" s="7">
        <f t="shared" si="219"/>
        <v>65100592.88</v>
      </c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6"/>
      <c r="AT2743" s="16"/>
    </row>
    <row r="2744" spans="1:46">
      <c r="A2744" s="4" t="s">
        <v>5530</v>
      </c>
      <c r="B2744" s="4" t="s">
        <v>5531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7">
        <f t="shared" si="215"/>
        <v>401776831.89</v>
      </c>
      <c r="AF2744" s="7">
        <f t="shared" si="216"/>
        <v>398022895.7</v>
      </c>
      <c r="AG2744" s="7">
        <f t="shared" si="217"/>
        <v>15446069.5299999</v>
      </c>
      <c r="AH2744" s="7">
        <f t="shared" si="218"/>
        <v>15503198.7199999</v>
      </c>
      <c r="AI2744" s="7">
        <f t="shared" si="219"/>
        <v>12199141.0199999</v>
      </c>
      <c r="AJ2744" s="10"/>
      <c r="AK2744" s="10"/>
      <c r="AL2744" s="10"/>
      <c r="AM2744" s="10"/>
      <c r="AN2744" s="10"/>
      <c r="AO2744" s="10"/>
      <c r="AP2744" s="10"/>
      <c r="AQ2744" s="10"/>
      <c r="AR2744" s="10"/>
      <c r="AS2744" s="16"/>
      <c r="AT2744" s="16"/>
    </row>
    <row r="2745" spans="1:46">
      <c r="A2745" s="4" t="s">
        <v>5532</v>
      </c>
      <c r="B2745" s="4" t="s">
        <v>5533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7">
        <f t="shared" si="215"/>
        <v>400501745.25</v>
      </c>
      <c r="AF2745" s="7">
        <f t="shared" si="216"/>
        <v>351261352.47</v>
      </c>
      <c r="AG2745" s="7">
        <f t="shared" si="217"/>
        <v>201285.610000031</v>
      </c>
      <c r="AH2745" s="7">
        <f t="shared" si="218"/>
        <v>55289451.67</v>
      </c>
      <c r="AI2745" s="7">
        <f t="shared" si="219"/>
        <v>51740156.57</v>
      </c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6"/>
      <c r="AT2745" s="16"/>
    </row>
    <row r="2746" spans="1:46">
      <c r="A2746" s="4" t="s">
        <v>5534</v>
      </c>
      <c r="B2746" s="4" t="s">
        <v>5535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7">
        <f t="shared" si="215"/>
        <v>400368728.86</v>
      </c>
      <c r="AF2746" s="7">
        <f t="shared" si="216"/>
        <v>364241995.38</v>
      </c>
      <c r="AG2746" s="7">
        <f t="shared" si="217"/>
        <v>42109855.59</v>
      </c>
      <c r="AH2746" s="7">
        <f t="shared" si="218"/>
        <v>42099687.8</v>
      </c>
      <c r="AI2746" s="7">
        <f t="shared" si="219"/>
        <v>35690801.02</v>
      </c>
      <c r="AJ2746" s="10"/>
      <c r="AK2746" s="10"/>
      <c r="AL2746" s="10"/>
      <c r="AM2746" s="10"/>
      <c r="AN2746" s="10"/>
      <c r="AO2746" s="10"/>
      <c r="AP2746" s="10"/>
      <c r="AQ2746" s="10"/>
      <c r="AR2746" s="10"/>
      <c r="AS2746" s="16"/>
      <c r="AT2746" s="16"/>
    </row>
    <row r="2747" spans="1:46">
      <c r="A2747" s="4" t="s">
        <v>5536</v>
      </c>
      <c r="B2747" s="4" t="s">
        <v>5537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7">
        <f t="shared" si="215"/>
        <v>399712109.01</v>
      </c>
      <c r="AF2747" s="7">
        <f t="shared" si="216"/>
        <v>386502296.04</v>
      </c>
      <c r="AG2747" s="7">
        <f t="shared" si="217"/>
        <v>5339166.89999997</v>
      </c>
      <c r="AH2747" s="7">
        <f t="shared" si="218"/>
        <v>5316512.86999997</v>
      </c>
      <c r="AI2747" s="7">
        <f t="shared" si="219"/>
        <v>4985058.50999997</v>
      </c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6"/>
      <c r="AT2747" s="16"/>
    </row>
    <row r="2748" spans="1:46">
      <c r="A2748" s="4" t="s">
        <v>5538</v>
      </c>
      <c r="B2748" s="4" t="s">
        <v>5539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7">
        <f t="shared" si="215"/>
        <v>398266016.91</v>
      </c>
      <c r="AF2748" s="7">
        <f t="shared" si="216"/>
        <v>336122673.86</v>
      </c>
      <c r="AG2748" s="7">
        <f t="shared" si="217"/>
        <v>91653873.5600001</v>
      </c>
      <c r="AH2748" s="7">
        <f t="shared" si="218"/>
        <v>91924880.1200001</v>
      </c>
      <c r="AI2748" s="7">
        <f t="shared" si="219"/>
        <v>86462045.9600001</v>
      </c>
      <c r="AJ2748" s="10"/>
      <c r="AK2748" s="10"/>
      <c r="AL2748" s="10"/>
      <c r="AM2748" s="10"/>
      <c r="AN2748" s="10"/>
      <c r="AO2748" s="10"/>
      <c r="AP2748" s="10"/>
      <c r="AQ2748" s="10"/>
      <c r="AR2748" s="10"/>
      <c r="AS2748" s="16"/>
      <c r="AT2748" s="16"/>
    </row>
    <row r="2749" spans="1:46">
      <c r="A2749" s="4" t="s">
        <v>5540</v>
      </c>
      <c r="B2749" s="4" t="s">
        <v>5541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7">
        <f t="shared" si="215"/>
        <v>398125555</v>
      </c>
      <c r="AF2749" s="7">
        <f t="shared" si="216"/>
        <v>439324209.29</v>
      </c>
      <c r="AG2749" s="7">
        <f t="shared" si="217"/>
        <v>-79915786.16</v>
      </c>
      <c r="AH2749" s="7">
        <f t="shared" si="218"/>
        <v>-80294267.61</v>
      </c>
      <c r="AI2749" s="7">
        <f t="shared" si="219"/>
        <v>-76080532.66</v>
      </c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6"/>
      <c r="AT2749" s="16"/>
    </row>
    <row r="2750" spans="1:46">
      <c r="A2750" s="4" t="s">
        <v>5542</v>
      </c>
      <c r="B2750" s="4" t="s">
        <v>5543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7">
        <f t="shared" si="215"/>
        <v>397672785.51</v>
      </c>
      <c r="AF2750" s="7">
        <f t="shared" si="216"/>
        <v>397591598.95</v>
      </c>
      <c r="AG2750" s="7">
        <f t="shared" si="217"/>
        <v>1846964.46</v>
      </c>
      <c r="AH2750" s="7">
        <f t="shared" si="218"/>
        <v>1943956.42</v>
      </c>
      <c r="AI2750" s="7">
        <f t="shared" si="219"/>
        <v>419444.64</v>
      </c>
      <c r="AJ2750" s="10"/>
      <c r="AK2750" s="10"/>
      <c r="AL2750" s="10"/>
      <c r="AM2750" s="10"/>
      <c r="AN2750" s="10"/>
      <c r="AO2750" s="10"/>
      <c r="AP2750" s="10"/>
      <c r="AQ2750" s="10"/>
      <c r="AR2750" s="10"/>
      <c r="AS2750" s="16"/>
      <c r="AT2750" s="16"/>
    </row>
    <row r="2751" spans="1:46">
      <c r="A2751" s="4" t="s">
        <v>5544</v>
      </c>
      <c r="B2751" s="4" t="s">
        <v>5545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7">
        <f t="shared" si="215"/>
        <v>396111248.52</v>
      </c>
      <c r="AF2751" s="7">
        <f t="shared" si="216"/>
        <v>360557896.38</v>
      </c>
      <c r="AG2751" s="7">
        <f t="shared" si="217"/>
        <v>28381055.89</v>
      </c>
      <c r="AH2751" s="7">
        <f t="shared" si="218"/>
        <v>28526811.44</v>
      </c>
      <c r="AI2751" s="7">
        <f t="shared" si="219"/>
        <v>23444995.99</v>
      </c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6"/>
      <c r="AT2751" s="16"/>
    </row>
    <row r="2752" spans="1:46">
      <c r="A2752" s="4" t="s">
        <v>5546</v>
      </c>
      <c r="B2752" s="4" t="s">
        <v>5547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7">
        <f t="shared" si="215"/>
        <v>395177865.49</v>
      </c>
      <c r="AF2752" s="7">
        <f t="shared" si="216"/>
        <v>353584487.11</v>
      </c>
      <c r="AG2752" s="7">
        <f t="shared" si="217"/>
        <v>41521623.6100001</v>
      </c>
      <c r="AH2752" s="7">
        <f t="shared" si="218"/>
        <v>41521259.6300001</v>
      </c>
      <c r="AI2752" s="7">
        <f t="shared" si="219"/>
        <v>38563722.8600001</v>
      </c>
      <c r="AJ2752" s="10"/>
      <c r="AK2752" s="10"/>
      <c r="AL2752" s="10"/>
      <c r="AM2752" s="10"/>
      <c r="AN2752" s="10"/>
      <c r="AO2752" s="10"/>
      <c r="AP2752" s="10"/>
      <c r="AQ2752" s="10"/>
      <c r="AR2752" s="10"/>
      <c r="AS2752" s="16"/>
      <c r="AT2752" s="16"/>
    </row>
    <row r="2753" spans="1:46">
      <c r="A2753" s="4" t="s">
        <v>5548</v>
      </c>
      <c r="B2753" s="4" t="s">
        <v>5549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7">
        <f t="shared" si="215"/>
        <v>393386649.96</v>
      </c>
      <c r="AF2753" s="7">
        <f t="shared" si="216"/>
        <v>343403694.29</v>
      </c>
      <c r="AG2753" s="7">
        <f t="shared" si="217"/>
        <v>48530490.53</v>
      </c>
      <c r="AH2753" s="7">
        <f t="shared" si="218"/>
        <v>48840989.62</v>
      </c>
      <c r="AI2753" s="7">
        <f t="shared" si="219"/>
        <v>40835705.9</v>
      </c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6"/>
      <c r="AT2753" s="16"/>
    </row>
    <row r="2754" spans="1:46">
      <c r="A2754" s="4" t="s">
        <v>5550</v>
      </c>
      <c r="B2754" s="4" t="s">
        <v>5551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7">
        <f t="shared" si="215"/>
        <v>393335337.66</v>
      </c>
      <c r="AF2754" s="7">
        <f t="shared" si="216"/>
        <v>311404259.78</v>
      </c>
      <c r="AG2754" s="7">
        <f t="shared" si="217"/>
        <v>86265366.1600001</v>
      </c>
      <c r="AH2754" s="7">
        <f t="shared" si="218"/>
        <v>86205550.8400001</v>
      </c>
      <c r="AI2754" s="7">
        <f t="shared" si="219"/>
        <v>87110351.1000001</v>
      </c>
      <c r="AJ2754" s="10"/>
      <c r="AK2754" s="10"/>
      <c r="AL2754" s="10"/>
      <c r="AM2754" s="10"/>
      <c r="AN2754" s="10"/>
      <c r="AO2754" s="10"/>
      <c r="AP2754" s="10"/>
      <c r="AQ2754" s="10"/>
      <c r="AR2754" s="10"/>
      <c r="AS2754" s="16"/>
      <c r="AT2754" s="16"/>
    </row>
    <row r="2755" spans="1:46">
      <c r="A2755" s="4" t="s">
        <v>5552</v>
      </c>
      <c r="B2755" s="4" t="s">
        <v>5553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7">
        <f t="shared" si="215"/>
        <v>392571436.11</v>
      </c>
      <c r="AF2755" s="7">
        <f t="shared" si="216"/>
        <v>161117337.7</v>
      </c>
      <c r="AG2755" s="7">
        <f t="shared" si="217"/>
        <v>254730790.49</v>
      </c>
      <c r="AH2755" s="7">
        <f t="shared" si="218"/>
        <v>256482276.67</v>
      </c>
      <c r="AI2755" s="7">
        <f t="shared" si="219"/>
        <v>230977804.77</v>
      </c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6"/>
      <c r="AT2755" s="16"/>
    </row>
    <row r="2756" spans="1:46">
      <c r="A2756" s="4" t="s">
        <v>5554</v>
      </c>
      <c r="B2756" s="4" t="s">
        <v>5555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7">
        <f t="shared" si="215"/>
        <v>392436041.49</v>
      </c>
      <c r="AF2756" s="7">
        <f t="shared" si="216"/>
        <v>374207945.71</v>
      </c>
      <c r="AG2756" s="7">
        <f t="shared" si="217"/>
        <v>16392122.5</v>
      </c>
      <c r="AH2756" s="7">
        <f t="shared" si="218"/>
        <v>16449692.46</v>
      </c>
      <c r="AI2756" s="7">
        <f t="shared" si="219"/>
        <v>14268850.44</v>
      </c>
      <c r="AJ2756" s="10"/>
      <c r="AK2756" s="10"/>
      <c r="AL2756" s="10"/>
      <c r="AM2756" s="10"/>
      <c r="AN2756" s="10"/>
      <c r="AO2756" s="10"/>
      <c r="AP2756" s="10"/>
      <c r="AQ2756" s="10"/>
      <c r="AR2756" s="10"/>
      <c r="AS2756" s="16"/>
      <c r="AT2756" s="16"/>
    </row>
    <row r="2757" spans="1:46">
      <c r="A2757" s="4" t="s">
        <v>5556</v>
      </c>
      <c r="B2757" s="4" t="s">
        <v>5557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7">
        <f t="shared" si="215"/>
        <v>391021666.47</v>
      </c>
      <c r="AF2757" s="7">
        <f t="shared" si="216"/>
        <v>382635756.16</v>
      </c>
      <c r="AG2757" s="7">
        <f t="shared" si="217"/>
        <v>36337561.2900001</v>
      </c>
      <c r="AH2757" s="7">
        <f t="shared" si="218"/>
        <v>29099218.5800001</v>
      </c>
      <c r="AI2757" s="7">
        <f t="shared" si="219"/>
        <v>21970032.7400001</v>
      </c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6"/>
      <c r="AT2757" s="16"/>
    </row>
    <row r="2758" spans="1:46">
      <c r="A2758" s="4" t="s">
        <v>5558</v>
      </c>
      <c r="B2758" s="4" t="s">
        <v>5559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7">
        <f t="shared" si="215"/>
        <v>390059005.95</v>
      </c>
      <c r="AF2758" s="7">
        <f t="shared" si="216"/>
        <v>372659745.39</v>
      </c>
      <c r="AG2758" s="7">
        <f t="shared" si="217"/>
        <v>48534576.3199999</v>
      </c>
      <c r="AH2758" s="7">
        <f t="shared" si="218"/>
        <v>48331749.5199999</v>
      </c>
      <c r="AI2758" s="7">
        <f t="shared" si="219"/>
        <v>45627834.2299999</v>
      </c>
      <c r="AJ2758" s="10"/>
      <c r="AK2758" s="10"/>
      <c r="AL2758" s="10"/>
      <c r="AM2758" s="10"/>
      <c r="AN2758" s="10"/>
      <c r="AO2758" s="10"/>
      <c r="AP2758" s="10"/>
      <c r="AQ2758" s="10"/>
      <c r="AR2758" s="10"/>
      <c r="AS2758" s="16"/>
      <c r="AT2758" s="16"/>
    </row>
    <row r="2759" spans="1:46">
      <c r="A2759" s="4" t="s">
        <v>5560</v>
      </c>
      <c r="B2759" s="4" t="s">
        <v>5561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7">
        <f t="shared" si="215"/>
        <v>389829992.37</v>
      </c>
      <c r="AF2759" s="7">
        <f t="shared" si="216"/>
        <v>331035708.85</v>
      </c>
      <c r="AG2759" s="7">
        <f t="shared" si="217"/>
        <v>50074249.65</v>
      </c>
      <c r="AH2759" s="7">
        <f t="shared" si="218"/>
        <v>49331303.84</v>
      </c>
      <c r="AI2759" s="7">
        <f t="shared" si="219"/>
        <v>40658919.72</v>
      </c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6"/>
      <c r="AT2759" s="16"/>
    </row>
    <row r="2760" spans="1:46">
      <c r="A2760" s="4" t="s">
        <v>5562</v>
      </c>
      <c r="B2760" s="4" t="s">
        <v>5563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7">
        <f t="shared" si="215"/>
        <v>388008186.2</v>
      </c>
      <c r="AF2760" s="7">
        <f t="shared" si="216"/>
        <v>552463306.36</v>
      </c>
      <c r="AG2760" s="7">
        <f t="shared" si="217"/>
        <v>-152933439.54</v>
      </c>
      <c r="AH2760" s="7">
        <f t="shared" si="218"/>
        <v>-150734270.55</v>
      </c>
      <c r="AI2760" s="7">
        <f t="shared" si="219"/>
        <v>-123920368.49</v>
      </c>
      <c r="AJ2760" s="10"/>
      <c r="AK2760" s="10"/>
      <c r="AL2760" s="10"/>
      <c r="AM2760" s="10"/>
      <c r="AN2760" s="10"/>
      <c r="AO2760" s="10"/>
      <c r="AP2760" s="10"/>
      <c r="AQ2760" s="10"/>
      <c r="AR2760" s="10"/>
      <c r="AS2760" s="16"/>
      <c r="AT2760" s="16"/>
    </row>
    <row r="2761" spans="1:46">
      <c r="A2761" s="4" t="s">
        <v>5564</v>
      </c>
      <c r="B2761" s="4" t="s">
        <v>5565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7">
        <f t="shared" si="215"/>
        <v>386190230.03</v>
      </c>
      <c r="AF2761" s="7">
        <f t="shared" si="216"/>
        <v>317741304.15</v>
      </c>
      <c r="AG2761" s="7">
        <f t="shared" si="217"/>
        <v>87473310.4099999</v>
      </c>
      <c r="AH2761" s="7">
        <f t="shared" si="218"/>
        <v>87867052.3499999</v>
      </c>
      <c r="AI2761" s="7">
        <f t="shared" si="219"/>
        <v>69492929.6399999</v>
      </c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6"/>
      <c r="AT2761" s="16"/>
    </row>
    <row r="2762" spans="1:46">
      <c r="A2762" s="4" t="s">
        <v>5566</v>
      </c>
      <c r="B2762" s="4" t="s">
        <v>5567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7">
        <f t="shared" si="215"/>
        <v>385783236.46</v>
      </c>
      <c r="AF2762" s="7">
        <f t="shared" si="216"/>
        <v>356409552.06</v>
      </c>
      <c r="AG2762" s="7">
        <f t="shared" si="217"/>
        <v>24244010.74</v>
      </c>
      <c r="AH2762" s="7">
        <f t="shared" si="218"/>
        <v>28301241.11</v>
      </c>
      <c r="AI2762" s="7">
        <f t="shared" si="219"/>
        <v>26277167.1</v>
      </c>
      <c r="AJ2762" s="10"/>
      <c r="AK2762" s="10"/>
      <c r="AL2762" s="10"/>
      <c r="AM2762" s="10"/>
      <c r="AN2762" s="10"/>
      <c r="AO2762" s="10"/>
      <c r="AP2762" s="10"/>
      <c r="AQ2762" s="10"/>
      <c r="AR2762" s="10"/>
      <c r="AS2762" s="16"/>
      <c r="AT2762" s="16"/>
    </row>
    <row r="2763" spans="1:46">
      <c r="A2763" s="4" t="s">
        <v>5568</v>
      </c>
      <c r="B2763" s="4" t="s">
        <v>5569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7">
        <f t="shared" ref="AE2763:AE2826" si="220">C2763</f>
        <v>385422779.59</v>
      </c>
      <c r="AF2763" s="7">
        <f t="shared" ref="AF2763:AF2826" si="221">(G2763+O2763+P2763+Q2763+R2763)+S2763</f>
        <v>351891046.84</v>
      </c>
      <c r="AG2763" s="7">
        <f t="shared" ref="AG2763:AG2826" si="222">AE2763-AF2763+T2763+V2763+W2763-X2763-Y2763+Z2763+AA2763</f>
        <v>33112677.09</v>
      </c>
      <c r="AH2763" s="7">
        <f t="shared" ref="AH2763:AH2826" si="223">AG2763+AB2763-AC2763</f>
        <v>33075899.46</v>
      </c>
      <c r="AI2763" s="7">
        <f t="shared" ref="AI2763:AI2826" si="224">AH2763-AD2763</f>
        <v>28704039.81</v>
      </c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6"/>
      <c r="AT2763" s="16"/>
    </row>
    <row r="2764" spans="1:46">
      <c r="A2764" s="4" t="s">
        <v>5570</v>
      </c>
      <c r="B2764" s="4" t="s">
        <v>5571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7">
        <f t="shared" si="220"/>
        <v>385398186.59</v>
      </c>
      <c r="AF2764" s="7">
        <f t="shared" si="221"/>
        <v>397621331.33</v>
      </c>
      <c r="AG2764" s="7">
        <f t="shared" si="222"/>
        <v>-13666031.3300001</v>
      </c>
      <c r="AH2764" s="7">
        <f t="shared" si="223"/>
        <v>-8990579.5600001</v>
      </c>
      <c r="AI2764" s="7">
        <f t="shared" si="224"/>
        <v>-15521519.6800001</v>
      </c>
      <c r="AJ2764" s="10"/>
      <c r="AK2764" s="10"/>
      <c r="AL2764" s="10"/>
      <c r="AM2764" s="10"/>
      <c r="AN2764" s="10"/>
      <c r="AO2764" s="10"/>
      <c r="AP2764" s="10"/>
      <c r="AQ2764" s="10"/>
      <c r="AR2764" s="10"/>
      <c r="AS2764" s="16"/>
      <c r="AT2764" s="16"/>
    </row>
    <row r="2765" spans="1:46">
      <c r="A2765" s="4" t="s">
        <v>5572</v>
      </c>
      <c r="B2765" s="4" t="s">
        <v>5573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7">
        <f t="shared" si="220"/>
        <v>384624093.77</v>
      </c>
      <c r="AF2765" s="7">
        <f t="shared" si="221"/>
        <v>272849426.23</v>
      </c>
      <c r="AG2765" s="7">
        <f t="shared" si="222"/>
        <v>125405124.12</v>
      </c>
      <c r="AH2765" s="7">
        <f t="shared" si="223"/>
        <v>125441185.4</v>
      </c>
      <c r="AI2765" s="7">
        <f t="shared" si="224"/>
        <v>97559574.29</v>
      </c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6"/>
      <c r="AT2765" s="16"/>
    </row>
    <row r="2766" spans="1:46">
      <c r="A2766" s="4" t="s">
        <v>5574</v>
      </c>
      <c r="B2766" s="4" t="s">
        <v>5575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7">
        <f t="shared" si="220"/>
        <v>383618203.39</v>
      </c>
      <c r="AF2766" s="7">
        <f t="shared" si="221"/>
        <v>493365590.56</v>
      </c>
      <c r="AG2766" s="7">
        <f t="shared" si="222"/>
        <v>-108737178.42</v>
      </c>
      <c r="AH2766" s="7">
        <f t="shared" si="223"/>
        <v>-107516038.25</v>
      </c>
      <c r="AI2766" s="7">
        <f t="shared" si="224"/>
        <v>-107851900.93</v>
      </c>
      <c r="AJ2766" s="10"/>
      <c r="AK2766" s="10"/>
      <c r="AL2766" s="10"/>
      <c r="AM2766" s="10"/>
      <c r="AN2766" s="10"/>
      <c r="AO2766" s="10"/>
      <c r="AP2766" s="10"/>
      <c r="AQ2766" s="10"/>
      <c r="AR2766" s="10"/>
      <c r="AS2766" s="16"/>
      <c r="AT2766" s="16"/>
    </row>
    <row r="2767" spans="1:46">
      <c r="A2767" s="4" t="s">
        <v>5576</v>
      </c>
      <c r="B2767" s="4" t="s">
        <v>5577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7">
        <f t="shared" si="220"/>
        <v>381085647.69</v>
      </c>
      <c r="AF2767" s="7">
        <f t="shared" si="221"/>
        <v>311891905.89</v>
      </c>
      <c r="AG2767" s="7">
        <f t="shared" si="222"/>
        <v>61901588.12</v>
      </c>
      <c r="AH2767" s="7">
        <f t="shared" si="223"/>
        <v>62054562.13</v>
      </c>
      <c r="AI2767" s="7">
        <f t="shared" si="224"/>
        <v>51249681.2</v>
      </c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6"/>
      <c r="AT2767" s="16"/>
    </row>
    <row r="2768" spans="1:46">
      <c r="A2768" s="4" t="s">
        <v>5578</v>
      </c>
      <c r="B2768" s="4" t="s">
        <v>5579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7">
        <f t="shared" si="220"/>
        <v>379403563.38</v>
      </c>
      <c r="AF2768" s="7">
        <f t="shared" si="221"/>
        <v>428131875.07</v>
      </c>
      <c r="AG2768" s="7">
        <f t="shared" si="222"/>
        <v>-49949809.1</v>
      </c>
      <c r="AH2768" s="7">
        <f t="shared" si="223"/>
        <v>-49707809.63</v>
      </c>
      <c r="AI2768" s="7">
        <f t="shared" si="224"/>
        <v>-50055013.84</v>
      </c>
      <c r="AJ2768" s="10"/>
      <c r="AK2768" s="10"/>
      <c r="AL2768" s="10"/>
      <c r="AM2768" s="10"/>
      <c r="AN2768" s="10"/>
      <c r="AO2768" s="10"/>
      <c r="AP2768" s="10"/>
      <c r="AQ2768" s="10"/>
      <c r="AR2768" s="10"/>
      <c r="AS2768" s="16"/>
      <c r="AT2768" s="16"/>
    </row>
    <row r="2769" spans="1:46">
      <c r="A2769" s="4" t="s">
        <v>5580</v>
      </c>
      <c r="B2769" s="4" t="s">
        <v>5581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7">
        <f t="shared" si="220"/>
        <v>379121288.31</v>
      </c>
      <c r="AF2769" s="7">
        <f t="shared" si="221"/>
        <v>363681002.09</v>
      </c>
      <c r="AG2769" s="7">
        <f t="shared" si="222"/>
        <v>10669517.28</v>
      </c>
      <c r="AH2769" s="7">
        <f t="shared" si="223"/>
        <v>10891990.08</v>
      </c>
      <c r="AI2769" s="7">
        <f t="shared" si="224"/>
        <v>10891990.08</v>
      </c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6"/>
      <c r="AT2769" s="16"/>
    </row>
    <row r="2770" spans="1:46">
      <c r="A2770" s="4" t="s">
        <v>5582</v>
      </c>
      <c r="B2770" s="4" t="s">
        <v>5583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7">
        <f t="shared" si="220"/>
        <v>379066919.48</v>
      </c>
      <c r="AF2770" s="7">
        <f t="shared" si="221"/>
        <v>408198865.21</v>
      </c>
      <c r="AG2770" s="7">
        <f t="shared" si="222"/>
        <v>-23257119.23</v>
      </c>
      <c r="AH2770" s="7">
        <f t="shared" si="223"/>
        <v>-23307483</v>
      </c>
      <c r="AI2770" s="7">
        <f t="shared" si="224"/>
        <v>-6716367.56</v>
      </c>
      <c r="AJ2770" s="10"/>
      <c r="AK2770" s="10"/>
      <c r="AL2770" s="10"/>
      <c r="AM2770" s="10"/>
      <c r="AN2770" s="10"/>
      <c r="AO2770" s="10"/>
      <c r="AP2770" s="10"/>
      <c r="AQ2770" s="10"/>
      <c r="AR2770" s="10"/>
      <c r="AS2770" s="16"/>
      <c r="AT2770" s="16"/>
    </row>
    <row r="2771" spans="1:46">
      <c r="A2771" s="4" t="s">
        <v>5584</v>
      </c>
      <c r="B2771" s="4" t="s">
        <v>5585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7">
        <f t="shared" si="220"/>
        <v>378765070.92</v>
      </c>
      <c r="AF2771" s="7">
        <f t="shared" si="221"/>
        <v>273580066.14</v>
      </c>
      <c r="AG2771" s="7">
        <f t="shared" si="222"/>
        <v>96437725.98</v>
      </c>
      <c r="AH2771" s="7">
        <f t="shared" si="223"/>
        <v>96437636.14</v>
      </c>
      <c r="AI2771" s="7">
        <f t="shared" si="224"/>
        <v>82419588.4</v>
      </c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6"/>
      <c r="AT2771" s="16"/>
    </row>
    <row r="2772" spans="1:46">
      <c r="A2772" s="4" t="s">
        <v>5586</v>
      </c>
      <c r="B2772" s="4" t="s">
        <v>5587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8">
        <v>2713651.02</v>
      </c>
      <c r="AB2772" s="5">
        <v>30000</v>
      </c>
      <c r="AC2772" s="5">
        <v>2003.15</v>
      </c>
      <c r="AD2772" s="5">
        <v>264926.63</v>
      </c>
      <c r="AE2772" s="7">
        <f t="shared" si="220"/>
        <v>377660950.25</v>
      </c>
      <c r="AF2772" s="7">
        <f t="shared" si="221"/>
        <v>369002729.42</v>
      </c>
      <c r="AG2772" s="7">
        <f t="shared" si="222"/>
        <v>14206804.32</v>
      </c>
      <c r="AH2772" s="7">
        <f t="shared" si="223"/>
        <v>14234801.17</v>
      </c>
      <c r="AI2772" s="7">
        <f t="shared" si="224"/>
        <v>13969874.54</v>
      </c>
      <c r="AJ2772" s="10"/>
      <c r="AK2772" s="10"/>
      <c r="AL2772" s="10"/>
      <c r="AM2772" s="10"/>
      <c r="AN2772" s="10"/>
      <c r="AO2772" s="10"/>
      <c r="AP2772" s="10"/>
      <c r="AQ2772" s="10"/>
      <c r="AR2772" s="10"/>
      <c r="AS2772" s="16"/>
      <c r="AT2772" s="16"/>
    </row>
    <row r="2773" spans="1:46">
      <c r="A2773" s="4" t="s">
        <v>5588</v>
      </c>
      <c r="B2773" s="4" t="s">
        <v>5589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7">
        <f t="shared" si="220"/>
        <v>377356839.51</v>
      </c>
      <c r="AF2773" s="7">
        <f t="shared" si="221"/>
        <v>348629909.39</v>
      </c>
      <c r="AG2773" s="7">
        <f t="shared" si="222"/>
        <v>58394722.6700001</v>
      </c>
      <c r="AH2773" s="7">
        <f t="shared" si="223"/>
        <v>58066925.6800001</v>
      </c>
      <c r="AI2773" s="7">
        <f t="shared" si="224"/>
        <v>57090646.9000001</v>
      </c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6"/>
      <c r="AT2773" s="16"/>
    </row>
    <row r="2774" spans="1:46">
      <c r="A2774" s="4" t="s">
        <v>5590</v>
      </c>
      <c r="B2774" s="4" t="s">
        <v>5591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7">
        <f t="shared" si="220"/>
        <v>376250903.57</v>
      </c>
      <c r="AF2774" s="7">
        <f t="shared" si="221"/>
        <v>308995161.46</v>
      </c>
      <c r="AG2774" s="7">
        <f t="shared" si="222"/>
        <v>70281167.06</v>
      </c>
      <c r="AH2774" s="7">
        <f t="shared" si="223"/>
        <v>69981112.71</v>
      </c>
      <c r="AI2774" s="7">
        <f t="shared" si="224"/>
        <v>63567074.61</v>
      </c>
      <c r="AJ2774" s="10"/>
      <c r="AK2774" s="10"/>
      <c r="AL2774" s="10"/>
      <c r="AM2774" s="10"/>
      <c r="AN2774" s="10"/>
      <c r="AO2774" s="10"/>
      <c r="AP2774" s="10"/>
      <c r="AQ2774" s="10"/>
      <c r="AR2774" s="10"/>
      <c r="AS2774" s="16"/>
      <c r="AT2774" s="16"/>
    </row>
    <row r="2775" spans="1:46">
      <c r="A2775" s="4" t="s">
        <v>5592</v>
      </c>
      <c r="B2775" s="4" t="s">
        <v>5593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7">
        <f t="shared" si="220"/>
        <v>372496786.95</v>
      </c>
      <c r="AF2775" s="7">
        <f t="shared" si="221"/>
        <v>268628728.59</v>
      </c>
      <c r="AG2775" s="7">
        <f t="shared" si="222"/>
        <v>113296831.58</v>
      </c>
      <c r="AH2775" s="7">
        <f t="shared" si="223"/>
        <v>113361250.3</v>
      </c>
      <c r="AI2775" s="7">
        <f t="shared" si="224"/>
        <v>97444769.67</v>
      </c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6"/>
      <c r="AT2775" s="16"/>
    </row>
    <row r="2776" spans="1:46">
      <c r="A2776" s="4" t="s">
        <v>5594</v>
      </c>
      <c r="B2776" s="4" t="s">
        <v>5595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7">
        <f t="shared" si="220"/>
        <v>370938395.99</v>
      </c>
      <c r="AF2776" s="7">
        <f t="shared" si="221"/>
        <v>335919505.08</v>
      </c>
      <c r="AG2776" s="7">
        <f t="shared" si="222"/>
        <v>99412397.35</v>
      </c>
      <c r="AH2776" s="7">
        <f t="shared" si="223"/>
        <v>102033988.06</v>
      </c>
      <c r="AI2776" s="7">
        <f t="shared" si="224"/>
        <v>89603707.71</v>
      </c>
      <c r="AJ2776" s="10"/>
      <c r="AK2776" s="10"/>
      <c r="AL2776" s="10"/>
      <c r="AM2776" s="10"/>
      <c r="AN2776" s="10"/>
      <c r="AO2776" s="10"/>
      <c r="AP2776" s="10"/>
      <c r="AQ2776" s="10"/>
      <c r="AR2776" s="10"/>
      <c r="AS2776" s="16"/>
      <c r="AT2776" s="16"/>
    </row>
    <row r="2777" spans="1:46">
      <c r="A2777" s="4" t="s">
        <v>5596</v>
      </c>
      <c r="B2777" s="4" t="s">
        <v>5597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7">
        <f t="shared" si="220"/>
        <v>370771384.59</v>
      </c>
      <c r="AF2777" s="7">
        <f t="shared" si="221"/>
        <v>334299886.37</v>
      </c>
      <c r="AG2777" s="7">
        <f t="shared" si="222"/>
        <v>58451652.43</v>
      </c>
      <c r="AH2777" s="7">
        <f t="shared" si="223"/>
        <v>57788830.58</v>
      </c>
      <c r="AI2777" s="7">
        <f t="shared" si="224"/>
        <v>47682348.47</v>
      </c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6"/>
      <c r="AT2777" s="16"/>
    </row>
    <row r="2778" spans="1:46">
      <c r="A2778" s="4" t="s">
        <v>5598</v>
      </c>
      <c r="B2778" s="4" t="s">
        <v>5599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7">
        <f t="shared" si="220"/>
        <v>365402544.39</v>
      </c>
      <c r="AF2778" s="7">
        <f t="shared" si="221"/>
        <v>367642836.32</v>
      </c>
      <c r="AG2778" s="7">
        <f t="shared" si="222"/>
        <v>4882095.54999993</v>
      </c>
      <c r="AH2778" s="7">
        <f t="shared" si="223"/>
        <v>5351013.50999993</v>
      </c>
      <c r="AI2778" s="7">
        <f t="shared" si="224"/>
        <v>1262284.80999993</v>
      </c>
      <c r="AJ2778" s="10"/>
      <c r="AK2778" s="10"/>
      <c r="AL2778" s="10"/>
      <c r="AM2778" s="10"/>
      <c r="AN2778" s="10"/>
      <c r="AO2778" s="10"/>
      <c r="AP2778" s="10"/>
      <c r="AQ2778" s="10"/>
      <c r="AR2778" s="10"/>
      <c r="AS2778" s="16"/>
      <c r="AT2778" s="16"/>
    </row>
    <row r="2779" spans="1:46">
      <c r="A2779" s="4" t="s">
        <v>5600</v>
      </c>
      <c r="B2779" s="4" t="s">
        <v>5601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7">
        <f t="shared" si="220"/>
        <v>362852883.89</v>
      </c>
      <c r="AF2779" s="7">
        <f t="shared" si="221"/>
        <v>338661845.31</v>
      </c>
      <c r="AG2779" s="7">
        <f t="shared" si="222"/>
        <v>7615145.18999998</v>
      </c>
      <c r="AH2779" s="7">
        <f t="shared" si="223"/>
        <v>7570629.09999998</v>
      </c>
      <c r="AI2779" s="7">
        <f t="shared" si="224"/>
        <v>2849927.75999998</v>
      </c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6"/>
      <c r="AT2779" s="16"/>
    </row>
    <row r="2780" spans="1:46">
      <c r="A2780" s="4" t="s">
        <v>5602</v>
      </c>
      <c r="B2780" s="4" t="s">
        <v>5603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7">
        <f t="shared" si="220"/>
        <v>362160362.27</v>
      </c>
      <c r="AF2780" s="7">
        <f t="shared" si="221"/>
        <v>300626152.85</v>
      </c>
      <c r="AG2780" s="7">
        <f t="shared" si="222"/>
        <v>48675534.48</v>
      </c>
      <c r="AH2780" s="7">
        <f t="shared" si="223"/>
        <v>48660378.47</v>
      </c>
      <c r="AI2780" s="7">
        <f t="shared" si="224"/>
        <v>42178781.06</v>
      </c>
      <c r="AJ2780" s="10"/>
      <c r="AK2780" s="10"/>
      <c r="AL2780" s="10"/>
      <c r="AM2780" s="10"/>
      <c r="AN2780" s="10"/>
      <c r="AO2780" s="10"/>
      <c r="AP2780" s="10"/>
      <c r="AQ2780" s="10"/>
      <c r="AR2780" s="10"/>
      <c r="AS2780" s="16"/>
      <c r="AT2780" s="16"/>
    </row>
    <row r="2781" spans="1:46">
      <c r="A2781" s="4" t="s">
        <v>5604</v>
      </c>
      <c r="B2781" s="4" t="s">
        <v>5605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7">
        <f t="shared" si="220"/>
        <v>361647552.99</v>
      </c>
      <c r="AF2781" s="7">
        <f t="shared" si="221"/>
        <v>278122382.59</v>
      </c>
      <c r="AG2781" s="7">
        <f t="shared" si="222"/>
        <v>76468218.52</v>
      </c>
      <c r="AH2781" s="7">
        <f t="shared" si="223"/>
        <v>76488250.45</v>
      </c>
      <c r="AI2781" s="7">
        <f t="shared" si="224"/>
        <v>65609160.66</v>
      </c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6"/>
      <c r="AT2781" s="16"/>
    </row>
    <row r="2782" spans="1:46">
      <c r="A2782" s="4" t="s">
        <v>5606</v>
      </c>
      <c r="B2782" s="4" t="s">
        <v>5607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7">
        <f t="shared" si="220"/>
        <v>360926061.83</v>
      </c>
      <c r="AF2782" s="7">
        <f t="shared" si="221"/>
        <v>330843425.08</v>
      </c>
      <c r="AG2782" s="7">
        <f t="shared" si="222"/>
        <v>16798885.49</v>
      </c>
      <c r="AH2782" s="7">
        <f t="shared" si="223"/>
        <v>16508071.31</v>
      </c>
      <c r="AI2782" s="7">
        <f t="shared" si="224"/>
        <v>-10775645.96</v>
      </c>
      <c r="AJ2782" s="10"/>
      <c r="AK2782" s="10"/>
      <c r="AL2782" s="10"/>
      <c r="AM2782" s="10"/>
      <c r="AN2782" s="10"/>
      <c r="AO2782" s="10"/>
      <c r="AP2782" s="10"/>
      <c r="AQ2782" s="10"/>
      <c r="AR2782" s="10"/>
      <c r="AS2782" s="16"/>
      <c r="AT2782" s="16"/>
    </row>
    <row r="2783" spans="1:46">
      <c r="A2783" s="4" t="s">
        <v>5608</v>
      </c>
      <c r="B2783" s="4" t="s">
        <v>5609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7">
        <f t="shared" si="220"/>
        <v>359506128.66</v>
      </c>
      <c r="AF2783" s="7">
        <f t="shared" si="221"/>
        <v>340224687.2</v>
      </c>
      <c r="AG2783" s="7">
        <f t="shared" si="222"/>
        <v>76753351.28</v>
      </c>
      <c r="AH2783" s="7">
        <f t="shared" si="223"/>
        <v>76389566.82</v>
      </c>
      <c r="AI2783" s="7">
        <f t="shared" si="224"/>
        <v>73014074.03</v>
      </c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6"/>
      <c r="AT2783" s="16"/>
    </row>
    <row r="2784" spans="1:46">
      <c r="A2784" s="4" t="s">
        <v>5610</v>
      </c>
      <c r="B2784" s="4" t="s">
        <v>5611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7">
        <f t="shared" si="220"/>
        <v>358910562.08</v>
      </c>
      <c r="AF2784" s="7">
        <f t="shared" si="221"/>
        <v>244380492.28</v>
      </c>
      <c r="AG2784" s="7">
        <f t="shared" si="222"/>
        <v>122627114.12</v>
      </c>
      <c r="AH2784" s="7">
        <f t="shared" si="223"/>
        <v>122614461.84</v>
      </c>
      <c r="AI2784" s="7">
        <f t="shared" si="224"/>
        <v>108528878.14</v>
      </c>
      <c r="AJ2784" s="10"/>
      <c r="AK2784" s="10"/>
      <c r="AL2784" s="10"/>
      <c r="AM2784" s="10"/>
      <c r="AN2784" s="10"/>
      <c r="AO2784" s="10"/>
      <c r="AP2784" s="10"/>
      <c r="AQ2784" s="10"/>
      <c r="AR2784" s="10"/>
      <c r="AS2784" s="16"/>
      <c r="AT2784" s="16"/>
    </row>
    <row r="2785" spans="1:46">
      <c r="A2785" s="4" t="s">
        <v>5612</v>
      </c>
      <c r="B2785" s="4" t="s">
        <v>5613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7">
        <f t="shared" si="220"/>
        <v>357185174.05</v>
      </c>
      <c r="AF2785" s="7">
        <f t="shared" si="221"/>
        <v>344380087.95</v>
      </c>
      <c r="AG2785" s="7">
        <f t="shared" si="222"/>
        <v>15277585.05</v>
      </c>
      <c r="AH2785" s="7">
        <f t="shared" si="223"/>
        <v>15459744.14</v>
      </c>
      <c r="AI2785" s="7">
        <f t="shared" si="224"/>
        <v>14370628.58</v>
      </c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6"/>
      <c r="AT2785" s="16"/>
    </row>
    <row r="2786" spans="1:46">
      <c r="A2786" s="4" t="s">
        <v>5614</v>
      </c>
      <c r="B2786" s="4" t="s">
        <v>5615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7">
        <f t="shared" si="220"/>
        <v>356298935.87</v>
      </c>
      <c r="AF2786" s="7">
        <f t="shared" si="221"/>
        <v>252596775.93</v>
      </c>
      <c r="AG2786" s="7">
        <f t="shared" si="222"/>
        <v>125560651.06</v>
      </c>
      <c r="AH2786" s="7">
        <f t="shared" si="223"/>
        <v>125040241.04</v>
      </c>
      <c r="AI2786" s="7">
        <f t="shared" si="224"/>
        <v>105596835.29</v>
      </c>
      <c r="AJ2786" s="10"/>
      <c r="AK2786" s="10"/>
      <c r="AL2786" s="10"/>
      <c r="AM2786" s="10"/>
      <c r="AN2786" s="10"/>
      <c r="AO2786" s="10"/>
      <c r="AP2786" s="10"/>
      <c r="AQ2786" s="10"/>
      <c r="AR2786" s="10"/>
      <c r="AS2786" s="16"/>
      <c r="AT2786" s="16"/>
    </row>
    <row r="2787" spans="1:46">
      <c r="A2787" s="4" t="s">
        <v>5616</v>
      </c>
      <c r="B2787" s="4" t="s">
        <v>5617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7">
        <f t="shared" si="220"/>
        <v>355859237.8</v>
      </c>
      <c r="AF2787" s="7">
        <f t="shared" si="221"/>
        <v>305392329.27</v>
      </c>
      <c r="AG2787" s="7">
        <f t="shared" si="222"/>
        <v>51275514.66</v>
      </c>
      <c r="AH2787" s="7">
        <f t="shared" si="223"/>
        <v>51329877.39</v>
      </c>
      <c r="AI2787" s="7">
        <f t="shared" si="224"/>
        <v>45554713.46</v>
      </c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6"/>
      <c r="AT2787" s="16"/>
    </row>
    <row r="2788" spans="1:46">
      <c r="A2788" s="4" t="s">
        <v>5618</v>
      </c>
      <c r="B2788" s="4" t="s">
        <v>5619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7">
        <f t="shared" si="220"/>
        <v>354706988.55</v>
      </c>
      <c r="AF2788" s="7">
        <f t="shared" si="221"/>
        <v>319131460.12</v>
      </c>
      <c r="AG2788" s="7">
        <f t="shared" si="222"/>
        <v>36279433.83</v>
      </c>
      <c r="AH2788" s="7">
        <f t="shared" si="223"/>
        <v>36439981.1</v>
      </c>
      <c r="AI2788" s="7">
        <f t="shared" si="224"/>
        <v>30779931.51</v>
      </c>
      <c r="AJ2788" s="10"/>
      <c r="AK2788" s="10"/>
      <c r="AL2788" s="10"/>
      <c r="AM2788" s="10"/>
      <c r="AN2788" s="10"/>
      <c r="AO2788" s="10"/>
      <c r="AP2788" s="10"/>
      <c r="AQ2788" s="10"/>
      <c r="AR2788" s="10"/>
      <c r="AS2788" s="16"/>
      <c r="AT2788" s="16"/>
    </row>
    <row r="2789" spans="1:46">
      <c r="A2789" s="4" t="s">
        <v>5620</v>
      </c>
      <c r="B2789" s="4" t="s">
        <v>5621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7">
        <f t="shared" si="220"/>
        <v>354126604.29</v>
      </c>
      <c r="AF2789" s="7">
        <f t="shared" si="221"/>
        <v>289836170.08</v>
      </c>
      <c r="AG2789" s="7">
        <f t="shared" si="222"/>
        <v>71112738.36</v>
      </c>
      <c r="AH2789" s="7">
        <f t="shared" si="223"/>
        <v>70754211.61</v>
      </c>
      <c r="AI2789" s="7">
        <f t="shared" si="224"/>
        <v>63823510.29</v>
      </c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6"/>
      <c r="AT2789" s="16"/>
    </row>
    <row r="2790" spans="1:46">
      <c r="A2790" s="4" t="s">
        <v>5622</v>
      </c>
      <c r="B2790" s="4" t="s">
        <v>5623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7">
        <f t="shared" si="220"/>
        <v>353336495.56</v>
      </c>
      <c r="AF2790" s="7">
        <f t="shared" si="221"/>
        <v>362373790.49</v>
      </c>
      <c r="AG2790" s="7">
        <f t="shared" si="222"/>
        <v>12885899.8</v>
      </c>
      <c r="AH2790" s="7">
        <f t="shared" si="223"/>
        <v>12670117.63</v>
      </c>
      <c r="AI2790" s="7">
        <f t="shared" si="224"/>
        <v>5711944.48</v>
      </c>
      <c r="AJ2790" s="10"/>
      <c r="AK2790" s="10"/>
      <c r="AL2790" s="10"/>
      <c r="AM2790" s="10"/>
      <c r="AN2790" s="10"/>
      <c r="AO2790" s="10"/>
      <c r="AP2790" s="10"/>
      <c r="AQ2790" s="10"/>
      <c r="AR2790" s="10"/>
      <c r="AS2790" s="16"/>
      <c r="AT2790" s="16"/>
    </row>
    <row r="2791" spans="1:46">
      <c r="A2791" s="4" t="s">
        <v>5624</v>
      </c>
      <c r="B2791" s="4" t="s">
        <v>5625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7">
        <f t="shared" si="220"/>
        <v>353159727.6</v>
      </c>
      <c r="AF2791" s="7">
        <f t="shared" si="221"/>
        <v>355453080.52</v>
      </c>
      <c r="AG2791" s="7">
        <f t="shared" si="222"/>
        <v>179416.620000042</v>
      </c>
      <c r="AH2791" s="7">
        <f t="shared" si="223"/>
        <v>5892060.52000004</v>
      </c>
      <c r="AI2791" s="7">
        <f t="shared" si="224"/>
        <v>6979061.55000004</v>
      </c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6"/>
      <c r="AT2791" s="16"/>
    </row>
    <row r="2792" spans="1:46">
      <c r="A2792" s="4" t="s">
        <v>5626</v>
      </c>
      <c r="B2792" s="4" t="s">
        <v>5627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7">
        <f t="shared" si="220"/>
        <v>351816815.41</v>
      </c>
      <c r="AF2792" s="7">
        <f t="shared" si="221"/>
        <v>354336890.75</v>
      </c>
      <c r="AG2792" s="7">
        <f t="shared" si="222"/>
        <v>-21127678.76</v>
      </c>
      <c r="AH2792" s="7">
        <f t="shared" si="223"/>
        <v>-21126432.55</v>
      </c>
      <c r="AI2792" s="7">
        <f t="shared" si="224"/>
        <v>-18819226.06</v>
      </c>
      <c r="AJ2792" s="10"/>
      <c r="AK2792" s="10"/>
      <c r="AL2792" s="10"/>
      <c r="AM2792" s="10"/>
      <c r="AN2792" s="10"/>
      <c r="AO2792" s="10"/>
      <c r="AP2792" s="10"/>
      <c r="AQ2792" s="10"/>
      <c r="AR2792" s="10"/>
      <c r="AS2792" s="16"/>
      <c r="AT2792" s="16"/>
    </row>
    <row r="2793" spans="1:46">
      <c r="A2793" s="4" t="s">
        <v>5628</v>
      </c>
      <c r="B2793" s="4" t="s">
        <v>5629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7">
        <f t="shared" si="220"/>
        <v>350480746.58</v>
      </c>
      <c r="AF2793" s="7">
        <f t="shared" si="221"/>
        <v>425362269.2</v>
      </c>
      <c r="AG2793" s="7">
        <f t="shared" si="222"/>
        <v>61216168.2899999</v>
      </c>
      <c r="AH2793" s="7">
        <f t="shared" si="223"/>
        <v>132661181.64</v>
      </c>
      <c r="AI2793" s="7">
        <f t="shared" si="224"/>
        <v>113306678.62</v>
      </c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6"/>
      <c r="AT2793" s="16"/>
    </row>
    <row r="2794" spans="1:46">
      <c r="A2794" s="4" t="s">
        <v>5630</v>
      </c>
      <c r="B2794" s="4" t="s">
        <v>5631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7">
        <f t="shared" si="220"/>
        <v>347196552.19</v>
      </c>
      <c r="AF2794" s="7">
        <f t="shared" si="221"/>
        <v>356443435.69</v>
      </c>
      <c r="AG2794" s="7">
        <f t="shared" si="222"/>
        <v>-17245586.1299999</v>
      </c>
      <c r="AH2794" s="7">
        <f t="shared" si="223"/>
        <v>-18982210.4399999</v>
      </c>
      <c r="AI2794" s="7">
        <f t="shared" si="224"/>
        <v>-16725084.2899999</v>
      </c>
      <c r="AJ2794" s="10"/>
      <c r="AK2794" s="10"/>
      <c r="AL2794" s="10"/>
      <c r="AM2794" s="10"/>
      <c r="AN2794" s="10"/>
      <c r="AO2794" s="10"/>
      <c r="AP2794" s="10"/>
      <c r="AQ2794" s="10"/>
      <c r="AR2794" s="10"/>
      <c r="AS2794" s="16"/>
      <c r="AT2794" s="16"/>
    </row>
    <row r="2795" spans="1:46">
      <c r="A2795" s="4" t="s">
        <v>5632</v>
      </c>
      <c r="B2795" s="4" t="s">
        <v>5633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7">
        <f t="shared" si="220"/>
        <v>346654733.26</v>
      </c>
      <c r="AF2795" s="7">
        <f t="shared" si="221"/>
        <v>289387740.92</v>
      </c>
      <c r="AG2795" s="7">
        <f t="shared" si="222"/>
        <v>55375608.16</v>
      </c>
      <c r="AH2795" s="7">
        <f t="shared" si="223"/>
        <v>55744939.85</v>
      </c>
      <c r="AI2795" s="7">
        <f t="shared" si="224"/>
        <v>45809842.02</v>
      </c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6"/>
      <c r="AT2795" s="16"/>
    </row>
    <row r="2796" spans="1:46">
      <c r="A2796" s="4" t="s">
        <v>5634</v>
      </c>
      <c r="B2796" s="4" t="s">
        <v>5635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7">
        <f t="shared" si="220"/>
        <v>345067916.12</v>
      </c>
      <c r="AF2796" s="7">
        <f t="shared" si="221"/>
        <v>251156680.81</v>
      </c>
      <c r="AG2796" s="7">
        <f t="shared" si="222"/>
        <v>91082670.31</v>
      </c>
      <c r="AH2796" s="7">
        <f t="shared" si="223"/>
        <v>93302232.09</v>
      </c>
      <c r="AI2796" s="7">
        <f t="shared" si="224"/>
        <v>79441376.33</v>
      </c>
      <c r="AJ2796" s="10"/>
      <c r="AK2796" s="10"/>
      <c r="AL2796" s="10"/>
      <c r="AM2796" s="10"/>
      <c r="AN2796" s="10"/>
      <c r="AO2796" s="10"/>
      <c r="AP2796" s="10"/>
      <c r="AQ2796" s="10"/>
      <c r="AR2796" s="10"/>
      <c r="AS2796" s="16"/>
      <c r="AT2796" s="16"/>
    </row>
    <row r="2797" spans="1:46">
      <c r="A2797" s="4" t="s">
        <v>5636</v>
      </c>
      <c r="B2797" s="4" t="s">
        <v>5637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7">
        <f t="shared" si="220"/>
        <v>344786489.06</v>
      </c>
      <c r="AF2797" s="7">
        <f t="shared" si="221"/>
        <v>352871135.61</v>
      </c>
      <c r="AG2797" s="7">
        <f t="shared" si="222"/>
        <v>-7950818.50000001</v>
      </c>
      <c r="AH2797" s="7">
        <f t="shared" si="223"/>
        <v>-7621283.17000001</v>
      </c>
      <c r="AI2797" s="7">
        <f t="shared" si="224"/>
        <v>-7719003.27000001</v>
      </c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6"/>
      <c r="AT2797" s="16"/>
    </row>
    <row r="2798" spans="1:46">
      <c r="A2798" s="4" t="s">
        <v>5638</v>
      </c>
      <c r="B2798" s="4" t="s">
        <v>5639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7">
        <f t="shared" si="220"/>
        <v>344134094.58</v>
      </c>
      <c r="AF2798" s="7">
        <f t="shared" si="221"/>
        <v>295630111.6</v>
      </c>
      <c r="AG2798" s="7">
        <f t="shared" si="222"/>
        <v>55850531.45</v>
      </c>
      <c r="AH2798" s="7">
        <f t="shared" si="223"/>
        <v>56230493.77</v>
      </c>
      <c r="AI2798" s="7">
        <f t="shared" si="224"/>
        <v>49001209.83</v>
      </c>
      <c r="AJ2798" s="10"/>
      <c r="AK2798" s="10"/>
      <c r="AL2798" s="10"/>
      <c r="AM2798" s="10"/>
      <c r="AN2798" s="10"/>
      <c r="AO2798" s="10"/>
      <c r="AP2798" s="10"/>
      <c r="AQ2798" s="10"/>
      <c r="AR2798" s="10"/>
      <c r="AS2798" s="16"/>
      <c r="AT2798" s="16"/>
    </row>
    <row r="2799" spans="1:46">
      <c r="A2799" s="4" t="s">
        <v>5640</v>
      </c>
      <c r="B2799" s="4" t="s">
        <v>5641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7">
        <f t="shared" si="220"/>
        <v>340273696.05</v>
      </c>
      <c r="AF2799" s="7">
        <f t="shared" si="221"/>
        <v>374577803.27</v>
      </c>
      <c r="AG2799" s="7">
        <f t="shared" si="222"/>
        <v>-45722366.09</v>
      </c>
      <c r="AH2799" s="7">
        <f t="shared" si="223"/>
        <v>-45983554.5</v>
      </c>
      <c r="AI2799" s="7">
        <f t="shared" si="224"/>
        <v>-47303122.48</v>
      </c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6"/>
      <c r="AT2799" s="16"/>
    </row>
    <row r="2800" spans="1:46">
      <c r="A2800" s="4" t="s">
        <v>5642</v>
      </c>
      <c r="B2800" s="4" t="s">
        <v>5643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7">
        <f t="shared" si="220"/>
        <v>339712892.63</v>
      </c>
      <c r="AF2800" s="7">
        <f t="shared" si="221"/>
        <v>240747808.85</v>
      </c>
      <c r="AG2800" s="7">
        <f t="shared" si="222"/>
        <v>104935141.32</v>
      </c>
      <c r="AH2800" s="7">
        <f t="shared" si="223"/>
        <v>103171828.58</v>
      </c>
      <c r="AI2800" s="7">
        <f t="shared" si="224"/>
        <v>85979726.68</v>
      </c>
      <c r="AJ2800" s="10"/>
      <c r="AK2800" s="10"/>
      <c r="AL2800" s="10"/>
      <c r="AM2800" s="10"/>
      <c r="AN2800" s="10"/>
      <c r="AO2800" s="10"/>
      <c r="AP2800" s="10"/>
      <c r="AQ2800" s="10"/>
      <c r="AR2800" s="10"/>
      <c r="AS2800" s="16"/>
      <c r="AT2800" s="16"/>
    </row>
    <row r="2801" spans="1:46">
      <c r="A2801" s="4" t="s">
        <v>5644</v>
      </c>
      <c r="B2801" s="4" t="s">
        <v>5645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7">
        <f t="shared" si="220"/>
        <v>338197999.33</v>
      </c>
      <c r="AF2801" s="7">
        <f t="shared" si="221"/>
        <v>336992078.65</v>
      </c>
      <c r="AG2801" s="7">
        <f t="shared" si="222"/>
        <v>4486818.17999995</v>
      </c>
      <c r="AH2801" s="7">
        <f t="shared" si="223"/>
        <v>2850757.31999995</v>
      </c>
      <c r="AI2801" s="7">
        <f t="shared" si="224"/>
        <v>8087541.51999995</v>
      </c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6"/>
      <c r="AT2801" s="16"/>
    </row>
    <row r="2802" spans="1:46">
      <c r="A2802" s="4" t="s">
        <v>5646</v>
      </c>
      <c r="B2802" s="4" t="s">
        <v>5647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7">
        <f t="shared" si="220"/>
        <v>336599241.34</v>
      </c>
      <c r="AF2802" s="7">
        <f t="shared" si="221"/>
        <v>331940259.39</v>
      </c>
      <c r="AG2802" s="7">
        <f t="shared" si="222"/>
        <v>835845.009999988</v>
      </c>
      <c r="AH2802" s="7">
        <f t="shared" si="223"/>
        <v>320222.249999988</v>
      </c>
      <c r="AI2802" s="7">
        <f t="shared" si="224"/>
        <v>-1943425.15000001</v>
      </c>
      <c r="AJ2802" s="10"/>
      <c r="AK2802" s="10"/>
      <c r="AL2802" s="10"/>
      <c r="AM2802" s="10"/>
      <c r="AN2802" s="10"/>
      <c r="AO2802" s="10"/>
      <c r="AP2802" s="10"/>
      <c r="AQ2802" s="10"/>
      <c r="AR2802" s="10"/>
      <c r="AS2802" s="16"/>
      <c r="AT2802" s="16"/>
    </row>
    <row r="2803" spans="1:46">
      <c r="A2803" s="4" t="s">
        <v>5648</v>
      </c>
      <c r="B2803" s="4" t="s">
        <v>5649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7">
        <f t="shared" si="220"/>
        <v>335893293.43</v>
      </c>
      <c r="AF2803" s="7">
        <f t="shared" si="221"/>
        <v>424519903.08</v>
      </c>
      <c r="AG2803" s="7">
        <f t="shared" si="222"/>
        <v>-88951551.86</v>
      </c>
      <c r="AH2803" s="7">
        <f t="shared" si="223"/>
        <v>-86120120.51</v>
      </c>
      <c r="AI2803" s="7">
        <f t="shared" si="224"/>
        <v>-86125282.67</v>
      </c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6"/>
      <c r="AT2803" s="16"/>
    </row>
    <row r="2804" spans="1:46">
      <c r="A2804" s="4" t="s">
        <v>5650</v>
      </c>
      <c r="B2804" s="4" t="s">
        <v>5651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7">
        <f t="shared" si="220"/>
        <v>335661430.28</v>
      </c>
      <c r="AF2804" s="7">
        <f t="shared" si="221"/>
        <v>259604176.46</v>
      </c>
      <c r="AG2804" s="7">
        <f t="shared" si="222"/>
        <v>54440211.21</v>
      </c>
      <c r="AH2804" s="7">
        <f t="shared" si="223"/>
        <v>54410469.3</v>
      </c>
      <c r="AI2804" s="7">
        <f t="shared" si="224"/>
        <v>29810110.43</v>
      </c>
      <c r="AJ2804" s="10"/>
      <c r="AK2804" s="10"/>
      <c r="AL2804" s="10"/>
      <c r="AM2804" s="10"/>
      <c r="AN2804" s="10"/>
      <c r="AO2804" s="10"/>
      <c r="AP2804" s="10"/>
      <c r="AQ2804" s="10"/>
      <c r="AR2804" s="10"/>
      <c r="AS2804" s="16"/>
      <c r="AT2804" s="16"/>
    </row>
    <row r="2805" spans="1:46">
      <c r="A2805" s="4" t="s">
        <v>5652</v>
      </c>
      <c r="B2805" s="4" t="s">
        <v>5653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7">
        <f t="shared" si="220"/>
        <v>335605561.89</v>
      </c>
      <c r="AF2805" s="7">
        <f t="shared" si="221"/>
        <v>263477433.32</v>
      </c>
      <c r="AG2805" s="7">
        <f t="shared" si="222"/>
        <v>77208348.92</v>
      </c>
      <c r="AH2805" s="7">
        <f t="shared" si="223"/>
        <v>76596212.92</v>
      </c>
      <c r="AI2805" s="7">
        <f t="shared" si="224"/>
        <v>66255761.14</v>
      </c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6"/>
      <c r="AT2805" s="16"/>
    </row>
    <row r="2806" spans="1:46">
      <c r="A2806" s="4" t="s">
        <v>5654</v>
      </c>
      <c r="B2806" s="4" t="s">
        <v>5655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7">
        <f t="shared" si="220"/>
        <v>335095860.67</v>
      </c>
      <c r="AF2806" s="7">
        <f t="shared" si="221"/>
        <v>318161562.53</v>
      </c>
      <c r="AG2806" s="7">
        <f t="shared" si="222"/>
        <v>24563418.59</v>
      </c>
      <c r="AH2806" s="7">
        <f t="shared" si="223"/>
        <v>24391114.78</v>
      </c>
      <c r="AI2806" s="7">
        <f t="shared" si="224"/>
        <v>19321945.27</v>
      </c>
      <c r="AJ2806" s="10"/>
      <c r="AK2806" s="10"/>
      <c r="AL2806" s="10"/>
      <c r="AM2806" s="10"/>
      <c r="AN2806" s="10"/>
      <c r="AO2806" s="10"/>
      <c r="AP2806" s="10"/>
      <c r="AQ2806" s="10"/>
      <c r="AR2806" s="10"/>
      <c r="AS2806" s="16"/>
      <c r="AT2806" s="16"/>
    </row>
    <row r="2807" spans="1:46">
      <c r="A2807" s="4" t="s">
        <v>5656</v>
      </c>
      <c r="B2807" s="4" t="s">
        <v>5657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7">
        <f t="shared" si="220"/>
        <v>333315468.3</v>
      </c>
      <c r="AF2807" s="7">
        <f t="shared" si="221"/>
        <v>347490844.29</v>
      </c>
      <c r="AG2807" s="7">
        <f t="shared" si="222"/>
        <v>-4111517.54000001</v>
      </c>
      <c r="AH2807" s="7">
        <f t="shared" si="223"/>
        <v>-2460964.94000001</v>
      </c>
      <c r="AI2807" s="7">
        <f t="shared" si="224"/>
        <v>2093057.75999999</v>
      </c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6"/>
      <c r="AT2807" s="16"/>
    </row>
    <row r="2808" spans="1:46">
      <c r="A2808" s="4" t="s">
        <v>5658</v>
      </c>
      <c r="B2808" s="4" t="s">
        <v>5659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7">
        <f t="shared" si="220"/>
        <v>332959561.24</v>
      </c>
      <c r="AF2808" s="7">
        <f t="shared" si="221"/>
        <v>330585779.02</v>
      </c>
      <c r="AG2808" s="7">
        <f t="shared" si="222"/>
        <v>8323474.27000003</v>
      </c>
      <c r="AH2808" s="7">
        <f t="shared" si="223"/>
        <v>8396352.38000003</v>
      </c>
      <c r="AI2808" s="7">
        <f t="shared" si="224"/>
        <v>-967413.08999997</v>
      </c>
      <c r="AJ2808" s="10"/>
      <c r="AK2808" s="10"/>
      <c r="AL2808" s="10"/>
      <c r="AM2808" s="10"/>
      <c r="AN2808" s="10"/>
      <c r="AO2808" s="10"/>
      <c r="AP2808" s="10"/>
      <c r="AQ2808" s="10"/>
      <c r="AR2808" s="10"/>
      <c r="AS2808" s="16"/>
      <c r="AT2808" s="16"/>
    </row>
    <row r="2809" spans="1:46">
      <c r="A2809" s="4" t="s">
        <v>5660</v>
      </c>
      <c r="B2809" s="4" t="s">
        <v>5661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7">
        <f t="shared" si="220"/>
        <v>331606950.2</v>
      </c>
      <c r="AF2809" s="7">
        <f t="shared" si="221"/>
        <v>312581259.65</v>
      </c>
      <c r="AG2809" s="7">
        <f t="shared" si="222"/>
        <v>22628122.4599999</v>
      </c>
      <c r="AH2809" s="7">
        <f t="shared" si="223"/>
        <v>16839931.6799999</v>
      </c>
      <c r="AI2809" s="7">
        <f t="shared" si="224"/>
        <v>13021796.1799999</v>
      </c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6"/>
      <c r="AT2809" s="16"/>
    </row>
    <row r="2810" spans="1:46">
      <c r="A2810" s="4" t="s">
        <v>5662</v>
      </c>
      <c r="B2810" s="4" t="s">
        <v>5663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7">
        <f t="shared" si="220"/>
        <v>331398987.25</v>
      </c>
      <c r="AF2810" s="7">
        <f t="shared" si="221"/>
        <v>281871713.91</v>
      </c>
      <c r="AG2810" s="7">
        <f t="shared" si="222"/>
        <v>48974505.3</v>
      </c>
      <c r="AH2810" s="7">
        <f t="shared" si="223"/>
        <v>48805478.56</v>
      </c>
      <c r="AI2810" s="7">
        <f t="shared" si="224"/>
        <v>42283722.42</v>
      </c>
      <c r="AJ2810" s="10"/>
      <c r="AK2810" s="10"/>
      <c r="AL2810" s="10"/>
      <c r="AM2810" s="10"/>
      <c r="AN2810" s="10"/>
      <c r="AO2810" s="10"/>
      <c r="AP2810" s="10"/>
      <c r="AQ2810" s="10"/>
      <c r="AR2810" s="10"/>
      <c r="AS2810" s="16"/>
      <c r="AT2810" s="16"/>
    </row>
    <row r="2811" spans="1:46">
      <c r="A2811" s="4" t="s">
        <v>5664</v>
      </c>
      <c r="B2811" s="4" t="s">
        <v>5665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7">
        <f t="shared" si="220"/>
        <v>330157621.57</v>
      </c>
      <c r="AF2811" s="7">
        <f t="shared" si="221"/>
        <v>279399742.18</v>
      </c>
      <c r="AG2811" s="7">
        <f t="shared" si="222"/>
        <v>53172884.3</v>
      </c>
      <c r="AH2811" s="7">
        <f t="shared" si="223"/>
        <v>53121811.26</v>
      </c>
      <c r="AI2811" s="7">
        <f t="shared" si="224"/>
        <v>40439678.6</v>
      </c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6"/>
      <c r="AT2811" s="16"/>
    </row>
    <row r="2812" spans="1:46">
      <c r="A2812" s="4" t="s">
        <v>5666</v>
      </c>
      <c r="B2812" s="4" t="s">
        <v>5667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7">
        <f t="shared" si="220"/>
        <v>329174255.61</v>
      </c>
      <c r="AF2812" s="7">
        <f t="shared" si="221"/>
        <v>297867006.19</v>
      </c>
      <c r="AG2812" s="7">
        <f t="shared" si="222"/>
        <v>35393671.05</v>
      </c>
      <c r="AH2812" s="7">
        <f t="shared" si="223"/>
        <v>36076359.92</v>
      </c>
      <c r="AI2812" s="7">
        <f t="shared" si="224"/>
        <v>28541727.56</v>
      </c>
      <c r="AJ2812" s="10"/>
      <c r="AK2812" s="10"/>
      <c r="AL2812" s="10"/>
      <c r="AM2812" s="10"/>
      <c r="AN2812" s="10"/>
      <c r="AO2812" s="10"/>
      <c r="AP2812" s="10"/>
      <c r="AQ2812" s="10"/>
      <c r="AR2812" s="10"/>
      <c r="AS2812" s="16"/>
      <c r="AT2812" s="16"/>
    </row>
    <row r="2813" spans="1:46">
      <c r="A2813" s="4" t="s">
        <v>5668</v>
      </c>
      <c r="B2813" s="4" t="s">
        <v>5669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7">
        <f t="shared" si="220"/>
        <v>327938122.48</v>
      </c>
      <c r="AF2813" s="7">
        <f t="shared" si="221"/>
        <v>298474227.74</v>
      </c>
      <c r="AG2813" s="7">
        <f t="shared" si="222"/>
        <v>24466534.99</v>
      </c>
      <c r="AH2813" s="7">
        <f t="shared" si="223"/>
        <v>24432553.85</v>
      </c>
      <c r="AI2813" s="7">
        <f t="shared" si="224"/>
        <v>21354919.04</v>
      </c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6"/>
      <c r="AT2813" s="16"/>
    </row>
    <row r="2814" spans="1:46">
      <c r="A2814" s="4" t="s">
        <v>5670</v>
      </c>
      <c r="B2814" s="4" t="s">
        <v>5671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7">
        <f t="shared" si="220"/>
        <v>325805388.88</v>
      </c>
      <c r="AF2814" s="7">
        <f t="shared" si="221"/>
        <v>310726891.41</v>
      </c>
      <c r="AG2814" s="7">
        <f t="shared" si="222"/>
        <v>4229810.32999997</v>
      </c>
      <c r="AH2814" s="7">
        <f t="shared" si="223"/>
        <v>4919881.54999997</v>
      </c>
      <c r="AI2814" s="7">
        <f t="shared" si="224"/>
        <v>-1052915.07000003</v>
      </c>
      <c r="AJ2814" s="10"/>
      <c r="AK2814" s="10"/>
      <c r="AL2814" s="10"/>
      <c r="AM2814" s="10"/>
      <c r="AN2814" s="10"/>
      <c r="AO2814" s="10"/>
      <c r="AP2814" s="10"/>
      <c r="AQ2814" s="10"/>
      <c r="AR2814" s="10"/>
      <c r="AS2814" s="16"/>
      <c r="AT2814" s="16"/>
    </row>
    <row r="2815" spans="1:46">
      <c r="A2815" s="4" t="s">
        <v>5672</v>
      </c>
      <c r="B2815" s="4" t="s">
        <v>5673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7">
        <f t="shared" si="220"/>
        <v>325755471.9</v>
      </c>
      <c r="AF2815" s="7">
        <f t="shared" si="221"/>
        <v>265591193.51</v>
      </c>
      <c r="AG2815" s="7">
        <f t="shared" si="222"/>
        <v>65606429.13</v>
      </c>
      <c r="AH2815" s="7">
        <f t="shared" si="223"/>
        <v>65302199.67</v>
      </c>
      <c r="AI2815" s="7">
        <f t="shared" si="224"/>
        <v>45528408.34</v>
      </c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6"/>
      <c r="AT2815" s="16"/>
    </row>
    <row r="2816" spans="1:46">
      <c r="A2816" s="4" t="s">
        <v>5674</v>
      </c>
      <c r="B2816" s="4" t="s">
        <v>5675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7">
        <f t="shared" si="220"/>
        <v>325350469.54</v>
      </c>
      <c r="AF2816" s="7">
        <f t="shared" si="221"/>
        <v>252811350.51</v>
      </c>
      <c r="AG2816" s="7">
        <f t="shared" si="222"/>
        <v>122427170.21</v>
      </c>
      <c r="AH2816" s="7">
        <f t="shared" si="223"/>
        <v>122286229</v>
      </c>
      <c r="AI2816" s="7">
        <f t="shared" si="224"/>
        <v>98584553.93</v>
      </c>
      <c r="AJ2816" s="10"/>
      <c r="AK2816" s="10"/>
      <c r="AL2816" s="10"/>
      <c r="AM2816" s="10"/>
      <c r="AN2816" s="10"/>
      <c r="AO2816" s="10"/>
      <c r="AP2816" s="10"/>
      <c r="AQ2816" s="10"/>
      <c r="AR2816" s="10"/>
      <c r="AS2816" s="16"/>
      <c r="AT2816" s="16"/>
    </row>
    <row r="2817" spans="1:46">
      <c r="A2817" s="4" t="s">
        <v>5676</v>
      </c>
      <c r="B2817" s="4" t="s">
        <v>5677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7">
        <f t="shared" si="220"/>
        <v>320881391.68</v>
      </c>
      <c r="AF2817" s="7">
        <f t="shared" si="221"/>
        <v>316523665.63</v>
      </c>
      <c r="AG2817" s="7">
        <f t="shared" si="222"/>
        <v>-1411693.45999993</v>
      </c>
      <c r="AH2817" s="7">
        <f t="shared" si="223"/>
        <v>-1800337.07999993</v>
      </c>
      <c r="AI2817" s="7">
        <f t="shared" si="224"/>
        <v>-4067152.17999993</v>
      </c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6"/>
      <c r="AT2817" s="16"/>
    </row>
    <row r="2818" spans="1:46">
      <c r="A2818" s="4" t="s">
        <v>5678</v>
      </c>
      <c r="B2818" s="4" t="s">
        <v>5679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7">
        <f t="shared" si="220"/>
        <v>319695523.83</v>
      </c>
      <c r="AF2818" s="7">
        <f t="shared" si="221"/>
        <v>309340975.92</v>
      </c>
      <c r="AG2818" s="7">
        <f t="shared" si="222"/>
        <v>418839069.88</v>
      </c>
      <c r="AH2818" s="7">
        <f t="shared" si="223"/>
        <v>371712094.92</v>
      </c>
      <c r="AI2818" s="7">
        <f t="shared" si="224"/>
        <v>371705902.89</v>
      </c>
      <c r="AJ2818" s="10"/>
      <c r="AK2818" s="10"/>
      <c r="AL2818" s="10"/>
      <c r="AM2818" s="10"/>
      <c r="AN2818" s="10"/>
      <c r="AO2818" s="10"/>
      <c r="AP2818" s="10"/>
      <c r="AQ2818" s="10"/>
      <c r="AR2818" s="10"/>
      <c r="AS2818" s="16"/>
      <c r="AT2818" s="16"/>
    </row>
    <row r="2819" spans="1:46">
      <c r="A2819" s="4" t="s">
        <v>5680</v>
      </c>
      <c r="B2819" s="4" t="s">
        <v>5681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7">
        <f t="shared" si="220"/>
        <v>319234260.93</v>
      </c>
      <c r="AF2819" s="7">
        <f t="shared" si="221"/>
        <v>205504582.92</v>
      </c>
      <c r="AG2819" s="7">
        <f t="shared" si="222"/>
        <v>122730508.17</v>
      </c>
      <c r="AH2819" s="7">
        <f t="shared" si="223"/>
        <v>122420532.5</v>
      </c>
      <c r="AI2819" s="7">
        <f t="shared" si="224"/>
        <v>100340092.66</v>
      </c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6"/>
      <c r="AT2819" s="16"/>
    </row>
    <row r="2820" spans="1:46">
      <c r="A2820" s="4" t="s">
        <v>5682</v>
      </c>
      <c r="B2820" s="4" t="s">
        <v>5683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7">
        <f t="shared" si="220"/>
        <v>318844915.36</v>
      </c>
      <c r="AF2820" s="7">
        <f t="shared" si="221"/>
        <v>196520810.23</v>
      </c>
      <c r="AG2820" s="7">
        <f t="shared" si="222"/>
        <v>126394957.77</v>
      </c>
      <c r="AH2820" s="7">
        <f t="shared" si="223"/>
        <v>126355925.58</v>
      </c>
      <c r="AI2820" s="7">
        <f t="shared" si="224"/>
        <v>105648938.28</v>
      </c>
      <c r="AJ2820" s="10"/>
      <c r="AK2820" s="10"/>
      <c r="AL2820" s="10"/>
      <c r="AM2820" s="10"/>
      <c r="AN2820" s="10"/>
      <c r="AO2820" s="10"/>
      <c r="AP2820" s="10"/>
      <c r="AQ2820" s="10"/>
      <c r="AR2820" s="10"/>
      <c r="AS2820" s="16"/>
      <c r="AT2820" s="16"/>
    </row>
    <row r="2821" spans="1:46">
      <c r="A2821" s="4" t="s">
        <v>5684</v>
      </c>
      <c r="B2821" s="4" t="s">
        <v>5685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7">
        <f t="shared" si="220"/>
        <v>317693427.53</v>
      </c>
      <c r="AF2821" s="7">
        <f t="shared" si="221"/>
        <v>250672366.99</v>
      </c>
      <c r="AG2821" s="7">
        <f t="shared" si="222"/>
        <v>68508751.23</v>
      </c>
      <c r="AH2821" s="7">
        <f t="shared" si="223"/>
        <v>68517826.38</v>
      </c>
      <c r="AI2821" s="7">
        <f t="shared" si="224"/>
        <v>47404992.72</v>
      </c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6"/>
      <c r="AT2821" s="16"/>
    </row>
    <row r="2822" spans="1:46">
      <c r="A2822" s="4" t="s">
        <v>5686</v>
      </c>
      <c r="B2822" s="4" t="s">
        <v>5687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7">
        <f t="shared" si="220"/>
        <v>317486411.83</v>
      </c>
      <c r="AF2822" s="7">
        <f t="shared" si="221"/>
        <v>260288995.44</v>
      </c>
      <c r="AG2822" s="7">
        <f t="shared" si="222"/>
        <v>64357908.87</v>
      </c>
      <c r="AH2822" s="7">
        <f t="shared" si="223"/>
        <v>64240437.35</v>
      </c>
      <c r="AI2822" s="7">
        <f t="shared" si="224"/>
        <v>60343556</v>
      </c>
      <c r="AJ2822" s="10"/>
      <c r="AK2822" s="10"/>
      <c r="AL2822" s="10"/>
      <c r="AM2822" s="10"/>
      <c r="AN2822" s="10"/>
      <c r="AO2822" s="10"/>
      <c r="AP2822" s="10"/>
      <c r="AQ2822" s="10"/>
      <c r="AR2822" s="10"/>
      <c r="AS2822" s="16"/>
      <c r="AT2822" s="16"/>
    </row>
    <row r="2823" spans="1:46">
      <c r="A2823" s="4" t="s">
        <v>5688</v>
      </c>
      <c r="B2823" s="4" t="s">
        <v>5689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7">
        <f t="shared" si="220"/>
        <v>315791607.47</v>
      </c>
      <c r="AF2823" s="7">
        <f t="shared" si="221"/>
        <v>450224699.16</v>
      </c>
      <c r="AG2823" s="7">
        <f t="shared" si="222"/>
        <v>345562171.4</v>
      </c>
      <c r="AH2823" s="7">
        <f t="shared" si="223"/>
        <v>344778713.5</v>
      </c>
      <c r="AI2823" s="7">
        <f t="shared" si="224"/>
        <v>342268973.92</v>
      </c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6"/>
      <c r="AT2823" s="16"/>
    </row>
    <row r="2824" spans="1:46">
      <c r="A2824" s="4" t="s">
        <v>5690</v>
      </c>
      <c r="B2824" s="4" t="s">
        <v>5691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7">
        <f t="shared" si="220"/>
        <v>314906506.38</v>
      </c>
      <c r="AF2824" s="7">
        <f t="shared" si="221"/>
        <v>317972737.33</v>
      </c>
      <c r="AG2824" s="7">
        <f t="shared" si="222"/>
        <v>-8816306.38999999</v>
      </c>
      <c r="AH2824" s="7">
        <f t="shared" si="223"/>
        <v>-8795799.40999999</v>
      </c>
      <c r="AI2824" s="7">
        <f t="shared" si="224"/>
        <v>-7490190.01999999</v>
      </c>
      <c r="AJ2824" s="10"/>
      <c r="AK2824" s="10"/>
      <c r="AL2824" s="10"/>
      <c r="AM2824" s="10"/>
      <c r="AN2824" s="10"/>
      <c r="AO2824" s="10"/>
      <c r="AP2824" s="10"/>
      <c r="AQ2824" s="10"/>
      <c r="AR2824" s="10"/>
      <c r="AS2824" s="16"/>
      <c r="AT2824" s="16"/>
    </row>
    <row r="2825" spans="1:46">
      <c r="A2825" s="4" t="s">
        <v>5692</v>
      </c>
      <c r="B2825" s="4" t="s">
        <v>5693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7">
        <f t="shared" si="220"/>
        <v>313992698.32</v>
      </c>
      <c r="AF2825" s="7">
        <f t="shared" si="221"/>
        <v>345912504.12</v>
      </c>
      <c r="AG2825" s="7">
        <f t="shared" si="222"/>
        <v>-51470471.09</v>
      </c>
      <c r="AH2825" s="7">
        <f t="shared" si="223"/>
        <v>-50769505.96</v>
      </c>
      <c r="AI2825" s="7">
        <f t="shared" si="224"/>
        <v>-47433811.76</v>
      </c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6"/>
      <c r="AT2825" s="16"/>
    </row>
    <row r="2826" spans="1:46">
      <c r="A2826" s="4" t="s">
        <v>5694</v>
      </c>
      <c r="B2826" s="4" t="s">
        <v>5695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7">
        <f t="shared" si="220"/>
        <v>313460113</v>
      </c>
      <c r="AF2826" s="7">
        <f t="shared" si="221"/>
        <v>182146372.46</v>
      </c>
      <c r="AG2826" s="7">
        <f t="shared" si="222"/>
        <v>128837523.98</v>
      </c>
      <c r="AH2826" s="7">
        <f t="shared" si="223"/>
        <v>133744844.11</v>
      </c>
      <c r="AI2826" s="7">
        <f t="shared" si="224"/>
        <v>114868133.42</v>
      </c>
      <c r="AJ2826" s="10"/>
      <c r="AK2826" s="10"/>
      <c r="AL2826" s="10"/>
      <c r="AM2826" s="10"/>
      <c r="AN2826" s="10"/>
      <c r="AO2826" s="10"/>
      <c r="AP2826" s="10"/>
      <c r="AQ2826" s="10"/>
      <c r="AR2826" s="10"/>
      <c r="AS2826" s="16"/>
      <c r="AT2826" s="16"/>
    </row>
    <row r="2827" spans="1:46">
      <c r="A2827" s="4" t="s">
        <v>5696</v>
      </c>
      <c r="B2827" s="4" t="s">
        <v>5697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7">
        <f t="shared" ref="AE2827:AE2890" si="225">C2827</f>
        <v>312673698.65</v>
      </c>
      <c r="AF2827" s="7">
        <f t="shared" ref="AF2827:AF2890" si="226">(G2827+O2827+P2827+Q2827+R2827)+S2827</f>
        <v>308914555.31</v>
      </c>
      <c r="AG2827" s="7">
        <f t="shared" ref="AG2827:AG2890" si="227">AE2827-AF2827+T2827+V2827+W2827-X2827-Y2827+Z2827+AA2827</f>
        <v>8212037.97999997</v>
      </c>
      <c r="AH2827" s="7">
        <f t="shared" ref="AH2827:AH2890" si="228">AG2827+AB2827-AC2827</f>
        <v>8214899.75999997</v>
      </c>
      <c r="AI2827" s="7">
        <f t="shared" ref="AI2827:AI2890" si="229">AH2827-AD2827</f>
        <v>8720926.81999997</v>
      </c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6"/>
      <c r="AT2827" s="16"/>
    </row>
    <row r="2828" spans="1:46">
      <c r="A2828" s="4" t="s">
        <v>5698</v>
      </c>
      <c r="B2828" s="4" t="s">
        <v>5699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7">
        <f t="shared" si="225"/>
        <v>312663611.21</v>
      </c>
      <c r="AF2828" s="7">
        <f t="shared" si="226"/>
        <v>304533387.36</v>
      </c>
      <c r="AG2828" s="7">
        <f t="shared" si="227"/>
        <v>41288256.54</v>
      </c>
      <c r="AH2828" s="7">
        <f t="shared" si="228"/>
        <v>40826853.07</v>
      </c>
      <c r="AI2828" s="7">
        <f t="shared" si="229"/>
        <v>37205969.74</v>
      </c>
      <c r="AJ2828" s="10"/>
      <c r="AK2828" s="10"/>
      <c r="AL2828" s="10"/>
      <c r="AM2828" s="10"/>
      <c r="AN2828" s="10"/>
      <c r="AO2828" s="10"/>
      <c r="AP2828" s="10"/>
      <c r="AQ2828" s="10"/>
      <c r="AR2828" s="10"/>
      <c r="AS2828" s="16"/>
      <c r="AT2828" s="16"/>
    </row>
    <row r="2829" spans="1:46">
      <c r="A2829" s="4" t="s">
        <v>5700</v>
      </c>
      <c r="B2829" s="4" t="s">
        <v>5701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7">
        <f t="shared" si="225"/>
        <v>312456231.34</v>
      </c>
      <c r="AF2829" s="7">
        <f t="shared" si="226"/>
        <v>307483961.86</v>
      </c>
      <c r="AG2829" s="7">
        <f t="shared" si="227"/>
        <v>5326131.93999996</v>
      </c>
      <c r="AH2829" s="7">
        <f t="shared" si="228"/>
        <v>5255462.92999996</v>
      </c>
      <c r="AI2829" s="7">
        <f t="shared" si="229"/>
        <v>4990767.86999996</v>
      </c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6"/>
      <c r="AT2829" s="16"/>
    </row>
    <row r="2830" spans="1:46">
      <c r="A2830" s="4" t="s">
        <v>5702</v>
      </c>
      <c r="B2830" s="4" t="s">
        <v>5703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7">
        <f t="shared" si="225"/>
        <v>311829171.38</v>
      </c>
      <c r="AF2830" s="7">
        <f t="shared" si="226"/>
        <v>249446211.76</v>
      </c>
      <c r="AG2830" s="7">
        <f t="shared" si="227"/>
        <v>70256536.79</v>
      </c>
      <c r="AH2830" s="7">
        <f t="shared" si="228"/>
        <v>70249780.89</v>
      </c>
      <c r="AI2830" s="7">
        <f t="shared" si="229"/>
        <v>52202838.37</v>
      </c>
      <c r="AJ2830" s="10"/>
      <c r="AK2830" s="10"/>
      <c r="AL2830" s="10"/>
      <c r="AM2830" s="10"/>
      <c r="AN2830" s="10"/>
      <c r="AO2830" s="10"/>
      <c r="AP2830" s="10"/>
      <c r="AQ2830" s="10"/>
      <c r="AR2830" s="10"/>
      <c r="AS2830" s="16"/>
      <c r="AT2830" s="16"/>
    </row>
    <row r="2831" spans="1:46">
      <c r="A2831" s="4" t="s">
        <v>5704</v>
      </c>
      <c r="B2831" s="4" t="s">
        <v>5705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7">
        <f t="shared" si="225"/>
        <v>310974882.5</v>
      </c>
      <c r="AF2831" s="7">
        <f t="shared" si="226"/>
        <v>253719580.46</v>
      </c>
      <c r="AG2831" s="7">
        <f t="shared" si="227"/>
        <v>45786011.35</v>
      </c>
      <c r="AH2831" s="7">
        <f t="shared" si="228"/>
        <v>46541674.42</v>
      </c>
      <c r="AI2831" s="7">
        <f t="shared" si="229"/>
        <v>36641297.71</v>
      </c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6"/>
      <c r="AT2831" s="16"/>
    </row>
    <row r="2832" spans="1:46">
      <c r="A2832" s="4" t="s">
        <v>5706</v>
      </c>
      <c r="B2832" s="4" t="s">
        <v>5707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7">
        <f t="shared" si="225"/>
        <v>304979732.47</v>
      </c>
      <c r="AF2832" s="7">
        <f t="shared" si="226"/>
        <v>229418934.77</v>
      </c>
      <c r="AG2832" s="7">
        <f t="shared" si="227"/>
        <v>62098285.96</v>
      </c>
      <c r="AH2832" s="7">
        <f t="shared" si="228"/>
        <v>62096443.84</v>
      </c>
      <c r="AI2832" s="7">
        <f t="shared" si="229"/>
        <v>53217955.11</v>
      </c>
      <c r="AJ2832" s="10"/>
      <c r="AK2832" s="10"/>
      <c r="AL2832" s="10"/>
      <c r="AM2832" s="10"/>
      <c r="AN2832" s="10"/>
      <c r="AO2832" s="10"/>
      <c r="AP2832" s="10"/>
      <c r="AQ2832" s="10"/>
      <c r="AR2832" s="10"/>
      <c r="AS2832" s="16"/>
      <c r="AT2832" s="16"/>
    </row>
    <row r="2833" spans="1:46">
      <c r="A2833" s="4" t="s">
        <v>5708</v>
      </c>
      <c r="B2833" s="4" t="s">
        <v>5709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7">
        <f t="shared" si="225"/>
        <v>304942428.28</v>
      </c>
      <c r="AF2833" s="7">
        <f t="shared" si="226"/>
        <v>198468772.11</v>
      </c>
      <c r="AG2833" s="7">
        <f t="shared" si="227"/>
        <v>112257871.52</v>
      </c>
      <c r="AH2833" s="7">
        <f t="shared" si="228"/>
        <v>114526307.31</v>
      </c>
      <c r="AI2833" s="7">
        <f t="shared" si="229"/>
        <v>62505966.73</v>
      </c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6"/>
      <c r="AT2833" s="16"/>
    </row>
    <row r="2834" spans="1:46">
      <c r="A2834" s="4" t="s">
        <v>5710</v>
      </c>
      <c r="B2834" s="4" t="s">
        <v>5711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7">
        <f t="shared" si="225"/>
        <v>304631870.81</v>
      </c>
      <c r="AF2834" s="7">
        <f t="shared" si="226"/>
        <v>288453341.73</v>
      </c>
      <c r="AG2834" s="7">
        <f t="shared" si="227"/>
        <v>12242051.1899999</v>
      </c>
      <c r="AH2834" s="7">
        <f t="shared" si="228"/>
        <v>12557078.7099999</v>
      </c>
      <c r="AI2834" s="7">
        <f t="shared" si="229"/>
        <v>8071435.5899999</v>
      </c>
      <c r="AJ2834" s="10"/>
      <c r="AK2834" s="10"/>
      <c r="AL2834" s="10"/>
      <c r="AM2834" s="10"/>
      <c r="AN2834" s="10"/>
      <c r="AO2834" s="10"/>
      <c r="AP2834" s="10"/>
      <c r="AQ2834" s="10"/>
      <c r="AR2834" s="10"/>
      <c r="AS2834" s="16"/>
      <c r="AT2834" s="16"/>
    </row>
    <row r="2835" spans="1:46">
      <c r="A2835" s="4" t="s">
        <v>5712</v>
      </c>
      <c r="B2835" s="4" t="s">
        <v>5713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7">
        <f t="shared" si="225"/>
        <v>303535820.67</v>
      </c>
      <c r="AF2835" s="7">
        <f t="shared" si="226"/>
        <v>286224741.85</v>
      </c>
      <c r="AG2835" s="7">
        <f t="shared" si="227"/>
        <v>17218211.3700001</v>
      </c>
      <c r="AH2835" s="7">
        <f t="shared" si="228"/>
        <v>16779404.8100001</v>
      </c>
      <c r="AI2835" s="7">
        <f t="shared" si="229"/>
        <v>15538118.1300001</v>
      </c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6"/>
      <c r="AT2835" s="16"/>
    </row>
    <row r="2836" spans="1:46">
      <c r="A2836" s="4" t="s">
        <v>5714</v>
      </c>
      <c r="B2836" s="4" t="s">
        <v>5715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7">
        <f t="shared" si="225"/>
        <v>300384432.46</v>
      </c>
      <c r="AF2836" s="7">
        <f t="shared" si="226"/>
        <v>320345045.4</v>
      </c>
      <c r="AG2836" s="7">
        <f t="shared" si="227"/>
        <v>61904820.57</v>
      </c>
      <c r="AH2836" s="7">
        <f t="shared" si="228"/>
        <v>61988021.06</v>
      </c>
      <c r="AI2836" s="7">
        <f t="shared" si="229"/>
        <v>35239171.15</v>
      </c>
      <c r="AJ2836" s="10"/>
      <c r="AK2836" s="10"/>
      <c r="AL2836" s="10"/>
      <c r="AM2836" s="10"/>
      <c r="AN2836" s="10"/>
      <c r="AO2836" s="10"/>
      <c r="AP2836" s="10"/>
      <c r="AQ2836" s="10"/>
      <c r="AR2836" s="10"/>
      <c r="AS2836" s="16"/>
      <c r="AT2836" s="16"/>
    </row>
    <row r="2837" spans="1:46">
      <c r="A2837" s="4" t="s">
        <v>5716</v>
      </c>
      <c r="B2837" s="4" t="s">
        <v>5717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7">
        <f t="shared" si="225"/>
        <v>299672559.61</v>
      </c>
      <c r="AF2837" s="7">
        <f t="shared" si="226"/>
        <v>270966673.28</v>
      </c>
      <c r="AG2837" s="7">
        <f t="shared" si="227"/>
        <v>28155766.56</v>
      </c>
      <c r="AH2837" s="7">
        <f t="shared" si="228"/>
        <v>29924235.54</v>
      </c>
      <c r="AI2837" s="7">
        <f t="shared" si="229"/>
        <v>23406793.45</v>
      </c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6"/>
      <c r="AT2837" s="16"/>
    </row>
    <row r="2838" spans="1:46">
      <c r="A2838" s="4" t="s">
        <v>5718</v>
      </c>
      <c r="B2838" s="4" t="s">
        <v>5719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7">
        <f t="shared" si="225"/>
        <v>296325034.55</v>
      </c>
      <c r="AF2838" s="7">
        <f t="shared" si="226"/>
        <v>269252109.53</v>
      </c>
      <c r="AG2838" s="7">
        <f t="shared" si="227"/>
        <v>42619387.66</v>
      </c>
      <c r="AH2838" s="7">
        <f t="shared" si="228"/>
        <v>42786687.37</v>
      </c>
      <c r="AI2838" s="7">
        <f t="shared" si="229"/>
        <v>39348520.65</v>
      </c>
      <c r="AJ2838" s="10"/>
      <c r="AK2838" s="10"/>
      <c r="AL2838" s="10"/>
      <c r="AM2838" s="10"/>
      <c r="AN2838" s="10"/>
      <c r="AO2838" s="10"/>
      <c r="AP2838" s="10"/>
      <c r="AQ2838" s="10"/>
      <c r="AR2838" s="10"/>
      <c r="AS2838" s="16"/>
      <c r="AT2838" s="16"/>
    </row>
    <row r="2839" spans="1:46">
      <c r="A2839" s="4" t="s">
        <v>5720</v>
      </c>
      <c r="B2839" s="4" t="s">
        <v>5721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7">
        <f t="shared" si="225"/>
        <v>293560994.27</v>
      </c>
      <c r="AF2839" s="7">
        <f t="shared" si="226"/>
        <v>290285681.51</v>
      </c>
      <c r="AG2839" s="7">
        <f t="shared" si="227"/>
        <v>5633224.19999993</v>
      </c>
      <c r="AH2839" s="7">
        <f t="shared" si="228"/>
        <v>5679172.65999993</v>
      </c>
      <c r="AI2839" s="7">
        <f t="shared" si="229"/>
        <v>3727873.57999993</v>
      </c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6"/>
      <c r="AT2839" s="16"/>
    </row>
    <row r="2840" spans="1:46">
      <c r="A2840" s="4" t="s">
        <v>5722</v>
      </c>
      <c r="B2840" s="4" t="s">
        <v>5723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7">
        <f t="shared" si="225"/>
        <v>293543605.51</v>
      </c>
      <c r="AF2840" s="7">
        <f t="shared" si="226"/>
        <v>475977661.01</v>
      </c>
      <c r="AG2840" s="7">
        <f t="shared" si="227"/>
        <v>-179856038.65</v>
      </c>
      <c r="AH2840" s="7">
        <f t="shared" si="228"/>
        <v>-177063216.96</v>
      </c>
      <c r="AI2840" s="7">
        <f t="shared" si="229"/>
        <v>-177063216.96</v>
      </c>
      <c r="AJ2840" s="10"/>
      <c r="AK2840" s="10"/>
      <c r="AL2840" s="10"/>
      <c r="AM2840" s="10"/>
      <c r="AN2840" s="10"/>
      <c r="AO2840" s="10"/>
      <c r="AP2840" s="10"/>
      <c r="AQ2840" s="10"/>
      <c r="AR2840" s="10"/>
      <c r="AS2840" s="16"/>
      <c r="AT2840" s="16"/>
    </row>
    <row r="2841" spans="1:46">
      <c r="A2841" s="4" t="s">
        <v>5724</v>
      </c>
      <c r="B2841" s="4" t="s">
        <v>5725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7">
        <f t="shared" si="225"/>
        <v>291411563.77</v>
      </c>
      <c r="AF2841" s="7">
        <f t="shared" si="226"/>
        <v>277503118.32</v>
      </c>
      <c r="AG2841" s="7">
        <f t="shared" si="227"/>
        <v>11834494.43</v>
      </c>
      <c r="AH2841" s="7">
        <f t="shared" si="228"/>
        <v>32378565.78</v>
      </c>
      <c r="AI2841" s="7">
        <f t="shared" si="229"/>
        <v>25022488.54</v>
      </c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6"/>
      <c r="AT2841" s="16"/>
    </row>
    <row r="2842" spans="1:46">
      <c r="A2842" s="4" t="s">
        <v>5726</v>
      </c>
      <c r="B2842" s="4" t="s">
        <v>5727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7">
        <f t="shared" si="225"/>
        <v>291126350.62</v>
      </c>
      <c r="AF2842" s="7">
        <f t="shared" si="226"/>
        <v>300239542.12</v>
      </c>
      <c r="AG2842" s="7">
        <f t="shared" si="227"/>
        <v>-10800138.22</v>
      </c>
      <c r="AH2842" s="7">
        <f t="shared" si="228"/>
        <v>-10431710.03</v>
      </c>
      <c r="AI2842" s="7">
        <f t="shared" si="229"/>
        <v>-13102058.87</v>
      </c>
      <c r="AJ2842" s="10"/>
      <c r="AK2842" s="10"/>
      <c r="AL2842" s="10"/>
      <c r="AM2842" s="10"/>
      <c r="AN2842" s="10"/>
      <c r="AO2842" s="10"/>
      <c r="AP2842" s="10"/>
      <c r="AQ2842" s="10"/>
      <c r="AR2842" s="10"/>
      <c r="AS2842" s="16"/>
      <c r="AT2842" s="16"/>
    </row>
    <row r="2843" spans="1:46">
      <c r="A2843" s="4" t="s">
        <v>5728</v>
      </c>
      <c r="B2843" s="4" t="s">
        <v>5729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7">
        <f t="shared" si="225"/>
        <v>290948804.84</v>
      </c>
      <c r="AF2843" s="7">
        <f t="shared" si="226"/>
        <v>254400507.56</v>
      </c>
      <c r="AG2843" s="7">
        <f t="shared" si="227"/>
        <v>44362781.92</v>
      </c>
      <c r="AH2843" s="7">
        <f t="shared" si="228"/>
        <v>45430797.79</v>
      </c>
      <c r="AI2843" s="7">
        <f t="shared" si="229"/>
        <v>40898968.84</v>
      </c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6"/>
      <c r="AT2843" s="16"/>
    </row>
    <row r="2844" spans="1:46">
      <c r="A2844" s="4" t="s">
        <v>5730</v>
      </c>
      <c r="B2844" s="4" t="s">
        <v>5731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7">
        <f t="shared" si="225"/>
        <v>290258180.51</v>
      </c>
      <c r="AF2844" s="7">
        <f t="shared" si="226"/>
        <v>255575239.63</v>
      </c>
      <c r="AG2844" s="7">
        <f t="shared" si="227"/>
        <v>32577081.91</v>
      </c>
      <c r="AH2844" s="7">
        <f t="shared" si="228"/>
        <v>29072774.3</v>
      </c>
      <c r="AI2844" s="7">
        <f t="shared" si="229"/>
        <v>14243202.08</v>
      </c>
      <c r="AJ2844" s="10"/>
      <c r="AK2844" s="10"/>
      <c r="AL2844" s="10"/>
      <c r="AM2844" s="10"/>
      <c r="AN2844" s="10"/>
      <c r="AO2844" s="10"/>
      <c r="AP2844" s="10"/>
      <c r="AQ2844" s="10"/>
      <c r="AR2844" s="10"/>
      <c r="AS2844" s="16"/>
      <c r="AT2844" s="16"/>
    </row>
    <row r="2845" spans="1:46">
      <c r="A2845" s="4" t="s">
        <v>5732</v>
      </c>
      <c r="B2845" s="4" t="s">
        <v>5733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7">
        <f t="shared" si="225"/>
        <v>289168095.99</v>
      </c>
      <c r="AF2845" s="7">
        <f t="shared" si="226"/>
        <v>287900097.37</v>
      </c>
      <c r="AG2845" s="7">
        <f t="shared" si="227"/>
        <v>-82906.4699999942</v>
      </c>
      <c r="AH2845" s="7">
        <f t="shared" si="228"/>
        <v>3939952.77000001</v>
      </c>
      <c r="AI2845" s="7">
        <f t="shared" si="229"/>
        <v>4004274.25000001</v>
      </c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6"/>
      <c r="AT2845" s="16"/>
    </row>
    <row r="2846" spans="1:46">
      <c r="A2846" s="4" t="s">
        <v>5734</v>
      </c>
      <c r="B2846" s="4" t="s">
        <v>5735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7">
        <f t="shared" si="225"/>
        <v>287848285.66</v>
      </c>
      <c r="AF2846" s="7">
        <f t="shared" si="226"/>
        <v>343278099.88</v>
      </c>
      <c r="AG2846" s="7">
        <f t="shared" si="227"/>
        <v>-32083191.38</v>
      </c>
      <c r="AH2846" s="7">
        <f t="shared" si="228"/>
        <v>-28869363.1</v>
      </c>
      <c r="AI2846" s="7">
        <f t="shared" si="229"/>
        <v>-31785516.96</v>
      </c>
      <c r="AJ2846" s="10"/>
      <c r="AK2846" s="10"/>
      <c r="AL2846" s="10"/>
      <c r="AM2846" s="10"/>
      <c r="AN2846" s="10"/>
      <c r="AO2846" s="10"/>
      <c r="AP2846" s="10"/>
      <c r="AQ2846" s="10"/>
      <c r="AR2846" s="10"/>
      <c r="AS2846" s="16"/>
      <c r="AT2846" s="16"/>
    </row>
    <row r="2847" spans="1:46">
      <c r="A2847" s="4" t="s">
        <v>5736</v>
      </c>
      <c r="B2847" s="4" t="s">
        <v>5737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7">
        <f t="shared" si="225"/>
        <v>285213499.3</v>
      </c>
      <c r="AF2847" s="7">
        <f t="shared" si="226"/>
        <v>266765902.2</v>
      </c>
      <c r="AG2847" s="7">
        <f t="shared" si="227"/>
        <v>21750530.69</v>
      </c>
      <c r="AH2847" s="7">
        <f t="shared" si="228"/>
        <v>69144937.09</v>
      </c>
      <c r="AI2847" s="7">
        <f t="shared" si="229"/>
        <v>59571434.24</v>
      </c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6"/>
      <c r="AT2847" s="16"/>
    </row>
    <row r="2848" spans="1:46">
      <c r="A2848" s="4" t="s">
        <v>5738</v>
      </c>
      <c r="B2848" s="4" t="s">
        <v>5739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7">
        <f t="shared" si="225"/>
        <v>285036667.4</v>
      </c>
      <c r="AF2848" s="7">
        <f t="shared" si="226"/>
        <v>197350041.84</v>
      </c>
      <c r="AG2848" s="7">
        <f t="shared" si="227"/>
        <v>83002322.6099999</v>
      </c>
      <c r="AH2848" s="7">
        <f t="shared" si="228"/>
        <v>83001156.9099999</v>
      </c>
      <c r="AI2848" s="7">
        <f t="shared" si="229"/>
        <v>72252504.9799999</v>
      </c>
      <c r="AJ2848" s="10"/>
      <c r="AK2848" s="10"/>
      <c r="AL2848" s="10"/>
      <c r="AM2848" s="10"/>
      <c r="AN2848" s="10"/>
      <c r="AO2848" s="10"/>
      <c r="AP2848" s="10"/>
      <c r="AQ2848" s="10"/>
      <c r="AR2848" s="10"/>
      <c r="AS2848" s="16"/>
      <c r="AT2848" s="16"/>
    </row>
    <row r="2849" spans="1:46">
      <c r="A2849" s="4" t="s">
        <v>5740</v>
      </c>
      <c r="B2849" s="4" t="s">
        <v>5741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7">
        <f t="shared" si="225"/>
        <v>283893905.09</v>
      </c>
      <c r="AF2849" s="7">
        <f t="shared" si="226"/>
        <v>320341519.48</v>
      </c>
      <c r="AG2849" s="7">
        <f t="shared" si="227"/>
        <v>-29865694.3</v>
      </c>
      <c r="AH2849" s="7">
        <f t="shared" si="228"/>
        <v>-30374450.51</v>
      </c>
      <c r="AI2849" s="7">
        <f t="shared" si="229"/>
        <v>-30540878.94</v>
      </c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6"/>
      <c r="AT2849" s="16"/>
    </row>
    <row r="2850" spans="1:46">
      <c r="A2850" s="4" t="s">
        <v>5742</v>
      </c>
      <c r="B2850" s="4" t="s">
        <v>5743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7">
        <f t="shared" si="225"/>
        <v>282566930.69</v>
      </c>
      <c r="AF2850" s="7">
        <f t="shared" si="226"/>
        <v>279679562.59</v>
      </c>
      <c r="AG2850" s="7">
        <f t="shared" si="227"/>
        <v>2887368.10000002</v>
      </c>
      <c r="AH2850" s="7">
        <f t="shared" si="228"/>
        <v>2803988.13000002</v>
      </c>
      <c r="AI2850" s="7">
        <f t="shared" si="229"/>
        <v>2803988.13000002</v>
      </c>
      <c r="AJ2850" s="10"/>
      <c r="AK2850" s="10"/>
      <c r="AL2850" s="10"/>
      <c r="AM2850" s="10"/>
      <c r="AN2850" s="10"/>
      <c r="AO2850" s="10"/>
      <c r="AP2850" s="10"/>
      <c r="AQ2850" s="10"/>
      <c r="AR2850" s="10"/>
      <c r="AS2850" s="16"/>
      <c r="AT2850" s="16"/>
    </row>
    <row r="2851" spans="1:46">
      <c r="A2851" s="4" t="s">
        <v>5744</v>
      </c>
      <c r="B2851" s="4" t="s">
        <v>5745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7">
        <f t="shared" si="225"/>
        <v>279211366.49</v>
      </c>
      <c r="AF2851" s="7">
        <f t="shared" si="226"/>
        <v>284571538.24</v>
      </c>
      <c r="AG2851" s="7">
        <f t="shared" si="227"/>
        <v>-270303.160000001</v>
      </c>
      <c r="AH2851" s="7">
        <f t="shared" si="228"/>
        <v>-1705189.25</v>
      </c>
      <c r="AI2851" s="7">
        <f t="shared" si="229"/>
        <v>-4080747.48</v>
      </c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6"/>
      <c r="AT2851" s="16"/>
    </row>
    <row r="2852" spans="1:46">
      <c r="A2852" s="4" t="s">
        <v>5746</v>
      </c>
      <c r="B2852" s="4" t="s">
        <v>5747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7">
        <f t="shared" si="225"/>
        <v>278105057.36</v>
      </c>
      <c r="AF2852" s="7">
        <f t="shared" si="226"/>
        <v>238476718.63</v>
      </c>
      <c r="AG2852" s="7">
        <f t="shared" si="227"/>
        <v>41482635.15</v>
      </c>
      <c r="AH2852" s="7">
        <f t="shared" si="228"/>
        <v>41547563.74</v>
      </c>
      <c r="AI2852" s="7">
        <f t="shared" si="229"/>
        <v>36783537.73</v>
      </c>
      <c r="AJ2852" s="10"/>
      <c r="AK2852" s="10"/>
      <c r="AL2852" s="10"/>
      <c r="AM2852" s="10"/>
      <c r="AN2852" s="10"/>
      <c r="AO2852" s="10"/>
      <c r="AP2852" s="10"/>
      <c r="AQ2852" s="10"/>
      <c r="AR2852" s="10"/>
      <c r="AS2852" s="16"/>
      <c r="AT2852" s="16"/>
    </row>
    <row r="2853" spans="1:46">
      <c r="A2853" s="4" t="s">
        <v>5748</v>
      </c>
      <c r="B2853" s="4" t="s">
        <v>5749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7">
        <f t="shared" si="225"/>
        <v>277307551.82</v>
      </c>
      <c r="AF2853" s="7">
        <f t="shared" si="226"/>
        <v>244193224.81</v>
      </c>
      <c r="AG2853" s="7">
        <f t="shared" si="227"/>
        <v>49470987.79</v>
      </c>
      <c r="AH2853" s="7">
        <f t="shared" si="228"/>
        <v>49474696.2</v>
      </c>
      <c r="AI2853" s="7">
        <f t="shared" si="229"/>
        <v>43819444.92</v>
      </c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6"/>
      <c r="AT2853" s="16"/>
    </row>
    <row r="2854" spans="1:46">
      <c r="A2854" s="4" t="s">
        <v>5750</v>
      </c>
      <c r="B2854" s="4" t="s">
        <v>5751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7">
        <f t="shared" si="225"/>
        <v>276937429.44</v>
      </c>
      <c r="AF2854" s="7">
        <f t="shared" si="226"/>
        <v>317927206.1</v>
      </c>
      <c r="AG2854" s="7">
        <f t="shared" si="227"/>
        <v>-32063654.22</v>
      </c>
      <c r="AH2854" s="7">
        <f t="shared" si="228"/>
        <v>-31888394.81</v>
      </c>
      <c r="AI2854" s="7">
        <f t="shared" si="229"/>
        <v>-34239248.72</v>
      </c>
      <c r="AJ2854" s="10"/>
      <c r="AK2854" s="10"/>
      <c r="AL2854" s="10"/>
      <c r="AM2854" s="10"/>
      <c r="AN2854" s="10"/>
      <c r="AO2854" s="10"/>
      <c r="AP2854" s="10"/>
      <c r="AQ2854" s="10"/>
      <c r="AR2854" s="10"/>
      <c r="AS2854" s="16"/>
      <c r="AT2854" s="16"/>
    </row>
    <row r="2855" spans="1:46">
      <c r="A2855" s="4" t="s">
        <v>5752</v>
      </c>
      <c r="B2855" s="4" t="s">
        <v>5753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7">
        <f t="shared" si="225"/>
        <v>276802718.39</v>
      </c>
      <c r="AF2855" s="7">
        <f t="shared" si="226"/>
        <v>256930526.73</v>
      </c>
      <c r="AG2855" s="7">
        <f t="shared" si="227"/>
        <v>157736031.2</v>
      </c>
      <c r="AH2855" s="7">
        <f t="shared" si="228"/>
        <v>157904146.46</v>
      </c>
      <c r="AI2855" s="7">
        <f t="shared" si="229"/>
        <v>132536424.69</v>
      </c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6"/>
      <c r="AT2855" s="16"/>
    </row>
    <row r="2856" spans="1:46">
      <c r="A2856" s="4" t="s">
        <v>5754</v>
      </c>
      <c r="B2856" s="4" t="s">
        <v>5755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7">
        <f t="shared" si="225"/>
        <v>276568759.01</v>
      </c>
      <c r="AF2856" s="7">
        <f t="shared" si="226"/>
        <v>140180701.3</v>
      </c>
      <c r="AG2856" s="7">
        <f t="shared" si="227"/>
        <v>134728687.55</v>
      </c>
      <c r="AH2856" s="7">
        <f t="shared" si="228"/>
        <v>133691574.29</v>
      </c>
      <c r="AI2856" s="7">
        <f t="shared" si="229"/>
        <v>111234547.56</v>
      </c>
      <c r="AJ2856" s="10"/>
      <c r="AK2856" s="10"/>
      <c r="AL2856" s="10"/>
      <c r="AM2856" s="10"/>
      <c r="AN2856" s="10"/>
      <c r="AO2856" s="10"/>
      <c r="AP2856" s="10"/>
      <c r="AQ2856" s="10"/>
      <c r="AR2856" s="10"/>
      <c r="AS2856" s="16"/>
      <c r="AT2856" s="16"/>
    </row>
    <row r="2857" spans="1:46">
      <c r="A2857" s="4" t="s">
        <v>5756</v>
      </c>
      <c r="B2857" s="4" t="s">
        <v>5757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7">
        <f t="shared" si="225"/>
        <v>275547218.57</v>
      </c>
      <c r="AF2857" s="7">
        <f t="shared" si="226"/>
        <v>199484249.58</v>
      </c>
      <c r="AG2857" s="7">
        <f t="shared" si="227"/>
        <v>75926887.55</v>
      </c>
      <c r="AH2857" s="7">
        <f t="shared" si="228"/>
        <v>75586476.95</v>
      </c>
      <c r="AI2857" s="7">
        <f t="shared" si="229"/>
        <v>53177639.01</v>
      </c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6"/>
      <c r="AT2857" s="16"/>
    </row>
    <row r="2858" spans="1:46">
      <c r="A2858" s="4" t="s">
        <v>5758</v>
      </c>
      <c r="B2858" s="4" t="s">
        <v>5759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7">
        <f t="shared" si="225"/>
        <v>275528640.48</v>
      </c>
      <c r="AF2858" s="7">
        <f t="shared" si="226"/>
        <v>460739221.02</v>
      </c>
      <c r="AG2858" s="7">
        <f t="shared" si="227"/>
        <v>-359399678.52</v>
      </c>
      <c r="AH2858" s="7">
        <f t="shared" si="228"/>
        <v>-359749052</v>
      </c>
      <c r="AI2858" s="7">
        <f t="shared" si="229"/>
        <v>-392472291.89</v>
      </c>
      <c r="AJ2858" s="10"/>
      <c r="AK2858" s="10"/>
      <c r="AL2858" s="10"/>
      <c r="AM2858" s="10"/>
      <c r="AN2858" s="10"/>
      <c r="AO2858" s="10"/>
      <c r="AP2858" s="10"/>
      <c r="AQ2858" s="10"/>
      <c r="AR2858" s="10"/>
      <c r="AS2858" s="16"/>
      <c r="AT2858" s="16"/>
    </row>
    <row r="2859" spans="1:46">
      <c r="A2859" s="4" t="s">
        <v>5760</v>
      </c>
      <c r="B2859" s="4" t="s">
        <v>5761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7">
        <f t="shared" si="225"/>
        <v>275292472.8</v>
      </c>
      <c r="AF2859" s="7">
        <f t="shared" si="226"/>
        <v>154544792.47</v>
      </c>
      <c r="AG2859" s="7">
        <f t="shared" si="227"/>
        <v>107239482.2</v>
      </c>
      <c r="AH2859" s="7">
        <f t="shared" si="228"/>
        <v>106605857.43</v>
      </c>
      <c r="AI2859" s="7">
        <f t="shared" si="229"/>
        <v>93018656.03</v>
      </c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6"/>
      <c r="AT2859" s="16"/>
    </row>
    <row r="2860" spans="1:46">
      <c r="A2860" s="4" t="s">
        <v>5762</v>
      </c>
      <c r="B2860" s="4" t="s">
        <v>5763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7">
        <f t="shared" si="225"/>
        <v>273099056.61</v>
      </c>
      <c r="AF2860" s="7">
        <f t="shared" si="226"/>
        <v>284841218.9</v>
      </c>
      <c r="AG2860" s="7">
        <f t="shared" si="227"/>
        <v>-6560951.91999996</v>
      </c>
      <c r="AH2860" s="7">
        <f t="shared" si="228"/>
        <v>-6567716.20999996</v>
      </c>
      <c r="AI2860" s="7">
        <f t="shared" si="229"/>
        <v>-9513742.46999996</v>
      </c>
      <c r="AJ2860" s="10"/>
      <c r="AK2860" s="10"/>
      <c r="AL2860" s="10"/>
      <c r="AM2860" s="10"/>
      <c r="AN2860" s="10"/>
      <c r="AO2860" s="10"/>
      <c r="AP2860" s="10"/>
      <c r="AQ2860" s="10"/>
      <c r="AR2860" s="10"/>
      <c r="AS2860" s="16"/>
      <c r="AT2860" s="16"/>
    </row>
    <row r="2861" spans="1:46">
      <c r="A2861" s="4" t="s">
        <v>5764</v>
      </c>
      <c r="B2861" s="4" t="s">
        <v>5765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7">
        <f t="shared" si="225"/>
        <v>271905635.43</v>
      </c>
      <c r="AF2861" s="7">
        <f t="shared" si="226"/>
        <v>221999338.29</v>
      </c>
      <c r="AG2861" s="7">
        <f t="shared" si="227"/>
        <v>54260669.76</v>
      </c>
      <c r="AH2861" s="7">
        <f t="shared" si="228"/>
        <v>54893212.59</v>
      </c>
      <c r="AI2861" s="7">
        <f t="shared" si="229"/>
        <v>37039557.76</v>
      </c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6"/>
      <c r="AT2861" s="16"/>
    </row>
    <row r="2862" spans="1:46">
      <c r="A2862" s="4" t="s">
        <v>5766</v>
      </c>
      <c r="B2862" s="4" t="s">
        <v>5767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7">
        <f t="shared" si="225"/>
        <v>269572188.21</v>
      </c>
      <c r="AF2862" s="7">
        <f t="shared" si="226"/>
        <v>381200722.58</v>
      </c>
      <c r="AG2862" s="7">
        <f t="shared" si="227"/>
        <v>-143441764.41</v>
      </c>
      <c r="AH2862" s="7">
        <f t="shared" si="228"/>
        <v>-143337137.16</v>
      </c>
      <c r="AI2862" s="7">
        <f t="shared" si="229"/>
        <v>-119821460.5</v>
      </c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16"/>
      <c r="AT2862" s="16"/>
    </row>
    <row r="2863" spans="1:46">
      <c r="A2863" s="4" t="s">
        <v>5768</v>
      </c>
      <c r="B2863" s="4" t="s">
        <v>5769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7">
        <f t="shared" si="225"/>
        <v>268863997.13</v>
      </c>
      <c r="AF2863" s="7">
        <f t="shared" si="226"/>
        <v>152289732.26</v>
      </c>
      <c r="AG2863" s="7">
        <f t="shared" si="227"/>
        <v>99501729.45</v>
      </c>
      <c r="AH2863" s="7">
        <f t="shared" si="228"/>
        <v>99498752.79</v>
      </c>
      <c r="AI2863" s="7">
        <f t="shared" si="229"/>
        <v>83839661.17</v>
      </c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6"/>
      <c r="AT2863" s="16"/>
    </row>
    <row r="2864" spans="1:46">
      <c r="A2864" s="4" t="s">
        <v>5770</v>
      </c>
      <c r="B2864" s="4" t="s">
        <v>5771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7">
        <f t="shared" si="225"/>
        <v>268601277.78</v>
      </c>
      <c r="AF2864" s="7">
        <f t="shared" si="226"/>
        <v>261444139.6</v>
      </c>
      <c r="AG2864" s="7">
        <f t="shared" si="227"/>
        <v>128182549.15</v>
      </c>
      <c r="AH2864" s="7">
        <f t="shared" si="228"/>
        <v>129212223.44</v>
      </c>
      <c r="AI2864" s="7">
        <f t="shared" si="229"/>
        <v>114439809.47</v>
      </c>
      <c r="AJ2864" s="10"/>
      <c r="AK2864" s="10"/>
      <c r="AL2864" s="10"/>
      <c r="AM2864" s="10"/>
      <c r="AN2864" s="10"/>
      <c r="AO2864" s="10"/>
      <c r="AP2864" s="10"/>
      <c r="AQ2864" s="10"/>
      <c r="AR2864" s="10"/>
      <c r="AS2864" s="16"/>
      <c r="AT2864" s="16"/>
    </row>
    <row r="2865" spans="1:46">
      <c r="A2865" s="4" t="s">
        <v>5772</v>
      </c>
      <c r="B2865" s="4" t="s">
        <v>5773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7">
        <f t="shared" si="225"/>
        <v>267325624.1</v>
      </c>
      <c r="AF2865" s="7">
        <f t="shared" si="226"/>
        <v>248340173.1</v>
      </c>
      <c r="AG2865" s="7">
        <f t="shared" si="227"/>
        <v>39955133.3</v>
      </c>
      <c r="AH2865" s="7">
        <f t="shared" si="228"/>
        <v>39752022.41</v>
      </c>
      <c r="AI2865" s="7">
        <f t="shared" si="229"/>
        <v>28864727.75</v>
      </c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6"/>
      <c r="AT2865" s="16"/>
    </row>
    <row r="2866" spans="1:46">
      <c r="A2866" s="4" t="s">
        <v>5774</v>
      </c>
      <c r="B2866" s="4" t="s">
        <v>5775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7">
        <f t="shared" si="225"/>
        <v>266391049.27</v>
      </c>
      <c r="AF2866" s="7">
        <f t="shared" si="226"/>
        <v>369250658.45</v>
      </c>
      <c r="AG2866" s="7">
        <f t="shared" si="227"/>
        <v>-95687205.29</v>
      </c>
      <c r="AH2866" s="7">
        <f t="shared" si="228"/>
        <v>-95687205.29</v>
      </c>
      <c r="AI2866" s="7">
        <f t="shared" si="229"/>
        <v>-74278295.33</v>
      </c>
      <c r="AJ2866" s="10"/>
      <c r="AK2866" s="10"/>
      <c r="AL2866" s="10"/>
      <c r="AM2866" s="10"/>
      <c r="AN2866" s="10"/>
      <c r="AO2866" s="10"/>
      <c r="AP2866" s="10"/>
      <c r="AQ2866" s="10"/>
      <c r="AR2866" s="10"/>
      <c r="AS2866" s="16"/>
      <c r="AT2866" s="16"/>
    </row>
    <row r="2867" spans="1:46">
      <c r="A2867" s="4" t="s">
        <v>5776</v>
      </c>
      <c r="B2867" s="4" t="s">
        <v>5777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7">
        <f t="shared" si="225"/>
        <v>266069958.86</v>
      </c>
      <c r="AF2867" s="7">
        <f t="shared" si="226"/>
        <v>282288569.68</v>
      </c>
      <c r="AG2867" s="7">
        <f t="shared" si="227"/>
        <v>16345529.5400001</v>
      </c>
      <c r="AH2867" s="7">
        <f t="shared" si="228"/>
        <v>15405809.5600001</v>
      </c>
      <c r="AI2867" s="7">
        <f t="shared" si="229"/>
        <v>13301126.4400001</v>
      </c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6"/>
      <c r="AT2867" s="16"/>
    </row>
    <row r="2868" spans="1:46">
      <c r="A2868" s="4" t="s">
        <v>5778</v>
      </c>
      <c r="B2868" s="4" t="s">
        <v>5779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7">
        <f t="shared" si="225"/>
        <v>265803350.66</v>
      </c>
      <c r="AF2868" s="7">
        <f t="shared" si="226"/>
        <v>280596145.25</v>
      </c>
      <c r="AG2868" s="7">
        <f t="shared" si="227"/>
        <v>84715467.77</v>
      </c>
      <c r="AH2868" s="7">
        <f t="shared" si="228"/>
        <v>84693276.7</v>
      </c>
      <c r="AI2868" s="7">
        <f t="shared" si="229"/>
        <v>71471511.27</v>
      </c>
      <c r="AJ2868" s="10"/>
      <c r="AK2868" s="10"/>
      <c r="AL2868" s="10"/>
      <c r="AM2868" s="10"/>
      <c r="AN2868" s="10"/>
      <c r="AO2868" s="10"/>
      <c r="AP2868" s="10"/>
      <c r="AQ2868" s="10"/>
      <c r="AR2868" s="10"/>
      <c r="AS2868" s="16"/>
      <c r="AT2868" s="16"/>
    </row>
    <row r="2869" spans="1:46">
      <c r="A2869" s="4" t="s">
        <v>5780</v>
      </c>
      <c r="B2869" s="4" t="s">
        <v>5781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7">
        <f t="shared" si="225"/>
        <v>264720808</v>
      </c>
      <c r="AF2869" s="7">
        <f t="shared" si="226"/>
        <v>212700688.21</v>
      </c>
      <c r="AG2869" s="7">
        <f t="shared" si="227"/>
        <v>57735043.63</v>
      </c>
      <c r="AH2869" s="7">
        <f t="shared" si="228"/>
        <v>57657241.59</v>
      </c>
      <c r="AI2869" s="7">
        <f t="shared" si="229"/>
        <v>53670269.77</v>
      </c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6"/>
      <c r="AT2869" s="16"/>
    </row>
    <row r="2870" spans="1:46">
      <c r="A2870" s="4" t="s">
        <v>5782</v>
      </c>
      <c r="B2870" s="4" t="s">
        <v>5783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7">
        <f t="shared" si="225"/>
        <v>263110210.26</v>
      </c>
      <c r="AF2870" s="7">
        <f t="shared" si="226"/>
        <v>263068587.33</v>
      </c>
      <c r="AG2870" s="7">
        <f t="shared" si="227"/>
        <v>298826.850000007</v>
      </c>
      <c r="AH2870" s="7">
        <f t="shared" si="228"/>
        <v>929746.060000007</v>
      </c>
      <c r="AI2870" s="7">
        <f t="shared" si="229"/>
        <v>1052920.75000001</v>
      </c>
      <c r="AJ2870" s="10"/>
      <c r="AK2870" s="10"/>
      <c r="AL2870" s="10"/>
      <c r="AM2870" s="10"/>
      <c r="AN2870" s="10"/>
      <c r="AO2870" s="10"/>
      <c r="AP2870" s="10"/>
      <c r="AQ2870" s="10"/>
      <c r="AR2870" s="10"/>
      <c r="AS2870" s="16"/>
      <c r="AT2870" s="16"/>
    </row>
    <row r="2871" spans="1:46">
      <c r="A2871" s="4" t="s">
        <v>5784</v>
      </c>
      <c r="B2871" s="4" t="s">
        <v>5785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7">
        <f t="shared" si="225"/>
        <v>262099222.37</v>
      </c>
      <c r="AF2871" s="7">
        <f t="shared" si="226"/>
        <v>407177627.52</v>
      </c>
      <c r="AG2871" s="7">
        <f t="shared" si="227"/>
        <v>-288908540.81</v>
      </c>
      <c r="AH2871" s="7">
        <f t="shared" si="228"/>
        <v>-309807891.16</v>
      </c>
      <c r="AI2871" s="7">
        <f t="shared" si="229"/>
        <v>-312289063.82</v>
      </c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6"/>
      <c r="AT2871" s="16"/>
    </row>
    <row r="2872" spans="1:46">
      <c r="A2872" s="4" t="s">
        <v>5786</v>
      </c>
      <c r="B2872" s="4" t="s">
        <v>5787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7">
        <f t="shared" si="225"/>
        <v>261742245.47</v>
      </c>
      <c r="AF2872" s="7">
        <f t="shared" si="226"/>
        <v>240636266.49</v>
      </c>
      <c r="AG2872" s="7">
        <f t="shared" si="227"/>
        <v>7898588.46999999</v>
      </c>
      <c r="AH2872" s="7">
        <f t="shared" si="228"/>
        <v>8422226.14999999</v>
      </c>
      <c r="AI2872" s="7">
        <f t="shared" si="229"/>
        <v>743798.319999991</v>
      </c>
      <c r="AJ2872" s="10"/>
      <c r="AK2872" s="10"/>
      <c r="AL2872" s="10"/>
      <c r="AM2872" s="10"/>
      <c r="AN2872" s="10"/>
      <c r="AO2872" s="10"/>
      <c r="AP2872" s="10"/>
      <c r="AQ2872" s="10"/>
      <c r="AR2872" s="10"/>
      <c r="AS2872" s="16"/>
      <c r="AT2872" s="16"/>
    </row>
    <row r="2873" spans="1:46">
      <c r="A2873" s="4" t="s">
        <v>5788</v>
      </c>
      <c r="B2873" s="4" t="s">
        <v>5789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7">
        <f t="shared" si="225"/>
        <v>261489542.54</v>
      </c>
      <c r="AF2873" s="7">
        <f t="shared" si="226"/>
        <v>239402966.95</v>
      </c>
      <c r="AG2873" s="7">
        <f t="shared" si="227"/>
        <v>28325616.95</v>
      </c>
      <c r="AH2873" s="7">
        <f t="shared" si="228"/>
        <v>27473911.74</v>
      </c>
      <c r="AI2873" s="7">
        <f t="shared" si="229"/>
        <v>25585685.22</v>
      </c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6"/>
      <c r="AT2873" s="16"/>
    </row>
    <row r="2874" spans="1:46">
      <c r="A2874" s="4" t="s">
        <v>5790</v>
      </c>
      <c r="B2874" s="4" t="s">
        <v>5791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7">
        <f t="shared" si="225"/>
        <v>261413264.38</v>
      </c>
      <c r="AF2874" s="7">
        <f t="shared" si="226"/>
        <v>190259236.84</v>
      </c>
      <c r="AG2874" s="7">
        <f t="shared" si="227"/>
        <v>69311331.97</v>
      </c>
      <c r="AH2874" s="7">
        <f t="shared" si="228"/>
        <v>70864613.1</v>
      </c>
      <c r="AI2874" s="7">
        <f t="shared" si="229"/>
        <v>56601733.6</v>
      </c>
      <c r="AJ2874" s="10"/>
      <c r="AK2874" s="10"/>
      <c r="AL2874" s="10"/>
      <c r="AM2874" s="10"/>
      <c r="AN2874" s="10"/>
      <c r="AO2874" s="10"/>
      <c r="AP2874" s="10"/>
      <c r="AQ2874" s="10"/>
      <c r="AR2874" s="10"/>
      <c r="AS2874" s="16"/>
      <c r="AT2874" s="16"/>
    </row>
    <row r="2875" spans="1:46">
      <c r="A2875" s="4" t="s">
        <v>5792</v>
      </c>
      <c r="B2875" s="4" t="s">
        <v>5793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7">
        <f t="shared" si="225"/>
        <v>258537642.09</v>
      </c>
      <c r="AF2875" s="7">
        <f t="shared" si="226"/>
        <v>269118254.66</v>
      </c>
      <c r="AG2875" s="7">
        <f t="shared" si="227"/>
        <v>1593431.12000004</v>
      </c>
      <c r="AH2875" s="7">
        <f t="shared" si="228"/>
        <v>-3518284.95999996</v>
      </c>
      <c r="AI2875" s="7">
        <f t="shared" si="229"/>
        <v>-5375082.06999996</v>
      </c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6"/>
      <c r="AT2875" s="16"/>
    </row>
    <row r="2876" spans="1:46">
      <c r="A2876" s="4" t="s">
        <v>5794</v>
      </c>
      <c r="B2876" s="4" t="s">
        <v>5795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7">
        <f t="shared" si="225"/>
        <v>255440563.59</v>
      </c>
      <c r="AF2876" s="7">
        <f t="shared" si="226"/>
        <v>250422564.33</v>
      </c>
      <c r="AG2876" s="7">
        <f t="shared" si="227"/>
        <v>5903257.96000005</v>
      </c>
      <c r="AH2876" s="7">
        <f t="shared" si="228"/>
        <v>5200734.64000005</v>
      </c>
      <c r="AI2876" s="7">
        <f t="shared" si="229"/>
        <v>5236434.47000005</v>
      </c>
      <c r="AJ2876" s="10"/>
      <c r="AK2876" s="10"/>
      <c r="AL2876" s="10"/>
      <c r="AM2876" s="10"/>
      <c r="AN2876" s="10"/>
      <c r="AO2876" s="10"/>
      <c r="AP2876" s="10"/>
      <c r="AQ2876" s="10"/>
      <c r="AR2876" s="10"/>
      <c r="AS2876" s="16"/>
      <c r="AT2876" s="16"/>
    </row>
    <row r="2877" spans="1:46">
      <c r="A2877" s="4" t="s">
        <v>5796</v>
      </c>
      <c r="B2877" s="4" t="s">
        <v>5797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7">
        <f t="shared" si="225"/>
        <v>255165022.34</v>
      </c>
      <c r="AF2877" s="7">
        <f t="shared" si="226"/>
        <v>177190586.01</v>
      </c>
      <c r="AG2877" s="7">
        <f t="shared" si="227"/>
        <v>59269011.67</v>
      </c>
      <c r="AH2877" s="7">
        <f t="shared" si="228"/>
        <v>61819643.45</v>
      </c>
      <c r="AI2877" s="7">
        <f t="shared" si="229"/>
        <v>55014804.51</v>
      </c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6"/>
      <c r="AT2877" s="16"/>
    </row>
    <row r="2878" spans="1:46">
      <c r="A2878" s="4" t="s">
        <v>5798</v>
      </c>
      <c r="B2878" s="4" t="s">
        <v>5799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7">
        <f t="shared" si="225"/>
        <v>252150180.35</v>
      </c>
      <c r="AF2878" s="7">
        <f t="shared" si="226"/>
        <v>244386192.76</v>
      </c>
      <c r="AG2878" s="7">
        <f t="shared" si="227"/>
        <v>-11681015.27</v>
      </c>
      <c r="AH2878" s="7">
        <f t="shared" si="228"/>
        <v>-11710759.31</v>
      </c>
      <c r="AI2878" s="7">
        <f t="shared" si="229"/>
        <v>-10787441.62</v>
      </c>
      <c r="AJ2878" s="10"/>
      <c r="AK2878" s="10"/>
      <c r="AL2878" s="10"/>
      <c r="AM2878" s="10"/>
      <c r="AN2878" s="10"/>
      <c r="AO2878" s="10"/>
      <c r="AP2878" s="10"/>
      <c r="AQ2878" s="10"/>
      <c r="AR2878" s="10"/>
      <c r="AS2878" s="16"/>
      <c r="AT2878" s="16"/>
    </row>
    <row r="2879" spans="1:46">
      <c r="A2879" s="4" t="s">
        <v>5800</v>
      </c>
      <c r="B2879" s="4" t="s">
        <v>5801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7">
        <f t="shared" si="225"/>
        <v>250820096.29</v>
      </c>
      <c r="AF2879" s="7">
        <f t="shared" si="226"/>
        <v>286524903.94</v>
      </c>
      <c r="AG2879" s="7">
        <f t="shared" si="227"/>
        <v>-19495510.2699999</v>
      </c>
      <c r="AH2879" s="7">
        <f t="shared" si="228"/>
        <v>-20747187.2699999</v>
      </c>
      <c r="AI2879" s="7">
        <f t="shared" si="229"/>
        <v>-20747187.2699999</v>
      </c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6"/>
      <c r="AT2879" s="16"/>
    </row>
    <row r="2880" spans="1:46">
      <c r="A2880" s="4" t="s">
        <v>5802</v>
      </c>
      <c r="B2880" s="4" t="s">
        <v>5803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7">
        <f t="shared" si="225"/>
        <v>249994423.62</v>
      </c>
      <c r="AF2880" s="7">
        <f t="shared" si="226"/>
        <v>209743163.4</v>
      </c>
      <c r="AG2880" s="7">
        <f t="shared" si="227"/>
        <v>78604646.6</v>
      </c>
      <c r="AH2880" s="7">
        <f t="shared" si="228"/>
        <v>78613985.1</v>
      </c>
      <c r="AI2880" s="7">
        <f t="shared" si="229"/>
        <v>57433643.02</v>
      </c>
      <c r="AJ2880" s="10"/>
      <c r="AK2880" s="10"/>
      <c r="AL2880" s="10"/>
      <c r="AM2880" s="10"/>
      <c r="AN2880" s="10"/>
      <c r="AO2880" s="10"/>
      <c r="AP2880" s="10"/>
      <c r="AQ2880" s="10"/>
      <c r="AR2880" s="10"/>
      <c r="AS2880" s="16"/>
      <c r="AT2880" s="16"/>
    </row>
    <row r="2881" spans="1:46">
      <c r="A2881" s="4" t="s">
        <v>5804</v>
      </c>
      <c r="B2881" s="4" t="s">
        <v>5805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7">
        <f t="shared" si="225"/>
        <v>248853151.05</v>
      </c>
      <c r="AF2881" s="7">
        <f t="shared" si="226"/>
        <v>230027100.19</v>
      </c>
      <c r="AG2881" s="7">
        <f t="shared" si="227"/>
        <v>17434181.23</v>
      </c>
      <c r="AH2881" s="7">
        <f t="shared" si="228"/>
        <v>17461071.23</v>
      </c>
      <c r="AI2881" s="7">
        <f t="shared" si="229"/>
        <v>15752464.97</v>
      </c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6"/>
      <c r="AT2881" s="16"/>
    </row>
    <row r="2882" spans="1:46">
      <c r="A2882" s="4" t="s">
        <v>5806</v>
      </c>
      <c r="B2882" s="4" t="s">
        <v>5807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7">
        <f t="shared" si="225"/>
        <v>244288665.8</v>
      </c>
      <c r="AF2882" s="7">
        <f t="shared" si="226"/>
        <v>225355551.39</v>
      </c>
      <c r="AG2882" s="7">
        <f t="shared" si="227"/>
        <v>-6107806.11</v>
      </c>
      <c r="AH2882" s="7">
        <f t="shared" si="228"/>
        <v>-6740905.42</v>
      </c>
      <c r="AI2882" s="7">
        <f t="shared" si="229"/>
        <v>-11503230.34</v>
      </c>
      <c r="AJ2882" s="10"/>
      <c r="AK2882" s="10"/>
      <c r="AL2882" s="10"/>
      <c r="AM2882" s="10"/>
      <c r="AN2882" s="10"/>
      <c r="AO2882" s="10"/>
      <c r="AP2882" s="10"/>
      <c r="AQ2882" s="10"/>
      <c r="AR2882" s="10"/>
      <c r="AS2882" s="16"/>
      <c r="AT2882" s="16"/>
    </row>
    <row r="2883" spans="1:46">
      <c r="A2883" s="4" t="s">
        <v>5808</v>
      </c>
      <c r="B2883" s="4" t="s">
        <v>5809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7">
        <f t="shared" si="225"/>
        <v>241669525.37</v>
      </c>
      <c r="AF2883" s="7">
        <f t="shared" si="226"/>
        <v>180498712.95</v>
      </c>
      <c r="AG2883" s="7">
        <f t="shared" si="227"/>
        <v>58095400.68</v>
      </c>
      <c r="AH2883" s="7">
        <f t="shared" si="228"/>
        <v>58115897.07</v>
      </c>
      <c r="AI2883" s="7">
        <f t="shared" si="229"/>
        <v>50894014.68</v>
      </c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6"/>
      <c r="AT2883" s="16"/>
    </row>
    <row r="2884" spans="1:46">
      <c r="A2884" s="4" t="s">
        <v>5810</v>
      </c>
      <c r="B2884" s="4" t="s">
        <v>5811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7">
        <f t="shared" si="225"/>
        <v>241274499.15</v>
      </c>
      <c r="AF2884" s="7">
        <f t="shared" si="226"/>
        <v>215656217.34</v>
      </c>
      <c r="AG2884" s="7">
        <f t="shared" si="227"/>
        <v>27431094.23</v>
      </c>
      <c r="AH2884" s="7">
        <f t="shared" si="228"/>
        <v>27443949.51</v>
      </c>
      <c r="AI2884" s="7">
        <f t="shared" si="229"/>
        <v>27443949.51</v>
      </c>
      <c r="AJ2884" s="10"/>
      <c r="AK2884" s="10"/>
      <c r="AL2884" s="10"/>
      <c r="AM2884" s="10"/>
      <c r="AN2884" s="10"/>
      <c r="AO2884" s="10"/>
      <c r="AP2884" s="10"/>
      <c r="AQ2884" s="10"/>
      <c r="AR2884" s="10"/>
      <c r="AS2884" s="16"/>
      <c r="AT2884" s="16"/>
    </row>
    <row r="2885" spans="1:46">
      <c r="A2885" s="4" t="s">
        <v>5812</v>
      </c>
      <c r="B2885" s="4" t="s">
        <v>5813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7">
        <f t="shared" si="225"/>
        <v>241071780.23</v>
      </c>
      <c r="AF2885" s="7">
        <f t="shared" si="226"/>
        <v>247471274.86</v>
      </c>
      <c r="AG2885" s="7">
        <f t="shared" si="227"/>
        <v>-11075799.59</v>
      </c>
      <c r="AH2885" s="7">
        <f t="shared" si="228"/>
        <v>-6740290.85</v>
      </c>
      <c r="AI2885" s="7">
        <f t="shared" si="229"/>
        <v>-4248985.19</v>
      </c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6"/>
      <c r="AT2885" s="16"/>
    </row>
    <row r="2886" spans="1:46">
      <c r="A2886" s="4" t="s">
        <v>5814</v>
      </c>
      <c r="B2886" s="4" t="s">
        <v>5815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7">
        <f t="shared" si="225"/>
        <v>240252357.27</v>
      </c>
      <c r="AF2886" s="7">
        <f t="shared" si="226"/>
        <v>179334878.75</v>
      </c>
      <c r="AG2886" s="7">
        <f t="shared" si="227"/>
        <v>63574495.87</v>
      </c>
      <c r="AH2886" s="7">
        <f t="shared" si="228"/>
        <v>63619333.59</v>
      </c>
      <c r="AI2886" s="7">
        <f t="shared" si="229"/>
        <v>54251467.44</v>
      </c>
      <c r="AJ2886" s="10"/>
      <c r="AK2886" s="10"/>
      <c r="AL2886" s="10"/>
      <c r="AM2886" s="10"/>
      <c r="AN2886" s="10"/>
      <c r="AO2886" s="10"/>
      <c r="AP2886" s="10"/>
      <c r="AQ2886" s="10"/>
      <c r="AR2886" s="10"/>
      <c r="AS2886" s="16"/>
      <c r="AT2886" s="16"/>
    </row>
    <row r="2887" spans="1:46">
      <c r="A2887" s="4" t="s">
        <v>5816</v>
      </c>
      <c r="B2887" s="4" t="s">
        <v>5817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7">
        <f t="shared" si="225"/>
        <v>237544709.43</v>
      </c>
      <c r="AF2887" s="7">
        <f t="shared" si="226"/>
        <v>328864095.96</v>
      </c>
      <c r="AG2887" s="7">
        <f t="shared" si="227"/>
        <v>-108948620.41</v>
      </c>
      <c r="AH2887" s="7">
        <f t="shared" si="228"/>
        <v>-109834716.08</v>
      </c>
      <c r="AI2887" s="7">
        <f t="shared" si="229"/>
        <v>-110396890.59</v>
      </c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6"/>
      <c r="AT2887" s="16"/>
    </row>
    <row r="2888" spans="1:46">
      <c r="A2888" s="4" t="s">
        <v>5818</v>
      </c>
      <c r="B2888" s="4" t="s">
        <v>5819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7">
        <f t="shared" si="225"/>
        <v>237002660.35</v>
      </c>
      <c r="AF2888" s="7">
        <f t="shared" si="226"/>
        <v>410392079.84</v>
      </c>
      <c r="AG2888" s="7">
        <f t="shared" si="227"/>
        <v>-178965008.76</v>
      </c>
      <c r="AH2888" s="7">
        <f t="shared" si="228"/>
        <v>-180437076.77</v>
      </c>
      <c r="AI2888" s="7">
        <f t="shared" si="229"/>
        <v>-157230348.94</v>
      </c>
      <c r="AJ2888" s="10"/>
      <c r="AK2888" s="10"/>
      <c r="AL2888" s="10"/>
      <c r="AM2888" s="10"/>
      <c r="AN2888" s="10"/>
      <c r="AO2888" s="10"/>
      <c r="AP2888" s="10"/>
      <c r="AQ2888" s="10"/>
      <c r="AR2888" s="10"/>
      <c r="AS2888" s="16"/>
      <c r="AT2888" s="16"/>
    </row>
    <row r="2889" spans="1:46">
      <c r="A2889" s="4" t="s">
        <v>5820</v>
      </c>
      <c r="B2889" s="4" t="s">
        <v>5821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7">
        <f t="shared" si="225"/>
        <v>236207559.08</v>
      </c>
      <c r="AF2889" s="7">
        <f t="shared" si="226"/>
        <v>262764367.57</v>
      </c>
      <c r="AG2889" s="7">
        <f t="shared" si="227"/>
        <v>-27558004.4</v>
      </c>
      <c r="AH2889" s="7">
        <f t="shared" si="228"/>
        <v>-27404888.18</v>
      </c>
      <c r="AI2889" s="7">
        <f t="shared" si="229"/>
        <v>-28657108.63</v>
      </c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6"/>
      <c r="AT2889" s="16"/>
    </row>
    <row r="2890" spans="1:46">
      <c r="A2890" s="4" t="s">
        <v>5822</v>
      </c>
      <c r="B2890" s="4" t="s">
        <v>5823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7">
        <f t="shared" si="225"/>
        <v>233377086.86</v>
      </c>
      <c r="AF2890" s="7">
        <f t="shared" si="226"/>
        <v>226222871.59</v>
      </c>
      <c r="AG2890" s="7">
        <f t="shared" si="227"/>
        <v>6785974.15000001</v>
      </c>
      <c r="AH2890" s="7">
        <f t="shared" si="228"/>
        <v>7060299.75000001</v>
      </c>
      <c r="AI2890" s="7">
        <f t="shared" si="229"/>
        <v>7060299.75000001</v>
      </c>
      <c r="AJ2890" s="10"/>
      <c r="AK2890" s="10"/>
      <c r="AL2890" s="10"/>
      <c r="AM2890" s="10"/>
      <c r="AN2890" s="10"/>
      <c r="AO2890" s="10"/>
      <c r="AP2890" s="10"/>
      <c r="AQ2890" s="10"/>
      <c r="AR2890" s="10"/>
      <c r="AS2890" s="16"/>
      <c r="AT2890" s="16"/>
    </row>
    <row r="2891" spans="1:46">
      <c r="A2891" s="4" t="s">
        <v>5824</v>
      </c>
      <c r="B2891" s="4" t="s">
        <v>5825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7">
        <f t="shared" ref="AE2891:AE2954" si="230">C2891</f>
        <v>231991568.88</v>
      </c>
      <c r="AF2891" s="7">
        <f t="shared" ref="AF2891:AF2954" si="231">(G2891+O2891+P2891+Q2891+R2891)+S2891</f>
        <v>249117117.83</v>
      </c>
      <c r="AG2891" s="7">
        <f t="shared" ref="AG2891:AG2954" si="232">AE2891-AF2891+T2891+V2891+W2891-X2891-Y2891+Z2891+AA2891</f>
        <v>-18886026.54</v>
      </c>
      <c r="AH2891" s="7">
        <f t="shared" ref="AH2891:AH2954" si="233">AG2891+AB2891-AC2891</f>
        <v>-19057560.72</v>
      </c>
      <c r="AI2891" s="7">
        <f t="shared" ref="AI2891:AI2954" si="234">AH2891-AD2891</f>
        <v>-17553873.48</v>
      </c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6"/>
      <c r="AT2891" s="16"/>
    </row>
    <row r="2892" spans="1:46">
      <c r="A2892" s="4" t="s">
        <v>5826</v>
      </c>
      <c r="B2892" s="4" t="s">
        <v>5827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7">
        <f t="shared" si="230"/>
        <v>225697495.96</v>
      </c>
      <c r="AF2892" s="7">
        <f t="shared" si="231"/>
        <v>204297799.26</v>
      </c>
      <c r="AG2892" s="7">
        <f t="shared" si="232"/>
        <v>20422455.53</v>
      </c>
      <c r="AH2892" s="7">
        <f t="shared" si="233"/>
        <v>20399813.3</v>
      </c>
      <c r="AI2892" s="7">
        <f t="shared" si="234"/>
        <v>17945836.13</v>
      </c>
      <c r="AJ2892" s="10"/>
      <c r="AK2892" s="10"/>
      <c r="AL2892" s="10"/>
      <c r="AM2892" s="10"/>
      <c r="AN2892" s="10"/>
      <c r="AO2892" s="10"/>
      <c r="AP2892" s="10"/>
      <c r="AQ2892" s="10"/>
      <c r="AR2892" s="10"/>
      <c r="AS2892" s="16"/>
      <c r="AT2892" s="16"/>
    </row>
    <row r="2893" spans="1:46">
      <c r="A2893" s="4" t="s">
        <v>5828</v>
      </c>
      <c r="B2893" s="4" t="s">
        <v>5829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7">
        <f t="shared" si="230"/>
        <v>225384450.73</v>
      </c>
      <c r="AF2893" s="7">
        <f t="shared" si="231"/>
        <v>192215030.44</v>
      </c>
      <c r="AG2893" s="7">
        <f t="shared" si="232"/>
        <v>41099387.43</v>
      </c>
      <c r="AH2893" s="7">
        <f t="shared" si="233"/>
        <v>40836720.26</v>
      </c>
      <c r="AI2893" s="7">
        <f t="shared" si="234"/>
        <v>36802935.01</v>
      </c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6"/>
      <c r="AT2893" s="16"/>
    </row>
    <row r="2894" spans="1:46">
      <c r="A2894" s="4" t="s">
        <v>5830</v>
      </c>
      <c r="B2894" s="4" t="s">
        <v>5831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7">
        <f t="shared" si="230"/>
        <v>222737040.25</v>
      </c>
      <c r="AF2894" s="7">
        <f t="shared" si="231"/>
        <v>196523815.5</v>
      </c>
      <c r="AG2894" s="7">
        <f t="shared" si="232"/>
        <v>25831909.12</v>
      </c>
      <c r="AH2894" s="7">
        <f t="shared" si="233"/>
        <v>25993811.88</v>
      </c>
      <c r="AI2894" s="7">
        <f t="shared" si="234"/>
        <v>17885510.57</v>
      </c>
      <c r="AJ2894" s="10"/>
      <c r="AK2894" s="10"/>
      <c r="AL2894" s="10"/>
      <c r="AM2894" s="10"/>
      <c r="AN2894" s="10"/>
      <c r="AO2894" s="10"/>
      <c r="AP2894" s="10"/>
      <c r="AQ2894" s="10"/>
      <c r="AR2894" s="10"/>
      <c r="AS2894" s="16"/>
      <c r="AT2894" s="16"/>
    </row>
    <row r="2895" spans="1:46">
      <c r="A2895" s="4" t="s">
        <v>5832</v>
      </c>
      <c r="B2895" s="4" t="s">
        <v>5833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7">
        <f t="shared" si="230"/>
        <v>218970680.72</v>
      </c>
      <c r="AF2895" s="7">
        <f t="shared" si="231"/>
        <v>190498568.43</v>
      </c>
      <c r="AG2895" s="7">
        <f t="shared" si="232"/>
        <v>120513402.84</v>
      </c>
      <c r="AH2895" s="7">
        <f t="shared" si="233"/>
        <v>119769830.77</v>
      </c>
      <c r="AI2895" s="7">
        <f t="shared" si="234"/>
        <v>102022272.66</v>
      </c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6"/>
      <c r="AT2895" s="16"/>
    </row>
    <row r="2896" spans="1:46">
      <c r="A2896" s="4" t="s">
        <v>5834</v>
      </c>
      <c r="B2896" s="4" t="s">
        <v>5835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7">
        <f t="shared" si="230"/>
        <v>218224875.99</v>
      </c>
      <c r="AF2896" s="7">
        <f t="shared" si="231"/>
        <v>333824737.19</v>
      </c>
      <c r="AG2896" s="7">
        <f t="shared" si="232"/>
        <v>-92736266.9399999</v>
      </c>
      <c r="AH2896" s="7">
        <f t="shared" si="233"/>
        <v>-93342130.0099999</v>
      </c>
      <c r="AI2896" s="7">
        <f t="shared" si="234"/>
        <v>-96783883.3799999</v>
      </c>
      <c r="AJ2896" s="10"/>
      <c r="AK2896" s="10"/>
      <c r="AL2896" s="10"/>
      <c r="AM2896" s="10"/>
      <c r="AN2896" s="10"/>
      <c r="AO2896" s="10"/>
      <c r="AP2896" s="10"/>
      <c r="AQ2896" s="10"/>
      <c r="AR2896" s="10"/>
      <c r="AS2896" s="16"/>
      <c r="AT2896" s="16"/>
    </row>
    <row r="2897" spans="1:46">
      <c r="A2897" s="4" t="s">
        <v>5836</v>
      </c>
      <c r="B2897" s="4" t="s">
        <v>5837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7">
        <f t="shared" si="230"/>
        <v>218113166.23</v>
      </c>
      <c r="AF2897" s="7">
        <f t="shared" si="231"/>
        <v>208771714.92</v>
      </c>
      <c r="AG2897" s="7">
        <f t="shared" si="232"/>
        <v>5474842.59999997</v>
      </c>
      <c r="AH2897" s="7">
        <f t="shared" si="233"/>
        <v>5468645.71999997</v>
      </c>
      <c r="AI2897" s="7">
        <f t="shared" si="234"/>
        <v>910126.93999997</v>
      </c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6"/>
      <c r="AT2897" s="16"/>
    </row>
    <row r="2898" spans="1:46">
      <c r="A2898" s="4" t="s">
        <v>5838</v>
      </c>
      <c r="B2898" s="4" t="s">
        <v>5839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7">
        <f t="shared" si="230"/>
        <v>217030840.6</v>
      </c>
      <c r="AF2898" s="7">
        <f t="shared" si="231"/>
        <v>194875662.39</v>
      </c>
      <c r="AG2898" s="7">
        <f t="shared" si="232"/>
        <v>18961281.54</v>
      </c>
      <c r="AH2898" s="7">
        <f t="shared" si="233"/>
        <v>18850199.43</v>
      </c>
      <c r="AI2898" s="7">
        <f t="shared" si="234"/>
        <v>13897949.87</v>
      </c>
      <c r="AJ2898" s="10"/>
      <c r="AK2898" s="10"/>
      <c r="AL2898" s="10"/>
      <c r="AM2898" s="10"/>
      <c r="AN2898" s="10"/>
      <c r="AO2898" s="10"/>
      <c r="AP2898" s="10"/>
      <c r="AQ2898" s="10"/>
      <c r="AR2898" s="10"/>
      <c r="AS2898" s="16"/>
      <c r="AT2898" s="16"/>
    </row>
    <row r="2899" spans="1:46">
      <c r="A2899" s="4" t="s">
        <v>5840</v>
      </c>
      <c r="B2899" s="4" t="s">
        <v>5841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7">
        <f t="shared" si="230"/>
        <v>216410081.19</v>
      </c>
      <c r="AF2899" s="7">
        <f t="shared" si="231"/>
        <v>180529038.43</v>
      </c>
      <c r="AG2899" s="7">
        <f t="shared" si="232"/>
        <v>38899472.7</v>
      </c>
      <c r="AH2899" s="7">
        <f t="shared" si="233"/>
        <v>38516856.98</v>
      </c>
      <c r="AI2899" s="7">
        <f t="shared" si="234"/>
        <v>32680319.41</v>
      </c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6"/>
      <c r="AT2899" s="16"/>
    </row>
    <row r="2900" spans="1:46">
      <c r="A2900" s="4" t="s">
        <v>5842</v>
      </c>
      <c r="B2900" s="4" t="s">
        <v>5843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7">
        <f t="shared" si="230"/>
        <v>215337457.22</v>
      </c>
      <c r="AF2900" s="7">
        <f t="shared" si="231"/>
        <v>157315972.25</v>
      </c>
      <c r="AG2900" s="7">
        <f t="shared" si="232"/>
        <v>109377538.21</v>
      </c>
      <c r="AH2900" s="7">
        <f t="shared" si="233"/>
        <v>109693303.54</v>
      </c>
      <c r="AI2900" s="7">
        <f t="shared" si="234"/>
        <v>83918947.69</v>
      </c>
      <c r="AJ2900" s="10"/>
      <c r="AK2900" s="10"/>
      <c r="AL2900" s="10"/>
      <c r="AM2900" s="10"/>
      <c r="AN2900" s="10"/>
      <c r="AO2900" s="10"/>
      <c r="AP2900" s="10"/>
      <c r="AQ2900" s="10"/>
      <c r="AR2900" s="10"/>
      <c r="AS2900" s="16"/>
      <c r="AT2900" s="16"/>
    </row>
    <row r="2901" spans="1:46">
      <c r="A2901" s="4" t="s">
        <v>5844</v>
      </c>
      <c r="B2901" s="4" t="s">
        <v>5845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7">
        <f t="shared" si="230"/>
        <v>214002948.7</v>
      </c>
      <c r="AF2901" s="7">
        <f t="shared" si="231"/>
        <v>1904719657.09</v>
      </c>
      <c r="AG2901" s="7">
        <f t="shared" si="232"/>
        <v>-548447406.4</v>
      </c>
      <c r="AH2901" s="7">
        <f t="shared" si="233"/>
        <v>-533823967.3</v>
      </c>
      <c r="AI2901" s="7">
        <f t="shared" si="234"/>
        <v>-771510611.21</v>
      </c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6"/>
      <c r="AT2901" s="16"/>
    </row>
    <row r="2902" spans="1:46">
      <c r="A2902" s="4" t="s">
        <v>5846</v>
      </c>
      <c r="B2902" s="4" t="s">
        <v>5847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7">
        <f t="shared" si="230"/>
        <v>212233580.82</v>
      </c>
      <c r="AF2902" s="7">
        <f t="shared" si="231"/>
        <v>214821172.94</v>
      </c>
      <c r="AG2902" s="7">
        <f t="shared" si="232"/>
        <v>1207615.03000002</v>
      </c>
      <c r="AH2902" s="7">
        <f t="shared" si="233"/>
        <v>1225489.25000002</v>
      </c>
      <c r="AI2902" s="7">
        <f t="shared" si="234"/>
        <v>433494.82000002</v>
      </c>
      <c r="AJ2902" s="10"/>
      <c r="AK2902" s="10"/>
      <c r="AL2902" s="10"/>
      <c r="AM2902" s="10"/>
      <c r="AN2902" s="10"/>
      <c r="AO2902" s="10"/>
      <c r="AP2902" s="10"/>
      <c r="AQ2902" s="10"/>
      <c r="AR2902" s="10"/>
      <c r="AS2902" s="16"/>
      <c r="AT2902" s="16"/>
    </row>
    <row r="2903" spans="1:46">
      <c r="A2903" s="4" t="s">
        <v>5848</v>
      </c>
      <c r="B2903" s="4" t="s">
        <v>5849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7">
        <f t="shared" si="230"/>
        <v>212014669.6</v>
      </c>
      <c r="AF2903" s="7">
        <f t="shared" si="231"/>
        <v>189712667.35</v>
      </c>
      <c r="AG2903" s="7">
        <f t="shared" si="232"/>
        <v>22019742.04</v>
      </c>
      <c r="AH2903" s="7">
        <f t="shared" si="233"/>
        <v>21869196.31</v>
      </c>
      <c r="AI2903" s="7">
        <f t="shared" si="234"/>
        <v>20087515.95</v>
      </c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6"/>
      <c r="AT2903" s="16"/>
    </row>
    <row r="2904" spans="1:46">
      <c r="A2904" s="4" t="s">
        <v>5850</v>
      </c>
      <c r="B2904" s="4" t="s">
        <v>5851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7">
        <f t="shared" si="230"/>
        <v>211854136.72</v>
      </c>
      <c r="AF2904" s="7">
        <f t="shared" si="231"/>
        <v>244047634.68</v>
      </c>
      <c r="AG2904" s="7">
        <f t="shared" si="232"/>
        <v>-30477124.73</v>
      </c>
      <c r="AH2904" s="7">
        <f t="shared" si="233"/>
        <v>-30369499.06</v>
      </c>
      <c r="AI2904" s="7">
        <f t="shared" si="234"/>
        <v>-24531237.38</v>
      </c>
      <c r="AJ2904" s="10"/>
      <c r="AK2904" s="10"/>
      <c r="AL2904" s="10"/>
      <c r="AM2904" s="10"/>
      <c r="AN2904" s="10"/>
      <c r="AO2904" s="10"/>
      <c r="AP2904" s="10"/>
      <c r="AQ2904" s="10"/>
      <c r="AR2904" s="10"/>
      <c r="AS2904" s="16"/>
      <c r="AT2904" s="16"/>
    </row>
    <row r="2905" spans="1:46">
      <c r="A2905" s="4" t="s">
        <v>5852</v>
      </c>
      <c r="B2905" s="4" t="s">
        <v>5853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7">
        <f t="shared" si="230"/>
        <v>210508066.89</v>
      </c>
      <c r="AF2905" s="7">
        <f t="shared" si="231"/>
        <v>185786366.24</v>
      </c>
      <c r="AG2905" s="7">
        <f t="shared" si="232"/>
        <v>23221587.2799999</v>
      </c>
      <c r="AH2905" s="7">
        <f t="shared" si="233"/>
        <v>22547237.1899999</v>
      </c>
      <c r="AI2905" s="7">
        <f t="shared" si="234"/>
        <v>17850517.4299999</v>
      </c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6"/>
      <c r="AT2905" s="16"/>
    </row>
    <row r="2906" spans="1:46">
      <c r="A2906" s="4" t="s">
        <v>5854</v>
      </c>
      <c r="B2906" s="4" t="s">
        <v>5855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7">
        <f t="shared" si="230"/>
        <v>208904526.55</v>
      </c>
      <c r="AF2906" s="7">
        <f t="shared" si="231"/>
        <v>210074755.44</v>
      </c>
      <c r="AG2906" s="7">
        <f t="shared" si="232"/>
        <v>-4658361.05999999</v>
      </c>
      <c r="AH2906" s="7">
        <f t="shared" si="233"/>
        <v>800121.71000001</v>
      </c>
      <c r="AI2906" s="7">
        <f t="shared" si="234"/>
        <v>-71214.7999999903</v>
      </c>
      <c r="AJ2906" s="10"/>
      <c r="AK2906" s="10"/>
      <c r="AL2906" s="10"/>
      <c r="AM2906" s="10"/>
      <c r="AN2906" s="10"/>
      <c r="AO2906" s="10"/>
      <c r="AP2906" s="10"/>
      <c r="AQ2906" s="10"/>
      <c r="AR2906" s="10"/>
      <c r="AS2906" s="16"/>
      <c r="AT2906" s="16"/>
    </row>
    <row r="2907" spans="1:46">
      <c r="A2907" s="4" t="s">
        <v>5856</v>
      </c>
      <c r="B2907" s="4" t="s">
        <v>5857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7">
        <f t="shared" si="230"/>
        <v>208266288.91</v>
      </c>
      <c r="AF2907" s="7">
        <f t="shared" si="231"/>
        <v>179580295.3</v>
      </c>
      <c r="AG2907" s="7">
        <f t="shared" si="232"/>
        <v>3454561.97999998</v>
      </c>
      <c r="AH2907" s="7">
        <f t="shared" si="233"/>
        <v>3551390.20999998</v>
      </c>
      <c r="AI2907" s="7">
        <f t="shared" si="234"/>
        <v>5618660.72999998</v>
      </c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6"/>
      <c r="AT2907" s="16"/>
    </row>
    <row r="2908" spans="1:46">
      <c r="A2908" s="4" t="s">
        <v>5858</v>
      </c>
      <c r="B2908" s="4" t="s">
        <v>5859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7">
        <f t="shared" si="230"/>
        <v>207476544.46</v>
      </c>
      <c r="AF2908" s="7">
        <f t="shared" si="231"/>
        <v>133149990.85</v>
      </c>
      <c r="AG2908" s="7">
        <f t="shared" si="232"/>
        <v>67090031.15</v>
      </c>
      <c r="AH2908" s="7">
        <f t="shared" si="233"/>
        <v>67326346.62</v>
      </c>
      <c r="AI2908" s="7">
        <f t="shared" si="234"/>
        <v>57607211.89</v>
      </c>
      <c r="AJ2908" s="10"/>
      <c r="AK2908" s="10"/>
      <c r="AL2908" s="10"/>
      <c r="AM2908" s="10"/>
      <c r="AN2908" s="10"/>
      <c r="AO2908" s="10"/>
      <c r="AP2908" s="10"/>
      <c r="AQ2908" s="10"/>
      <c r="AR2908" s="10"/>
      <c r="AS2908" s="16"/>
      <c r="AT2908" s="16"/>
    </row>
    <row r="2909" spans="1:46">
      <c r="A2909" s="4" t="s">
        <v>5860</v>
      </c>
      <c r="B2909" s="4" t="s">
        <v>5861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7">
        <f t="shared" si="230"/>
        <v>206947337.91</v>
      </c>
      <c r="AF2909" s="7">
        <f t="shared" si="231"/>
        <v>171268138.1</v>
      </c>
      <c r="AG2909" s="7">
        <f t="shared" si="232"/>
        <v>33898976.76</v>
      </c>
      <c r="AH2909" s="7">
        <f t="shared" si="233"/>
        <v>33705160.94</v>
      </c>
      <c r="AI2909" s="7">
        <f t="shared" si="234"/>
        <v>29094539.32</v>
      </c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6"/>
      <c r="AT2909" s="16"/>
    </row>
    <row r="2910" spans="1:46">
      <c r="A2910" s="4" t="s">
        <v>5862</v>
      </c>
      <c r="B2910" s="4" t="s">
        <v>5863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7">
        <f t="shared" si="230"/>
        <v>205992029.11</v>
      </c>
      <c r="AF2910" s="7">
        <f t="shared" si="231"/>
        <v>118957576.55</v>
      </c>
      <c r="AG2910" s="7">
        <f t="shared" si="232"/>
        <v>90935821.06</v>
      </c>
      <c r="AH2910" s="7">
        <f t="shared" si="233"/>
        <v>91096999.76</v>
      </c>
      <c r="AI2910" s="7">
        <f t="shared" si="234"/>
        <v>68989680.76</v>
      </c>
      <c r="AJ2910" s="10"/>
      <c r="AK2910" s="10"/>
      <c r="AL2910" s="10"/>
      <c r="AM2910" s="10"/>
      <c r="AN2910" s="10"/>
      <c r="AO2910" s="10"/>
      <c r="AP2910" s="10"/>
      <c r="AQ2910" s="10"/>
      <c r="AR2910" s="10"/>
      <c r="AS2910" s="16"/>
      <c r="AT2910" s="16"/>
    </row>
    <row r="2911" spans="1:46">
      <c r="A2911" s="4" t="s">
        <v>5864</v>
      </c>
      <c r="B2911" s="4" t="s">
        <v>5865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7">
        <f t="shared" si="230"/>
        <v>203145360.72</v>
      </c>
      <c r="AF2911" s="7">
        <f t="shared" si="231"/>
        <v>332114275</v>
      </c>
      <c r="AG2911" s="7">
        <f t="shared" si="232"/>
        <v>-111554080.45</v>
      </c>
      <c r="AH2911" s="7">
        <f t="shared" si="233"/>
        <v>-111141051.83</v>
      </c>
      <c r="AI2911" s="7">
        <f t="shared" si="234"/>
        <v>-114530970.94</v>
      </c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6"/>
      <c r="AT2911" s="16"/>
    </row>
    <row r="2912" spans="1:46">
      <c r="A2912" s="4" t="s">
        <v>5866</v>
      </c>
      <c r="B2912" s="4" t="s">
        <v>5867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7">
        <f t="shared" si="230"/>
        <v>195787504.71</v>
      </c>
      <c r="AF2912" s="7">
        <f t="shared" si="231"/>
        <v>236090710.87</v>
      </c>
      <c r="AG2912" s="7">
        <f t="shared" si="232"/>
        <v>-51720647.18</v>
      </c>
      <c r="AH2912" s="7">
        <f t="shared" si="233"/>
        <v>-51283381.66</v>
      </c>
      <c r="AI2912" s="7">
        <f t="shared" si="234"/>
        <v>-24894116.24</v>
      </c>
      <c r="AJ2912" s="10"/>
      <c r="AK2912" s="10"/>
      <c r="AL2912" s="10"/>
      <c r="AM2912" s="10"/>
      <c r="AN2912" s="10"/>
      <c r="AO2912" s="10"/>
      <c r="AP2912" s="10"/>
      <c r="AQ2912" s="10"/>
      <c r="AR2912" s="10"/>
      <c r="AS2912" s="16"/>
      <c r="AT2912" s="16"/>
    </row>
    <row r="2913" spans="1:46">
      <c r="A2913" s="4" t="s">
        <v>5868</v>
      </c>
      <c r="B2913" s="4" t="s">
        <v>5869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7">
        <f t="shared" si="230"/>
        <v>195327295.82</v>
      </c>
      <c r="AF2913" s="7">
        <f t="shared" si="231"/>
        <v>232178195.41</v>
      </c>
      <c r="AG2913" s="7">
        <f t="shared" si="232"/>
        <v>-42184293.79</v>
      </c>
      <c r="AH2913" s="7">
        <f t="shared" si="233"/>
        <v>-38486657.39</v>
      </c>
      <c r="AI2913" s="7">
        <f t="shared" si="234"/>
        <v>-36800960.24</v>
      </c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6"/>
      <c r="AT2913" s="16"/>
    </row>
    <row r="2914" spans="1:46">
      <c r="A2914" s="4" t="s">
        <v>5870</v>
      </c>
      <c r="B2914" s="4" t="s">
        <v>5871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7">
        <f t="shared" si="230"/>
        <v>194615291.16</v>
      </c>
      <c r="AF2914" s="7">
        <f t="shared" si="231"/>
        <v>156068843.91</v>
      </c>
      <c r="AG2914" s="7">
        <f t="shared" si="232"/>
        <v>38028588.61</v>
      </c>
      <c r="AH2914" s="7">
        <f t="shared" si="233"/>
        <v>37659832.32</v>
      </c>
      <c r="AI2914" s="7">
        <f t="shared" si="234"/>
        <v>32435432.39</v>
      </c>
      <c r="AJ2914" s="10"/>
      <c r="AK2914" s="10"/>
      <c r="AL2914" s="10"/>
      <c r="AM2914" s="10"/>
      <c r="AN2914" s="10"/>
      <c r="AO2914" s="10"/>
      <c r="AP2914" s="10"/>
      <c r="AQ2914" s="10"/>
      <c r="AR2914" s="10"/>
      <c r="AS2914" s="16"/>
      <c r="AT2914" s="16"/>
    </row>
    <row r="2915" spans="1:46">
      <c r="A2915" s="4" t="s">
        <v>5872</v>
      </c>
      <c r="B2915" s="4" t="s">
        <v>5873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7">
        <f t="shared" si="230"/>
        <v>188910325.29</v>
      </c>
      <c r="AF2915" s="7">
        <f t="shared" si="231"/>
        <v>146904060.89</v>
      </c>
      <c r="AG2915" s="7">
        <f t="shared" si="232"/>
        <v>45250201.85</v>
      </c>
      <c r="AH2915" s="7">
        <f t="shared" si="233"/>
        <v>45025050.17</v>
      </c>
      <c r="AI2915" s="7">
        <f t="shared" si="234"/>
        <v>38014296.61</v>
      </c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6"/>
      <c r="AT2915" s="16"/>
    </row>
    <row r="2916" spans="1:46">
      <c r="A2916" s="4" t="s">
        <v>5874</v>
      </c>
      <c r="B2916" s="4" t="s">
        <v>5875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7">
        <f t="shared" si="230"/>
        <v>188056747.48</v>
      </c>
      <c r="AF2916" s="7">
        <f t="shared" si="231"/>
        <v>184426062.91</v>
      </c>
      <c r="AG2916" s="7">
        <f t="shared" si="232"/>
        <v>3281547.18999999</v>
      </c>
      <c r="AH2916" s="7">
        <f t="shared" si="233"/>
        <v>3462997.68999999</v>
      </c>
      <c r="AI2916" s="7">
        <f t="shared" si="234"/>
        <v>-1842249.92000001</v>
      </c>
      <c r="AJ2916" s="10"/>
      <c r="AK2916" s="10"/>
      <c r="AL2916" s="10"/>
      <c r="AM2916" s="10"/>
      <c r="AN2916" s="10"/>
      <c r="AO2916" s="10"/>
      <c r="AP2916" s="10"/>
      <c r="AQ2916" s="10"/>
      <c r="AR2916" s="10"/>
      <c r="AS2916" s="16"/>
      <c r="AT2916" s="16"/>
    </row>
    <row r="2917" spans="1:46">
      <c r="A2917" s="4" t="s">
        <v>5876</v>
      </c>
      <c r="B2917" s="4" t="s">
        <v>5877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7">
        <f t="shared" si="230"/>
        <v>185425358.96</v>
      </c>
      <c r="AF2917" s="7">
        <f t="shared" si="231"/>
        <v>179954786.92</v>
      </c>
      <c r="AG2917" s="7">
        <f t="shared" si="232"/>
        <v>14988698.03</v>
      </c>
      <c r="AH2917" s="7">
        <f t="shared" si="233"/>
        <v>14780564.78</v>
      </c>
      <c r="AI2917" s="7">
        <f t="shared" si="234"/>
        <v>10549770.1</v>
      </c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6"/>
      <c r="AT2917" s="16"/>
    </row>
    <row r="2918" spans="1:46">
      <c r="A2918" s="4" t="s">
        <v>5878</v>
      </c>
      <c r="B2918" s="4" t="s">
        <v>5879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7">
        <f t="shared" si="230"/>
        <v>185378701.35</v>
      </c>
      <c r="AF2918" s="7">
        <f t="shared" si="231"/>
        <v>175415999.28</v>
      </c>
      <c r="AG2918" s="7">
        <f t="shared" si="232"/>
        <v>5941849.14999996</v>
      </c>
      <c r="AH2918" s="7">
        <f t="shared" si="233"/>
        <v>7192387.26999996</v>
      </c>
      <c r="AI2918" s="7">
        <f t="shared" si="234"/>
        <v>7192387.26999996</v>
      </c>
      <c r="AJ2918" s="10"/>
      <c r="AK2918" s="10"/>
      <c r="AL2918" s="10"/>
      <c r="AM2918" s="10"/>
      <c r="AN2918" s="10"/>
      <c r="AO2918" s="10"/>
      <c r="AP2918" s="10"/>
      <c r="AQ2918" s="10"/>
      <c r="AR2918" s="10"/>
      <c r="AS2918" s="16"/>
      <c r="AT2918" s="16"/>
    </row>
    <row r="2919" spans="1:46">
      <c r="A2919" s="4" t="s">
        <v>5880</v>
      </c>
      <c r="B2919" s="4" t="s">
        <v>5881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7">
        <f t="shared" si="230"/>
        <v>179898504.28</v>
      </c>
      <c r="AF2919" s="7">
        <f t="shared" si="231"/>
        <v>101940340.16</v>
      </c>
      <c r="AG2919" s="7">
        <f t="shared" si="232"/>
        <v>162748952.39</v>
      </c>
      <c r="AH2919" s="7">
        <f t="shared" si="233"/>
        <v>162622463.96</v>
      </c>
      <c r="AI2919" s="7">
        <f t="shared" si="234"/>
        <v>128529374.31</v>
      </c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6"/>
      <c r="AT2919" s="16"/>
    </row>
    <row r="2920" spans="1:46">
      <c r="A2920" s="4" t="s">
        <v>5882</v>
      </c>
      <c r="B2920" s="4" t="s">
        <v>5883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7">
        <f t="shared" si="230"/>
        <v>178198238.29</v>
      </c>
      <c r="AF2920" s="7">
        <f t="shared" si="231"/>
        <v>157947304.58</v>
      </c>
      <c r="AG2920" s="7">
        <f t="shared" si="232"/>
        <v>24403026.79</v>
      </c>
      <c r="AH2920" s="7">
        <f t="shared" si="233"/>
        <v>24378445.43</v>
      </c>
      <c r="AI2920" s="7">
        <f t="shared" si="234"/>
        <v>21868533.51</v>
      </c>
      <c r="AJ2920" s="10"/>
      <c r="AK2920" s="10"/>
      <c r="AL2920" s="10"/>
      <c r="AM2920" s="10"/>
      <c r="AN2920" s="10"/>
      <c r="AO2920" s="10"/>
      <c r="AP2920" s="10"/>
      <c r="AQ2920" s="10"/>
      <c r="AR2920" s="10"/>
      <c r="AS2920" s="16"/>
      <c r="AT2920" s="16"/>
    </row>
    <row r="2921" spans="1:46">
      <c r="A2921" s="4" t="s">
        <v>5884</v>
      </c>
      <c r="B2921" s="4" t="s">
        <v>5885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7">
        <f t="shared" si="230"/>
        <v>177212710.15</v>
      </c>
      <c r="AF2921" s="7">
        <f t="shared" si="231"/>
        <v>175551336.7</v>
      </c>
      <c r="AG2921" s="7">
        <f t="shared" si="232"/>
        <v>-119676.839999982</v>
      </c>
      <c r="AH2921" s="7">
        <f t="shared" si="233"/>
        <v>-313341.199999982</v>
      </c>
      <c r="AI2921" s="7">
        <f t="shared" si="234"/>
        <v>-313341.199999982</v>
      </c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6"/>
      <c r="AT2921" s="16"/>
    </row>
    <row r="2922" spans="1:46">
      <c r="A2922" s="4" t="s">
        <v>5886</v>
      </c>
      <c r="B2922" s="4" t="s">
        <v>5887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7">
        <f t="shared" si="230"/>
        <v>175744871.53</v>
      </c>
      <c r="AF2922" s="7">
        <f t="shared" si="231"/>
        <v>137203394.62</v>
      </c>
      <c r="AG2922" s="7">
        <f t="shared" si="232"/>
        <v>38909250.44</v>
      </c>
      <c r="AH2922" s="7">
        <f t="shared" si="233"/>
        <v>38942321.88</v>
      </c>
      <c r="AI2922" s="7">
        <f t="shared" si="234"/>
        <v>38942321.88</v>
      </c>
      <c r="AJ2922" s="10"/>
      <c r="AK2922" s="10"/>
      <c r="AL2922" s="10"/>
      <c r="AM2922" s="10"/>
      <c r="AN2922" s="10"/>
      <c r="AO2922" s="10"/>
      <c r="AP2922" s="10"/>
      <c r="AQ2922" s="10"/>
      <c r="AR2922" s="10"/>
      <c r="AS2922" s="16"/>
      <c r="AT2922" s="16"/>
    </row>
    <row r="2923" spans="1:46">
      <c r="A2923" s="4" t="s">
        <v>5888</v>
      </c>
      <c r="B2923" s="4" t="s">
        <v>5889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7">
        <f t="shared" si="230"/>
        <v>173215452.03</v>
      </c>
      <c r="AF2923" s="7">
        <f t="shared" si="231"/>
        <v>155306232.09</v>
      </c>
      <c r="AG2923" s="7">
        <f t="shared" si="232"/>
        <v>49022589.64</v>
      </c>
      <c r="AH2923" s="7">
        <f t="shared" si="233"/>
        <v>57431239.6</v>
      </c>
      <c r="AI2923" s="7">
        <f t="shared" si="234"/>
        <v>51837428.8</v>
      </c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6"/>
      <c r="AT2923" s="16"/>
    </row>
    <row r="2924" spans="1:46">
      <c r="A2924" s="4" t="s">
        <v>5890</v>
      </c>
      <c r="B2924" s="4" t="s">
        <v>5891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7">
        <f t="shared" si="230"/>
        <v>169441600.44</v>
      </c>
      <c r="AF2924" s="7">
        <f t="shared" si="231"/>
        <v>250396324.84</v>
      </c>
      <c r="AG2924" s="7">
        <f t="shared" si="232"/>
        <v>-79203345.57</v>
      </c>
      <c r="AH2924" s="7">
        <f t="shared" si="233"/>
        <v>-81523965.35</v>
      </c>
      <c r="AI2924" s="7">
        <f t="shared" si="234"/>
        <v>-66774121.59</v>
      </c>
      <c r="AJ2924" s="10"/>
      <c r="AK2924" s="10"/>
      <c r="AL2924" s="10"/>
      <c r="AM2924" s="10"/>
      <c r="AN2924" s="10"/>
      <c r="AO2924" s="10"/>
      <c r="AP2924" s="10"/>
      <c r="AQ2924" s="10"/>
      <c r="AR2924" s="10"/>
      <c r="AS2924" s="16"/>
      <c r="AT2924" s="16"/>
    </row>
    <row r="2925" spans="1:46">
      <c r="A2925" s="4" t="s">
        <v>5892</v>
      </c>
      <c r="B2925" s="4" t="s">
        <v>5893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7">
        <f t="shared" si="230"/>
        <v>168431461.78</v>
      </c>
      <c r="AF2925" s="7">
        <f t="shared" si="231"/>
        <v>214433342.07</v>
      </c>
      <c r="AG2925" s="7">
        <f t="shared" si="232"/>
        <v>-54171234.44</v>
      </c>
      <c r="AH2925" s="7">
        <f t="shared" si="233"/>
        <v>-54373984.29</v>
      </c>
      <c r="AI2925" s="7">
        <f t="shared" si="234"/>
        <v>-53027403.71</v>
      </c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6"/>
      <c r="AT2925" s="16"/>
    </row>
    <row r="2926" spans="1:46">
      <c r="A2926" s="4" t="s">
        <v>5894</v>
      </c>
      <c r="B2926" s="4" t="s">
        <v>5895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7">
        <f t="shared" si="230"/>
        <v>168044224.48</v>
      </c>
      <c r="AF2926" s="7">
        <f t="shared" si="231"/>
        <v>161428538.42</v>
      </c>
      <c r="AG2926" s="7">
        <f t="shared" si="232"/>
        <v>7782696.61</v>
      </c>
      <c r="AH2926" s="7">
        <f t="shared" si="233"/>
        <v>7749077.38</v>
      </c>
      <c r="AI2926" s="7">
        <f t="shared" si="234"/>
        <v>5706329.8</v>
      </c>
      <c r="AJ2926" s="10"/>
      <c r="AK2926" s="10"/>
      <c r="AL2926" s="10"/>
      <c r="AM2926" s="10"/>
      <c r="AN2926" s="10"/>
      <c r="AO2926" s="10"/>
      <c r="AP2926" s="10"/>
      <c r="AQ2926" s="10"/>
      <c r="AR2926" s="10"/>
      <c r="AS2926" s="16"/>
      <c r="AT2926" s="16"/>
    </row>
    <row r="2927" spans="1:46">
      <c r="A2927" s="4" t="s">
        <v>5896</v>
      </c>
      <c r="B2927" s="4" t="s">
        <v>5897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7">
        <f t="shared" si="230"/>
        <v>166621392.13</v>
      </c>
      <c r="AF2927" s="7">
        <f t="shared" si="231"/>
        <v>146259773.48</v>
      </c>
      <c r="AG2927" s="7">
        <f t="shared" si="232"/>
        <v>19412673.61</v>
      </c>
      <c r="AH2927" s="7">
        <f t="shared" si="233"/>
        <v>18872014.23</v>
      </c>
      <c r="AI2927" s="7">
        <f t="shared" si="234"/>
        <v>14797812.98</v>
      </c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6"/>
      <c r="AT2927" s="16"/>
    </row>
    <row r="2928" spans="1:46">
      <c r="A2928" s="4" t="s">
        <v>5898</v>
      </c>
      <c r="B2928" s="4" t="s">
        <v>5899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7">
        <f t="shared" si="230"/>
        <v>166211888.59</v>
      </c>
      <c r="AF2928" s="7">
        <f t="shared" si="231"/>
        <v>125244495.73</v>
      </c>
      <c r="AG2928" s="7">
        <f t="shared" si="232"/>
        <v>32345893.42</v>
      </c>
      <c r="AH2928" s="7">
        <f t="shared" si="233"/>
        <v>32350917.61</v>
      </c>
      <c r="AI2928" s="7">
        <f t="shared" si="234"/>
        <v>31865929.87</v>
      </c>
      <c r="AJ2928" s="10"/>
      <c r="AK2928" s="10"/>
      <c r="AL2928" s="10"/>
      <c r="AM2928" s="10"/>
      <c r="AN2928" s="10"/>
      <c r="AO2928" s="10"/>
      <c r="AP2928" s="10"/>
      <c r="AQ2928" s="10"/>
      <c r="AR2928" s="10"/>
      <c r="AS2928" s="16"/>
      <c r="AT2928" s="16"/>
    </row>
    <row r="2929" spans="1:46">
      <c r="A2929" s="4" t="s">
        <v>5900</v>
      </c>
      <c r="B2929" s="4" t="s">
        <v>5901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7">
        <f t="shared" si="230"/>
        <v>162200410.68</v>
      </c>
      <c r="AF2929" s="7">
        <f t="shared" si="231"/>
        <v>124619268.12</v>
      </c>
      <c r="AG2929" s="7">
        <f t="shared" si="232"/>
        <v>12327441.3</v>
      </c>
      <c r="AH2929" s="7">
        <f t="shared" si="233"/>
        <v>12226413.89</v>
      </c>
      <c r="AI2929" s="7">
        <f t="shared" si="234"/>
        <v>7575734.11</v>
      </c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6"/>
      <c r="AT2929" s="16"/>
    </row>
    <row r="2930" spans="1:46">
      <c r="A2930" s="4" t="s">
        <v>5902</v>
      </c>
      <c r="B2930" s="4" t="s">
        <v>5903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7">
        <f t="shared" si="230"/>
        <v>159065551.73</v>
      </c>
      <c r="AF2930" s="7">
        <f t="shared" si="231"/>
        <v>473586498.42</v>
      </c>
      <c r="AG2930" s="7">
        <f t="shared" si="232"/>
        <v>-354631770.23</v>
      </c>
      <c r="AH2930" s="7">
        <f t="shared" si="233"/>
        <v>-355144443.79</v>
      </c>
      <c r="AI2930" s="7">
        <f t="shared" si="234"/>
        <v>-348173298.48</v>
      </c>
      <c r="AJ2930" s="10"/>
      <c r="AK2930" s="10"/>
      <c r="AL2930" s="10"/>
      <c r="AM2930" s="10"/>
      <c r="AN2930" s="10"/>
      <c r="AO2930" s="10"/>
      <c r="AP2930" s="10"/>
      <c r="AQ2930" s="10"/>
      <c r="AR2930" s="10"/>
      <c r="AS2930" s="16"/>
      <c r="AT2930" s="16"/>
    </row>
    <row r="2931" spans="1:46">
      <c r="A2931" s="4" t="s">
        <v>5904</v>
      </c>
      <c r="B2931" s="4" t="s">
        <v>5905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7">
        <f t="shared" si="230"/>
        <v>158849248.72</v>
      </c>
      <c r="AF2931" s="7">
        <f t="shared" si="231"/>
        <v>188096412.51</v>
      </c>
      <c r="AG2931" s="7">
        <f t="shared" si="232"/>
        <v>-25815971.64</v>
      </c>
      <c r="AH2931" s="7">
        <f t="shared" si="233"/>
        <v>-24413557.48</v>
      </c>
      <c r="AI2931" s="7">
        <f t="shared" si="234"/>
        <v>-18024787.43</v>
      </c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6"/>
      <c r="AT2931" s="16"/>
    </row>
    <row r="2932" spans="1:46">
      <c r="A2932" s="4" t="s">
        <v>5906</v>
      </c>
      <c r="B2932" s="4" t="s">
        <v>5907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7">
        <f t="shared" si="230"/>
        <v>158630883.61</v>
      </c>
      <c r="AF2932" s="7">
        <f t="shared" si="231"/>
        <v>157346351.45</v>
      </c>
      <c r="AG2932" s="7">
        <f t="shared" si="232"/>
        <v>7149267.01</v>
      </c>
      <c r="AH2932" s="7">
        <f t="shared" si="233"/>
        <v>-3817590.14</v>
      </c>
      <c r="AI2932" s="7">
        <f t="shared" si="234"/>
        <v>-4835201.37</v>
      </c>
      <c r="AJ2932" s="10"/>
      <c r="AK2932" s="10"/>
      <c r="AL2932" s="10"/>
      <c r="AM2932" s="10"/>
      <c r="AN2932" s="10"/>
      <c r="AO2932" s="10"/>
      <c r="AP2932" s="10"/>
      <c r="AQ2932" s="10"/>
      <c r="AR2932" s="10"/>
      <c r="AS2932" s="16"/>
      <c r="AT2932" s="16"/>
    </row>
    <row r="2933" spans="1:46">
      <c r="A2933" s="4" t="s">
        <v>5908</v>
      </c>
      <c r="B2933" s="4" t="s">
        <v>5909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7">
        <f t="shared" si="230"/>
        <v>158307299.38</v>
      </c>
      <c r="AF2933" s="7">
        <f t="shared" si="231"/>
        <v>190498187.2</v>
      </c>
      <c r="AG2933" s="7">
        <f t="shared" si="232"/>
        <v>-31237999.04</v>
      </c>
      <c r="AH2933" s="7">
        <f t="shared" si="233"/>
        <v>-31400405.32</v>
      </c>
      <c r="AI2933" s="7">
        <f t="shared" si="234"/>
        <v>-31592927.51</v>
      </c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6"/>
      <c r="AT2933" s="16"/>
    </row>
    <row r="2934" spans="1:46">
      <c r="A2934" s="4" t="s">
        <v>5910</v>
      </c>
      <c r="B2934" s="4" t="s">
        <v>5911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7">
        <f t="shared" si="230"/>
        <v>155359369.02</v>
      </c>
      <c r="AF2934" s="7">
        <f t="shared" si="231"/>
        <v>133223930.72</v>
      </c>
      <c r="AG2934" s="7">
        <f t="shared" si="232"/>
        <v>22221803.99</v>
      </c>
      <c r="AH2934" s="7">
        <f t="shared" si="233"/>
        <v>25273698.6</v>
      </c>
      <c r="AI2934" s="7">
        <f t="shared" si="234"/>
        <v>25273698.6</v>
      </c>
      <c r="AJ2934" s="10"/>
      <c r="AK2934" s="10"/>
      <c r="AL2934" s="10"/>
      <c r="AM2934" s="10"/>
      <c r="AN2934" s="10"/>
      <c r="AO2934" s="10"/>
      <c r="AP2934" s="10"/>
      <c r="AQ2934" s="10"/>
      <c r="AR2934" s="10"/>
      <c r="AS2934" s="16"/>
      <c r="AT2934" s="16"/>
    </row>
    <row r="2935" spans="1:46">
      <c r="A2935" s="4" t="s">
        <v>5912</v>
      </c>
      <c r="B2935" s="4" t="s">
        <v>5913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7">
        <f t="shared" si="230"/>
        <v>147304724.69</v>
      </c>
      <c r="AF2935" s="7">
        <f t="shared" si="231"/>
        <v>151986902.5</v>
      </c>
      <c r="AG2935" s="7">
        <f t="shared" si="232"/>
        <v>-4348048.00000003</v>
      </c>
      <c r="AH2935" s="7">
        <f t="shared" si="233"/>
        <v>-4371496.95000003</v>
      </c>
      <c r="AI2935" s="7">
        <f t="shared" si="234"/>
        <v>-4371496.95000003</v>
      </c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6"/>
      <c r="AT2935" s="16"/>
    </row>
    <row r="2936" spans="1:46">
      <c r="A2936" s="4" t="s">
        <v>5914</v>
      </c>
      <c r="B2936" s="4" t="s">
        <v>5915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7">
        <f t="shared" si="230"/>
        <v>145799784.76</v>
      </c>
      <c r="AF2936" s="7">
        <f t="shared" si="231"/>
        <v>258409478.84</v>
      </c>
      <c r="AG2936" s="7">
        <f t="shared" si="232"/>
        <v>-100433367.54</v>
      </c>
      <c r="AH2936" s="7">
        <f t="shared" si="233"/>
        <v>-96458071.63</v>
      </c>
      <c r="AI2936" s="7">
        <f t="shared" si="234"/>
        <v>-100535311.56</v>
      </c>
      <c r="AJ2936" s="10"/>
      <c r="AK2936" s="10"/>
      <c r="AL2936" s="10"/>
      <c r="AM2936" s="10"/>
      <c r="AN2936" s="10"/>
      <c r="AO2936" s="10"/>
      <c r="AP2936" s="10"/>
      <c r="AQ2936" s="10"/>
      <c r="AR2936" s="10"/>
      <c r="AS2936" s="16"/>
      <c r="AT2936" s="16"/>
    </row>
    <row r="2937" spans="1:46">
      <c r="A2937" s="4" t="s">
        <v>5916</v>
      </c>
      <c r="B2937" s="4" t="s">
        <v>5917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7">
        <f t="shared" si="230"/>
        <v>143171050.98</v>
      </c>
      <c r="AF2937" s="7">
        <f t="shared" si="231"/>
        <v>182278260.36</v>
      </c>
      <c r="AG2937" s="7">
        <f t="shared" si="232"/>
        <v>-24413598.4</v>
      </c>
      <c r="AH2937" s="7">
        <f t="shared" si="233"/>
        <v>-24187401.14</v>
      </c>
      <c r="AI2937" s="7">
        <f t="shared" si="234"/>
        <v>-26189176.92</v>
      </c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6"/>
      <c r="AT2937" s="16"/>
    </row>
    <row r="2938" spans="1:46">
      <c r="A2938" s="4" t="s">
        <v>5918</v>
      </c>
      <c r="B2938" s="4" t="s">
        <v>5919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7">
        <f t="shared" si="230"/>
        <v>142836764.58</v>
      </c>
      <c r="AF2938" s="7">
        <f t="shared" si="231"/>
        <v>120926207.79</v>
      </c>
      <c r="AG2938" s="7">
        <f t="shared" si="232"/>
        <v>24224124.56</v>
      </c>
      <c r="AH2938" s="7">
        <f t="shared" si="233"/>
        <v>24022434.46</v>
      </c>
      <c r="AI2938" s="7">
        <f t="shared" si="234"/>
        <v>20607179.91</v>
      </c>
      <c r="AJ2938" s="10"/>
      <c r="AK2938" s="10"/>
      <c r="AL2938" s="10"/>
      <c r="AM2938" s="10"/>
      <c r="AN2938" s="10"/>
      <c r="AO2938" s="10"/>
      <c r="AP2938" s="10"/>
      <c r="AQ2938" s="10"/>
      <c r="AR2938" s="10"/>
      <c r="AS2938" s="16"/>
      <c r="AT2938" s="16"/>
    </row>
    <row r="2939" spans="1:46">
      <c r="A2939" s="4" t="s">
        <v>5920</v>
      </c>
      <c r="B2939" s="4" t="s">
        <v>5921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7">
        <f t="shared" si="230"/>
        <v>141415391.3</v>
      </c>
      <c r="AF2939" s="7">
        <f t="shared" si="231"/>
        <v>146179106.88</v>
      </c>
      <c r="AG2939" s="7">
        <f t="shared" si="232"/>
        <v>-63734242.8</v>
      </c>
      <c r="AH2939" s="7">
        <f t="shared" si="233"/>
        <v>-63736442.8</v>
      </c>
      <c r="AI2939" s="7">
        <f t="shared" si="234"/>
        <v>-53367185.39</v>
      </c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6"/>
      <c r="AT2939" s="16"/>
    </row>
    <row r="2940" spans="1:46">
      <c r="A2940" s="4" t="s">
        <v>5922</v>
      </c>
      <c r="B2940" s="4" t="s">
        <v>5923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7">
        <f t="shared" si="230"/>
        <v>140415409.71</v>
      </c>
      <c r="AF2940" s="7">
        <f t="shared" si="231"/>
        <v>156063040.05</v>
      </c>
      <c r="AG2940" s="7">
        <f t="shared" si="232"/>
        <v>71963548.66</v>
      </c>
      <c r="AH2940" s="7">
        <f t="shared" si="233"/>
        <v>71939603.9</v>
      </c>
      <c r="AI2940" s="7">
        <f t="shared" si="234"/>
        <v>61868111.5</v>
      </c>
      <c r="AJ2940" s="10"/>
      <c r="AK2940" s="10"/>
      <c r="AL2940" s="10"/>
      <c r="AM2940" s="10"/>
      <c r="AN2940" s="10"/>
      <c r="AO2940" s="10"/>
      <c r="AP2940" s="10"/>
      <c r="AQ2940" s="10"/>
      <c r="AR2940" s="10"/>
      <c r="AS2940" s="16"/>
      <c r="AT2940" s="16"/>
    </row>
    <row r="2941" spans="1:46">
      <c r="A2941" s="4" t="s">
        <v>5924</v>
      </c>
      <c r="B2941" s="4" t="s">
        <v>5925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7">
        <f t="shared" si="230"/>
        <v>139384465.39</v>
      </c>
      <c r="AF2941" s="7">
        <f t="shared" si="231"/>
        <v>132126114.49</v>
      </c>
      <c r="AG2941" s="7">
        <f t="shared" si="232"/>
        <v>7844013.04999999</v>
      </c>
      <c r="AH2941" s="7">
        <f t="shared" si="233"/>
        <v>7859508.10999999</v>
      </c>
      <c r="AI2941" s="7">
        <f t="shared" si="234"/>
        <v>6596941.15999999</v>
      </c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6"/>
      <c r="AT2941" s="16"/>
    </row>
    <row r="2942" spans="1:46">
      <c r="A2942" s="4" t="s">
        <v>5926</v>
      </c>
      <c r="B2942" s="4" t="s">
        <v>5927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7">
        <f t="shared" si="230"/>
        <v>136657610.54</v>
      </c>
      <c r="AF2942" s="7">
        <f t="shared" si="231"/>
        <v>150902675.76</v>
      </c>
      <c r="AG2942" s="7">
        <f t="shared" si="232"/>
        <v>-17619551.77</v>
      </c>
      <c r="AH2942" s="7">
        <f t="shared" si="233"/>
        <v>-17600907.73</v>
      </c>
      <c r="AI2942" s="7">
        <f t="shared" si="234"/>
        <v>-17399342.86</v>
      </c>
      <c r="AJ2942" s="10"/>
      <c r="AK2942" s="10"/>
      <c r="AL2942" s="10"/>
      <c r="AM2942" s="10"/>
      <c r="AN2942" s="10"/>
      <c r="AO2942" s="10"/>
      <c r="AP2942" s="10"/>
      <c r="AQ2942" s="10"/>
      <c r="AR2942" s="10"/>
      <c r="AS2942" s="16"/>
      <c r="AT2942" s="16"/>
    </row>
    <row r="2943" spans="1:46">
      <c r="A2943" s="4" t="s">
        <v>5928</v>
      </c>
      <c r="B2943" s="4" t="s">
        <v>5929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7">
        <f t="shared" si="230"/>
        <v>134285927.3</v>
      </c>
      <c r="AF2943" s="7">
        <f t="shared" si="231"/>
        <v>195405966.98</v>
      </c>
      <c r="AG2943" s="7">
        <f t="shared" si="232"/>
        <v>-63085802.49</v>
      </c>
      <c r="AH2943" s="7">
        <f t="shared" si="233"/>
        <v>-57953532.66</v>
      </c>
      <c r="AI2943" s="7">
        <f t="shared" si="234"/>
        <v>-56147437.75</v>
      </c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6"/>
      <c r="AT2943" s="16"/>
    </row>
    <row r="2944" spans="1:46">
      <c r="A2944" s="4" t="s">
        <v>5930</v>
      </c>
      <c r="B2944" s="4" t="s">
        <v>5931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7">
        <f t="shared" si="230"/>
        <v>133894837.9</v>
      </c>
      <c r="AF2944" s="7">
        <f t="shared" si="231"/>
        <v>181145749.82</v>
      </c>
      <c r="AG2944" s="7">
        <f t="shared" si="232"/>
        <v>-47890684.76</v>
      </c>
      <c r="AH2944" s="7">
        <f t="shared" si="233"/>
        <v>-47884430.85</v>
      </c>
      <c r="AI2944" s="7">
        <f t="shared" si="234"/>
        <v>-47924071.29</v>
      </c>
      <c r="AJ2944" s="10"/>
      <c r="AK2944" s="10"/>
      <c r="AL2944" s="10"/>
      <c r="AM2944" s="10"/>
      <c r="AN2944" s="10"/>
      <c r="AO2944" s="10"/>
      <c r="AP2944" s="10"/>
      <c r="AQ2944" s="10"/>
      <c r="AR2944" s="10"/>
      <c r="AS2944" s="16"/>
      <c r="AT2944" s="16"/>
    </row>
    <row r="2945" spans="1:46">
      <c r="A2945" s="4" t="s">
        <v>5932</v>
      </c>
      <c r="B2945" s="4" t="s">
        <v>5933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7">
        <f t="shared" si="230"/>
        <v>133381231.81</v>
      </c>
      <c r="AF2945" s="7">
        <f t="shared" si="231"/>
        <v>131518124.41</v>
      </c>
      <c r="AG2945" s="7">
        <f t="shared" si="232"/>
        <v>3477886.04999999</v>
      </c>
      <c r="AH2945" s="7">
        <f t="shared" si="233"/>
        <v>3184871.96999999</v>
      </c>
      <c r="AI2945" s="7">
        <f t="shared" si="234"/>
        <v>2623428.02999999</v>
      </c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6"/>
      <c r="AT2945" s="16"/>
    </row>
    <row r="2946" spans="1:46">
      <c r="A2946" s="4" t="s">
        <v>5934</v>
      </c>
      <c r="B2946" s="4" t="s">
        <v>5935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7">
        <f t="shared" si="230"/>
        <v>133231188.51</v>
      </c>
      <c r="AF2946" s="7">
        <f t="shared" si="231"/>
        <v>110708579.71</v>
      </c>
      <c r="AG2946" s="7">
        <f t="shared" si="232"/>
        <v>5170695.74</v>
      </c>
      <c r="AH2946" s="7">
        <f t="shared" si="233"/>
        <v>5188870.46</v>
      </c>
      <c r="AI2946" s="7">
        <f t="shared" si="234"/>
        <v>3324591.02</v>
      </c>
      <c r="AJ2946" s="10"/>
      <c r="AK2946" s="10"/>
      <c r="AL2946" s="10"/>
      <c r="AM2946" s="10"/>
      <c r="AN2946" s="10"/>
      <c r="AO2946" s="10"/>
      <c r="AP2946" s="10"/>
      <c r="AQ2946" s="10"/>
      <c r="AR2946" s="10"/>
      <c r="AS2946" s="16"/>
      <c r="AT2946" s="16"/>
    </row>
    <row r="2947" spans="1:46">
      <c r="A2947" s="4" t="s">
        <v>5936</v>
      </c>
      <c r="B2947" s="4" t="s">
        <v>5937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7">
        <f t="shared" si="230"/>
        <v>129395714.25</v>
      </c>
      <c r="AF2947" s="7">
        <f t="shared" si="231"/>
        <v>163258595.72</v>
      </c>
      <c r="AG2947" s="7">
        <f t="shared" si="232"/>
        <v>-21642355.82</v>
      </c>
      <c r="AH2947" s="7">
        <f t="shared" si="233"/>
        <v>-22940293.14</v>
      </c>
      <c r="AI2947" s="7">
        <f t="shared" si="234"/>
        <v>-22953201.38</v>
      </c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6"/>
      <c r="AT2947" s="16"/>
    </row>
    <row r="2948" spans="1:46">
      <c r="A2948" s="4" t="s">
        <v>5938</v>
      </c>
      <c r="B2948" s="4" t="s">
        <v>5939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7">
        <f t="shared" si="230"/>
        <v>129143153.72</v>
      </c>
      <c r="AF2948" s="7">
        <f t="shared" si="231"/>
        <v>139351496.73</v>
      </c>
      <c r="AG2948" s="7">
        <f t="shared" si="232"/>
        <v>-5383701.45999999</v>
      </c>
      <c r="AH2948" s="7">
        <f t="shared" si="233"/>
        <v>-6434385.92999999</v>
      </c>
      <c r="AI2948" s="7">
        <f t="shared" si="234"/>
        <v>-6337534.53999999</v>
      </c>
      <c r="AJ2948" s="10"/>
      <c r="AK2948" s="10"/>
      <c r="AL2948" s="10"/>
      <c r="AM2948" s="10"/>
      <c r="AN2948" s="10"/>
      <c r="AO2948" s="10"/>
      <c r="AP2948" s="10"/>
      <c r="AQ2948" s="10"/>
      <c r="AR2948" s="10"/>
      <c r="AS2948" s="16"/>
      <c r="AT2948" s="16"/>
    </row>
    <row r="2949" spans="1:46">
      <c r="A2949" s="4" t="s">
        <v>5940</v>
      </c>
      <c r="B2949" s="4" t="s">
        <v>5941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7">
        <f t="shared" si="230"/>
        <v>123247398.04</v>
      </c>
      <c r="AF2949" s="7">
        <f t="shared" si="231"/>
        <v>67119546.44</v>
      </c>
      <c r="AG2949" s="7">
        <f t="shared" si="232"/>
        <v>239109987.35</v>
      </c>
      <c r="AH2949" s="7">
        <f t="shared" si="233"/>
        <v>239079987.35</v>
      </c>
      <c r="AI2949" s="7">
        <f t="shared" si="234"/>
        <v>229057555.08</v>
      </c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6"/>
      <c r="AT2949" s="16"/>
    </row>
    <row r="2950" spans="1:46">
      <c r="A2950" s="4" t="s">
        <v>5942</v>
      </c>
      <c r="B2950" s="4" t="s">
        <v>5943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7">
        <f t="shared" si="230"/>
        <v>120927396.93</v>
      </c>
      <c r="AF2950" s="7">
        <f t="shared" si="231"/>
        <v>86876721.19</v>
      </c>
      <c r="AG2950" s="7">
        <f t="shared" si="232"/>
        <v>14087792.01</v>
      </c>
      <c r="AH2950" s="7">
        <f t="shared" si="233"/>
        <v>2352239.92</v>
      </c>
      <c r="AI2950" s="7">
        <f t="shared" si="234"/>
        <v>-17844317.25</v>
      </c>
      <c r="AJ2950" s="10"/>
      <c r="AK2950" s="10"/>
      <c r="AL2950" s="10"/>
      <c r="AM2950" s="10"/>
      <c r="AN2950" s="10"/>
      <c r="AO2950" s="10"/>
      <c r="AP2950" s="10"/>
      <c r="AQ2950" s="10"/>
      <c r="AR2950" s="10"/>
      <c r="AS2950" s="16"/>
      <c r="AT2950" s="16"/>
    </row>
    <row r="2951" spans="1:46">
      <c r="A2951" s="4" t="s">
        <v>5944</v>
      </c>
      <c r="B2951" s="4" t="s">
        <v>5945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7">
        <f t="shared" si="230"/>
        <v>119266959.01</v>
      </c>
      <c r="AF2951" s="7">
        <f t="shared" si="231"/>
        <v>108594245.6</v>
      </c>
      <c r="AG2951" s="7">
        <f t="shared" si="232"/>
        <v>16104251.12</v>
      </c>
      <c r="AH2951" s="7">
        <f t="shared" si="233"/>
        <v>19291133.4</v>
      </c>
      <c r="AI2951" s="7">
        <f t="shared" si="234"/>
        <v>17213202.39</v>
      </c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6"/>
      <c r="AT2951" s="16"/>
    </row>
    <row r="2952" spans="1:46">
      <c r="A2952" s="4" t="s">
        <v>5946</v>
      </c>
      <c r="B2952" s="4" t="s">
        <v>5947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7">
        <f t="shared" si="230"/>
        <v>118851024.78</v>
      </c>
      <c r="AF2952" s="7">
        <f t="shared" si="231"/>
        <v>133176367.86</v>
      </c>
      <c r="AG2952" s="7">
        <f t="shared" si="232"/>
        <v>-17571358.94</v>
      </c>
      <c r="AH2952" s="7">
        <f t="shared" si="233"/>
        <v>-17669520.95</v>
      </c>
      <c r="AI2952" s="7">
        <f t="shared" si="234"/>
        <v>-17404353.26</v>
      </c>
      <c r="AJ2952" s="10"/>
      <c r="AK2952" s="10"/>
      <c r="AL2952" s="10"/>
      <c r="AM2952" s="10"/>
      <c r="AN2952" s="10"/>
      <c r="AO2952" s="10"/>
      <c r="AP2952" s="10"/>
      <c r="AQ2952" s="10"/>
      <c r="AR2952" s="10"/>
      <c r="AS2952" s="16"/>
      <c r="AT2952" s="16"/>
    </row>
    <row r="2953" spans="1:46">
      <c r="A2953" s="4" t="s">
        <v>5948</v>
      </c>
      <c r="B2953" s="4" t="s">
        <v>5949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7">
        <f t="shared" si="230"/>
        <v>112044337.11</v>
      </c>
      <c r="AF2953" s="7">
        <f t="shared" si="231"/>
        <v>108185795.18</v>
      </c>
      <c r="AG2953" s="7">
        <f t="shared" si="232"/>
        <v>2030089.13999999</v>
      </c>
      <c r="AH2953" s="7">
        <f t="shared" si="233"/>
        <v>2037516.93999999</v>
      </c>
      <c r="AI2953" s="7">
        <f t="shared" si="234"/>
        <v>1493376.17999999</v>
      </c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6"/>
      <c r="AT2953" s="16"/>
    </row>
    <row r="2954" spans="1:46">
      <c r="A2954" s="4" t="s">
        <v>5950</v>
      </c>
      <c r="B2954" s="4" t="s">
        <v>5951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7">
        <f t="shared" si="230"/>
        <v>109453704.52</v>
      </c>
      <c r="AF2954" s="7">
        <f t="shared" si="231"/>
        <v>101678726.39</v>
      </c>
      <c r="AG2954" s="7">
        <f t="shared" si="232"/>
        <v>8028531.75</v>
      </c>
      <c r="AH2954" s="7">
        <f t="shared" si="233"/>
        <v>8022674.84</v>
      </c>
      <c r="AI2954" s="7">
        <f t="shared" si="234"/>
        <v>7638558.37</v>
      </c>
      <c r="AJ2954" s="10"/>
      <c r="AK2954" s="10"/>
      <c r="AL2954" s="10"/>
      <c r="AM2954" s="10"/>
      <c r="AN2954" s="10"/>
      <c r="AO2954" s="10"/>
      <c r="AP2954" s="10"/>
      <c r="AQ2954" s="10"/>
      <c r="AR2954" s="10"/>
      <c r="AS2954" s="16"/>
      <c r="AT2954" s="16"/>
    </row>
    <row r="2955" spans="1:46">
      <c r="A2955" s="4" t="s">
        <v>5952</v>
      </c>
      <c r="B2955" s="4" t="s">
        <v>5953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7">
        <f t="shared" ref="AE2955:AE3005" si="235">C2955</f>
        <v>107396370.26</v>
      </c>
      <c r="AF2955" s="7">
        <f t="shared" ref="AF2955:AF3005" si="236">(G2955+O2955+P2955+Q2955+R2955)+S2955</f>
        <v>175481085.03</v>
      </c>
      <c r="AG2955" s="7">
        <f t="shared" ref="AG2955:AG3005" si="237">AE2955-AF2955+T2955+V2955+W2955-X2955-Y2955+Z2955+AA2955</f>
        <v>-70120310.08</v>
      </c>
      <c r="AH2955" s="7">
        <f t="shared" ref="AH2955:AH3005" si="238">AG2955+AB2955-AC2955</f>
        <v>-70472929.68</v>
      </c>
      <c r="AI2955" s="7">
        <f t="shared" ref="AI2955:AI3005" si="239">AH2955-AD2955</f>
        <v>-73986230.45</v>
      </c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6"/>
      <c r="AT2955" s="16"/>
    </row>
    <row r="2956" spans="1:46">
      <c r="A2956" s="4" t="s">
        <v>5954</v>
      </c>
      <c r="B2956" s="4" t="s">
        <v>5955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7">
        <f t="shared" si="235"/>
        <v>103217649.09</v>
      </c>
      <c r="AF2956" s="7">
        <f t="shared" si="236"/>
        <v>121473403.34</v>
      </c>
      <c r="AG2956" s="7">
        <f t="shared" si="237"/>
        <v>-18861380.18</v>
      </c>
      <c r="AH2956" s="7">
        <f t="shared" si="238"/>
        <v>-18651858.11</v>
      </c>
      <c r="AI2956" s="7">
        <f t="shared" si="239"/>
        <v>-18678172.35</v>
      </c>
      <c r="AJ2956" s="10"/>
      <c r="AK2956" s="10"/>
      <c r="AL2956" s="10"/>
      <c r="AM2956" s="10"/>
      <c r="AN2956" s="10"/>
      <c r="AO2956" s="10"/>
      <c r="AP2956" s="10"/>
      <c r="AQ2956" s="10"/>
      <c r="AR2956" s="10"/>
      <c r="AS2956" s="16"/>
      <c r="AT2956" s="16"/>
    </row>
    <row r="2957" spans="1:46">
      <c r="A2957" s="4" t="s">
        <v>5956</v>
      </c>
      <c r="B2957" s="4" t="s">
        <v>5957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7">
        <f t="shared" si="235"/>
        <v>103021820.19</v>
      </c>
      <c r="AF2957" s="7">
        <f t="shared" si="236"/>
        <v>135733543.94</v>
      </c>
      <c r="AG2957" s="7">
        <f t="shared" si="237"/>
        <v>-32245086.97</v>
      </c>
      <c r="AH2957" s="7">
        <f t="shared" si="238"/>
        <v>-32237163.15</v>
      </c>
      <c r="AI2957" s="7">
        <f t="shared" si="239"/>
        <v>-30839732.93</v>
      </c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6"/>
      <c r="AT2957" s="16"/>
    </row>
    <row r="2958" spans="1:46">
      <c r="A2958" s="4" t="s">
        <v>5958</v>
      </c>
      <c r="B2958" s="4" t="s">
        <v>5959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7">
        <f t="shared" si="235"/>
        <v>102630862.82</v>
      </c>
      <c r="AF2958" s="7">
        <f t="shared" si="236"/>
        <v>108336750.17</v>
      </c>
      <c r="AG2958" s="7">
        <f t="shared" si="237"/>
        <v>-6970756.16000001</v>
      </c>
      <c r="AH2958" s="7">
        <f t="shared" si="238"/>
        <v>-4063007.21000001</v>
      </c>
      <c r="AI2958" s="7">
        <f t="shared" si="239"/>
        <v>-6184004.39000001</v>
      </c>
      <c r="AJ2958" s="10"/>
      <c r="AK2958" s="10"/>
      <c r="AL2958" s="10"/>
      <c r="AM2958" s="10"/>
      <c r="AN2958" s="10"/>
      <c r="AO2958" s="10"/>
      <c r="AP2958" s="10"/>
      <c r="AQ2958" s="10"/>
      <c r="AR2958" s="10"/>
      <c r="AS2958" s="16"/>
      <c r="AT2958" s="16"/>
    </row>
    <row r="2959" spans="1:46">
      <c r="A2959" s="4" t="s">
        <v>5960</v>
      </c>
      <c r="B2959" s="4" t="s">
        <v>5961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7">
        <f t="shared" si="235"/>
        <v>101789615.66</v>
      </c>
      <c r="AF2959" s="7">
        <f t="shared" si="236"/>
        <v>232718054.41</v>
      </c>
      <c r="AG2959" s="7">
        <f t="shared" si="237"/>
        <v>-127418011.36</v>
      </c>
      <c r="AH2959" s="7">
        <f t="shared" si="238"/>
        <v>-127893260.34</v>
      </c>
      <c r="AI2959" s="7">
        <f t="shared" si="239"/>
        <v>-127780882.04</v>
      </c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6"/>
      <c r="AT2959" s="16"/>
    </row>
    <row r="2960" spans="1:46">
      <c r="A2960" s="4" t="s">
        <v>5962</v>
      </c>
      <c r="B2960" s="4" t="s">
        <v>5963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7">
        <f t="shared" si="235"/>
        <v>98980648.41</v>
      </c>
      <c r="AF2960" s="7">
        <f t="shared" si="236"/>
        <v>51527457.59</v>
      </c>
      <c r="AG2960" s="7">
        <f t="shared" si="237"/>
        <v>56152522.62</v>
      </c>
      <c r="AH2960" s="7">
        <f t="shared" si="238"/>
        <v>56400433.77</v>
      </c>
      <c r="AI2960" s="7">
        <f t="shared" si="239"/>
        <v>47730089.2</v>
      </c>
      <c r="AJ2960" s="10"/>
      <c r="AK2960" s="10"/>
      <c r="AL2960" s="10"/>
      <c r="AM2960" s="10"/>
      <c r="AN2960" s="10"/>
      <c r="AO2960" s="10"/>
      <c r="AP2960" s="10"/>
      <c r="AQ2960" s="10"/>
      <c r="AR2960" s="10"/>
      <c r="AS2960" s="16"/>
      <c r="AT2960" s="16"/>
    </row>
    <row r="2961" spans="1:46">
      <c r="A2961" s="4" t="s">
        <v>5964</v>
      </c>
      <c r="B2961" s="4" t="s">
        <v>5965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7">
        <f t="shared" si="235"/>
        <v>98872478.34</v>
      </c>
      <c r="AF2961" s="7">
        <f t="shared" si="236"/>
        <v>150514989.7</v>
      </c>
      <c r="AG2961" s="7">
        <f t="shared" si="237"/>
        <v>561785057.53</v>
      </c>
      <c r="AH2961" s="7">
        <f t="shared" si="238"/>
        <v>577745835.34</v>
      </c>
      <c r="AI2961" s="7">
        <f t="shared" si="239"/>
        <v>420946394.1</v>
      </c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6"/>
      <c r="AT2961" s="16"/>
    </row>
    <row r="2962" spans="1:46">
      <c r="A2962" s="4" t="s">
        <v>5966</v>
      </c>
      <c r="B2962" s="4" t="s">
        <v>5967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7">
        <f t="shared" si="235"/>
        <v>96390822.55</v>
      </c>
      <c r="AF2962" s="7">
        <f t="shared" si="236"/>
        <v>103140384.48</v>
      </c>
      <c r="AG2962" s="7">
        <f t="shared" si="237"/>
        <v>-6286035.64999999</v>
      </c>
      <c r="AH2962" s="7">
        <f t="shared" si="238"/>
        <v>-6467990.95999999</v>
      </c>
      <c r="AI2962" s="7">
        <f t="shared" si="239"/>
        <v>-8416430.01999999</v>
      </c>
      <c r="AJ2962" s="10"/>
      <c r="AK2962" s="10"/>
      <c r="AL2962" s="10"/>
      <c r="AM2962" s="10"/>
      <c r="AN2962" s="10"/>
      <c r="AO2962" s="10"/>
      <c r="AP2962" s="10"/>
      <c r="AQ2962" s="10"/>
      <c r="AR2962" s="10"/>
      <c r="AS2962" s="16"/>
      <c r="AT2962" s="16"/>
    </row>
    <row r="2963" spans="1:46">
      <c r="A2963" s="4" t="s">
        <v>5968</v>
      </c>
      <c r="B2963" s="4" t="s">
        <v>5969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7">
        <f t="shared" si="235"/>
        <v>93734843.69</v>
      </c>
      <c r="AF2963" s="7">
        <f t="shared" si="236"/>
        <v>96591717.44</v>
      </c>
      <c r="AG2963" s="7">
        <f t="shared" si="237"/>
        <v>-5940960.76000001</v>
      </c>
      <c r="AH2963" s="7">
        <f t="shared" si="238"/>
        <v>-5732962.50000001</v>
      </c>
      <c r="AI2963" s="7">
        <f t="shared" si="239"/>
        <v>-4786548.58000001</v>
      </c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6"/>
      <c r="AT2963" s="16"/>
    </row>
    <row r="2964" spans="1:46">
      <c r="A2964" s="4" t="s">
        <v>5970</v>
      </c>
      <c r="B2964" s="4" t="s">
        <v>5971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7">
        <f t="shared" si="235"/>
        <v>91985780.09</v>
      </c>
      <c r="AF2964" s="7">
        <f t="shared" si="236"/>
        <v>114896460.67</v>
      </c>
      <c r="AG2964" s="7">
        <f t="shared" si="237"/>
        <v>76040233.51</v>
      </c>
      <c r="AH2964" s="7">
        <f t="shared" si="238"/>
        <v>76040233.51</v>
      </c>
      <c r="AI2964" s="7">
        <f t="shared" si="239"/>
        <v>76040233.51</v>
      </c>
      <c r="AJ2964" s="10"/>
      <c r="AK2964" s="10"/>
      <c r="AL2964" s="10"/>
      <c r="AM2964" s="10"/>
      <c r="AN2964" s="10"/>
      <c r="AO2964" s="10"/>
      <c r="AP2964" s="10"/>
      <c r="AQ2964" s="10"/>
      <c r="AR2964" s="10"/>
      <c r="AS2964" s="16"/>
      <c r="AT2964" s="16"/>
    </row>
    <row r="2965" spans="1:46">
      <c r="A2965" s="4" t="s">
        <v>5972</v>
      </c>
      <c r="B2965" s="4" t="s">
        <v>5973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7">
        <f t="shared" si="235"/>
        <v>90979323.55</v>
      </c>
      <c r="AF2965" s="7">
        <f t="shared" si="236"/>
        <v>105915687.59</v>
      </c>
      <c r="AG2965" s="7">
        <f t="shared" si="237"/>
        <v>-5697374.23000001</v>
      </c>
      <c r="AH2965" s="7">
        <f t="shared" si="238"/>
        <v>-8467948.35000001</v>
      </c>
      <c r="AI2965" s="7">
        <f t="shared" si="239"/>
        <v>-8456497.03000001</v>
      </c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6"/>
      <c r="AT2965" s="16"/>
    </row>
    <row r="2966" spans="1:46">
      <c r="A2966" s="4" t="s">
        <v>5974</v>
      </c>
      <c r="B2966" s="4" t="s">
        <v>5975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7">
        <f t="shared" si="235"/>
        <v>90351775.26</v>
      </c>
      <c r="AF2966" s="7">
        <f t="shared" si="236"/>
        <v>65819132.76</v>
      </c>
      <c r="AG2966" s="7">
        <f t="shared" si="237"/>
        <v>24796591.98</v>
      </c>
      <c r="AH2966" s="7">
        <f t="shared" si="238"/>
        <v>25292573.88</v>
      </c>
      <c r="AI2966" s="7">
        <f t="shared" si="239"/>
        <v>25292573.88</v>
      </c>
      <c r="AJ2966" s="10"/>
      <c r="AK2966" s="10"/>
      <c r="AL2966" s="10"/>
      <c r="AM2966" s="10"/>
      <c r="AN2966" s="10"/>
      <c r="AO2966" s="10"/>
      <c r="AP2966" s="10"/>
      <c r="AQ2966" s="10"/>
      <c r="AR2966" s="10"/>
      <c r="AS2966" s="16"/>
      <c r="AT2966" s="16"/>
    </row>
    <row r="2967" spans="1:46">
      <c r="A2967" s="4" t="s">
        <v>5976</v>
      </c>
      <c r="B2967" s="4" t="s">
        <v>5977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7">
        <f t="shared" si="235"/>
        <v>87401596.57</v>
      </c>
      <c r="AF2967" s="7">
        <f t="shared" si="236"/>
        <v>196149367.67</v>
      </c>
      <c r="AG2967" s="7">
        <f t="shared" si="237"/>
        <v>208587481.79</v>
      </c>
      <c r="AH2967" s="7">
        <f t="shared" si="238"/>
        <v>208665189.11</v>
      </c>
      <c r="AI2967" s="7">
        <f t="shared" si="239"/>
        <v>210666373.94</v>
      </c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6"/>
      <c r="AT2967" s="16"/>
    </row>
    <row r="2968" spans="1:46">
      <c r="A2968" s="4" t="s">
        <v>5978</v>
      </c>
      <c r="B2968" s="4" t="s">
        <v>5979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7">
        <f t="shared" si="235"/>
        <v>84203370.24</v>
      </c>
      <c r="AF2968" s="7">
        <f t="shared" si="236"/>
        <v>63992929.45</v>
      </c>
      <c r="AG2968" s="7">
        <f t="shared" si="237"/>
        <v>19703819.24</v>
      </c>
      <c r="AH2968" s="7">
        <f t="shared" si="238"/>
        <v>68480788.55</v>
      </c>
      <c r="AI2968" s="7">
        <f t="shared" si="239"/>
        <v>51219188.93</v>
      </c>
      <c r="AJ2968" s="10"/>
      <c r="AK2968" s="10"/>
      <c r="AL2968" s="10"/>
      <c r="AM2968" s="10"/>
      <c r="AN2968" s="10"/>
      <c r="AO2968" s="10"/>
      <c r="AP2968" s="10"/>
      <c r="AQ2968" s="10"/>
      <c r="AR2968" s="10"/>
      <c r="AS2968" s="16"/>
      <c r="AT2968" s="16"/>
    </row>
    <row r="2969" spans="1:46">
      <c r="A2969" s="4" t="s">
        <v>5980</v>
      </c>
      <c r="B2969" s="4" t="s">
        <v>5981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7">
        <f t="shared" si="235"/>
        <v>83762851.47</v>
      </c>
      <c r="AF2969" s="7">
        <f t="shared" si="236"/>
        <v>104315088.63</v>
      </c>
      <c r="AG2969" s="7">
        <f t="shared" si="237"/>
        <v>35180083.79</v>
      </c>
      <c r="AH2969" s="7">
        <f t="shared" si="238"/>
        <v>35178770.56</v>
      </c>
      <c r="AI2969" s="7">
        <f t="shared" si="239"/>
        <v>28429559.36</v>
      </c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6"/>
      <c r="AT2969" s="16"/>
    </row>
    <row r="2970" spans="1:46">
      <c r="A2970" s="4" t="s">
        <v>5982</v>
      </c>
      <c r="B2970" s="4" t="s">
        <v>5983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7">
        <f t="shared" si="235"/>
        <v>83243710.49</v>
      </c>
      <c r="AF2970" s="7">
        <f t="shared" si="236"/>
        <v>82925156.41</v>
      </c>
      <c r="AG2970" s="7">
        <f t="shared" si="237"/>
        <v>1735074.79000001</v>
      </c>
      <c r="AH2970" s="7">
        <f t="shared" si="238"/>
        <v>2377244.59000001</v>
      </c>
      <c r="AI2970" s="7">
        <f t="shared" si="239"/>
        <v>2200144.68000001</v>
      </c>
      <c r="AJ2970" s="10"/>
      <c r="AK2970" s="10"/>
      <c r="AL2970" s="10"/>
      <c r="AM2970" s="10"/>
      <c r="AN2970" s="10"/>
      <c r="AO2970" s="10"/>
      <c r="AP2970" s="10"/>
      <c r="AQ2970" s="10"/>
      <c r="AR2970" s="10"/>
      <c r="AS2970" s="16"/>
      <c r="AT2970" s="16"/>
    </row>
    <row r="2971" spans="1:46">
      <c r="A2971" s="4" t="s">
        <v>5984</v>
      </c>
      <c r="B2971" s="4" t="s">
        <v>5985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7">
        <f t="shared" si="235"/>
        <v>82785958.51</v>
      </c>
      <c r="AF2971" s="7">
        <f t="shared" si="236"/>
        <v>88993647.71</v>
      </c>
      <c r="AG2971" s="7">
        <f t="shared" si="237"/>
        <v>-6881972.64</v>
      </c>
      <c r="AH2971" s="7">
        <f t="shared" si="238"/>
        <v>-6845192.16</v>
      </c>
      <c r="AI2971" s="7">
        <f t="shared" si="239"/>
        <v>-7306300.2</v>
      </c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6"/>
      <c r="AT2971" s="16"/>
    </row>
    <row r="2972" spans="1:46">
      <c r="A2972" s="4" t="s">
        <v>5986</v>
      </c>
      <c r="B2972" s="4" t="s">
        <v>5987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7">
        <f t="shared" si="235"/>
        <v>81702336.89</v>
      </c>
      <c r="AF2972" s="7">
        <f t="shared" si="236"/>
        <v>87845523.24</v>
      </c>
      <c r="AG2972" s="7">
        <f t="shared" si="237"/>
        <v>-1724812.24000001</v>
      </c>
      <c r="AH2972" s="7">
        <f t="shared" si="238"/>
        <v>-907035.83000001</v>
      </c>
      <c r="AI2972" s="7">
        <f t="shared" si="239"/>
        <v>-413876.67000001</v>
      </c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16"/>
      <c r="AT2972" s="16"/>
    </row>
    <row r="2973" spans="1:46">
      <c r="A2973" s="4" t="s">
        <v>5988</v>
      </c>
      <c r="B2973" s="4" t="s">
        <v>5989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7">
        <f t="shared" si="235"/>
        <v>81674017.47</v>
      </c>
      <c r="AF2973" s="7">
        <f t="shared" si="236"/>
        <v>113137809.73</v>
      </c>
      <c r="AG2973" s="7">
        <f t="shared" si="237"/>
        <v>-35583360.09</v>
      </c>
      <c r="AH2973" s="7">
        <f t="shared" si="238"/>
        <v>-36220267.07</v>
      </c>
      <c r="AI2973" s="7">
        <f t="shared" si="239"/>
        <v>-36220345.75</v>
      </c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6"/>
      <c r="AT2973" s="16"/>
    </row>
    <row r="2974" spans="1:46">
      <c r="A2974" s="4" t="s">
        <v>5990</v>
      </c>
      <c r="B2974" s="4" t="s">
        <v>5991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7">
        <f t="shared" si="235"/>
        <v>81475583.78</v>
      </c>
      <c r="AF2974" s="7">
        <f t="shared" si="236"/>
        <v>123708792.53</v>
      </c>
      <c r="AG2974" s="7">
        <f t="shared" si="237"/>
        <v>-61292144.4</v>
      </c>
      <c r="AH2974" s="7">
        <f t="shared" si="238"/>
        <v>-61294814</v>
      </c>
      <c r="AI2974" s="7">
        <f t="shared" si="239"/>
        <v>-61093545.57</v>
      </c>
      <c r="AJ2974" s="10"/>
      <c r="AK2974" s="10"/>
      <c r="AL2974" s="10"/>
      <c r="AM2974" s="10"/>
      <c r="AN2974" s="10"/>
      <c r="AO2974" s="10"/>
      <c r="AP2974" s="10"/>
      <c r="AQ2974" s="10"/>
      <c r="AR2974" s="10"/>
      <c r="AS2974" s="16"/>
      <c r="AT2974" s="16"/>
    </row>
    <row r="2975" spans="1:46">
      <c r="A2975" s="4" t="s">
        <v>5992</v>
      </c>
      <c r="B2975" s="4" t="s">
        <v>5993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7">
        <f t="shared" si="235"/>
        <v>79737627.62</v>
      </c>
      <c r="AF2975" s="7">
        <f t="shared" si="236"/>
        <v>80543949.02</v>
      </c>
      <c r="AG2975" s="7">
        <f t="shared" si="237"/>
        <v>28624123.57</v>
      </c>
      <c r="AH2975" s="7">
        <f t="shared" si="238"/>
        <v>22068867.89</v>
      </c>
      <c r="AI2975" s="7">
        <f t="shared" si="239"/>
        <v>16682310.98</v>
      </c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6"/>
      <c r="AT2975" s="16"/>
    </row>
    <row r="2976" spans="1:46">
      <c r="A2976" s="4" t="s">
        <v>5994</v>
      </c>
      <c r="B2976" s="4" t="s">
        <v>5995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7">
        <f t="shared" si="235"/>
        <v>78776870.81</v>
      </c>
      <c r="AF2976" s="7">
        <f t="shared" si="236"/>
        <v>68650140.31</v>
      </c>
      <c r="AG2976" s="7">
        <f t="shared" si="237"/>
        <v>1321545.61000001</v>
      </c>
      <c r="AH2976" s="7">
        <f t="shared" si="238"/>
        <v>1439177.02000001</v>
      </c>
      <c r="AI2976" s="7">
        <f t="shared" si="239"/>
        <v>2753193.85000001</v>
      </c>
      <c r="AJ2976" s="10"/>
      <c r="AK2976" s="10"/>
      <c r="AL2976" s="10"/>
      <c r="AM2976" s="10"/>
      <c r="AN2976" s="10"/>
      <c r="AO2976" s="10"/>
      <c r="AP2976" s="10"/>
      <c r="AQ2976" s="10"/>
      <c r="AR2976" s="10"/>
      <c r="AS2976" s="16"/>
      <c r="AT2976" s="16"/>
    </row>
    <row r="2977" spans="1:46">
      <c r="A2977" s="4" t="s">
        <v>5996</v>
      </c>
      <c r="B2977" s="4" t="s">
        <v>5997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7">
        <f t="shared" si="235"/>
        <v>77426671.18</v>
      </c>
      <c r="AF2977" s="7">
        <f t="shared" si="236"/>
        <v>94701644.79</v>
      </c>
      <c r="AG2977" s="7">
        <f t="shared" si="237"/>
        <v>84785901.39</v>
      </c>
      <c r="AH2977" s="7">
        <f t="shared" si="238"/>
        <v>84177284.19</v>
      </c>
      <c r="AI2977" s="7">
        <f t="shared" si="239"/>
        <v>84177284.19</v>
      </c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6"/>
      <c r="AT2977" s="16"/>
    </row>
    <row r="2978" spans="1:46">
      <c r="A2978" s="4" t="s">
        <v>5998</v>
      </c>
      <c r="B2978" s="4" t="s">
        <v>5999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7">
        <f t="shared" si="235"/>
        <v>76394047.11</v>
      </c>
      <c r="AF2978" s="7">
        <f t="shared" si="236"/>
        <v>103105749.93</v>
      </c>
      <c r="AG2978" s="7">
        <f t="shared" si="237"/>
        <v>-3551168.88000001</v>
      </c>
      <c r="AH2978" s="7">
        <f t="shared" si="238"/>
        <v>-3236353.35000001</v>
      </c>
      <c r="AI2978" s="7">
        <f t="shared" si="239"/>
        <v>-3433487.48000001</v>
      </c>
      <c r="AJ2978" s="10"/>
      <c r="AK2978" s="10"/>
      <c r="AL2978" s="10"/>
      <c r="AM2978" s="10"/>
      <c r="AN2978" s="10"/>
      <c r="AO2978" s="10"/>
      <c r="AP2978" s="10"/>
      <c r="AQ2978" s="10"/>
      <c r="AR2978" s="10"/>
      <c r="AS2978" s="16"/>
      <c r="AT2978" s="16"/>
    </row>
    <row r="2979" spans="1:46">
      <c r="A2979" s="4" t="s">
        <v>6000</v>
      </c>
      <c r="B2979" s="4" t="s">
        <v>6001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7">
        <f t="shared" si="235"/>
        <v>59282442.38</v>
      </c>
      <c r="AF2979" s="7">
        <f t="shared" si="236"/>
        <v>71462492.25</v>
      </c>
      <c r="AG2979" s="7">
        <f t="shared" si="237"/>
        <v>-81797362.6</v>
      </c>
      <c r="AH2979" s="7">
        <f t="shared" si="238"/>
        <v>-86758370.03</v>
      </c>
      <c r="AI2979" s="7">
        <f t="shared" si="239"/>
        <v>-73682723.35</v>
      </c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6"/>
      <c r="AT2979" s="16"/>
    </row>
    <row r="2980" spans="1:46">
      <c r="A2980" s="4" t="s">
        <v>6002</v>
      </c>
      <c r="B2980" s="4" t="s">
        <v>6003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7">
        <f t="shared" si="235"/>
        <v>57147027.62</v>
      </c>
      <c r="AF2980" s="7">
        <f t="shared" si="236"/>
        <v>41096287.27</v>
      </c>
      <c r="AG2980" s="7">
        <f t="shared" si="237"/>
        <v>-53070469.34</v>
      </c>
      <c r="AH2980" s="7">
        <f t="shared" si="238"/>
        <v>-47325561.4</v>
      </c>
      <c r="AI2980" s="7">
        <f t="shared" si="239"/>
        <v>21720880.64</v>
      </c>
      <c r="AJ2980" s="10"/>
      <c r="AK2980" s="10"/>
      <c r="AL2980" s="10"/>
      <c r="AM2980" s="10"/>
      <c r="AN2980" s="10"/>
      <c r="AO2980" s="10"/>
      <c r="AP2980" s="10"/>
      <c r="AQ2980" s="10"/>
      <c r="AR2980" s="10"/>
      <c r="AS2980" s="16"/>
      <c r="AT2980" s="16"/>
    </row>
    <row r="2981" spans="1:46">
      <c r="A2981" s="4" t="s">
        <v>6004</v>
      </c>
      <c r="B2981" s="4" t="s">
        <v>6005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7">
        <f t="shared" si="235"/>
        <v>51393605.88</v>
      </c>
      <c r="AF2981" s="7">
        <f t="shared" si="236"/>
        <v>114074545.02</v>
      </c>
      <c r="AG2981" s="7">
        <f t="shared" si="237"/>
        <v>-62461077.14</v>
      </c>
      <c r="AH2981" s="7">
        <f t="shared" si="238"/>
        <v>-63265664.55</v>
      </c>
      <c r="AI2981" s="7">
        <f t="shared" si="239"/>
        <v>-53348594.03</v>
      </c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6"/>
      <c r="AT2981" s="16"/>
    </row>
    <row r="2982" spans="1:46">
      <c r="A2982" s="4" t="s">
        <v>6006</v>
      </c>
      <c r="B2982" s="4" t="s">
        <v>6007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7">
        <f t="shared" si="235"/>
        <v>45458141.19</v>
      </c>
      <c r="AF2982" s="7">
        <f t="shared" si="236"/>
        <v>68020430.18</v>
      </c>
      <c r="AG2982" s="7">
        <f t="shared" si="237"/>
        <v>86837727.18</v>
      </c>
      <c r="AH2982" s="7">
        <f t="shared" si="238"/>
        <v>83170857.42</v>
      </c>
      <c r="AI2982" s="7">
        <f t="shared" si="239"/>
        <v>61810866.64</v>
      </c>
      <c r="AJ2982" s="10"/>
      <c r="AK2982" s="10"/>
      <c r="AL2982" s="10"/>
      <c r="AM2982" s="10"/>
      <c r="AN2982" s="10"/>
      <c r="AO2982" s="10"/>
      <c r="AP2982" s="10"/>
      <c r="AQ2982" s="10"/>
      <c r="AR2982" s="10"/>
      <c r="AS2982" s="16"/>
      <c r="AT2982" s="16"/>
    </row>
    <row r="2983" spans="1:46">
      <c r="A2983" s="4" t="s">
        <v>6008</v>
      </c>
      <c r="B2983" s="4" t="s">
        <v>6009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7">
        <f t="shared" si="235"/>
        <v>39146766.66</v>
      </c>
      <c r="AF2983" s="7">
        <f t="shared" si="236"/>
        <v>40023830.76</v>
      </c>
      <c r="AG2983" s="7">
        <f t="shared" si="237"/>
        <v>-720458.490000009</v>
      </c>
      <c r="AH2983" s="7">
        <f t="shared" si="238"/>
        <v>-720141.920000009</v>
      </c>
      <c r="AI2983" s="7">
        <f t="shared" si="239"/>
        <v>-902181.460000009</v>
      </c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6"/>
      <c r="AT2983" s="16"/>
    </row>
    <row r="2984" spans="1:46">
      <c r="A2984" s="4" t="s">
        <v>6010</v>
      </c>
      <c r="B2984" s="4" t="s">
        <v>6011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7">
        <f t="shared" si="235"/>
        <v>38854728.75</v>
      </c>
      <c r="AF2984" s="7">
        <f t="shared" si="236"/>
        <v>30944210.68</v>
      </c>
      <c r="AG2984" s="7">
        <f t="shared" si="237"/>
        <v>6465373.17</v>
      </c>
      <c r="AH2984" s="7">
        <f t="shared" si="238"/>
        <v>6880615.6</v>
      </c>
      <c r="AI2984" s="7">
        <f t="shared" si="239"/>
        <v>5475615.46</v>
      </c>
      <c r="AJ2984" s="10"/>
      <c r="AK2984" s="10"/>
      <c r="AL2984" s="10"/>
      <c r="AM2984" s="10"/>
      <c r="AN2984" s="10"/>
      <c r="AO2984" s="10"/>
      <c r="AP2984" s="10"/>
      <c r="AQ2984" s="10"/>
      <c r="AR2984" s="10"/>
      <c r="AS2984" s="16"/>
      <c r="AT2984" s="16"/>
    </row>
    <row r="2985" spans="1:46">
      <c r="A2985" s="4" t="s">
        <v>6012</v>
      </c>
      <c r="B2985" s="4" t="s">
        <v>6013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7">
        <f t="shared" si="235"/>
        <v>36600356.3</v>
      </c>
      <c r="AF2985" s="7">
        <f t="shared" si="236"/>
        <v>54548654.8</v>
      </c>
      <c r="AG2985" s="7">
        <f t="shared" si="237"/>
        <v>-17421221.93</v>
      </c>
      <c r="AH2985" s="7">
        <f t="shared" si="238"/>
        <v>-16629130.79</v>
      </c>
      <c r="AI2985" s="7">
        <f t="shared" si="239"/>
        <v>-16696650.31</v>
      </c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6"/>
      <c r="AT2985" s="16"/>
    </row>
    <row r="2986" spans="1:46">
      <c r="A2986" s="4" t="s">
        <v>6014</v>
      </c>
      <c r="B2986" s="4" t="s">
        <v>6015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7">
        <f t="shared" si="235"/>
        <v>35355278.46</v>
      </c>
      <c r="AF2986" s="7">
        <f t="shared" si="236"/>
        <v>77924292.47</v>
      </c>
      <c r="AG2986" s="7">
        <f t="shared" si="237"/>
        <v>-38866138.43</v>
      </c>
      <c r="AH2986" s="7">
        <f t="shared" si="238"/>
        <v>-38715803.61</v>
      </c>
      <c r="AI2986" s="7">
        <f t="shared" si="239"/>
        <v>-38878940.57</v>
      </c>
      <c r="AJ2986" s="10"/>
      <c r="AK2986" s="10"/>
      <c r="AL2986" s="10"/>
      <c r="AM2986" s="10"/>
      <c r="AN2986" s="10"/>
      <c r="AO2986" s="10"/>
      <c r="AP2986" s="10"/>
      <c r="AQ2986" s="10"/>
      <c r="AR2986" s="10"/>
      <c r="AS2986" s="16"/>
      <c r="AT2986" s="16"/>
    </row>
    <row r="2987" spans="1:46">
      <c r="A2987" s="4" t="s">
        <v>6016</v>
      </c>
      <c r="B2987" s="4" t="s">
        <v>6017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7">
        <f t="shared" si="235"/>
        <v>31983246.2</v>
      </c>
      <c r="AF2987" s="7">
        <f t="shared" si="236"/>
        <v>48654330.23</v>
      </c>
      <c r="AG2987" s="7">
        <f t="shared" si="237"/>
        <v>201813657.35</v>
      </c>
      <c r="AH2987" s="7">
        <f t="shared" si="238"/>
        <v>201959307.22</v>
      </c>
      <c r="AI2987" s="7">
        <f t="shared" si="239"/>
        <v>169075173.85</v>
      </c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6"/>
      <c r="AT2987" s="16"/>
    </row>
    <row r="2988" spans="1:46">
      <c r="A2988" s="4" t="s">
        <v>6018</v>
      </c>
      <c r="B2988" s="4" t="s">
        <v>6019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7">
        <f t="shared" si="235"/>
        <v>28734490.47</v>
      </c>
      <c r="AF2988" s="7">
        <f t="shared" si="236"/>
        <v>38121389.95</v>
      </c>
      <c r="AG2988" s="7">
        <f t="shared" si="237"/>
        <v>3123028.63</v>
      </c>
      <c r="AH2988" s="7">
        <f t="shared" si="238"/>
        <v>3235113.31</v>
      </c>
      <c r="AI2988" s="7">
        <f t="shared" si="239"/>
        <v>3235113.31</v>
      </c>
      <c r="AJ2988" s="10"/>
      <c r="AK2988" s="10"/>
      <c r="AL2988" s="10"/>
      <c r="AM2988" s="10"/>
      <c r="AN2988" s="10"/>
      <c r="AO2988" s="10"/>
      <c r="AP2988" s="10"/>
      <c r="AQ2988" s="10"/>
      <c r="AR2988" s="10"/>
      <c r="AS2988" s="16"/>
      <c r="AT2988" s="16"/>
    </row>
    <row r="2989" spans="1:46">
      <c r="A2989" s="4" t="s">
        <v>6020</v>
      </c>
      <c r="B2989" s="4" t="s">
        <v>6021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7">
        <f t="shared" si="235"/>
        <v>27689486.81</v>
      </c>
      <c r="AF2989" s="7">
        <f t="shared" si="236"/>
        <v>33461542.56</v>
      </c>
      <c r="AG2989" s="7">
        <f t="shared" si="237"/>
        <v>34490761.39</v>
      </c>
      <c r="AH2989" s="7">
        <f t="shared" si="238"/>
        <v>34662196.64</v>
      </c>
      <c r="AI2989" s="7">
        <f t="shared" si="239"/>
        <v>34662196.64</v>
      </c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6"/>
      <c r="AT2989" s="16"/>
    </row>
    <row r="2990" spans="1:46">
      <c r="A2990" s="4" t="s">
        <v>6022</v>
      </c>
      <c r="B2990" s="4" t="s">
        <v>6023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7">
        <f t="shared" si="235"/>
        <v>26777186.94</v>
      </c>
      <c r="AF2990" s="7">
        <f t="shared" si="236"/>
        <v>26107014.59</v>
      </c>
      <c r="AG2990" s="7">
        <f t="shared" si="237"/>
        <v>2747381.46</v>
      </c>
      <c r="AH2990" s="7">
        <f t="shared" si="238"/>
        <v>2747381.46</v>
      </c>
      <c r="AI2990" s="7">
        <f t="shared" si="239"/>
        <v>2747381.46</v>
      </c>
      <c r="AJ2990" s="10"/>
      <c r="AK2990" s="10"/>
      <c r="AL2990" s="10"/>
      <c r="AM2990" s="10"/>
      <c r="AN2990" s="10"/>
      <c r="AO2990" s="10"/>
      <c r="AP2990" s="10"/>
      <c r="AQ2990" s="10"/>
      <c r="AR2990" s="10"/>
      <c r="AS2990" s="16"/>
      <c r="AT2990" s="16"/>
    </row>
    <row r="2991" spans="1:46">
      <c r="A2991" s="4" t="s">
        <v>6024</v>
      </c>
      <c r="B2991" s="4" t="s">
        <v>6025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7">
        <f t="shared" si="235"/>
        <v>24345466.65</v>
      </c>
      <c r="AF2991" s="7">
        <f t="shared" si="236"/>
        <v>72594103.12</v>
      </c>
      <c r="AG2991" s="7">
        <f t="shared" si="237"/>
        <v>-49555519.11</v>
      </c>
      <c r="AH2991" s="7">
        <f t="shared" si="238"/>
        <v>-40319059.99</v>
      </c>
      <c r="AI2991" s="7">
        <f t="shared" si="239"/>
        <v>-31201083.06</v>
      </c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6"/>
      <c r="AT2991" s="16"/>
    </row>
    <row r="2992" spans="1:46">
      <c r="A2992" s="4" t="s">
        <v>6026</v>
      </c>
      <c r="B2992" s="4" t="s">
        <v>6027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7">
        <f t="shared" si="235"/>
        <v>21910523.15</v>
      </c>
      <c r="AF2992" s="7">
        <f t="shared" si="236"/>
        <v>27422435.64</v>
      </c>
      <c r="AG2992" s="7">
        <f t="shared" si="237"/>
        <v>-917063.870000002</v>
      </c>
      <c r="AH2992" s="7">
        <f t="shared" si="238"/>
        <v>-2603155.34</v>
      </c>
      <c r="AI2992" s="7">
        <f t="shared" si="239"/>
        <v>-3371609.6</v>
      </c>
      <c r="AJ2992" s="10"/>
      <c r="AK2992" s="10"/>
      <c r="AL2992" s="10"/>
      <c r="AM2992" s="10"/>
      <c r="AN2992" s="10"/>
      <c r="AO2992" s="10"/>
      <c r="AP2992" s="10"/>
      <c r="AQ2992" s="10"/>
      <c r="AR2992" s="10"/>
      <c r="AS2992" s="16"/>
      <c r="AT2992" s="16"/>
    </row>
    <row r="2993" spans="1:46">
      <c r="A2993" s="4" t="s">
        <v>6028</v>
      </c>
      <c r="B2993" s="4" t="s">
        <v>6029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7">
        <f t="shared" si="235"/>
        <v>14340695.3</v>
      </c>
      <c r="AF2993" s="7">
        <f t="shared" si="236"/>
        <v>95289087.05</v>
      </c>
      <c r="AG2993" s="7">
        <f t="shared" si="237"/>
        <v>-81697275.55</v>
      </c>
      <c r="AH2993" s="7">
        <f t="shared" si="238"/>
        <v>-81694989.05</v>
      </c>
      <c r="AI2993" s="7">
        <f t="shared" si="239"/>
        <v>-81694989.05</v>
      </c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6"/>
      <c r="AT2993" s="16"/>
    </row>
    <row r="2994" spans="1:46">
      <c r="A2994" s="4" t="s">
        <v>6030</v>
      </c>
      <c r="B2994" s="4" t="s">
        <v>6031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7">
        <f t="shared" si="235"/>
        <v>4937830.32</v>
      </c>
      <c r="AF2994" s="7">
        <f t="shared" si="236"/>
        <v>27299561.75</v>
      </c>
      <c r="AG2994" s="7">
        <f t="shared" si="237"/>
        <v>-12149752.74</v>
      </c>
      <c r="AH2994" s="7">
        <f t="shared" si="238"/>
        <v>-12149990.75</v>
      </c>
      <c r="AI2994" s="7">
        <f t="shared" si="239"/>
        <v>-13808478.35</v>
      </c>
      <c r="AJ2994" s="10"/>
      <c r="AK2994" s="10"/>
      <c r="AL2994" s="10"/>
      <c r="AM2994" s="10"/>
      <c r="AN2994" s="10"/>
      <c r="AO2994" s="10"/>
      <c r="AP2994" s="10"/>
      <c r="AQ2994" s="10"/>
      <c r="AR2994" s="10"/>
      <c r="AS2994" s="16"/>
      <c r="AT2994" s="16"/>
    </row>
    <row r="2995" spans="1:46">
      <c r="A2995" s="4" t="s">
        <v>6032</v>
      </c>
      <c r="B2995" s="4" t="s">
        <v>6033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7">
        <f t="shared" si="235"/>
        <v>224816.03</v>
      </c>
      <c r="AF2995" s="7">
        <f t="shared" si="236"/>
        <v>1258964903.66</v>
      </c>
      <c r="AG2995" s="7">
        <f t="shared" si="237"/>
        <v>-1006141309.09</v>
      </c>
      <c r="AH2995" s="7">
        <f t="shared" si="238"/>
        <v>-1015834204.65</v>
      </c>
      <c r="AI2995" s="7">
        <f t="shared" si="239"/>
        <v>-1140896056.91</v>
      </c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6"/>
      <c r="AT2995" s="16"/>
    </row>
    <row r="2996" spans="1:46">
      <c r="A2996" s="4" t="s">
        <v>6034</v>
      </c>
      <c r="B2996" s="4" t="s">
        <v>6035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7">
        <f t="shared" si="235"/>
        <v>0</v>
      </c>
      <c r="AF2996" s="7">
        <f t="shared" si="236"/>
        <v>599806408.29</v>
      </c>
      <c r="AG2996" s="7">
        <f t="shared" si="237"/>
        <v>983835284.37</v>
      </c>
      <c r="AH2996" s="7">
        <f t="shared" si="238"/>
        <v>1008463009.77</v>
      </c>
      <c r="AI2996" s="7">
        <f t="shared" si="239"/>
        <v>283461287.4</v>
      </c>
      <c r="AJ2996" s="10"/>
      <c r="AK2996" s="10"/>
      <c r="AL2996" s="10"/>
      <c r="AM2996" s="10"/>
      <c r="AN2996" s="10"/>
      <c r="AO2996" s="10"/>
      <c r="AP2996" s="10"/>
      <c r="AQ2996" s="10"/>
      <c r="AR2996" s="10"/>
      <c r="AS2996" s="16"/>
      <c r="AT2996" s="16"/>
    </row>
    <row r="2997" spans="1:46">
      <c r="A2997" s="4" t="s">
        <v>6036</v>
      </c>
      <c r="B2997" s="4" t="s">
        <v>6037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7">
        <f t="shared" si="235"/>
        <v>0</v>
      </c>
      <c r="AF2997" s="7">
        <f t="shared" si="236"/>
        <v>0</v>
      </c>
      <c r="AG2997" s="7">
        <f t="shared" si="237"/>
        <v>0</v>
      </c>
      <c r="AH2997" s="7">
        <f t="shared" si="238"/>
        <v>0</v>
      </c>
      <c r="AI2997" s="7">
        <f t="shared" si="239"/>
        <v>0</v>
      </c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6"/>
      <c r="AT2997" s="16"/>
    </row>
    <row r="2998" spans="1:46">
      <c r="A2998" s="4" t="s">
        <v>6038</v>
      </c>
      <c r="B2998" s="4" t="s">
        <v>6039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7">
        <f t="shared" si="235"/>
        <v>0</v>
      </c>
      <c r="AF2998" s="7">
        <f t="shared" si="236"/>
        <v>0</v>
      </c>
      <c r="AG2998" s="7">
        <f t="shared" si="237"/>
        <v>0</v>
      </c>
      <c r="AH2998" s="7">
        <f t="shared" si="238"/>
        <v>0</v>
      </c>
      <c r="AI2998" s="7">
        <f t="shared" si="239"/>
        <v>0</v>
      </c>
      <c r="AJ2998" s="10"/>
      <c r="AK2998" s="10"/>
      <c r="AL2998" s="10"/>
      <c r="AM2998" s="10"/>
      <c r="AN2998" s="10"/>
      <c r="AO2998" s="10"/>
      <c r="AP2998" s="10"/>
      <c r="AQ2998" s="10"/>
      <c r="AR2998" s="10"/>
      <c r="AS2998" s="16"/>
      <c r="AT2998" s="16"/>
    </row>
    <row r="2999" spans="1:46">
      <c r="A2999" s="4" t="s">
        <v>6040</v>
      </c>
      <c r="B2999" s="4" t="s">
        <v>6041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7">
        <f t="shared" si="235"/>
        <v>0</v>
      </c>
      <c r="AF2999" s="7">
        <f t="shared" si="236"/>
        <v>0</v>
      </c>
      <c r="AG2999" s="7">
        <f t="shared" si="237"/>
        <v>0</v>
      </c>
      <c r="AH2999" s="7">
        <f t="shared" si="238"/>
        <v>0</v>
      </c>
      <c r="AI2999" s="7">
        <f t="shared" si="239"/>
        <v>0</v>
      </c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6"/>
      <c r="AT2999" s="16"/>
    </row>
    <row r="3000" spans="1:46">
      <c r="A3000" s="4" t="s">
        <v>6042</v>
      </c>
      <c r="B3000" s="4" t="s">
        <v>6043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7">
        <f t="shared" si="235"/>
        <v>0</v>
      </c>
      <c r="AF3000" s="7">
        <f t="shared" si="236"/>
        <v>0</v>
      </c>
      <c r="AG3000" s="7">
        <f t="shared" si="237"/>
        <v>0</v>
      </c>
      <c r="AH3000" s="7">
        <f t="shared" si="238"/>
        <v>0</v>
      </c>
      <c r="AI3000" s="7">
        <f t="shared" si="239"/>
        <v>0</v>
      </c>
      <c r="AJ3000" s="10"/>
      <c r="AK3000" s="10"/>
      <c r="AL3000" s="10"/>
      <c r="AM3000" s="10"/>
      <c r="AN3000" s="10"/>
      <c r="AO3000" s="10"/>
      <c r="AP3000" s="10"/>
      <c r="AQ3000" s="10"/>
      <c r="AR3000" s="10"/>
      <c r="AS3000" s="16"/>
      <c r="AT3000" s="16"/>
    </row>
    <row r="3001" spans="1:46">
      <c r="A3001" s="4" t="s">
        <v>6044</v>
      </c>
      <c r="B3001" s="4" t="s">
        <v>6045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7">
        <f t="shared" si="235"/>
        <v>0</v>
      </c>
      <c r="AF3001" s="7">
        <f t="shared" si="236"/>
        <v>0</v>
      </c>
      <c r="AG3001" s="7">
        <f t="shared" si="237"/>
        <v>0</v>
      </c>
      <c r="AH3001" s="7">
        <f t="shared" si="238"/>
        <v>0</v>
      </c>
      <c r="AI3001" s="7">
        <f t="shared" si="239"/>
        <v>0</v>
      </c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6"/>
      <c r="AT3001" s="16"/>
    </row>
    <row r="3002" spans="1:46">
      <c r="A3002" s="4" t="s">
        <v>6046</v>
      </c>
      <c r="B3002" s="4" t="s">
        <v>6047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7">
        <f t="shared" si="235"/>
        <v>0</v>
      </c>
      <c r="AF3002" s="7">
        <f t="shared" si="236"/>
        <v>0</v>
      </c>
      <c r="AG3002" s="7">
        <f t="shared" si="237"/>
        <v>0</v>
      </c>
      <c r="AH3002" s="7">
        <f t="shared" si="238"/>
        <v>0</v>
      </c>
      <c r="AI3002" s="7">
        <f t="shared" si="239"/>
        <v>0</v>
      </c>
      <c r="AJ3002" s="10"/>
      <c r="AK3002" s="10"/>
      <c r="AL3002" s="10"/>
      <c r="AM3002" s="10"/>
      <c r="AN3002" s="10"/>
      <c r="AO3002" s="10"/>
      <c r="AP3002" s="10"/>
      <c r="AQ3002" s="10"/>
      <c r="AR3002" s="10"/>
      <c r="AS3002" s="16"/>
      <c r="AT3002" s="16"/>
    </row>
    <row r="3003" spans="1:46">
      <c r="A3003" s="4" t="s">
        <v>6048</v>
      </c>
      <c r="B3003" s="4" t="s">
        <v>6049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7">
        <f t="shared" si="235"/>
        <v>0</v>
      </c>
      <c r="AF3003" s="7">
        <f t="shared" si="236"/>
        <v>0</v>
      </c>
      <c r="AG3003" s="7">
        <f t="shared" si="237"/>
        <v>0</v>
      </c>
      <c r="AH3003" s="7">
        <f t="shared" si="238"/>
        <v>0</v>
      </c>
      <c r="AI3003" s="7">
        <f t="shared" si="239"/>
        <v>0</v>
      </c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6"/>
      <c r="AT3003" s="16"/>
    </row>
    <row r="3004" spans="1:46">
      <c r="A3004" s="4" t="s">
        <v>6050</v>
      </c>
      <c r="B3004" s="4" t="s">
        <v>6051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7">
        <f t="shared" si="235"/>
        <v>0</v>
      </c>
      <c r="AF3004" s="7">
        <f t="shared" si="236"/>
        <v>0</v>
      </c>
      <c r="AG3004" s="7">
        <f t="shared" si="237"/>
        <v>0</v>
      </c>
      <c r="AH3004" s="7">
        <f t="shared" si="238"/>
        <v>0</v>
      </c>
      <c r="AI3004" s="7">
        <f t="shared" si="239"/>
        <v>0</v>
      </c>
      <c r="AJ3004" s="10"/>
      <c r="AK3004" s="10"/>
      <c r="AL3004" s="10"/>
      <c r="AM3004" s="10"/>
      <c r="AN3004" s="10"/>
      <c r="AO3004" s="10"/>
      <c r="AP3004" s="10"/>
      <c r="AQ3004" s="10"/>
      <c r="AR3004" s="10"/>
      <c r="AS3004" s="16"/>
      <c r="AT3004" s="16"/>
    </row>
    <row r="3005" spans="1:46">
      <c r="A3005" s="4" t="s">
        <v>6052</v>
      </c>
      <c r="B3005" s="4" t="s">
        <v>6053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7">
        <f t="shared" si="235"/>
        <v>0</v>
      </c>
      <c r="AF3005" s="7">
        <f t="shared" si="236"/>
        <v>0</v>
      </c>
      <c r="AG3005" s="7">
        <f t="shared" si="237"/>
        <v>0</v>
      </c>
      <c r="AH3005" s="7">
        <f t="shared" si="238"/>
        <v>0</v>
      </c>
      <c r="AI3005" s="7">
        <f t="shared" si="239"/>
        <v>0</v>
      </c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6"/>
      <c r="AT3005" s="16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2022-04-08T11:09:00Z</dcterms:created>
  <dcterms:modified xsi:type="dcterms:W3CDTF">2022-04-15T07:27:11Z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