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入场指标" sheetId="7" r:id="rId1"/>
    <sheet name="账户动态" sheetId="8" r:id="rId2"/>
  </sheets>
  <calcPr calcId="144525"/>
</workbook>
</file>

<file path=xl/sharedStrings.xml><?xml version="1.0" encoding="utf-8"?>
<sst xmlns="http://schemas.openxmlformats.org/spreadsheetml/2006/main" count="101">
  <si>
    <t>交易编码</t>
  </si>
  <si>
    <t>交易计划</t>
  </si>
  <si>
    <t>实际入场</t>
  </si>
  <si>
    <t>实际出场</t>
  </si>
  <si>
    <t>交易总评</t>
  </si>
  <si>
    <t>日期</t>
  </si>
  <si>
    <t>股票代码</t>
  </si>
  <si>
    <t>200日均线</t>
  </si>
  <si>
    <t>150日均线</t>
  </si>
  <si>
    <t>50日均线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</si>
  <si>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</si>
  <si>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</si>
  <si>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</si>
  <si>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前期上涨
(至少高出25%)</t>
  </si>
  <si>
    <t>后期上涨空间
(25%内最好)</t>
  </si>
  <si>
    <t>相对实力排名（除了实力排名外，应该关注股价的表现是否优于其他公司且同时出现VCP特征）</t>
  </si>
  <si>
    <t>技术足迹</t>
  </si>
  <si>
    <t>是否可以入场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</si>
  <si>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</si>
  <si>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</si>
  <si>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</si>
  <si>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</si>
  <si>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</si>
  <si>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</si>
  <si>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</si>
  <si>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</si>
  <si>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</si>
  <si>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</si>
  <si>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入场日期</t>
  </si>
  <si>
    <t>实际入场价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</si>
  <si>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</si>
  <si>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</si>
  <si>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</si>
  <si>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入场当日最高价</t>
  </si>
  <si>
    <t>入场当日最低价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</si>
  <si>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</si>
  <si>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出场日期</t>
  </si>
  <si>
    <t>实际出场价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</si>
  <si>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</si>
  <si>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</si>
  <si>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</si>
  <si>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</si>
  <si>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</si>
  <si>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</si>
  <si>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</si>
  <si>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</si>
  <si>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</si>
  <si>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</si>
  <si>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</si>
  <si>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</si>
  <si>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</si>
  <si>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</si>
  <si>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</si>
  <si>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</si>
  <si>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</si>
  <si>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</si>
  <si>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</si>
  <si>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</si>
  <si>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</si>
  <si>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</si>
  <si>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</si>
  <si>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</si>
  <si>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</si>
  <si>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</si>
  <si>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</si>
  <si>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成交量减少情况</t>
  </si>
  <si>
    <t>3-C形态清晰度</t>
  </si>
  <si>
    <t>上通道</t>
  </si>
  <si>
    <t>下通道</t>
  </si>
  <si>
    <t>通道宽度</t>
  </si>
  <si>
    <t>000001</t>
  </si>
  <si>
    <t>003040(楚天龙)</t>
  </si>
  <si>
    <t>24w</t>
  </si>
  <si>
    <t>4T</t>
  </si>
  <si>
    <t>减少不明显，空头依然较强</t>
  </si>
  <si>
    <t>形态清晰</t>
  </si>
  <si>
    <t>可以</t>
  </si>
  <si>
    <t>000002</t>
  </si>
  <si>
    <t>600085(同仁堂)</t>
  </si>
  <si>
    <t>减少一般，空头仍然较强</t>
  </si>
  <si>
    <t>不是很清晰</t>
  </si>
  <si>
    <t>000003</t>
  </si>
  <si>
    <t>603867(新化股份)</t>
  </si>
  <si>
    <t>8w</t>
  </si>
  <si>
    <t>3T</t>
  </si>
  <si>
    <t>减少明显，空头几乎被榨干</t>
  </si>
  <si>
    <t>000004</t>
  </si>
  <si>
    <r>
      <t>600771(</t>
    </r>
    <r>
      <rPr>
        <sz val="10"/>
        <color rgb="FF000000"/>
        <rFont val="方正书宋_GBK"/>
        <charset val="134"/>
      </rPr>
      <t>广誉远</t>
    </r>
    <r>
      <rPr>
        <sz val="10"/>
        <color rgb="FF000000"/>
        <rFont val="Helvetica Neue"/>
        <charset val="134"/>
      </rPr>
      <t>)</t>
    </r>
  </si>
  <si>
    <t>16w</t>
  </si>
  <si>
    <t>减少略明显</t>
  </si>
  <si>
    <t>略清晰</t>
  </si>
  <si>
    <t>000005</t>
  </si>
  <si>
    <r>
      <t>605016(</t>
    </r>
    <r>
      <rPr>
        <sz val="10"/>
        <color rgb="FF000000"/>
        <rFont val="方正书宋_GBK"/>
        <charset val="134"/>
      </rPr>
      <t>百农创园</t>
    </r>
    <r>
      <rPr>
        <sz val="10"/>
        <color rgb="FF000000"/>
        <rFont val="Helvetica Neue"/>
        <charset val="134"/>
      </rPr>
      <t>)</t>
    </r>
  </si>
  <si>
    <t>清晰</t>
  </si>
  <si>
    <t>000006</t>
  </si>
  <si>
    <r>
      <t>000722(</t>
    </r>
    <r>
      <rPr>
        <sz val="10"/>
        <color rgb="FF000000"/>
        <rFont val="方正书宋_GBK"/>
        <charset val="134"/>
      </rPr>
      <t>湖南发展</t>
    </r>
    <r>
      <rPr>
        <sz val="10"/>
        <color rgb="FF000000"/>
        <rFont val="Helvetica Neue"/>
        <charset val="134"/>
      </rPr>
      <t>)</t>
    </r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</si>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</sst>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5">
    <font>
      <sz val="10"/>
      <color indexed="8"/>
      <name val="Helvetica Neue"/>
      <charset val="134"/>
    </font>
    <font>
      <sz val="10"/>
      <color rgb="FF000000"/>
      <name val="方正书宋_GBK"/>
      <charset val="134"/>
    </font>
    <font>
      <b/>
      <sz val="20"/>
      <color rgb="FF000000"/>
      <name val="FZShuSong-Z01"/>
      <charset val="134"/>
    </font>
    <font>
      <b/>
      <sz val="10"/>
      <color theme="1"/>
      <name val="方正书宋_GBK"/>
      <charset val="134"/>
    </font>
    <font>
      <b/>
      <sz val="10"/>
      <color indexed="8"/>
      <name val="Helvetica Neue"/>
      <charset val="134"/>
    </font>
    <font>
      <u/>
      <sz val="11"/>
      <color rgb="FF0000FF"/>
      <name val="Helvetica Neue"/>
      <charset val="0"/>
      <scheme val="minor"/>
    </font>
    <font>
      <sz val="10"/>
      <color rgb="FF000000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rgb="FF000000"/>
      <name val="方正书宋_GBK"/>
      <charset val="134"/>
    </font>
    <font>
      <b/>
      <sz val="20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0"/>
      <color theme="2" tint="-0.9"/>
      <name val="方正书宋_GBK"/>
      <charset val="134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3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14"/>
      </right>
      <top/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5"/>
      </right>
      <top/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5"/>
      </right>
      <top style="thin">
        <color indexed="14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5"/>
      </bottom>
      <diagonal/>
    </border>
    <border>
      <left style="thin">
        <color indexed="14"/>
      </left>
      <right/>
      <top/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5"/>
      </bottom>
      <diagonal/>
    </border>
    <border>
      <left style="thin">
        <color indexed="14"/>
      </left>
      <right/>
      <top style="thin">
        <color indexed="15"/>
      </top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5" fillId="2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0" fillId="14" borderId="20" applyNumberFormat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7" fillId="18" borderId="20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26" fillId="0" borderId="25" applyNumberFormat="0" applyFill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3" fillId="19" borderId="22" applyNumberFormat="0" applyAlignment="0" applyProtection="0">
      <alignment vertical="center"/>
    </xf>
    <xf numFmtId="0" fontId="22" fillId="18" borderId="21" applyNumberFormat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25" borderId="24" applyNumberFormat="0" applyFon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2" fillId="0" borderId="18" applyNumberFormat="0" applyFill="0" applyAlignment="0" applyProtection="0">
      <alignment vertical="center"/>
    </xf>
  </cellStyleXfs>
  <cellXfs count="69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top" wrapText="1"/>
    </xf>
    <xf numFmtId="14" fontId="4" fillId="4" borderId="2" xfId="0" applyNumberFormat="1" applyFont="1" applyFill="1" applyBorder="1" applyAlignment="1">
      <alignment horizontal="center" vertical="center" wrapText="1"/>
    </xf>
    <xf numFmtId="49" fontId="4" fillId="4" borderId="4" xfId="0" applyNumberFormat="1" applyFont="1" applyFill="1" applyBorder="1" applyAlignment="1">
      <alignment horizontal="center" vertical="center" wrapText="1"/>
    </xf>
    <xf numFmtId="0" fontId="0" fillId="0" borderId="5" xfId="0" applyNumberFormat="1" applyFont="1" applyBorder="1" applyAlignment="1">
      <alignment horizontal="center" vertical="center" wrapText="1"/>
    </xf>
    <xf numFmtId="14" fontId="4" fillId="4" borderId="6" xfId="0" applyNumberFormat="1" applyFont="1" applyFill="1" applyBorder="1" applyAlignment="1">
      <alignment horizontal="center" vertical="center" wrapText="1"/>
    </xf>
    <xf numFmtId="49" fontId="4" fillId="4" borderId="7" xfId="0" applyNumberFormat="1" applyFont="1" applyFill="1" applyBorder="1" applyAlignment="1">
      <alignment horizontal="center" vertical="center" wrapText="1"/>
    </xf>
    <xf numFmtId="0" fontId="0" fillId="0" borderId="8" xfId="0" applyNumberFormat="1" applyFont="1" applyBorder="1" applyAlignment="1">
      <alignment horizontal="center" vertical="center" wrapText="1"/>
    </xf>
    <xf numFmtId="49" fontId="5" fillId="4" borderId="7" xfId="41" applyNumberFormat="1" applyFill="1" applyBorder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49" fontId="4" fillId="3" borderId="9" xfId="0" applyNumberFormat="1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0" fillId="0" borderId="11" xfId="0" applyNumberFormat="1" applyFont="1" applyBorder="1" applyAlignment="1">
      <alignment horizontal="center" vertical="center" wrapText="1"/>
    </xf>
    <xf numFmtId="0" fontId="0" fillId="0" borderId="12" xfId="0" applyNumberFormat="1" applyFont="1" applyBorder="1" applyAlignment="1">
      <alignment horizontal="center" vertical="center" wrapText="1"/>
    </xf>
    <xf numFmtId="0" fontId="0" fillId="5" borderId="12" xfId="0" applyNumberFormat="1" applyFont="1" applyFill="1" applyBorder="1" applyAlignment="1">
      <alignment horizontal="center" vertical="center" wrapText="1"/>
    </xf>
    <xf numFmtId="49" fontId="7" fillId="3" borderId="9" xfId="0" applyNumberFormat="1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10" fontId="0" fillId="0" borderId="11" xfId="0" applyNumberFormat="1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49" fontId="8" fillId="3" borderId="9" xfId="0" applyNumberFormat="1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49" fontId="4" fillId="3" borderId="10" xfId="0" applyNumberFormat="1" applyFont="1" applyFill="1" applyBorder="1" applyAlignment="1">
      <alignment horizontal="center" vertical="center" wrapText="1"/>
    </xf>
    <xf numFmtId="49" fontId="0" fillId="5" borderId="11" xfId="0" applyNumberFormat="1" applyFont="1" applyFill="1" applyBorder="1" applyAlignment="1">
      <alignment horizontal="center" vertical="center" wrapText="1"/>
    </xf>
    <xf numFmtId="49" fontId="0" fillId="0" borderId="12" xfId="0" applyNumberFormat="1" applyFont="1" applyBorder="1" applyAlignment="1">
      <alignment horizontal="center" vertical="center" wrapText="1"/>
    </xf>
    <xf numFmtId="10" fontId="0" fillId="5" borderId="11" xfId="0" applyNumberFormat="1" applyFont="1" applyFill="1" applyBorder="1" applyAlignment="1">
      <alignment horizontal="center" vertical="center" wrapText="1"/>
    </xf>
    <xf numFmtId="10" fontId="0" fillId="5" borderId="12" xfId="0" applyNumberFormat="1" applyFont="1" applyFill="1" applyBorder="1" applyAlignment="1">
      <alignment horizontal="center" vertical="center" wrapText="1"/>
    </xf>
    <xf numFmtId="49" fontId="0" fillId="0" borderId="11" xfId="0" applyNumberFormat="1" applyFont="1" applyBorder="1" applyAlignment="1">
      <alignment horizontal="center" vertical="center" wrapText="1"/>
    </xf>
    <xf numFmtId="49" fontId="0" fillId="5" borderId="12" xfId="0" applyNumberFormat="1" applyFont="1" applyFill="1" applyBorder="1" applyAlignment="1">
      <alignment horizontal="center" vertical="center" wrapText="1"/>
    </xf>
    <xf numFmtId="49" fontId="0" fillId="3" borderId="10" xfId="0" applyNumberFormat="1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49" fontId="9" fillId="3" borderId="9" xfId="0" applyNumberFormat="1" applyFont="1" applyFill="1" applyBorder="1" applyAlignment="1">
      <alignment horizontal="center" vertical="center" wrapText="1"/>
    </xf>
    <xf numFmtId="49" fontId="0" fillId="3" borderId="11" xfId="0" applyNumberFormat="1" applyFont="1" applyFill="1" applyBorder="1" applyAlignment="1">
      <alignment horizontal="center" vertical="center" wrapText="1"/>
    </xf>
    <xf numFmtId="49" fontId="9" fillId="3" borderId="10" xfId="0" applyNumberFormat="1" applyFont="1" applyFill="1" applyBorder="1" applyAlignment="1">
      <alignment horizontal="center" vertical="center" wrapText="1"/>
    </xf>
    <xf numFmtId="177" fontId="0" fillId="0" borderId="11" xfId="0" applyNumberFormat="1" applyFont="1" applyBorder="1" applyAlignment="1">
      <alignment horizontal="center" vertical="center" wrapText="1"/>
    </xf>
    <xf numFmtId="10" fontId="0" fillId="0" borderId="12" xfId="0" applyNumberFormat="1" applyFont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49" fontId="4" fillId="3" borderId="14" xfId="0" applyNumberFormat="1" applyFont="1" applyFill="1" applyBorder="1" applyAlignment="1">
      <alignment horizontal="center" vertical="center" wrapText="1"/>
    </xf>
    <xf numFmtId="49" fontId="9" fillId="6" borderId="1" xfId="0" applyNumberFormat="1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49" fontId="4" fillId="6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0" fillId="0" borderId="16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17" xfId="0" applyNumberFormat="1" applyFont="1" applyBorder="1" applyAlignment="1">
      <alignment horizontal="center" vertical="center" wrapText="1"/>
    </xf>
    <xf numFmtId="0" fontId="0" fillId="0" borderId="0" xfId="0" applyNumberFormat="1" applyFont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176" fontId="0" fillId="0" borderId="0" xfId="0" applyNumberFormat="1" applyFont="1" applyFill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10" fontId="0" fillId="0" borderId="0" xfId="0" applyNumberFormat="1" applyFont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horizontal="center" vertical="top" wrapText="1"/>
    </xf>
    <xf numFmtId="0" fontId="11" fillId="0" borderId="0" xfId="0" applyFont="1" applyAlignment="1">
      <alignment vertical="center" wrapText="1"/>
    </xf>
    <xf numFmtId="0" fontId="0" fillId="0" borderId="1" xfId="0" applyFont="1" applyBorder="1" applyAlignment="1" quotePrefix="1">
      <alignment vertical="top" wrapText="1"/>
    </xf>
    <xf numFmtId="0" fontId="0" fillId="0" borderId="0" xfId="0" applyFont="1" applyAlignment="1" quotePrefix="1">
      <alignment vertical="top" wrapText="1"/>
    </xf>
    <xf numFmtId="0" fontId="6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B496"/>
  <sheetViews>
    <sheetView tabSelected="1" workbookViewId="0">
      <selection activeCell="B2" sqref="B2:B3"/>
    </sheetView>
  </sheetViews>
  <sheetFormatPr defaultColWidth="9.14285714285714" defaultRowHeight="12.4"/>
  <cols>
    <col min="2" max="2" width="11.9017857142857" customWidth="1"/>
    <col min="3" max="3" width="17.1160714285714" customWidth="1"/>
    <col min="4" max="4" width="10.2589285714286" customWidth="1"/>
    <col min="5" max="5" width="10.5625" customWidth="1"/>
    <col min="10" max="10" width="13.8392857142857" customWidth="1"/>
    <col min="11" max="11" width="11.6071428571429" customWidth="1"/>
    <col min="12" max="12" width="40.7767857142857" customWidth="1"/>
    <col min="25" max="25" width="9.85714285714286"/>
    <col min="30" max="30" width="12.7857142857143"/>
    <col min="34" max="34" width="13.8303571428571" customWidth="1"/>
    <col min="38" max="38" width="11.9017857142857" customWidth="1"/>
    <col min="39" max="39" width="13.5357142857143" customWidth="1"/>
    <col min="40" max="42" width="14.1339285714286" customWidth="1"/>
    <col min="43" max="43" width="14"/>
    <col min="44" max="44" width="11.3035714285714" customWidth="1"/>
    <col min="45" max="45" width="11.1607142857143" customWidth="1"/>
    <col min="46" max="47" width="10.2589285714286" customWidth="1"/>
    <col min="48" max="48" width="13.2410714285714" customWidth="1"/>
    <col min="49" max="51" width="19.7946428571429" customWidth="1"/>
    <col min="52" max="52" width="15.6160714285714" customWidth="1"/>
    <col min="53" max="53" width="14.4285714285714" customWidth="1"/>
    <col min="54" max="54" width="16.6607142857143" customWidth="1"/>
    <col min="55" max="55" width="13.2410714285714" customWidth="1"/>
    <col min="56" max="56" width="13.9821428571429" customWidth="1"/>
    <col min="57" max="57" width="19.0446428571429" customWidth="1"/>
    <col min="58" max="58" width="21.5803571428571" customWidth="1"/>
    <col min="59" max="61" width="20.375" customWidth="1"/>
    <col min="62" max="63" width="21.4196428571429" customWidth="1"/>
    <col min="64" max="64" width="26.9285714285714" customWidth="1"/>
  </cols>
  <sheetData>
    <row r="1" ht="23.6" spans="1:106">
      <c r="A1" s="2" t="s">
        <v>0</v>
      </c>
      <c r="B1" s="3" t="s">
        <v>1</v>
      </c>
      <c r="C1" s="4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45" t="s">
        <v>2</v>
      </c>
      <c r="AV1" s="45"/>
      <c r="AW1" s="45"/>
      <c r="AX1" s="45"/>
      <c r="AY1" s="45"/>
      <c r="AZ1" s="45"/>
      <c r="BA1" s="45"/>
      <c r="BB1" s="45"/>
      <c r="BC1" s="59" t="s">
        <v>3</v>
      </c>
      <c r="BD1" s="59"/>
      <c r="BE1" s="59"/>
      <c r="BF1" s="59"/>
      <c r="BG1" s="59"/>
      <c r="BH1" s="59"/>
      <c r="BI1" s="59"/>
      <c r="BJ1" s="59"/>
      <c r="BK1" s="63" t="s">
        <v>4</v>
      </c>
      <c r="BL1" s="63"/>
      <c r="BN1" s="66"/>
      <c r="BO1" s="66"/>
      <c r="BP1" s="66"/>
      <c r="BQ1" s="66"/>
      <c r="BR1" s="66"/>
      <c r="BS1" s="66"/>
      <c r="BT1" s="66"/>
      <c r="BU1" s="66"/>
      <c r="BW1" s="68"/>
      <c r="BX1" s="68"/>
      <c r="BY1" s="68"/>
      <c r="BZ1" s="68"/>
      <c r="CA1" s="68"/>
      <c r="CB1" s="68"/>
      <c r="CC1" s="68"/>
      <c r="CD1" s="68"/>
      <c r="CF1" s="68"/>
      <c r="CG1" s="68"/>
      <c r="CH1" s="68"/>
      <c r="CI1" s="68"/>
      <c r="CJ1" s="68"/>
      <c r="CK1" s="68"/>
      <c r="CL1" s="68"/>
      <c r="CN1" s="68"/>
      <c r="CO1" s="68"/>
      <c r="CP1" s="68"/>
      <c r="CQ1" s="68"/>
      <c r="CR1" s="68"/>
      <c r="CS1" s="68"/>
      <c r="CT1" s="68"/>
      <c r="CV1" s="68"/>
      <c r="CW1" s="68"/>
      <c r="CX1" s="68"/>
      <c r="CY1" s="68"/>
      <c r="CZ1" s="68"/>
      <c r="DA1" s="68"/>
      <c r="DB1" s="68"/>
    </row>
    <row r="2" ht="18.8" spans="1:106">
      <c r="A2" s="2"/>
      <c r="B2" s="5" t="s">
        <v>5</v>
      </c>
      <c r="C2" s="5" t="s">
        <v>6</v>
      </c>
      <c r="D2" s="6" t="s">
        <v>7</v>
      </c>
      <c r="E2" s="19" t="s">
        <v>8</v>
      </c>
      <c r="F2" s="19" t="s">
        <v>9</v>
      </c>
      <c r="G2" s="19" t="s">
        <v>10</v>
      </c>
      <c r="H2" s="19" t="s">
        <v>11</v>
      </c>
      <c r="I2" s="24" t="s">
        <v>12</v>
      </c>
      <c r="J2" s="19" t="s">
        <v>13</v>
      </c>
      <c r="K2" s="19" t="s">
        <v>14</v>
      </c>
      <c r="L2" s="19" t="s">
        <v>15</v>
      </c>
      <c r="M2" s="29" t="s">
        <v>16</v>
      </c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19" t="s">
        <v>17</v>
      </c>
      <c r="AI2" s="19" t="s">
        <v>18</v>
      </c>
      <c r="AJ2" s="30"/>
      <c r="AK2" s="39"/>
      <c r="AL2" s="40" t="s">
        <v>19</v>
      </c>
      <c r="AM2" s="40" t="s">
        <v>20</v>
      </c>
      <c r="AN2" s="40" t="s">
        <v>21</v>
      </c>
      <c r="AO2" s="40" t="s">
        <v>22</v>
      </c>
      <c r="AP2" s="40" t="s">
        <v>23</v>
      </c>
      <c r="AQ2" s="19" t="s">
        <v>24</v>
      </c>
      <c r="AR2" s="19" t="s">
        <v>25</v>
      </c>
      <c r="AS2" s="19" t="s">
        <v>26</v>
      </c>
      <c r="AT2" s="46" t="s">
        <v>27</v>
      </c>
      <c r="AU2" s="47" t="s">
        <v>28</v>
      </c>
      <c r="AV2" s="48" t="s">
        <v>29</v>
      </c>
      <c r="AW2" s="48" t="s">
        <v>30</v>
      </c>
      <c r="AX2" s="48" t="s">
        <v>31</v>
      </c>
      <c r="AY2" s="48" t="s">
        <v>32</v>
      </c>
      <c r="AZ2" s="48" t="s">
        <v>33</v>
      </c>
      <c r="BA2" s="48" t="s">
        <v>34</v>
      </c>
      <c r="BB2" s="48" t="s">
        <v>35</v>
      </c>
      <c r="BC2" s="60" t="s">
        <v>36</v>
      </c>
      <c r="BD2" s="60" t="s">
        <v>37</v>
      </c>
      <c r="BE2" s="60" t="s">
        <v>38</v>
      </c>
      <c r="BF2" s="60" t="s">
        <v>39</v>
      </c>
      <c r="BG2" s="60" t="s">
        <v>40</v>
      </c>
      <c r="BH2" s="60" t="s">
        <v>41</v>
      </c>
      <c r="BI2" s="60" t="s">
        <v>42</v>
      </c>
      <c r="BJ2" s="60" t="s">
        <v>43</v>
      </c>
      <c r="BK2" s="64" t="s">
        <v>44</v>
      </c>
      <c r="BL2" s="64" t="s">
        <v>45</v>
      </c>
      <c r="BM2" s="67"/>
      <c r="BN2" s="66"/>
      <c r="BO2" s="66"/>
      <c r="BP2" s="66"/>
      <c r="BQ2" s="66"/>
      <c r="BR2" s="66"/>
      <c r="BS2" s="66"/>
      <c r="BT2" s="66"/>
      <c r="BU2" s="66"/>
      <c r="BV2"/>
      <c r="BW2" s="68"/>
      <c r="BX2" s="68"/>
      <c r="BY2" s="68"/>
      <c r="BZ2" s="68"/>
      <c r="CA2" s="68"/>
      <c r="CB2" s="68"/>
      <c r="CC2" s="68"/>
      <c r="CD2" s="68"/>
      <c r="CF2" s="68"/>
      <c r="CG2" s="68"/>
      <c r="CH2" s="68"/>
      <c r="CI2" s="68"/>
      <c r="CJ2" s="68"/>
      <c r="CK2" s="68"/>
      <c r="CL2" s="68"/>
      <c r="CN2" s="68"/>
      <c r="CO2" s="68"/>
      <c r="CP2" s="68"/>
      <c r="CQ2" s="68"/>
      <c r="CR2" s="68"/>
      <c r="CS2" s="68"/>
      <c r="CT2" s="68"/>
      <c r="CV2" s="68"/>
      <c r="CW2" s="68"/>
      <c r="CX2" s="68"/>
      <c r="CY2" s="68"/>
      <c r="CZ2" s="68"/>
      <c r="DA2" s="68"/>
      <c r="DB2" s="68"/>
    </row>
    <row r="3" ht="25" spans="1:106">
      <c r="A3" s="2"/>
      <c r="B3" s="5"/>
      <c r="C3" s="5"/>
      <c r="D3" s="7"/>
      <c r="E3" s="20"/>
      <c r="F3" s="20"/>
      <c r="G3" s="20"/>
      <c r="H3" s="20"/>
      <c r="I3" s="25"/>
      <c r="J3" s="20"/>
      <c r="K3" s="20"/>
      <c r="L3" s="20"/>
      <c r="M3" s="31" t="s">
        <v>46</v>
      </c>
      <c r="N3" s="31" t="s">
        <v>47</v>
      </c>
      <c r="O3" s="31" t="s">
        <v>48</v>
      </c>
      <c r="P3" s="31" t="s">
        <v>49</v>
      </c>
      <c r="Q3" s="31" t="s">
        <v>50</v>
      </c>
      <c r="R3" s="31" t="s">
        <v>51</v>
      </c>
      <c r="S3" s="31" t="s">
        <v>52</v>
      </c>
      <c r="T3" s="31" t="s">
        <v>53</v>
      </c>
      <c r="U3" s="31" t="s">
        <v>54</v>
      </c>
      <c r="V3" s="31" t="s">
        <v>55</v>
      </c>
      <c r="W3" s="31" t="s">
        <v>56</v>
      </c>
      <c r="X3" s="31" t="s">
        <v>57</v>
      </c>
      <c r="Y3" s="31" t="s">
        <v>58</v>
      </c>
      <c r="Z3" s="31" t="s">
        <v>59</v>
      </c>
      <c r="AA3" s="31" t="s">
        <v>60</v>
      </c>
      <c r="AB3" s="31" t="s">
        <v>61</v>
      </c>
      <c r="AC3" s="31" t="s">
        <v>62</v>
      </c>
      <c r="AD3" s="31" t="s">
        <v>63</v>
      </c>
      <c r="AE3" s="31" t="s">
        <v>64</v>
      </c>
      <c r="AF3" s="31" t="s">
        <v>65</v>
      </c>
      <c r="AG3" s="31" t="s">
        <v>66</v>
      </c>
      <c r="AH3" s="20"/>
      <c r="AI3" s="38" t="s">
        <v>67</v>
      </c>
      <c r="AJ3" s="38" t="s">
        <v>68</v>
      </c>
      <c r="AK3" s="41" t="s">
        <v>69</v>
      </c>
      <c r="AL3" s="20"/>
      <c r="AM3" s="20"/>
      <c r="AN3" s="20"/>
      <c r="AO3" s="42"/>
      <c r="AP3" s="42"/>
      <c r="AQ3" s="20"/>
      <c r="AR3" s="20"/>
      <c r="AS3" s="20"/>
      <c r="AT3" s="49"/>
      <c r="AU3" s="50"/>
      <c r="AV3" s="51"/>
      <c r="AW3" s="48"/>
      <c r="AX3" s="48"/>
      <c r="AY3" s="48"/>
      <c r="AZ3" s="48"/>
      <c r="BA3" s="48"/>
      <c r="BB3" s="51"/>
      <c r="BC3" s="60"/>
      <c r="BD3" s="61"/>
      <c r="BE3" s="61"/>
      <c r="BF3" s="61"/>
      <c r="BG3" s="61"/>
      <c r="BH3" s="60"/>
      <c r="BI3" s="60"/>
      <c r="BJ3" s="61"/>
      <c r="BK3" s="64"/>
      <c r="BL3" s="65"/>
      <c r="BM3" s="67"/>
      <c r="BN3" s="66"/>
      <c r="BO3" s="66"/>
      <c r="BP3" s="66"/>
      <c r="BQ3" s="66"/>
      <c r="BR3" s="66"/>
      <c r="BS3" s="66"/>
      <c r="BT3" s="66"/>
      <c r="BU3" s="66"/>
      <c r="BV3"/>
      <c r="BW3" s="68"/>
      <c r="BX3" s="68"/>
      <c r="BY3" s="68"/>
      <c r="BZ3" s="68"/>
      <c r="CA3" s="68"/>
      <c r="CB3" s="68"/>
      <c r="CC3" s="68"/>
      <c r="CD3" s="68"/>
      <c r="CF3" s="68"/>
      <c r="CG3" s="68"/>
      <c r="CH3" s="68"/>
      <c r="CI3" s="68"/>
      <c r="CJ3" s="68"/>
      <c r="CK3" s="68"/>
      <c r="CL3" s="68"/>
      <c r="CN3" s="68"/>
      <c r="CO3" s="68"/>
      <c r="CP3" s="68"/>
      <c r="CQ3" s="68"/>
      <c r="CR3" s="68"/>
      <c r="CS3" s="68"/>
      <c r="CT3" s="68"/>
      <c r="CV3" s="68"/>
      <c r="CW3" s="68"/>
      <c r="CX3" s="68"/>
      <c r="CY3" s="68"/>
      <c r="CZ3" s="68"/>
      <c r="DA3" s="68"/>
      <c r="DB3" s="68"/>
    </row>
    <row r="4" ht="36" spans="1:64">
      <c r="A4" s="69" t="s">
        <v>70</v>
      </c>
      <c r="B4" s="9">
        <v>44517</v>
      </c>
      <c r="C4" s="10" t="s">
        <v>71</v>
      </c>
      <c r="D4" s="11">
        <v>22.15</v>
      </c>
      <c r="E4" s="21">
        <v>23.55</v>
      </c>
      <c r="F4" s="21">
        <v>24.52</v>
      </c>
      <c r="G4" s="21">
        <v>25.7</v>
      </c>
      <c r="H4" s="21">
        <v>5.46</v>
      </c>
      <c r="I4" s="21">
        <v>46.33</v>
      </c>
      <c r="J4" s="26">
        <f>(G4-H4)/H4</f>
        <v>3.70695970695971</v>
      </c>
      <c r="K4" s="26">
        <f>(I4-G4)/I4</f>
        <v>0.445283833369307</v>
      </c>
      <c r="L4" s="27"/>
      <c r="M4" s="21">
        <v>20.79</v>
      </c>
      <c r="N4" s="21">
        <v>29.8</v>
      </c>
      <c r="O4" s="21">
        <v>21.88</v>
      </c>
      <c r="P4" s="21">
        <v>25.14</v>
      </c>
      <c r="Q4" s="21">
        <v>22.1</v>
      </c>
      <c r="R4" s="21">
        <v>26.4</v>
      </c>
      <c r="S4" s="21">
        <v>24</v>
      </c>
      <c r="T4" s="27"/>
      <c r="U4" s="27"/>
      <c r="V4" s="27"/>
      <c r="W4" s="27"/>
      <c r="X4" s="32" t="s">
        <v>72</v>
      </c>
      <c r="Y4" s="34">
        <f>(I4-M4)/I4</f>
        <v>0.551262680768401</v>
      </c>
      <c r="Z4" s="34">
        <f>(N4-O4)/N4</f>
        <v>0.265771812080537</v>
      </c>
      <c r="AA4" s="34">
        <f>(P4-Q4)/P4</f>
        <v>0.120922832140016</v>
      </c>
      <c r="AB4" s="34">
        <f>(R4-S4)/R4</f>
        <v>0.0909090909090909</v>
      </c>
      <c r="AC4" s="34" t="e">
        <f>(T4-U4)/T4</f>
        <v>#DIV/0!</v>
      </c>
      <c r="AD4" s="27"/>
      <c r="AE4" s="36" t="s">
        <v>73</v>
      </c>
      <c r="AF4" s="36" t="s">
        <v>74</v>
      </c>
      <c r="AG4" s="36" t="s">
        <v>75</v>
      </c>
      <c r="AH4" s="32" t="s">
        <v>76</v>
      </c>
      <c r="AI4" s="21">
        <v>28.15</v>
      </c>
      <c r="AJ4" s="21">
        <v>21.87</v>
      </c>
      <c r="AK4" s="22">
        <f>AI4-AJ4</f>
        <v>6.28</v>
      </c>
      <c r="AL4" s="21">
        <v>26.2</v>
      </c>
      <c r="AM4" s="21">
        <v>24.68</v>
      </c>
      <c r="AN4" s="21">
        <v>32.49</v>
      </c>
      <c r="AO4" s="21">
        <f>(AL4-AM4)*100</f>
        <v>152</v>
      </c>
      <c r="AP4" s="21">
        <v>100</v>
      </c>
      <c r="AQ4" s="43">
        <f>(AN4-AL4)/(AL4-AM4)</f>
        <v>4.13815789473685</v>
      </c>
      <c r="AR4" s="26">
        <f>(AL4-AM4)/AL4</f>
        <v>0.0580152671755725</v>
      </c>
      <c r="AS4" s="26">
        <f>(AN4-AL4)/AL4</f>
        <v>0.240076335877863</v>
      </c>
      <c r="AT4" s="52">
        <v>150.88</v>
      </c>
      <c r="AU4" s="53"/>
      <c r="AV4" s="54"/>
      <c r="AW4" s="57"/>
      <c r="AX4" s="57"/>
      <c r="AY4" s="57"/>
      <c r="AZ4" s="57"/>
      <c r="BA4" s="57"/>
      <c r="BB4" s="18"/>
      <c r="BC4" s="57"/>
      <c r="BD4" s="18"/>
      <c r="BE4" s="18"/>
      <c r="BF4" s="18"/>
      <c r="BG4" s="18"/>
      <c r="BH4" s="18"/>
      <c r="BI4" s="18"/>
      <c r="BJ4" s="18"/>
      <c r="BK4" s="18"/>
      <c r="BL4" s="18"/>
    </row>
    <row r="5" ht="36" spans="1:64">
      <c r="A5" s="69" t="s">
        <v>77</v>
      </c>
      <c r="B5" s="12">
        <v>44517</v>
      </c>
      <c r="C5" s="13" t="s">
        <v>78</v>
      </c>
      <c r="D5" s="14">
        <v>31.92</v>
      </c>
      <c r="E5" s="22">
        <v>32.63</v>
      </c>
      <c r="F5" s="22">
        <v>33.17</v>
      </c>
      <c r="G5" s="22">
        <v>33.73</v>
      </c>
      <c r="H5" s="22">
        <v>22.98</v>
      </c>
      <c r="I5" s="22">
        <v>44.42</v>
      </c>
      <c r="J5" s="26">
        <f>(G5-H5)/H5</f>
        <v>0.467798085291558</v>
      </c>
      <c r="K5" s="26">
        <f>(I5-G5)/I5</f>
        <v>0.240657361548852</v>
      </c>
      <c r="L5" s="28"/>
      <c r="M5" s="22">
        <v>30.78</v>
      </c>
      <c r="N5" s="22">
        <v>35</v>
      </c>
      <c r="O5" s="22">
        <v>31.27</v>
      </c>
      <c r="P5" s="22">
        <v>34.82</v>
      </c>
      <c r="Q5" s="22">
        <v>32.12</v>
      </c>
      <c r="R5" s="22">
        <v>34.11</v>
      </c>
      <c r="S5" s="22">
        <v>32.53</v>
      </c>
      <c r="T5" s="28"/>
      <c r="U5" s="28"/>
      <c r="V5" s="28"/>
      <c r="W5" s="28"/>
      <c r="X5" s="33" t="s">
        <v>72</v>
      </c>
      <c r="Y5" s="34">
        <f>(I5-M5)/I5</f>
        <v>0.307068887888339</v>
      </c>
      <c r="Z5" s="35">
        <f>(N5-O5)/N5</f>
        <v>0.106571428571429</v>
      </c>
      <c r="AA5" s="35">
        <f>(P5-Q5)/P5</f>
        <v>0.077541642734061</v>
      </c>
      <c r="AB5" s="35">
        <f>(R5-S5)/R5</f>
        <v>0.0463207270595133</v>
      </c>
      <c r="AC5" s="34" t="e">
        <f>(T5-U5)/T5</f>
        <v>#DIV/0!</v>
      </c>
      <c r="AD5" s="27"/>
      <c r="AE5" s="33" t="s">
        <v>73</v>
      </c>
      <c r="AF5" s="33" t="s">
        <v>79</v>
      </c>
      <c r="AG5" s="33" t="s">
        <v>80</v>
      </c>
      <c r="AH5" s="37" t="s">
        <v>76</v>
      </c>
      <c r="AI5" s="22">
        <v>35.48</v>
      </c>
      <c r="AJ5" s="22">
        <v>31.36</v>
      </c>
      <c r="AK5" s="22">
        <f>AI5-AJ5</f>
        <v>4.12</v>
      </c>
      <c r="AL5" s="22">
        <v>34.12</v>
      </c>
      <c r="AM5" s="22">
        <v>32.53</v>
      </c>
      <c r="AN5" s="22">
        <v>39.33</v>
      </c>
      <c r="AO5" s="21">
        <f>(AL5-AM5)*100</f>
        <v>159</v>
      </c>
      <c r="AP5" s="22">
        <v>100</v>
      </c>
      <c r="AQ5" s="43">
        <f>(AN5-AL5)/(AL5-AM5)</f>
        <v>3.27672955974844</v>
      </c>
      <c r="AR5" s="44">
        <f>(AL5-AM5)/AL5</f>
        <v>0.0466002344665884</v>
      </c>
      <c r="AS5" s="44">
        <f>(AN5-AL5)/AL5</f>
        <v>0.152696365767878</v>
      </c>
      <c r="AT5" s="55">
        <v>37.41</v>
      </c>
      <c r="AU5" s="56"/>
      <c r="AV5" s="54"/>
      <c r="AW5" s="57"/>
      <c r="AX5" s="57"/>
      <c r="AY5" s="57"/>
      <c r="AZ5" s="57"/>
      <c r="BA5" s="57"/>
      <c r="BB5" s="18"/>
      <c r="BC5" s="57"/>
      <c r="BD5" s="18"/>
      <c r="BE5" s="18"/>
      <c r="BF5" s="18"/>
      <c r="BG5" s="18"/>
      <c r="BH5" s="18"/>
      <c r="BI5" s="18"/>
      <c r="BJ5" s="18"/>
      <c r="BK5" s="18"/>
      <c r="BL5" s="18"/>
    </row>
    <row r="6" ht="48" spans="1:64">
      <c r="A6" s="69" t="s">
        <v>81</v>
      </c>
      <c r="B6" s="12">
        <v>44519</v>
      </c>
      <c r="C6" s="15" t="s">
        <v>82</v>
      </c>
      <c r="D6" s="14">
        <v>28.2</v>
      </c>
      <c r="E6" s="23">
        <v>29.15</v>
      </c>
      <c r="F6" s="23">
        <v>31.53</v>
      </c>
      <c r="G6" s="23">
        <v>32.57</v>
      </c>
      <c r="H6" s="22">
        <v>20.61</v>
      </c>
      <c r="I6" s="22">
        <v>41.5</v>
      </c>
      <c r="J6" s="26">
        <f>(G6-H6)/H6</f>
        <v>0.58030082484231</v>
      </c>
      <c r="K6" s="26">
        <f>(I6-G6)/I6</f>
        <v>0.215180722891566</v>
      </c>
      <c r="L6" s="28"/>
      <c r="M6" s="22">
        <v>28.42</v>
      </c>
      <c r="N6" s="22">
        <v>34.7</v>
      </c>
      <c r="O6" s="22">
        <v>29</v>
      </c>
      <c r="P6" s="22">
        <v>35.27</v>
      </c>
      <c r="Q6" s="22">
        <v>30.89</v>
      </c>
      <c r="R6" s="22">
        <v>32.65</v>
      </c>
      <c r="S6" s="28"/>
      <c r="T6" s="28"/>
      <c r="U6" s="28"/>
      <c r="V6" s="28"/>
      <c r="W6" s="28"/>
      <c r="X6" s="33" t="s">
        <v>83</v>
      </c>
      <c r="Y6" s="34">
        <f>(I6-M6)/I6</f>
        <v>0.315180722891566</v>
      </c>
      <c r="Z6" s="35">
        <f>(N6-O6)/N6</f>
        <v>0.164265129682997</v>
      </c>
      <c r="AA6" s="35">
        <f>(P6-Q6)/P6</f>
        <v>0.124184859654097</v>
      </c>
      <c r="AB6" s="35"/>
      <c r="AC6" s="34" t="e">
        <f>(T6-U6)/T6</f>
        <v>#DIV/0!</v>
      </c>
      <c r="AD6" s="27"/>
      <c r="AE6" s="37" t="s">
        <v>84</v>
      </c>
      <c r="AF6" s="33" t="s">
        <v>85</v>
      </c>
      <c r="AG6" s="33" t="s">
        <v>80</v>
      </c>
      <c r="AH6" s="33" t="s">
        <v>76</v>
      </c>
      <c r="AI6" s="22">
        <v>36.21</v>
      </c>
      <c r="AJ6" s="22">
        <v>27.35</v>
      </c>
      <c r="AK6" s="22">
        <f>AI6-AJ6</f>
        <v>8.86</v>
      </c>
      <c r="AL6" s="22">
        <v>32.65</v>
      </c>
      <c r="AM6" s="22">
        <v>30.89</v>
      </c>
      <c r="AN6" s="22">
        <v>36.22</v>
      </c>
      <c r="AO6" s="21">
        <f>(AL6-AM6)*100</f>
        <v>176</v>
      </c>
      <c r="AP6" s="22">
        <v>100</v>
      </c>
      <c r="AQ6" s="43">
        <f>(AN6-AL6)/(AL6-AM6)</f>
        <v>2.02840909090909</v>
      </c>
      <c r="AR6" s="44">
        <f>(AL6-AM6)/AL6</f>
        <v>0.0539050535987748</v>
      </c>
      <c r="AS6" s="44">
        <f>(AN6-AL6)/AL6</f>
        <v>0.109341500765697</v>
      </c>
      <c r="AT6" s="55">
        <v>28.82</v>
      </c>
      <c r="AU6" s="53">
        <v>44522</v>
      </c>
      <c r="AV6" s="54">
        <v>32.65</v>
      </c>
      <c r="AW6" s="57">
        <v>5</v>
      </c>
      <c r="AX6" s="57">
        <v>0.653</v>
      </c>
      <c r="AY6" s="58">
        <f>AV6*AP6+AW6+AX6</f>
        <v>3270.653</v>
      </c>
      <c r="AZ6" s="58">
        <v>33.9</v>
      </c>
      <c r="BA6" s="58">
        <v>32.49</v>
      </c>
      <c r="BB6" s="62">
        <f>(AZ6-AV6)/(AZ6-BA6)</f>
        <v>0.886524822695038</v>
      </c>
      <c r="BC6" s="57"/>
      <c r="BD6" s="18"/>
      <c r="BE6" s="18"/>
      <c r="BF6" s="18"/>
      <c r="BG6" s="18"/>
      <c r="BH6" s="18"/>
      <c r="BI6" s="18"/>
      <c r="BJ6" s="18"/>
      <c r="BK6" s="18"/>
      <c r="BL6" s="18"/>
    </row>
    <row r="7" ht="24" spans="1:64">
      <c r="A7" s="70" t="s">
        <v>86</v>
      </c>
      <c r="B7" s="16">
        <v>44522</v>
      </c>
      <c r="C7" s="17" t="s">
        <v>87</v>
      </c>
      <c r="D7" s="18">
        <v>27.55</v>
      </c>
      <c r="E7" s="18">
        <v>28.75</v>
      </c>
      <c r="F7" s="18">
        <v>29.96</v>
      </c>
      <c r="G7" s="18">
        <v>30.06</v>
      </c>
      <c r="H7" s="18">
        <v>13.3</v>
      </c>
      <c r="I7" s="18">
        <v>54.04</v>
      </c>
      <c r="J7" s="26">
        <f>(G7-H7)/H7</f>
        <v>1.26015037593985</v>
      </c>
      <c r="K7" s="26">
        <f>(I7-G7)/I7</f>
        <v>0.443745373797187</v>
      </c>
      <c r="L7" s="18"/>
      <c r="M7" s="18">
        <v>26.69</v>
      </c>
      <c r="N7" s="18">
        <v>33.26</v>
      </c>
      <c r="O7" s="18">
        <v>27.12</v>
      </c>
      <c r="P7" s="18">
        <v>28.94</v>
      </c>
      <c r="Q7" s="18">
        <v>27.52</v>
      </c>
      <c r="R7" s="18">
        <v>31.3</v>
      </c>
      <c r="S7" s="18">
        <v>29.67</v>
      </c>
      <c r="T7" s="18"/>
      <c r="U7" s="18"/>
      <c r="V7" s="18"/>
      <c r="W7" s="18"/>
      <c r="X7" s="18" t="s">
        <v>88</v>
      </c>
      <c r="Y7" s="34">
        <f>(I7-M7)/I7</f>
        <v>0.506106587712805</v>
      </c>
      <c r="Z7" s="35">
        <f>(N7-O7)/N7</f>
        <v>0.184606133493686</v>
      </c>
      <c r="AA7" s="35">
        <f>(P7-Q7)/P7</f>
        <v>0.0490670352453352</v>
      </c>
      <c r="AB7" s="35">
        <f>(R7-S7)/R7</f>
        <v>0.0520766773162939</v>
      </c>
      <c r="AC7" s="34" t="e">
        <f>(T7-U7)/T7</f>
        <v>#DIV/0!</v>
      </c>
      <c r="AD7" s="27"/>
      <c r="AE7" s="18" t="s">
        <v>73</v>
      </c>
      <c r="AF7" s="1" t="s">
        <v>89</v>
      </c>
      <c r="AG7" s="1" t="s">
        <v>90</v>
      </c>
      <c r="AH7" s="1" t="s">
        <v>76</v>
      </c>
      <c r="AI7" s="18">
        <v>32.42</v>
      </c>
      <c r="AJ7" s="18">
        <v>26.13</v>
      </c>
      <c r="AK7" s="22">
        <f>AI7-AJ7</f>
        <v>6.29</v>
      </c>
      <c r="AL7" s="18">
        <v>31.3</v>
      </c>
      <c r="AM7" s="18">
        <v>28.25</v>
      </c>
      <c r="AN7" s="18">
        <v>38.56</v>
      </c>
      <c r="AO7" s="21">
        <f>(AL7-AM7)*100</f>
        <v>305</v>
      </c>
      <c r="AP7" s="18">
        <v>100</v>
      </c>
      <c r="AQ7" s="43">
        <f>(AN7-AL7)/(AL7-AM7)</f>
        <v>2.38032786885246</v>
      </c>
      <c r="AR7" s="44">
        <f>(AL7-AM7)/AL7</f>
        <v>0.097444089456869</v>
      </c>
      <c r="AS7" s="44">
        <f>(AN7-AL7)/AL7</f>
        <v>0.231948881789137</v>
      </c>
      <c r="AT7" s="18">
        <v>903.68</v>
      </c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</row>
    <row r="8" ht="48" spans="1:64">
      <c r="A8" s="70" t="s">
        <v>91</v>
      </c>
      <c r="B8" s="16">
        <v>44522</v>
      </c>
      <c r="C8" s="17" t="s">
        <v>92</v>
      </c>
      <c r="D8" s="18">
        <v>28.37</v>
      </c>
      <c r="E8" s="18">
        <v>29.06</v>
      </c>
      <c r="F8" s="18">
        <v>29.49</v>
      </c>
      <c r="G8" s="18">
        <v>29.69</v>
      </c>
      <c r="H8" s="18">
        <v>17.54</v>
      </c>
      <c r="I8" s="18">
        <v>48.5</v>
      </c>
      <c r="J8" s="26">
        <f>(G8-H8)/H8</f>
        <v>0.692702394526796</v>
      </c>
      <c r="K8" s="26">
        <f>(I8-G8)/I8</f>
        <v>0.387835051546392</v>
      </c>
      <c r="L8" s="18"/>
      <c r="M8" s="18">
        <v>24.11</v>
      </c>
      <c r="N8" s="18">
        <v>38.16</v>
      </c>
      <c r="O8" s="18">
        <v>25.12</v>
      </c>
      <c r="P8" s="18">
        <v>30.9</v>
      </c>
      <c r="Q8" s="18">
        <v>29.2</v>
      </c>
      <c r="R8" s="18"/>
      <c r="S8" s="18"/>
      <c r="T8" s="18"/>
      <c r="U8" s="18"/>
      <c r="V8" s="18"/>
      <c r="W8" s="18"/>
      <c r="X8" s="18" t="s">
        <v>72</v>
      </c>
      <c r="Y8" s="34">
        <f>(I8-M8)/I8</f>
        <v>0.502886597938144</v>
      </c>
      <c r="Z8" s="35">
        <f>(N8-O8)/N8</f>
        <v>0.341719077568134</v>
      </c>
      <c r="AA8" s="35">
        <f>(P8-Q8)/P8</f>
        <v>0.0550161812297734</v>
      </c>
      <c r="AB8" s="35"/>
      <c r="AC8" s="18"/>
      <c r="AD8" s="18"/>
      <c r="AE8" s="18" t="s">
        <v>84</v>
      </c>
      <c r="AF8" s="18" t="s">
        <v>85</v>
      </c>
      <c r="AG8" s="1" t="s">
        <v>93</v>
      </c>
      <c r="AH8" s="1" t="s">
        <v>76</v>
      </c>
      <c r="AI8" s="18">
        <v>32.43</v>
      </c>
      <c r="AJ8" s="18">
        <v>26.16</v>
      </c>
      <c r="AK8" s="22">
        <f>AI8-AJ8</f>
        <v>6.27</v>
      </c>
      <c r="AL8" s="18">
        <v>30.9</v>
      </c>
      <c r="AM8" s="18">
        <v>29.35</v>
      </c>
      <c r="AN8" s="18">
        <v>38.71</v>
      </c>
      <c r="AO8" s="21">
        <f>(AL8-AM8)*100</f>
        <v>155</v>
      </c>
      <c r="AP8" s="18">
        <v>200</v>
      </c>
      <c r="AQ8" s="43">
        <f>(AN8-AL8)/(AL8-AM8)</f>
        <v>5.03870967741937</v>
      </c>
      <c r="AR8" s="44">
        <f>(AL8-AM8)/AL8</f>
        <v>0.0501618122977345</v>
      </c>
      <c r="AS8" s="44">
        <f>(AN8-AL8)/AL8</f>
        <v>0.252750809061489</v>
      </c>
      <c r="AT8" s="18">
        <v>38.46</v>
      </c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</row>
    <row r="9" ht="48" spans="1:64">
      <c r="A9" s="70" t="s">
        <v>94</v>
      </c>
      <c r="B9" s="16">
        <v>44522</v>
      </c>
      <c r="C9" s="71" t="s">
        <v>95</v>
      </c>
      <c r="D9" s="18">
        <v>7.01</v>
      </c>
      <c r="E9" s="18">
        <v>7.12</v>
      </c>
      <c r="F9" s="18">
        <v>7.44</v>
      </c>
      <c r="G9" s="18">
        <v>7.74</v>
      </c>
      <c r="H9" s="18">
        <v>5.47</v>
      </c>
      <c r="I9" s="18">
        <v>9.59</v>
      </c>
      <c r="J9" s="26">
        <f>(G9-H9)/H9</f>
        <v>0.414990859232176</v>
      </c>
      <c r="K9" s="26">
        <f>(I9-G9)/I9</f>
        <v>0.192909280500521</v>
      </c>
      <c r="L9" s="18"/>
      <c r="M9" s="18">
        <v>6.06</v>
      </c>
      <c r="N9" s="18">
        <v>8.34</v>
      </c>
      <c r="O9" s="18">
        <v>6.68</v>
      </c>
      <c r="P9" s="18">
        <v>7.95</v>
      </c>
      <c r="Q9" s="18">
        <v>7.31</v>
      </c>
      <c r="R9" s="18"/>
      <c r="S9" s="18"/>
      <c r="T9" s="18"/>
      <c r="U9" s="18"/>
      <c r="V9" s="18"/>
      <c r="W9" s="18"/>
      <c r="X9" s="18" t="s">
        <v>72</v>
      </c>
      <c r="Y9" s="34">
        <f>(I9-M9)/I9</f>
        <v>0.368091762252346</v>
      </c>
      <c r="Z9" s="35">
        <f>(N9-O9)/N9</f>
        <v>0.199040767386091</v>
      </c>
      <c r="AA9" s="35">
        <f>(P9-Q9)/P9</f>
        <v>0.0805031446540881</v>
      </c>
      <c r="AB9" s="18"/>
      <c r="AC9" s="18"/>
      <c r="AD9" s="18"/>
      <c r="AE9" s="18" t="s">
        <v>84</v>
      </c>
      <c r="AF9" s="18" t="s">
        <v>85</v>
      </c>
      <c r="AG9" s="1" t="s">
        <v>90</v>
      </c>
      <c r="AH9" s="1" t="s">
        <v>76</v>
      </c>
      <c r="AI9" s="18">
        <v>8.43</v>
      </c>
      <c r="AJ9" s="18">
        <v>6.78</v>
      </c>
      <c r="AK9" s="22">
        <f>AI9-AJ9</f>
        <v>1.65</v>
      </c>
      <c r="AL9" s="18">
        <v>8.08</v>
      </c>
      <c r="AM9" s="18">
        <v>7.66</v>
      </c>
      <c r="AN9" s="18">
        <v>9.31</v>
      </c>
      <c r="AO9" s="21">
        <f>(AL9-AM9)*100</f>
        <v>42</v>
      </c>
      <c r="AP9" s="18">
        <v>700</v>
      </c>
      <c r="AQ9" s="43">
        <f>(AN9-AL9)/(AL9-AM9)</f>
        <v>2.92857142857143</v>
      </c>
      <c r="AR9" s="44">
        <f>(AL9-AM9)/AL9</f>
        <v>0.051980198019802</v>
      </c>
      <c r="AS9" s="44">
        <f>(AN9-AL9)/AL9</f>
        <v>0.152227722772277</v>
      </c>
      <c r="AT9" s="18">
        <v>32.3</v>
      </c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</row>
    <row r="10" spans="2:64"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</row>
    <row r="11" spans="2:64"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</row>
    <row r="12" spans="2:64"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</row>
    <row r="13" spans="2:64"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</row>
    <row r="14" spans="2:64"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</row>
    <row r="15" spans="2:64"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</row>
    <row r="16" spans="2:64"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</row>
    <row r="17" spans="2:64"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</row>
    <row r="18" spans="2:64"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</row>
    <row r="19" spans="2:64"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</row>
    <row r="20" spans="2:64"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</row>
    <row r="21" spans="2:64"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</row>
    <row r="22" spans="2:64"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</row>
    <row r="23" spans="2:64"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</row>
    <row r="24" spans="2:64"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</row>
    <row r="25" spans="2:64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</row>
    <row r="26" spans="2:64"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</row>
    <row r="27" spans="2:64"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</row>
    <row r="28" spans="2:64"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</row>
    <row r="29" spans="2:64"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</row>
    <row r="30" spans="2:64"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</row>
    <row r="31" spans="2:64"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</row>
    <row r="32" spans="2:64"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</row>
    <row r="33" spans="2:64"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</row>
    <row r="34" spans="2:64"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</row>
    <row r="35" spans="2:64"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</row>
    <row r="36" spans="2:64"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</row>
    <row r="37" spans="2:64"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</row>
    <row r="38" spans="2:64"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</row>
    <row r="39" spans="2:64"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</row>
    <row r="40" spans="2:64"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</row>
    <row r="41" spans="2:64"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</row>
    <row r="42" spans="2:64"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</row>
    <row r="43" spans="2:64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</row>
    <row r="44" spans="2:64"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</row>
    <row r="45" spans="2:64"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</row>
    <row r="46" spans="2:64"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</row>
    <row r="47" spans="2:64"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</row>
    <row r="48" spans="2:64"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</row>
    <row r="49" spans="2:64"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</row>
    <row r="50" spans="2:64"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</row>
    <row r="51" spans="2:64"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</row>
    <row r="52" spans="2:64"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</row>
    <row r="53" spans="2:64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</row>
    <row r="54" spans="2:64"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</row>
    <row r="55" spans="2:64"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</row>
    <row r="56" spans="2:64"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</row>
    <row r="57" spans="2:64"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</row>
    <row r="58" spans="2:64"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</row>
    <row r="59" spans="2:64"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</row>
    <row r="60" spans="2:64"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</row>
    <row r="61" spans="2:64"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</row>
    <row r="62" spans="2:64"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</row>
    <row r="63" spans="2:64"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</row>
    <row r="64" spans="2:64"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</row>
    <row r="65" spans="2:64"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</row>
    <row r="66" spans="2:64"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</row>
    <row r="67" spans="2:64"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</row>
    <row r="68" spans="2:64"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</row>
    <row r="69" spans="2:64"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</row>
    <row r="70" spans="2:64"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</row>
    <row r="71" spans="2:64"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</row>
    <row r="72" spans="2:64"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</row>
    <row r="73" spans="2:64"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</row>
    <row r="74" spans="2:64"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</row>
    <row r="75" spans="2:64"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</row>
    <row r="76" spans="2:64"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</row>
    <row r="77" spans="2:64"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</row>
    <row r="78" spans="2:64"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</row>
    <row r="79" spans="2:64"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</row>
    <row r="80" spans="2:64"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</row>
    <row r="81" spans="2:64"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</row>
    <row r="82" spans="2:64"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</row>
    <row r="83" spans="2:64"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</row>
    <row r="84" spans="2:64"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</row>
    <row r="85" spans="2:64"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</row>
    <row r="86" spans="2:64"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</row>
    <row r="87" spans="2:64"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</row>
    <row r="88" spans="2:64"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</row>
    <row r="89" spans="2:64"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</row>
    <row r="90" spans="2:64"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</row>
    <row r="91" spans="2:64"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</row>
    <row r="92" spans="2:64"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</row>
    <row r="93" spans="2:64"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</row>
    <row r="94" spans="2:64"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</row>
    <row r="95" spans="2:64"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</row>
    <row r="96" spans="2:64"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</row>
    <row r="97" spans="2:64"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</row>
    <row r="98" spans="2:64"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</row>
    <row r="99" spans="2:64"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</row>
    <row r="100" spans="2:64"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</row>
    <row r="101" spans="2:64"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</row>
    <row r="102" spans="2:64"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</row>
    <row r="103" spans="2:64"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</row>
    <row r="104" spans="2:64"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</row>
    <row r="105" spans="2:64"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</row>
    <row r="106" spans="2:64"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</row>
    <row r="107" spans="2:64"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</row>
    <row r="108" spans="2:64"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</row>
    <row r="109" spans="2:64"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</row>
    <row r="110" spans="2:64"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</row>
    <row r="111" spans="2:64"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</row>
    <row r="112" spans="2:64"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</row>
    <row r="113" spans="2:64"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</row>
    <row r="114" spans="2:64"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</row>
    <row r="115" spans="2:64"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</row>
    <row r="116" spans="2:64"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</row>
    <row r="117" spans="2:64"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</row>
    <row r="118" spans="2:64"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</row>
    <row r="119" spans="2:64"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</row>
    <row r="120" spans="2:64"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</row>
    <row r="121" spans="2:64"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</row>
    <row r="122" spans="2:64"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</row>
    <row r="123" spans="2:64"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</row>
    <row r="124" spans="2:64"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</row>
    <row r="125" spans="2:64"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</row>
    <row r="126" spans="2:64"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</row>
    <row r="127" spans="2:64"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</row>
    <row r="128" spans="2:64"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</row>
    <row r="129" spans="2:64"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</row>
    <row r="130" spans="2:64"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</row>
    <row r="131" spans="2:64"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</row>
    <row r="132" spans="2:64"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</row>
    <row r="133" spans="2:64"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</row>
    <row r="134" spans="2:64"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</row>
    <row r="135" spans="2:64"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</row>
    <row r="136" spans="2:64"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</row>
    <row r="137" spans="2:64"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</row>
    <row r="138" spans="2:64"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</row>
    <row r="139" spans="2:64"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</row>
    <row r="140" spans="2:64"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</row>
    <row r="141" spans="2:64"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</row>
    <row r="142" spans="2:64"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</row>
    <row r="143" spans="2:64"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</row>
    <row r="144" spans="2:64"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</row>
    <row r="145" spans="2:64"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</row>
    <row r="146" spans="2:64"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</row>
    <row r="147" spans="2:64"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</row>
    <row r="148" spans="2:64"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</row>
    <row r="149" spans="2:64"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</row>
    <row r="150" spans="2:64"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</row>
    <row r="151" spans="2:64"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</row>
    <row r="152" spans="2:64"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</row>
    <row r="153" spans="2:64"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</row>
    <row r="154" spans="2:64"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</row>
    <row r="155" spans="2:64"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</row>
    <row r="156" spans="2:64"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</row>
    <row r="157" spans="2:64"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</row>
    <row r="158" spans="2:64"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</row>
    <row r="159" spans="2:64"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</row>
    <row r="160" spans="2:64"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</row>
    <row r="161" spans="2:64"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</row>
    <row r="162" spans="2:64"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</row>
    <row r="163" spans="2:64"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</row>
    <row r="164" spans="2:64"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</row>
    <row r="165" spans="2:64"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</row>
    <row r="166" spans="2:64"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</row>
    <row r="167" spans="2:64"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</row>
    <row r="168" spans="2:64"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</row>
    <row r="169" spans="2:64"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</row>
    <row r="170" spans="2:64"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</row>
    <row r="171" spans="2:64"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</row>
    <row r="172" spans="2:64"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</row>
    <row r="173" spans="2:64"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</row>
    <row r="174" spans="2:64"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</row>
    <row r="175" spans="2:64"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</row>
    <row r="176" spans="2:64"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</row>
    <row r="177" spans="2:64"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</row>
    <row r="178" spans="2:64"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</row>
    <row r="179" spans="2:64"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</row>
    <row r="180" spans="2:64"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</row>
    <row r="181" spans="2:64"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</row>
    <row r="182" spans="2:64"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</row>
    <row r="183" spans="2:64"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</row>
    <row r="184" spans="2:64"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</row>
    <row r="185" spans="2:64"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</row>
    <row r="186" spans="2:64"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</row>
    <row r="187" spans="2:64"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</row>
    <row r="188" spans="2:64"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</row>
    <row r="189" spans="2:64"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</row>
    <row r="190" spans="2:64"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</row>
    <row r="191" spans="2:64"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</row>
    <row r="192" spans="2:64"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</row>
    <row r="193" spans="2:64"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</row>
    <row r="194" spans="2:64"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</row>
    <row r="195" spans="2:64"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</row>
    <row r="196" spans="2:64"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</row>
    <row r="197" spans="2:64"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</row>
    <row r="198" spans="2:64"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</row>
    <row r="199" spans="2:64"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</row>
    <row r="200" spans="2:64"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</row>
    <row r="201" spans="2:64"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</row>
    <row r="202" spans="2:64"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</row>
    <row r="203" spans="2:64"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</row>
    <row r="204" spans="2:64"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</row>
    <row r="205" spans="2:64"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</row>
    <row r="206" spans="2:64"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</row>
    <row r="207" spans="2:64"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</row>
    <row r="208" spans="2:64"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</row>
    <row r="209" spans="2:64"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</row>
    <row r="210" spans="2:64"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</row>
    <row r="211" spans="2:64"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</row>
    <row r="212" spans="2:64"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</row>
    <row r="213" spans="2:64"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</row>
    <row r="214" spans="2:64"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</row>
    <row r="215" spans="2:64"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</row>
    <row r="216" spans="2:64"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</row>
    <row r="217" spans="2:64"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</row>
    <row r="218" spans="2:64"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</row>
    <row r="219" spans="2:64"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</row>
    <row r="220" spans="2:64"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</row>
    <row r="221" spans="2:64"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</row>
    <row r="222" spans="2:64"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</row>
    <row r="223" spans="2:64"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</row>
    <row r="224" spans="2:64"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</row>
    <row r="225" spans="2:64"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</row>
    <row r="226" spans="2:64"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</row>
    <row r="227" spans="2:64"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</row>
    <row r="228" spans="2:64"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</row>
    <row r="229" spans="2:64"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</row>
    <row r="230" spans="2:64"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</row>
    <row r="231" spans="2:64"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</row>
    <row r="232" spans="2:64"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</row>
    <row r="233" spans="2:64"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</row>
    <row r="234" spans="2:64"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</row>
    <row r="235" spans="2:64"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</row>
    <row r="236" spans="2:64"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</row>
    <row r="237" spans="2:64"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</row>
    <row r="238" spans="2:64"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</row>
    <row r="239" spans="2:64"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</row>
    <row r="240" spans="2:64"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</row>
    <row r="241" spans="2:64"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</row>
    <row r="242" spans="2:64"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</row>
    <row r="243" spans="2:64"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</row>
    <row r="244" spans="2:64"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</row>
    <row r="245" spans="2:64"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</row>
    <row r="246" spans="2:64"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</row>
    <row r="247" spans="2:64"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</row>
    <row r="248" spans="2:64"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</row>
    <row r="249" spans="2:64"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</row>
    <row r="250" spans="2:64"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</row>
    <row r="251" spans="2:64"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</row>
    <row r="252" spans="2:64"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  <c r="AN252" s="18"/>
      <c r="AO252" s="18"/>
      <c r="AP252" s="18"/>
      <c r="AQ252" s="18"/>
      <c r="AR252" s="18"/>
      <c r="AS252" s="18"/>
      <c r="AU252" s="18"/>
      <c r="AV252" s="18"/>
      <c r="AW252" s="18"/>
      <c r="AX252" s="18"/>
      <c r="AY252" s="18"/>
      <c r="AZ252" s="18"/>
      <c r="BA252" s="18"/>
      <c r="BB252" s="18"/>
      <c r="BC252" s="18"/>
      <c r="BD252" s="18"/>
      <c r="BE252" s="18"/>
      <c r="BF252" s="18"/>
      <c r="BG252" s="18"/>
      <c r="BH252" s="18"/>
      <c r="BI252" s="18"/>
      <c r="BJ252" s="18"/>
      <c r="BK252" s="18"/>
      <c r="BL252" s="18"/>
    </row>
    <row r="253" spans="2:64"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  <c r="AO253" s="18"/>
      <c r="AP253" s="18"/>
      <c r="AQ253" s="18"/>
      <c r="AR253" s="18"/>
      <c r="AS253" s="18"/>
      <c r="AU253" s="18"/>
      <c r="AV253" s="18"/>
      <c r="AW253" s="18"/>
      <c r="AX253" s="18"/>
      <c r="AY253" s="18"/>
      <c r="AZ253" s="18"/>
      <c r="BA253" s="18"/>
      <c r="BB253" s="18"/>
      <c r="BC253" s="18"/>
      <c r="BD253" s="18"/>
      <c r="BE253" s="18"/>
      <c r="BF253" s="18"/>
      <c r="BG253" s="18"/>
      <c r="BH253" s="18"/>
      <c r="BI253" s="18"/>
      <c r="BJ253" s="18"/>
      <c r="BK253" s="18"/>
      <c r="BL253" s="18"/>
    </row>
    <row r="254" spans="2:64"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  <c r="AO254" s="18"/>
      <c r="AP254" s="18"/>
      <c r="AQ254" s="18"/>
      <c r="AR254" s="18"/>
      <c r="AS254" s="18"/>
      <c r="AU254" s="18"/>
      <c r="AV254" s="18"/>
      <c r="AW254" s="18"/>
      <c r="AX254" s="18"/>
      <c r="AY254" s="18"/>
      <c r="AZ254" s="18"/>
      <c r="BA254" s="18"/>
      <c r="BB254" s="18"/>
      <c r="BC254" s="18"/>
      <c r="BD254" s="18"/>
      <c r="BE254" s="18"/>
      <c r="BF254" s="18"/>
      <c r="BG254" s="18"/>
      <c r="BH254" s="18"/>
      <c r="BI254" s="18"/>
      <c r="BJ254" s="18"/>
      <c r="BK254" s="18"/>
      <c r="BL254" s="18"/>
    </row>
    <row r="255" spans="2:64"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  <c r="AP255" s="18"/>
      <c r="AQ255" s="18"/>
      <c r="AR255" s="18"/>
      <c r="AS255" s="18"/>
      <c r="AU255" s="18"/>
      <c r="AV255" s="18"/>
      <c r="AW255" s="18"/>
      <c r="AX255" s="18"/>
      <c r="AY255" s="18"/>
      <c r="AZ255" s="18"/>
      <c r="BA255" s="18"/>
      <c r="BB255" s="18"/>
      <c r="BC255" s="18"/>
      <c r="BD255" s="18"/>
      <c r="BE255" s="18"/>
      <c r="BF255" s="18"/>
      <c r="BG255" s="18"/>
      <c r="BH255" s="18"/>
      <c r="BI255" s="18"/>
      <c r="BJ255" s="18"/>
      <c r="BK255" s="18"/>
      <c r="BL255" s="18"/>
    </row>
    <row r="256" spans="2:64"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  <c r="AO256" s="18"/>
      <c r="AP256" s="18"/>
      <c r="AQ256" s="18"/>
      <c r="AR256" s="18"/>
      <c r="AS256" s="18"/>
      <c r="AU256" s="18"/>
      <c r="AV256" s="18"/>
      <c r="AW256" s="18"/>
      <c r="AX256" s="18"/>
      <c r="AY256" s="18"/>
      <c r="AZ256" s="18"/>
      <c r="BA256" s="18"/>
      <c r="BB256" s="18"/>
      <c r="BC256" s="18"/>
      <c r="BD256" s="18"/>
      <c r="BE256" s="18"/>
      <c r="BF256" s="18"/>
      <c r="BG256" s="18"/>
      <c r="BH256" s="18"/>
      <c r="BI256" s="18"/>
      <c r="BJ256" s="18"/>
      <c r="BK256" s="18"/>
      <c r="BL256" s="18"/>
    </row>
    <row r="257" spans="2:64"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  <c r="AO257" s="18"/>
      <c r="AP257" s="18"/>
      <c r="AQ257" s="18"/>
      <c r="AR257" s="18"/>
      <c r="AS257" s="18"/>
      <c r="AU257" s="18"/>
      <c r="AV257" s="18"/>
      <c r="AW257" s="18"/>
      <c r="AX257" s="18"/>
      <c r="AY257" s="18"/>
      <c r="AZ257" s="18"/>
      <c r="BA257" s="18"/>
      <c r="BB257" s="18"/>
      <c r="BC257" s="18"/>
      <c r="BD257" s="18"/>
      <c r="BE257" s="18"/>
      <c r="BF257" s="18"/>
      <c r="BG257" s="18"/>
      <c r="BH257" s="18"/>
      <c r="BI257" s="18"/>
      <c r="BJ257" s="18"/>
      <c r="BK257" s="18"/>
      <c r="BL257" s="18"/>
    </row>
    <row r="258" spans="2:64"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  <c r="AP258" s="18"/>
      <c r="AQ258" s="18"/>
      <c r="AR258" s="18"/>
      <c r="AS258" s="18"/>
      <c r="AU258" s="18"/>
      <c r="AV258" s="18"/>
      <c r="AW258" s="18"/>
      <c r="AX258" s="18"/>
      <c r="AY258" s="18"/>
      <c r="AZ258" s="18"/>
      <c r="BA258" s="18"/>
      <c r="BB258" s="18"/>
      <c r="BC258" s="18"/>
      <c r="BD258" s="18"/>
      <c r="BE258" s="18"/>
      <c r="BF258" s="18"/>
      <c r="BG258" s="18"/>
      <c r="BH258" s="18"/>
      <c r="BI258" s="18"/>
      <c r="BJ258" s="18"/>
      <c r="BK258" s="18"/>
      <c r="BL258" s="18"/>
    </row>
    <row r="259" spans="2:64"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  <c r="AO259" s="18"/>
      <c r="AP259" s="18"/>
      <c r="AQ259" s="18"/>
      <c r="AR259" s="18"/>
      <c r="AS259" s="18"/>
      <c r="AU259" s="18"/>
      <c r="AV259" s="18"/>
      <c r="AW259" s="18"/>
      <c r="AX259" s="18"/>
      <c r="AY259" s="18"/>
      <c r="AZ259" s="18"/>
      <c r="BA259" s="18"/>
      <c r="BB259" s="18"/>
      <c r="BC259" s="18"/>
      <c r="BD259" s="18"/>
      <c r="BE259" s="18"/>
      <c r="BF259" s="18"/>
      <c r="BG259" s="18"/>
      <c r="BH259" s="18"/>
      <c r="BI259" s="18"/>
      <c r="BJ259" s="18"/>
      <c r="BK259" s="18"/>
      <c r="BL259" s="18"/>
    </row>
    <row r="260" spans="2:64"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  <c r="AN260" s="18"/>
      <c r="AO260" s="18"/>
      <c r="AP260" s="18"/>
      <c r="AQ260" s="18"/>
      <c r="AR260" s="18"/>
      <c r="AS260" s="18"/>
      <c r="AU260" s="18"/>
      <c r="AV260" s="18"/>
      <c r="AW260" s="18"/>
      <c r="AX260" s="18"/>
      <c r="AY260" s="18"/>
      <c r="AZ260" s="18"/>
      <c r="BA260" s="18"/>
      <c r="BB260" s="18"/>
      <c r="BC260" s="18"/>
      <c r="BD260" s="18"/>
      <c r="BE260" s="18"/>
      <c r="BF260" s="18"/>
      <c r="BG260" s="18"/>
      <c r="BH260" s="18"/>
      <c r="BI260" s="18"/>
      <c r="BJ260" s="18"/>
      <c r="BK260" s="18"/>
      <c r="BL260" s="18"/>
    </row>
    <row r="261" spans="2:64"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  <c r="AP261" s="18"/>
      <c r="AQ261" s="18"/>
      <c r="AR261" s="18"/>
      <c r="AS261" s="18"/>
      <c r="AU261" s="18"/>
      <c r="AV261" s="18"/>
      <c r="AW261" s="18"/>
      <c r="AX261" s="18"/>
      <c r="AY261" s="18"/>
      <c r="AZ261" s="18"/>
      <c r="BA261" s="18"/>
      <c r="BB261" s="18"/>
      <c r="BC261" s="18"/>
      <c r="BD261" s="18"/>
      <c r="BE261" s="18"/>
      <c r="BF261" s="18"/>
      <c r="BG261" s="18"/>
      <c r="BH261" s="18"/>
      <c r="BI261" s="18"/>
      <c r="BJ261" s="18"/>
      <c r="BK261" s="18"/>
      <c r="BL261" s="18"/>
    </row>
    <row r="262" spans="2:64"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18"/>
      <c r="AQ262" s="18"/>
      <c r="AR262" s="18"/>
      <c r="AS262" s="18"/>
      <c r="AU262" s="18"/>
      <c r="AV262" s="18"/>
      <c r="AW262" s="18"/>
      <c r="AX262" s="18"/>
      <c r="AY262" s="18"/>
      <c r="AZ262" s="18"/>
      <c r="BA262" s="18"/>
      <c r="BB262" s="18"/>
      <c r="BC262" s="18"/>
      <c r="BD262" s="18"/>
      <c r="BE262" s="18"/>
      <c r="BF262" s="18"/>
      <c r="BG262" s="18"/>
      <c r="BH262" s="18"/>
      <c r="BI262" s="18"/>
      <c r="BJ262" s="18"/>
      <c r="BK262" s="18"/>
      <c r="BL262" s="18"/>
    </row>
    <row r="263" spans="2:64"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18"/>
      <c r="AQ263" s="18"/>
      <c r="AR263" s="18"/>
      <c r="AS263" s="18"/>
      <c r="AU263" s="18"/>
      <c r="AV263" s="18"/>
      <c r="AW263" s="18"/>
      <c r="AX263" s="18"/>
      <c r="AY263" s="18"/>
      <c r="AZ263" s="18"/>
      <c r="BA263" s="18"/>
      <c r="BB263" s="18"/>
      <c r="BC263" s="18"/>
      <c r="BD263" s="18"/>
      <c r="BE263" s="18"/>
      <c r="BF263" s="18"/>
      <c r="BG263" s="18"/>
      <c r="BH263" s="18"/>
      <c r="BI263" s="18"/>
      <c r="BJ263" s="18"/>
      <c r="BK263" s="18"/>
      <c r="BL263" s="18"/>
    </row>
    <row r="264" spans="2:64"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  <c r="AN264" s="18"/>
      <c r="AO264" s="18"/>
      <c r="AP264" s="18"/>
      <c r="AQ264" s="18"/>
      <c r="AR264" s="18"/>
      <c r="AS264" s="18"/>
      <c r="AU264" s="18"/>
      <c r="AV264" s="18"/>
      <c r="AW264" s="18"/>
      <c r="AX264" s="18"/>
      <c r="AY264" s="18"/>
      <c r="AZ264" s="18"/>
      <c r="BA264" s="18"/>
      <c r="BB264" s="18"/>
      <c r="BC264" s="18"/>
      <c r="BD264" s="18"/>
      <c r="BE264" s="18"/>
      <c r="BF264" s="18"/>
      <c r="BG264" s="18"/>
      <c r="BH264" s="18"/>
      <c r="BI264" s="18"/>
      <c r="BJ264" s="18"/>
      <c r="BK264" s="18"/>
      <c r="BL264" s="18"/>
    </row>
    <row r="265" spans="2:64"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  <c r="AN265" s="18"/>
      <c r="AO265" s="18"/>
      <c r="AP265" s="18"/>
      <c r="AQ265" s="18"/>
      <c r="AR265" s="18"/>
      <c r="AS265" s="18"/>
      <c r="AU265" s="18"/>
      <c r="AV265" s="18"/>
      <c r="AW265" s="18"/>
      <c r="AX265" s="18"/>
      <c r="AY265" s="18"/>
      <c r="AZ265" s="18"/>
      <c r="BA265" s="18"/>
      <c r="BB265" s="18"/>
      <c r="BC265" s="18"/>
      <c r="BD265" s="18"/>
      <c r="BE265" s="18"/>
      <c r="BF265" s="18"/>
      <c r="BG265" s="18"/>
      <c r="BH265" s="18"/>
      <c r="BI265" s="18"/>
      <c r="BJ265" s="18"/>
      <c r="BK265" s="18"/>
      <c r="BL265" s="18"/>
    </row>
    <row r="266" spans="2:64"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  <c r="AN266" s="18"/>
      <c r="AO266" s="18"/>
      <c r="AP266" s="18"/>
      <c r="AQ266" s="18"/>
      <c r="AR266" s="18"/>
      <c r="AS266" s="18"/>
      <c r="AU266" s="18"/>
      <c r="AV266" s="18"/>
      <c r="AW266" s="18"/>
      <c r="AX266" s="18"/>
      <c r="AY266" s="18"/>
      <c r="AZ266" s="18"/>
      <c r="BA266" s="18"/>
      <c r="BB266" s="18"/>
      <c r="BC266" s="18"/>
      <c r="BD266" s="18"/>
      <c r="BE266" s="18"/>
      <c r="BF266" s="18"/>
      <c r="BG266" s="18"/>
      <c r="BH266" s="18"/>
      <c r="BI266" s="18"/>
      <c r="BJ266" s="18"/>
      <c r="BK266" s="18"/>
      <c r="BL266" s="18"/>
    </row>
    <row r="267" spans="2:64"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  <c r="AO267" s="18"/>
      <c r="AP267" s="18"/>
      <c r="AQ267" s="18"/>
      <c r="AR267" s="18"/>
      <c r="AS267" s="18"/>
      <c r="AU267" s="18"/>
      <c r="AV267" s="18"/>
      <c r="AW267" s="18"/>
      <c r="AX267" s="18"/>
      <c r="AY267" s="18"/>
      <c r="AZ267" s="18"/>
      <c r="BA267" s="18"/>
      <c r="BB267" s="18"/>
      <c r="BC267" s="18"/>
      <c r="BD267" s="18"/>
      <c r="BE267" s="18"/>
      <c r="BF267" s="18"/>
      <c r="BG267" s="18"/>
      <c r="BH267" s="18"/>
      <c r="BI267" s="18"/>
      <c r="BJ267" s="18"/>
      <c r="BK267" s="18"/>
      <c r="BL267" s="18"/>
    </row>
    <row r="268" spans="2:64"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  <c r="AO268" s="18"/>
      <c r="AP268" s="18"/>
      <c r="AQ268" s="18"/>
      <c r="AR268" s="18"/>
      <c r="AS268" s="18"/>
      <c r="AU268" s="18"/>
      <c r="AV268" s="18"/>
      <c r="AW268" s="18"/>
      <c r="AX268" s="18"/>
      <c r="AY268" s="18"/>
      <c r="AZ268" s="18"/>
      <c r="BA268" s="18"/>
      <c r="BB268" s="18"/>
      <c r="BC268" s="18"/>
      <c r="BD268" s="18"/>
      <c r="BE268" s="18"/>
      <c r="BF268" s="18"/>
      <c r="BG268" s="18"/>
      <c r="BH268" s="18"/>
      <c r="BI268" s="18"/>
      <c r="BJ268" s="18"/>
      <c r="BK268" s="18"/>
      <c r="BL268" s="18"/>
    </row>
    <row r="269" spans="2:64"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  <c r="AP269" s="18"/>
      <c r="AQ269" s="18"/>
      <c r="AR269" s="18"/>
      <c r="AS269" s="18"/>
      <c r="AU269" s="18"/>
      <c r="AV269" s="18"/>
      <c r="AW269" s="18"/>
      <c r="AX269" s="18"/>
      <c r="AY269" s="18"/>
      <c r="AZ269" s="18"/>
      <c r="BA269" s="18"/>
      <c r="BB269" s="18"/>
      <c r="BC269" s="18"/>
      <c r="BD269" s="18"/>
      <c r="BE269" s="18"/>
      <c r="BF269" s="18"/>
      <c r="BG269" s="18"/>
      <c r="BH269" s="18"/>
      <c r="BI269" s="18"/>
      <c r="BJ269" s="18"/>
      <c r="BK269" s="18"/>
      <c r="BL269" s="18"/>
    </row>
    <row r="270" spans="2:64"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18"/>
      <c r="AO270" s="18"/>
      <c r="AP270" s="18"/>
      <c r="AQ270" s="18"/>
      <c r="AR270" s="18"/>
      <c r="AS270" s="18"/>
      <c r="AU270" s="18"/>
      <c r="AV270" s="18"/>
      <c r="AW270" s="18"/>
      <c r="AX270" s="18"/>
      <c r="AY270" s="18"/>
      <c r="AZ270" s="18"/>
      <c r="BA270" s="18"/>
      <c r="BB270" s="18"/>
      <c r="BC270" s="18"/>
      <c r="BD270" s="18"/>
      <c r="BE270" s="18"/>
      <c r="BF270" s="18"/>
      <c r="BG270" s="18"/>
      <c r="BH270" s="18"/>
      <c r="BI270" s="18"/>
      <c r="BJ270" s="18"/>
      <c r="BK270" s="18"/>
      <c r="BL270" s="18"/>
    </row>
    <row r="271" spans="2:64"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  <c r="AP271" s="18"/>
      <c r="AQ271" s="18"/>
      <c r="AR271" s="18"/>
      <c r="AS271" s="18"/>
      <c r="AU271" s="18"/>
      <c r="AV271" s="18"/>
      <c r="AW271" s="18"/>
      <c r="AX271" s="18"/>
      <c r="AY271" s="18"/>
      <c r="AZ271" s="18"/>
      <c r="BA271" s="18"/>
      <c r="BB271" s="18"/>
      <c r="BC271" s="18"/>
      <c r="BD271" s="18"/>
      <c r="BE271" s="18"/>
      <c r="BF271" s="18"/>
      <c r="BG271" s="18"/>
      <c r="BH271" s="18"/>
      <c r="BI271" s="18"/>
      <c r="BJ271" s="18"/>
      <c r="BK271" s="18"/>
      <c r="BL271" s="18"/>
    </row>
    <row r="272" spans="2:64"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  <c r="AO272" s="18"/>
      <c r="AP272" s="18"/>
      <c r="AQ272" s="18"/>
      <c r="AR272" s="18"/>
      <c r="AS272" s="18"/>
      <c r="AU272" s="18"/>
      <c r="AV272" s="18"/>
      <c r="AW272" s="18"/>
      <c r="AX272" s="18"/>
      <c r="AY272" s="18"/>
      <c r="AZ272" s="18"/>
      <c r="BA272" s="18"/>
      <c r="BB272" s="18"/>
      <c r="BC272" s="18"/>
      <c r="BD272" s="18"/>
      <c r="BE272" s="18"/>
      <c r="BF272" s="18"/>
      <c r="BG272" s="18"/>
      <c r="BH272" s="18"/>
      <c r="BI272" s="18"/>
      <c r="BJ272" s="18"/>
      <c r="BK272" s="18"/>
      <c r="BL272" s="18"/>
    </row>
    <row r="273" spans="2:64"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8"/>
      <c r="AP273" s="18"/>
      <c r="AQ273" s="18"/>
      <c r="AR273" s="18"/>
      <c r="AS273" s="18"/>
      <c r="AU273" s="18"/>
      <c r="AV273" s="18"/>
      <c r="AW273" s="18"/>
      <c r="AX273" s="18"/>
      <c r="AY273" s="18"/>
      <c r="AZ273" s="18"/>
      <c r="BA273" s="18"/>
      <c r="BB273" s="18"/>
      <c r="BC273" s="18"/>
      <c r="BD273" s="18"/>
      <c r="BE273" s="18"/>
      <c r="BF273" s="18"/>
      <c r="BG273" s="18"/>
      <c r="BH273" s="18"/>
      <c r="BI273" s="18"/>
      <c r="BJ273" s="18"/>
      <c r="BK273" s="18"/>
      <c r="BL273" s="18"/>
    </row>
    <row r="274" spans="2:64"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  <c r="AN274" s="18"/>
      <c r="AO274" s="18"/>
      <c r="AP274" s="18"/>
      <c r="AQ274" s="18"/>
      <c r="AR274" s="18"/>
      <c r="AS274" s="18"/>
      <c r="AU274" s="18"/>
      <c r="AV274" s="18"/>
      <c r="AW274" s="18"/>
      <c r="AX274" s="18"/>
      <c r="AY274" s="18"/>
      <c r="AZ274" s="18"/>
      <c r="BA274" s="18"/>
      <c r="BB274" s="18"/>
      <c r="BC274" s="18"/>
      <c r="BD274" s="18"/>
      <c r="BE274" s="18"/>
      <c r="BF274" s="18"/>
      <c r="BG274" s="18"/>
      <c r="BH274" s="18"/>
      <c r="BI274" s="18"/>
      <c r="BJ274" s="18"/>
      <c r="BK274" s="18"/>
      <c r="BL274" s="18"/>
    </row>
    <row r="275" spans="2:64"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  <c r="AN275" s="18"/>
      <c r="AO275" s="18"/>
      <c r="AP275" s="18"/>
      <c r="AQ275" s="18"/>
      <c r="AR275" s="18"/>
      <c r="AS275" s="18"/>
      <c r="AU275" s="18"/>
      <c r="AV275" s="18"/>
      <c r="AW275" s="18"/>
      <c r="AX275" s="18"/>
      <c r="AY275" s="18"/>
      <c r="AZ275" s="18"/>
      <c r="BA275" s="18"/>
      <c r="BB275" s="18"/>
      <c r="BC275" s="18"/>
      <c r="BD275" s="18"/>
      <c r="BE275" s="18"/>
      <c r="BF275" s="18"/>
      <c r="BG275" s="18"/>
      <c r="BH275" s="18"/>
      <c r="BI275" s="18"/>
      <c r="BJ275" s="18"/>
      <c r="BK275" s="18"/>
      <c r="BL275" s="18"/>
    </row>
    <row r="276" spans="2:64"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  <c r="AN276" s="18"/>
      <c r="AO276" s="18"/>
      <c r="AP276" s="18"/>
      <c r="AQ276" s="18"/>
      <c r="AR276" s="18"/>
      <c r="AS276" s="18"/>
      <c r="AU276" s="18"/>
      <c r="AV276" s="18"/>
      <c r="AW276" s="18"/>
      <c r="AX276" s="18"/>
      <c r="AY276" s="18"/>
      <c r="AZ276" s="18"/>
      <c r="BA276" s="18"/>
      <c r="BB276" s="18"/>
      <c r="BC276" s="18"/>
      <c r="BD276" s="18"/>
      <c r="BE276" s="18"/>
      <c r="BF276" s="18"/>
      <c r="BG276" s="18"/>
      <c r="BH276" s="18"/>
      <c r="BI276" s="18"/>
      <c r="BJ276" s="18"/>
      <c r="BK276" s="18"/>
      <c r="BL276" s="18"/>
    </row>
    <row r="277" spans="2:64"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  <c r="AO277" s="18"/>
      <c r="AP277" s="18"/>
      <c r="AQ277" s="18"/>
      <c r="AR277" s="18"/>
      <c r="AS277" s="18"/>
      <c r="AU277" s="18"/>
      <c r="AV277" s="18"/>
      <c r="AW277" s="18"/>
      <c r="AX277" s="18"/>
      <c r="AY277" s="18"/>
      <c r="AZ277" s="18"/>
      <c r="BA277" s="18"/>
      <c r="BB277" s="18"/>
      <c r="BC277" s="18"/>
      <c r="BD277" s="18"/>
      <c r="BE277" s="18"/>
      <c r="BF277" s="18"/>
      <c r="BG277" s="18"/>
      <c r="BH277" s="18"/>
      <c r="BI277" s="18"/>
      <c r="BJ277" s="18"/>
      <c r="BK277" s="18"/>
      <c r="BL277" s="18"/>
    </row>
    <row r="278" spans="2:64"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  <c r="AO278" s="18"/>
      <c r="AP278" s="18"/>
      <c r="AQ278" s="18"/>
      <c r="AR278" s="18"/>
      <c r="AS278" s="18"/>
      <c r="AU278" s="18"/>
      <c r="AV278" s="18"/>
      <c r="AW278" s="18"/>
      <c r="AX278" s="18"/>
      <c r="AY278" s="18"/>
      <c r="AZ278" s="18"/>
      <c r="BA278" s="18"/>
      <c r="BB278" s="18"/>
      <c r="BC278" s="18"/>
      <c r="BD278" s="18"/>
      <c r="BE278" s="18"/>
      <c r="BF278" s="18"/>
      <c r="BG278" s="18"/>
      <c r="BH278" s="18"/>
      <c r="BI278" s="18"/>
      <c r="BJ278" s="18"/>
      <c r="BK278" s="18"/>
      <c r="BL278" s="18"/>
    </row>
    <row r="279" spans="2:64"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  <c r="AO279" s="18"/>
      <c r="AP279" s="18"/>
      <c r="AQ279" s="18"/>
      <c r="AR279" s="18"/>
      <c r="AS279" s="18"/>
      <c r="AU279" s="18"/>
      <c r="AV279" s="18"/>
      <c r="AW279" s="18"/>
      <c r="AX279" s="18"/>
      <c r="AY279" s="18"/>
      <c r="AZ279" s="18"/>
      <c r="BA279" s="18"/>
      <c r="BB279" s="18"/>
      <c r="BC279" s="18"/>
      <c r="BD279" s="18"/>
      <c r="BE279" s="18"/>
      <c r="BF279" s="18"/>
      <c r="BG279" s="18"/>
      <c r="BH279" s="18"/>
      <c r="BI279" s="18"/>
      <c r="BJ279" s="18"/>
      <c r="BK279" s="18"/>
      <c r="BL279" s="18"/>
    </row>
    <row r="280" spans="2:64"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  <c r="AN280" s="18"/>
      <c r="AO280" s="18"/>
      <c r="AP280" s="18"/>
      <c r="AQ280" s="18"/>
      <c r="AR280" s="18"/>
      <c r="AS280" s="18"/>
      <c r="AU280" s="18"/>
      <c r="AV280" s="18"/>
      <c r="AW280" s="18"/>
      <c r="AX280" s="18"/>
      <c r="AY280" s="18"/>
      <c r="AZ280" s="18"/>
      <c r="BA280" s="18"/>
      <c r="BB280" s="18"/>
      <c r="BC280" s="18"/>
      <c r="BD280" s="18"/>
      <c r="BE280" s="18"/>
      <c r="BF280" s="18"/>
      <c r="BG280" s="18"/>
      <c r="BH280" s="18"/>
      <c r="BI280" s="18"/>
      <c r="BJ280" s="18"/>
      <c r="BK280" s="18"/>
      <c r="BL280" s="18"/>
    </row>
    <row r="281" spans="2:64"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  <c r="AP281" s="18"/>
      <c r="AQ281" s="18"/>
      <c r="AR281" s="18"/>
      <c r="AS281" s="18"/>
      <c r="AU281" s="18"/>
      <c r="AV281" s="18"/>
      <c r="AW281" s="18"/>
      <c r="AX281" s="18"/>
      <c r="AY281" s="18"/>
      <c r="AZ281" s="18"/>
      <c r="BA281" s="18"/>
      <c r="BB281" s="18"/>
      <c r="BC281" s="18"/>
      <c r="BD281" s="18"/>
      <c r="BE281" s="18"/>
      <c r="BF281" s="18"/>
      <c r="BG281" s="18"/>
      <c r="BH281" s="18"/>
      <c r="BI281" s="18"/>
      <c r="BJ281" s="18"/>
      <c r="BK281" s="18"/>
      <c r="BL281" s="18"/>
    </row>
    <row r="282" spans="2:64"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  <c r="AN282" s="18"/>
      <c r="AO282" s="18"/>
      <c r="AP282" s="18"/>
      <c r="AQ282" s="18"/>
      <c r="AR282" s="18"/>
      <c r="AS282" s="18"/>
      <c r="AU282" s="18"/>
      <c r="AV282" s="18"/>
      <c r="AW282" s="18"/>
      <c r="AX282" s="18"/>
      <c r="AY282" s="18"/>
      <c r="AZ282" s="18"/>
      <c r="BA282" s="18"/>
      <c r="BB282" s="18"/>
      <c r="BC282" s="18"/>
      <c r="BD282" s="18"/>
      <c r="BE282" s="18"/>
      <c r="BF282" s="18"/>
      <c r="BG282" s="18"/>
      <c r="BH282" s="18"/>
      <c r="BI282" s="18"/>
      <c r="BJ282" s="18"/>
      <c r="BK282" s="18"/>
      <c r="BL282" s="18"/>
    </row>
    <row r="283" spans="2:64"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  <c r="AN283" s="18"/>
      <c r="AO283" s="18"/>
      <c r="AP283" s="18"/>
      <c r="AQ283" s="18"/>
      <c r="AR283" s="18"/>
      <c r="AS283" s="18"/>
      <c r="AU283" s="18"/>
      <c r="AV283" s="18"/>
      <c r="AW283" s="18"/>
      <c r="AX283" s="18"/>
      <c r="AY283" s="18"/>
      <c r="AZ283" s="18"/>
      <c r="BA283" s="18"/>
      <c r="BB283" s="18"/>
      <c r="BC283" s="18"/>
      <c r="BD283" s="18"/>
      <c r="BE283" s="18"/>
      <c r="BF283" s="18"/>
      <c r="BG283" s="18"/>
      <c r="BH283" s="18"/>
      <c r="BI283" s="18"/>
      <c r="BJ283" s="18"/>
      <c r="BK283" s="18"/>
      <c r="BL283" s="18"/>
    </row>
    <row r="284" spans="2:64"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  <c r="AN284" s="18"/>
      <c r="AO284" s="18"/>
      <c r="AP284" s="18"/>
      <c r="AQ284" s="18"/>
      <c r="AR284" s="18"/>
      <c r="AS284" s="18"/>
      <c r="AU284" s="18"/>
      <c r="AV284" s="18"/>
      <c r="AW284" s="18"/>
      <c r="AX284" s="18"/>
      <c r="AY284" s="18"/>
      <c r="AZ284" s="18"/>
      <c r="BA284" s="18"/>
      <c r="BB284" s="18"/>
      <c r="BC284" s="18"/>
      <c r="BD284" s="18"/>
      <c r="BE284" s="18"/>
      <c r="BF284" s="18"/>
      <c r="BG284" s="18"/>
      <c r="BH284" s="18"/>
      <c r="BI284" s="18"/>
      <c r="BJ284" s="18"/>
      <c r="BK284" s="18"/>
      <c r="BL284" s="18"/>
    </row>
    <row r="285" spans="2:64"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  <c r="AO285" s="18"/>
      <c r="AP285" s="18"/>
      <c r="AQ285" s="18"/>
      <c r="AR285" s="18"/>
      <c r="AS285" s="18"/>
      <c r="AU285" s="18"/>
      <c r="AV285" s="18"/>
      <c r="AW285" s="18"/>
      <c r="AX285" s="18"/>
      <c r="AY285" s="18"/>
      <c r="AZ285" s="18"/>
      <c r="BA285" s="18"/>
      <c r="BB285" s="18"/>
      <c r="BC285" s="18"/>
      <c r="BD285" s="18"/>
      <c r="BE285" s="18"/>
      <c r="BF285" s="18"/>
      <c r="BG285" s="18"/>
      <c r="BH285" s="18"/>
      <c r="BI285" s="18"/>
      <c r="BJ285" s="18"/>
      <c r="BK285" s="18"/>
      <c r="BL285" s="18"/>
    </row>
    <row r="286" spans="2:64"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  <c r="AN286" s="18"/>
      <c r="AO286" s="18"/>
      <c r="AP286" s="18"/>
      <c r="AQ286" s="18"/>
      <c r="AR286" s="18"/>
      <c r="AS286" s="18"/>
      <c r="AU286" s="18"/>
      <c r="AV286" s="18"/>
      <c r="AW286" s="18"/>
      <c r="AX286" s="18"/>
      <c r="AY286" s="18"/>
      <c r="AZ286" s="18"/>
      <c r="BA286" s="18"/>
      <c r="BB286" s="18"/>
      <c r="BC286" s="18"/>
      <c r="BD286" s="18"/>
      <c r="BE286" s="18"/>
      <c r="BF286" s="18"/>
      <c r="BG286" s="18"/>
      <c r="BH286" s="18"/>
      <c r="BI286" s="18"/>
      <c r="BJ286" s="18"/>
      <c r="BK286" s="18"/>
      <c r="BL286" s="18"/>
    </row>
    <row r="287" spans="2:64"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  <c r="AM287" s="18"/>
      <c r="AN287" s="18"/>
      <c r="AO287" s="18"/>
      <c r="AP287" s="18"/>
      <c r="AQ287" s="18"/>
      <c r="AR287" s="18"/>
      <c r="AS287" s="18"/>
      <c r="AU287" s="18"/>
      <c r="AV287" s="18"/>
      <c r="AW287" s="18"/>
      <c r="AX287" s="18"/>
      <c r="AY287" s="18"/>
      <c r="AZ287" s="18"/>
      <c r="BA287" s="18"/>
      <c r="BB287" s="18"/>
      <c r="BC287" s="18"/>
      <c r="BD287" s="18"/>
      <c r="BE287" s="18"/>
      <c r="BF287" s="18"/>
      <c r="BG287" s="18"/>
      <c r="BH287" s="18"/>
      <c r="BI287" s="18"/>
      <c r="BJ287" s="18"/>
      <c r="BK287" s="18"/>
      <c r="BL287" s="18"/>
    </row>
    <row r="288" spans="2:64"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  <c r="AN288" s="18"/>
      <c r="AO288" s="18"/>
      <c r="AP288" s="18"/>
      <c r="AQ288" s="18"/>
      <c r="AR288" s="18"/>
      <c r="AS288" s="18"/>
      <c r="AU288" s="18"/>
      <c r="AV288" s="18"/>
      <c r="AW288" s="18"/>
      <c r="AX288" s="18"/>
      <c r="AY288" s="18"/>
      <c r="AZ288" s="18"/>
      <c r="BA288" s="18"/>
      <c r="BB288" s="18"/>
      <c r="BC288" s="18"/>
      <c r="BD288" s="18"/>
      <c r="BE288" s="18"/>
      <c r="BF288" s="18"/>
      <c r="BG288" s="18"/>
      <c r="BH288" s="18"/>
      <c r="BI288" s="18"/>
      <c r="BJ288" s="18"/>
      <c r="BK288" s="18"/>
      <c r="BL288" s="18"/>
    </row>
    <row r="289" spans="2:64"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  <c r="AN289" s="18"/>
      <c r="AO289" s="18"/>
      <c r="AP289" s="18"/>
      <c r="AQ289" s="18"/>
      <c r="AR289" s="18"/>
      <c r="AS289" s="18"/>
      <c r="AU289" s="18"/>
      <c r="AV289" s="18"/>
      <c r="AW289" s="18"/>
      <c r="AX289" s="18"/>
      <c r="AY289" s="18"/>
      <c r="AZ289" s="18"/>
      <c r="BA289" s="18"/>
      <c r="BB289" s="18"/>
      <c r="BC289" s="18"/>
      <c r="BD289" s="18"/>
      <c r="BE289" s="18"/>
      <c r="BF289" s="18"/>
      <c r="BG289" s="18"/>
      <c r="BH289" s="18"/>
      <c r="BI289" s="18"/>
      <c r="BJ289" s="18"/>
      <c r="BK289" s="18"/>
      <c r="BL289" s="18"/>
    </row>
    <row r="290" spans="2:64"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8"/>
      <c r="AN290" s="18"/>
      <c r="AO290" s="18"/>
      <c r="AP290" s="18"/>
      <c r="AQ290" s="18"/>
      <c r="AR290" s="18"/>
      <c r="AS290" s="18"/>
      <c r="AU290" s="18"/>
      <c r="AV290" s="18"/>
      <c r="AW290" s="18"/>
      <c r="AX290" s="18"/>
      <c r="AY290" s="18"/>
      <c r="AZ290" s="18"/>
      <c r="BA290" s="18"/>
      <c r="BB290" s="18"/>
      <c r="BC290" s="18"/>
      <c r="BD290" s="18"/>
      <c r="BE290" s="18"/>
      <c r="BF290" s="18"/>
      <c r="BG290" s="18"/>
      <c r="BH290" s="18"/>
      <c r="BI290" s="18"/>
      <c r="BJ290" s="18"/>
      <c r="BK290" s="18"/>
      <c r="BL290" s="18"/>
    </row>
    <row r="291" spans="2:64"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  <c r="AN291" s="18"/>
      <c r="AO291" s="18"/>
      <c r="AP291" s="18"/>
      <c r="AQ291" s="18"/>
      <c r="AR291" s="18"/>
      <c r="AS291" s="18"/>
      <c r="AU291" s="18"/>
      <c r="AV291" s="18"/>
      <c r="AW291" s="18"/>
      <c r="AX291" s="18"/>
      <c r="AY291" s="18"/>
      <c r="AZ291" s="18"/>
      <c r="BA291" s="18"/>
      <c r="BB291" s="18"/>
      <c r="BC291" s="18"/>
      <c r="BD291" s="18"/>
      <c r="BE291" s="18"/>
      <c r="BF291" s="18"/>
      <c r="BG291" s="18"/>
      <c r="BH291" s="18"/>
      <c r="BI291" s="18"/>
      <c r="BJ291" s="18"/>
      <c r="BK291" s="18"/>
      <c r="BL291" s="18"/>
    </row>
    <row r="292" spans="2:64"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  <c r="AM292" s="18"/>
      <c r="AN292" s="18"/>
      <c r="AO292" s="18"/>
      <c r="AP292" s="18"/>
      <c r="AQ292" s="18"/>
      <c r="AR292" s="18"/>
      <c r="AS292" s="18"/>
      <c r="AU292" s="18"/>
      <c r="AV292" s="18"/>
      <c r="AW292" s="18"/>
      <c r="AX292" s="18"/>
      <c r="AY292" s="18"/>
      <c r="AZ292" s="18"/>
      <c r="BA292" s="18"/>
      <c r="BB292" s="18"/>
      <c r="BC292" s="18"/>
      <c r="BD292" s="18"/>
      <c r="BE292" s="18"/>
      <c r="BF292" s="18"/>
      <c r="BG292" s="18"/>
      <c r="BH292" s="18"/>
      <c r="BI292" s="18"/>
      <c r="BJ292" s="18"/>
      <c r="BK292" s="18"/>
      <c r="BL292" s="18"/>
    </row>
    <row r="293" spans="2:64"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  <c r="AN293" s="18"/>
      <c r="AO293" s="18"/>
      <c r="AP293" s="18"/>
      <c r="AQ293" s="18"/>
      <c r="AR293" s="18"/>
      <c r="AS293" s="18"/>
      <c r="AU293" s="18"/>
      <c r="AV293" s="18"/>
      <c r="AW293" s="18"/>
      <c r="AX293" s="18"/>
      <c r="AY293" s="18"/>
      <c r="AZ293" s="18"/>
      <c r="BA293" s="18"/>
      <c r="BB293" s="18"/>
      <c r="BC293" s="18"/>
      <c r="BD293" s="18"/>
      <c r="BE293" s="18"/>
      <c r="BF293" s="18"/>
      <c r="BG293" s="18"/>
      <c r="BH293" s="18"/>
      <c r="BI293" s="18"/>
      <c r="BJ293" s="18"/>
      <c r="BK293" s="18"/>
      <c r="BL293" s="18"/>
    </row>
    <row r="294" spans="2:64"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L294" s="18"/>
      <c r="AM294" s="18"/>
      <c r="AN294" s="18"/>
      <c r="AO294" s="18"/>
      <c r="AP294" s="18"/>
      <c r="AQ294" s="18"/>
      <c r="AR294" s="18"/>
      <c r="AS294" s="18"/>
      <c r="AU294" s="18"/>
      <c r="AV294" s="18"/>
      <c r="AW294" s="18"/>
      <c r="AX294" s="18"/>
      <c r="AY294" s="18"/>
      <c r="AZ294" s="18"/>
      <c r="BA294" s="18"/>
      <c r="BB294" s="18"/>
      <c r="BC294" s="18"/>
      <c r="BD294" s="18"/>
      <c r="BE294" s="18"/>
      <c r="BF294" s="18"/>
      <c r="BG294" s="18"/>
      <c r="BH294" s="18"/>
      <c r="BI294" s="18"/>
      <c r="BJ294" s="18"/>
      <c r="BK294" s="18"/>
      <c r="BL294" s="18"/>
    </row>
    <row r="295" spans="2:64"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  <c r="AM295" s="18"/>
      <c r="AN295" s="18"/>
      <c r="AO295" s="18"/>
      <c r="AP295" s="18"/>
      <c r="AQ295" s="18"/>
      <c r="AR295" s="18"/>
      <c r="AS295" s="18"/>
      <c r="AU295" s="18"/>
      <c r="AV295" s="18"/>
      <c r="AW295" s="18"/>
      <c r="AX295" s="18"/>
      <c r="AY295" s="18"/>
      <c r="AZ295" s="18"/>
      <c r="BA295" s="18"/>
      <c r="BB295" s="18"/>
      <c r="BC295" s="18"/>
      <c r="BD295" s="18"/>
      <c r="BE295" s="18"/>
      <c r="BF295" s="18"/>
      <c r="BG295" s="18"/>
      <c r="BH295" s="18"/>
      <c r="BI295" s="18"/>
      <c r="BJ295" s="18"/>
      <c r="BK295" s="18"/>
      <c r="BL295" s="18"/>
    </row>
    <row r="296" spans="2:64"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  <c r="AM296" s="18"/>
      <c r="AN296" s="18"/>
      <c r="AO296" s="18"/>
      <c r="AP296" s="18"/>
      <c r="AQ296" s="18"/>
      <c r="AR296" s="18"/>
      <c r="AS296" s="18"/>
      <c r="AU296" s="18"/>
      <c r="AV296" s="18"/>
      <c r="AW296" s="18"/>
      <c r="AX296" s="18"/>
      <c r="AY296" s="18"/>
      <c r="AZ296" s="18"/>
      <c r="BA296" s="18"/>
      <c r="BB296" s="18"/>
      <c r="BC296" s="18"/>
      <c r="BD296" s="18"/>
      <c r="BE296" s="18"/>
      <c r="BF296" s="18"/>
      <c r="BG296" s="18"/>
      <c r="BH296" s="18"/>
      <c r="BI296" s="18"/>
      <c r="BJ296" s="18"/>
      <c r="BK296" s="18"/>
      <c r="BL296" s="18"/>
    </row>
    <row r="297" spans="2:64"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  <c r="AN297" s="18"/>
      <c r="AO297" s="18"/>
      <c r="AP297" s="18"/>
      <c r="AQ297" s="18"/>
      <c r="AR297" s="18"/>
      <c r="AS297" s="18"/>
      <c r="AU297" s="18"/>
      <c r="AV297" s="18"/>
      <c r="AW297" s="18"/>
      <c r="AX297" s="18"/>
      <c r="AY297" s="18"/>
      <c r="AZ297" s="18"/>
      <c r="BA297" s="18"/>
      <c r="BB297" s="18"/>
      <c r="BC297" s="18"/>
      <c r="BD297" s="18"/>
      <c r="BE297" s="18"/>
      <c r="BF297" s="18"/>
      <c r="BG297" s="18"/>
      <c r="BH297" s="18"/>
      <c r="BI297" s="18"/>
      <c r="BJ297" s="18"/>
      <c r="BK297" s="18"/>
      <c r="BL297" s="18"/>
    </row>
    <row r="298" spans="2:64"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  <c r="AM298" s="18"/>
      <c r="AN298" s="18"/>
      <c r="AO298" s="18"/>
      <c r="AP298" s="18"/>
      <c r="AQ298" s="18"/>
      <c r="AR298" s="18"/>
      <c r="AS298" s="18"/>
      <c r="AU298" s="18"/>
      <c r="AV298" s="18"/>
      <c r="AW298" s="18"/>
      <c r="AX298" s="18"/>
      <c r="AY298" s="18"/>
      <c r="AZ298" s="18"/>
      <c r="BA298" s="18"/>
      <c r="BB298" s="18"/>
      <c r="BC298" s="18"/>
      <c r="BD298" s="18"/>
      <c r="BE298" s="18"/>
      <c r="BF298" s="18"/>
      <c r="BG298" s="18"/>
      <c r="BH298" s="18"/>
      <c r="BI298" s="18"/>
      <c r="BJ298" s="18"/>
      <c r="BK298" s="18"/>
      <c r="BL298" s="18"/>
    </row>
    <row r="299" spans="2:64"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  <c r="AL299" s="18"/>
      <c r="AM299" s="18"/>
      <c r="AN299" s="18"/>
      <c r="AO299" s="18"/>
      <c r="AP299" s="18"/>
      <c r="AQ299" s="18"/>
      <c r="AR299" s="18"/>
      <c r="AS299" s="18"/>
      <c r="AU299" s="18"/>
      <c r="AV299" s="18"/>
      <c r="AW299" s="18"/>
      <c r="AX299" s="18"/>
      <c r="AY299" s="18"/>
      <c r="AZ299" s="18"/>
      <c r="BA299" s="18"/>
      <c r="BB299" s="18"/>
      <c r="BC299" s="18"/>
      <c r="BD299" s="18"/>
      <c r="BE299" s="18"/>
      <c r="BF299" s="18"/>
      <c r="BG299" s="18"/>
      <c r="BH299" s="18"/>
      <c r="BI299" s="18"/>
      <c r="BJ299" s="18"/>
      <c r="BK299" s="18"/>
      <c r="BL299" s="18"/>
    </row>
    <row r="300" spans="2:64"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  <c r="AM300" s="18"/>
      <c r="AN300" s="18"/>
      <c r="AO300" s="18"/>
      <c r="AP300" s="18"/>
      <c r="AQ300" s="18"/>
      <c r="AR300" s="18"/>
      <c r="AS300" s="18"/>
      <c r="AU300" s="18"/>
      <c r="AV300" s="18"/>
      <c r="AW300" s="18"/>
      <c r="AX300" s="18"/>
      <c r="AY300" s="18"/>
      <c r="AZ300" s="18"/>
      <c r="BA300" s="18"/>
      <c r="BB300" s="18"/>
      <c r="BC300" s="18"/>
      <c r="BD300" s="18"/>
      <c r="BE300" s="18"/>
      <c r="BF300" s="18"/>
      <c r="BG300" s="18"/>
      <c r="BH300" s="18"/>
      <c r="BI300" s="18"/>
      <c r="BJ300" s="18"/>
      <c r="BK300" s="18"/>
      <c r="BL300" s="18"/>
    </row>
    <row r="301" spans="2:64"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  <c r="AL301" s="18"/>
      <c r="AM301" s="18"/>
      <c r="AN301" s="18"/>
      <c r="AO301" s="18"/>
      <c r="AP301" s="18"/>
      <c r="AQ301" s="18"/>
      <c r="AR301" s="18"/>
      <c r="AS301" s="18"/>
      <c r="AU301" s="18"/>
      <c r="AV301" s="18"/>
      <c r="AW301" s="18"/>
      <c r="AX301" s="18"/>
      <c r="AY301" s="18"/>
      <c r="AZ301" s="18"/>
      <c r="BA301" s="18"/>
      <c r="BB301" s="18"/>
      <c r="BC301" s="18"/>
      <c r="BD301" s="18"/>
      <c r="BE301" s="18"/>
      <c r="BF301" s="18"/>
      <c r="BG301" s="18"/>
      <c r="BH301" s="18"/>
      <c r="BI301" s="18"/>
      <c r="BJ301" s="18"/>
      <c r="BK301" s="18"/>
      <c r="BL301" s="18"/>
    </row>
    <row r="302" spans="2:64"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  <c r="AL302" s="18"/>
      <c r="AM302" s="18"/>
      <c r="AN302" s="18"/>
      <c r="AO302" s="18"/>
      <c r="AP302" s="18"/>
      <c r="AQ302" s="18"/>
      <c r="AR302" s="18"/>
      <c r="AS302" s="18"/>
      <c r="AU302" s="18"/>
      <c r="AV302" s="18"/>
      <c r="AW302" s="18"/>
      <c r="AX302" s="18"/>
      <c r="AY302" s="18"/>
      <c r="AZ302" s="18"/>
      <c r="BA302" s="18"/>
      <c r="BB302" s="18"/>
      <c r="BC302" s="18"/>
      <c r="BD302" s="18"/>
      <c r="BE302" s="18"/>
      <c r="BF302" s="18"/>
      <c r="BG302" s="18"/>
      <c r="BH302" s="18"/>
      <c r="BI302" s="18"/>
      <c r="BJ302" s="18"/>
      <c r="BK302" s="18"/>
      <c r="BL302" s="18"/>
    </row>
    <row r="303" spans="2:64"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  <c r="AL303" s="18"/>
      <c r="AM303" s="18"/>
      <c r="AN303" s="18"/>
      <c r="AO303" s="18"/>
      <c r="AP303" s="18"/>
      <c r="AQ303" s="18"/>
      <c r="AR303" s="18"/>
      <c r="AS303" s="18"/>
      <c r="AU303" s="18"/>
      <c r="AV303" s="18"/>
      <c r="AW303" s="18"/>
      <c r="AX303" s="18"/>
      <c r="AY303" s="18"/>
      <c r="AZ303" s="18"/>
      <c r="BA303" s="18"/>
      <c r="BB303" s="18"/>
      <c r="BC303" s="18"/>
      <c r="BD303" s="18"/>
      <c r="BE303" s="18"/>
      <c r="BF303" s="18"/>
      <c r="BG303" s="18"/>
      <c r="BH303" s="18"/>
      <c r="BI303" s="18"/>
      <c r="BJ303" s="18"/>
      <c r="BK303" s="18"/>
      <c r="BL303" s="18"/>
    </row>
    <row r="304" spans="2:64"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  <c r="AL304" s="18"/>
      <c r="AM304" s="18"/>
      <c r="AN304" s="18"/>
      <c r="AO304" s="18"/>
      <c r="AP304" s="18"/>
      <c r="AQ304" s="18"/>
      <c r="AR304" s="18"/>
      <c r="AS304" s="18"/>
      <c r="AU304" s="18"/>
      <c r="AV304" s="18"/>
      <c r="AW304" s="18"/>
      <c r="AX304" s="18"/>
      <c r="AY304" s="18"/>
      <c r="AZ304" s="18"/>
      <c r="BA304" s="18"/>
      <c r="BB304" s="18"/>
      <c r="BC304" s="18"/>
      <c r="BD304" s="18"/>
      <c r="BE304" s="18"/>
      <c r="BF304" s="18"/>
      <c r="BG304" s="18"/>
      <c r="BH304" s="18"/>
      <c r="BI304" s="18"/>
      <c r="BJ304" s="18"/>
      <c r="BK304" s="18"/>
      <c r="BL304" s="18"/>
    </row>
    <row r="305" spans="2:64"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  <c r="AL305" s="18"/>
      <c r="AM305" s="18"/>
      <c r="AN305" s="18"/>
      <c r="AO305" s="18"/>
      <c r="AP305" s="18"/>
      <c r="AQ305" s="18"/>
      <c r="AR305" s="18"/>
      <c r="AS305" s="18"/>
      <c r="AU305" s="18"/>
      <c r="AV305" s="18"/>
      <c r="AW305" s="18"/>
      <c r="AX305" s="18"/>
      <c r="AY305" s="18"/>
      <c r="AZ305" s="18"/>
      <c r="BA305" s="18"/>
      <c r="BB305" s="18"/>
      <c r="BC305" s="18"/>
      <c r="BD305" s="18"/>
      <c r="BE305" s="18"/>
      <c r="BF305" s="18"/>
      <c r="BG305" s="18"/>
      <c r="BH305" s="18"/>
      <c r="BI305" s="18"/>
      <c r="BJ305" s="18"/>
      <c r="BK305" s="18"/>
      <c r="BL305" s="18"/>
    </row>
    <row r="306" spans="2:64"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  <c r="AL306" s="18"/>
      <c r="AM306" s="18"/>
      <c r="AN306" s="18"/>
      <c r="AO306" s="18"/>
      <c r="AP306" s="18"/>
      <c r="AQ306" s="18"/>
      <c r="AR306" s="18"/>
      <c r="AS306" s="18"/>
      <c r="AU306" s="18"/>
      <c r="AV306" s="18"/>
      <c r="AW306" s="18"/>
      <c r="AX306" s="18"/>
      <c r="AY306" s="18"/>
      <c r="AZ306" s="18"/>
      <c r="BA306" s="18"/>
      <c r="BB306" s="18"/>
      <c r="BC306" s="18"/>
      <c r="BD306" s="18"/>
      <c r="BE306" s="18"/>
      <c r="BF306" s="18"/>
      <c r="BG306" s="18"/>
      <c r="BH306" s="18"/>
      <c r="BI306" s="18"/>
      <c r="BJ306" s="18"/>
      <c r="BK306" s="18"/>
      <c r="BL306" s="18"/>
    </row>
    <row r="307" spans="2:64"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  <c r="AL307" s="18"/>
      <c r="AM307" s="18"/>
      <c r="AN307" s="18"/>
      <c r="AO307" s="18"/>
      <c r="AP307" s="18"/>
      <c r="AQ307" s="18"/>
      <c r="AR307" s="18"/>
      <c r="AS307" s="18"/>
      <c r="AU307" s="18"/>
      <c r="AV307" s="18"/>
      <c r="AW307" s="18"/>
      <c r="AX307" s="18"/>
      <c r="AY307" s="18"/>
      <c r="AZ307" s="18"/>
      <c r="BA307" s="18"/>
      <c r="BB307" s="18"/>
      <c r="BC307" s="18"/>
      <c r="BD307" s="18"/>
      <c r="BE307" s="18"/>
      <c r="BF307" s="18"/>
      <c r="BG307" s="18"/>
      <c r="BH307" s="18"/>
      <c r="BI307" s="18"/>
      <c r="BJ307" s="18"/>
      <c r="BK307" s="18"/>
      <c r="BL307" s="18"/>
    </row>
    <row r="308" spans="2:64"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  <c r="AL308" s="18"/>
      <c r="AM308" s="18"/>
      <c r="AN308" s="18"/>
      <c r="AO308" s="18"/>
      <c r="AP308" s="18"/>
      <c r="AQ308" s="18"/>
      <c r="AR308" s="18"/>
      <c r="AS308" s="18"/>
      <c r="AU308" s="18"/>
      <c r="AV308" s="18"/>
      <c r="AW308" s="18"/>
      <c r="AX308" s="18"/>
      <c r="AY308" s="18"/>
      <c r="AZ308" s="18"/>
      <c r="BA308" s="18"/>
      <c r="BB308" s="18"/>
      <c r="BC308" s="18"/>
      <c r="BD308" s="18"/>
      <c r="BE308" s="18"/>
      <c r="BF308" s="18"/>
      <c r="BG308" s="18"/>
      <c r="BH308" s="18"/>
      <c r="BI308" s="18"/>
      <c r="BJ308" s="18"/>
      <c r="BK308" s="18"/>
      <c r="BL308" s="18"/>
    </row>
    <row r="309" spans="2:64"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  <c r="AL309" s="18"/>
      <c r="AM309" s="18"/>
      <c r="AN309" s="18"/>
      <c r="AO309" s="18"/>
      <c r="AP309" s="18"/>
      <c r="AQ309" s="18"/>
      <c r="AR309" s="18"/>
      <c r="AS309" s="18"/>
      <c r="AU309" s="18"/>
      <c r="AV309" s="18"/>
      <c r="AW309" s="18"/>
      <c r="AX309" s="18"/>
      <c r="AY309" s="18"/>
      <c r="AZ309" s="18"/>
      <c r="BA309" s="18"/>
      <c r="BB309" s="18"/>
      <c r="BC309" s="18"/>
      <c r="BD309" s="18"/>
      <c r="BE309" s="18"/>
      <c r="BF309" s="18"/>
      <c r="BG309" s="18"/>
      <c r="BH309" s="18"/>
      <c r="BI309" s="18"/>
      <c r="BJ309" s="18"/>
      <c r="BK309" s="18"/>
      <c r="BL309" s="18"/>
    </row>
    <row r="310" spans="2:64"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  <c r="AL310" s="18"/>
      <c r="AM310" s="18"/>
      <c r="AN310" s="18"/>
      <c r="AO310" s="18"/>
      <c r="AP310" s="18"/>
      <c r="AQ310" s="18"/>
      <c r="AR310" s="18"/>
      <c r="AS310" s="18"/>
      <c r="AU310" s="18"/>
      <c r="AV310" s="18"/>
      <c r="AW310" s="18"/>
      <c r="AX310" s="18"/>
      <c r="AY310" s="18"/>
      <c r="AZ310" s="18"/>
      <c r="BA310" s="18"/>
      <c r="BB310" s="18"/>
      <c r="BC310" s="18"/>
      <c r="BD310" s="18"/>
      <c r="BE310" s="18"/>
      <c r="BF310" s="18"/>
      <c r="BG310" s="18"/>
      <c r="BH310" s="18"/>
      <c r="BI310" s="18"/>
      <c r="BJ310" s="18"/>
      <c r="BK310" s="18"/>
      <c r="BL310" s="18"/>
    </row>
    <row r="311" spans="2:64"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  <c r="AL311" s="18"/>
      <c r="AM311" s="18"/>
      <c r="AN311" s="18"/>
      <c r="AO311" s="18"/>
      <c r="AP311" s="18"/>
      <c r="AQ311" s="18"/>
      <c r="AR311" s="18"/>
      <c r="AS311" s="18"/>
      <c r="AU311" s="18"/>
      <c r="AV311" s="18"/>
      <c r="AW311" s="18"/>
      <c r="AX311" s="18"/>
      <c r="AY311" s="18"/>
      <c r="AZ311" s="18"/>
      <c r="BA311" s="18"/>
      <c r="BB311" s="18"/>
      <c r="BC311" s="18"/>
      <c r="BD311" s="18"/>
      <c r="BE311" s="18"/>
      <c r="BF311" s="18"/>
      <c r="BG311" s="18"/>
      <c r="BH311" s="18"/>
      <c r="BI311" s="18"/>
      <c r="BJ311" s="18"/>
      <c r="BK311" s="18"/>
      <c r="BL311" s="18"/>
    </row>
    <row r="312" spans="2:64"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  <c r="AL312" s="18"/>
      <c r="AM312" s="18"/>
      <c r="AN312" s="18"/>
      <c r="AO312" s="18"/>
      <c r="AP312" s="18"/>
      <c r="AQ312" s="18"/>
      <c r="AR312" s="18"/>
      <c r="AS312" s="18"/>
      <c r="AU312" s="18"/>
      <c r="AV312" s="18"/>
      <c r="AW312" s="18"/>
      <c r="AX312" s="18"/>
      <c r="AY312" s="18"/>
      <c r="AZ312" s="18"/>
      <c r="BA312" s="18"/>
      <c r="BB312" s="18"/>
      <c r="BC312" s="18"/>
      <c r="BD312" s="18"/>
      <c r="BE312" s="18"/>
      <c r="BF312" s="18"/>
      <c r="BG312" s="18"/>
      <c r="BH312" s="18"/>
      <c r="BI312" s="18"/>
      <c r="BJ312" s="18"/>
      <c r="BK312" s="18"/>
      <c r="BL312" s="18"/>
    </row>
    <row r="313" spans="2:64"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  <c r="AL313" s="18"/>
      <c r="AM313" s="18"/>
      <c r="AN313" s="18"/>
      <c r="AO313" s="18"/>
      <c r="AP313" s="18"/>
      <c r="AQ313" s="18"/>
      <c r="AR313" s="18"/>
      <c r="AS313" s="18"/>
      <c r="AU313" s="18"/>
      <c r="AV313" s="18"/>
      <c r="AW313" s="18"/>
      <c r="AX313" s="18"/>
      <c r="AY313" s="18"/>
      <c r="AZ313" s="18"/>
      <c r="BA313" s="18"/>
      <c r="BB313" s="18"/>
      <c r="BC313" s="18"/>
      <c r="BD313" s="18"/>
      <c r="BE313" s="18"/>
      <c r="BF313" s="18"/>
      <c r="BG313" s="18"/>
      <c r="BH313" s="18"/>
      <c r="BI313" s="18"/>
      <c r="BJ313" s="18"/>
      <c r="BK313" s="18"/>
      <c r="BL313" s="18"/>
    </row>
    <row r="314" spans="2:64"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  <c r="AL314" s="18"/>
      <c r="AM314" s="18"/>
      <c r="AN314" s="18"/>
      <c r="AO314" s="18"/>
      <c r="AP314" s="18"/>
      <c r="AQ314" s="18"/>
      <c r="AR314" s="18"/>
      <c r="AS314" s="18"/>
      <c r="AU314" s="18"/>
      <c r="AV314" s="18"/>
      <c r="AW314" s="18"/>
      <c r="AX314" s="18"/>
      <c r="AY314" s="18"/>
      <c r="AZ314" s="18"/>
      <c r="BA314" s="18"/>
      <c r="BB314" s="18"/>
      <c r="BC314" s="18"/>
      <c r="BD314" s="18"/>
      <c r="BE314" s="18"/>
      <c r="BF314" s="18"/>
      <c r="BG314" s="18"/>
      <c r="BH314" s="18"/>
      <c r="BI314" s="18"/>
      <c r="BJ314" s="18"/>
      <c r="BK314" s="18"/>
      <c r="BL314" s="18"/>
    </row>
    <row r="315" spans="2:64"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  <c r="AL315" s="18"/>
      <c r="AM315" s="18"/>
      <c r="AN315" s="18"/>
      <c r="AO315" s="18"/>
      <c r="AP315" s="18"/>
      <c r="AQ315" s="18"/>
      <c r="AR315" s="18"/>
      <c r="AS315" s="18"/>
      <c r="AU315" s="18"/>
      <c r="AV315" s="18"/>
      <c r="AW315" s="18"/>
      <c r="AX315" s="18"/>
      <c r="AY315" s="18"/>
      <c r="AZ315" s="18"/>
      <c r="BA315" s="18"/>
      <c r="BB315" s="18"/>
      <c r="BC315" s="18"/>
      <c r="BD315" s="18"/>
      <c r="BE315" s="18"/>
      <c r="BF315" s="18"/>
      <c r="BG315" s="18"/>
      <c r="BH315" s="18"/>
      <c r="BI315" s="18"/>
      <c r="BJ315" s="18"/>
      <c r="BK315" s="18"/>
      <c r="BL315" s="18"/>
    </row>
    <row r="316" spans="2:64"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  <c r="AL316" s="18"/>
      <c r="AM316" s="18"/>
      <c r="AN316" s="18"/>
      <c r="AO316" s="18"/>
      <c r="AP316" s="18"/>
      <c r="AQ316" s="18"/>
      <c r="AR316" s="18"/>
      <c r="AS316" s="18"/>
      <c r="AU316" s="18"/>
      <c r="AV316" s="18"/>
      <c r="AW316" s="18"/>
      <c r="AX316" s="18"/>
      <c r="AY316" s="18"/>
      <c r="AZ316" s="18"/>
      <c r="BA316" s="18"/>
      <c r="BB316" s="18"/>
      <c r="BC316" s="18"/>
      <c r="BD316" s="18"/>
      <c r="BE316" s="18"/>
      <c r="BF316" s="18"/>
      <c r="BG316" s="18"/>
      <c r="BH316" s="18"/>
      <c r="BI316" s="18"/>
      <c r="BJ316" s="18"/>
      <c r="BK316" s="18"/>
      <c r="BL316" s="18"/>
    </row>
    <row r="317" spans="2:64"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  <c r="AL317" s="18"/>
      <c r="AM317" s="18"/>
      <c r="AN317" s="18"/>
      <c r="AO317" s="18"/>
      <c r="AP317" s="18"/>
      <c r="AQ317" s="18"/>
      <c r="AR317" s="18"/>
      <c r="AS317" s="18"/>
      <c r="AU317" s="18"/>
      <c r="AV317" s="18"/>
      <c r="AW317" s="18"/>
      <c r="AX317" s="18"/>
      <c r="AY317" s="18"/>
      <c r="AZ317" s="18"/>
      <c r="BA317" s="18"/>
      <c r="BB317" s="18"/>
      <c r="BC317" s="18"/>
      <c r="BD317" s="18"/>
      <c r="BE317" s="18"/>
      <c r="BF317" s="18"/>
      <c r="BG317" s="18"/>
      <c r="BH317" s="18"/>
      <c r="BI317" s="18"/>
      <c r="BJ317" s="18"/>
      <c r="BK317" s="18"/>
      <c r="BL317" s="18"/>
    </row>
    <row r="318" spans="2:64"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  <c r="AL318" s="18"/>
      <c r="AM318" s="18"/>
      <c r="AN318" s="18"/>
      <c r="AO318" s="18"/>
      <c r="AP318" s="18"/>
      <c r="AQ318" s="18"/>
      <c r="AR318" s="18"/>
      <c r="AS318" s="18"/>
      <c r="AU318" s="18"/>
      <c r="AV318" s="18"/>
      <c r="AW318" s="18"/>
      <c r="AX318" s="18"/>
      <c r="AY318" s="18"/>
      <c r="AZ318" s="18"/>
      <c r="BA318" s="18"/>
      <c r="BB318" s="18"/>
      <c r="BC318" s="18"/>
      <c r="BD318" s="18"/>
      <c r="BE318" s="18"/>
      <c r="BF318" s="18"/>
      <c r="BG318" s="18"/>
      <c r="BH318" s="18"/>
      <c r="BI318" s="18"/>
      <c r="BJ318" s="18"/>
      <c r="BK318" s="18"/>
      <c r="BL318" s="18"/>
    </row>
    <row r="319" spans="2:64"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  <c r="AK319" s="18"/>
      <c r="AL319" s="18"/>
      <c r="AM319" s="18"/>
      <c r="AN319" s="18"/>
      <c r="AO319" s="18"/>
      <c r="AP319" s="18"/>
      <c r="AQ319" s="18"/>
      <c r="AR319" s="18"/>
      <c r="AS319" s="18"/>
      <c r="AU319" s="18"/>
      <c r="AV319" s="18"/>
      <c r="AW319" s="18"/>
      <c r="AX319" s="18"/>
      <c r="AY319" s="18"/>
      <c r="AZ319" s="18"/>
      <c r="BA319" s="18"/>
      <c r="BB319" s="18"/>
      <c r="BC319" s="18"/>
      <c r="BD319" s="18"/>
      <c r="BE319" s="18"/>
      <c r="BF319" s="18"/>
      <c r="BG319" s="18"/>
      <c r="BH319" s="18"/>
      <c r="BI319" s="18"/>
      <c r="BJ319" s="18"/>
      <c r="BK319" s="18"/>
      <c r="BL319" s="18"/>
    </row>
    <row r="320" spans="2:64"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  <c r="AK320" s="18"/>
      <c r="AL320" s="18"/>
      <c r="AM320" s="18"/>
      <c r="AN320" s="18"/>
      <c r="AO320" s="18"/>
      <c r="AP320" s="18"/>
      <c r="AQ320" s="18"/>
      <c r="AR320" s="18"/>
      <c r="AS320" s="18"/>
      <c r="AU320" s="18"/>
      <c r="AV320" s="18"/>
      <c r="AW320" s="18"/>
      <c r="AX320" s="18"/>
      <c r="AY320" s="18"/>
      <c r="AZ320" s="18"/>
      <c r="BA320" s="18"/>
      <c r="BB320" s="18"/>
      <c r="BC320" s="18"/>
      <c r="BD320" s="18"/>
      <c r="BE320" s="18"/>
      <c r="BF320" s="18"/>
      <c r="BG320" s="18"/>
      <c r="BH320" s="18"/>
      <c r="BI320" s="18"/>
      <c r="BJ320" s="18"/>
      <c r="BK320" s="18"/>
      <c r="BL320" s="18"/>
    </row>
    <row r="321" spans="2:64"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  <c r="AL321" s="18"/>
      <c r="AM321" s="18"/>
      <c r="AN321" s="18"/>
      <c r="AO321" s="18"/>
      <c r="AP321" s="18"/>
      <c r="AQ321" s="18"/>
      <c r="AR321" s="18"/>
      <c r="AS321" s="18"/>
      <c r="AU321" s="18"/>
      <c r="AV321" s="18"/>
      <c r="AW321" s="18"/>
      <c r="AX321" s="18"/>
      <c r="AY321" s="18"/>
      <c r="AZ321" s="18"/>
      <c r="BA321" s="18"/>
      <c r="BB321" s="18"/>
      <c r="BC321" s="18"/>
      <c r="BD321" s="18"/>
      <c r="BE321" s="18"/>
      <c r="BF321" s="18"/>
      <c r="BG321" s="18"/>
      <c r="BH321" s="18"/>
      <c r="BI321" s="18"/>
      <c r="BJ321" s="18"/>
      <c r="BK321" s="18"/>
      <c r="BL321" s="18"/>
    </row>
    <row r="322" spans="2:64"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  <c r="AL322" s="18"/>
      <c r="AM322" s="18"/>
      <c r="AN322" s="18"/>
      <c r="AO322" s="18"/>
      <c r="AP322" s="18"/>
      <c r="AQ322" s="18"/>
      <c r="AR322" s="18"/>
      <c r="AS322" s="18"/>
      <c r="AU322" s="18"/>
      <c r="AV322" s="18"/>
      <c r="AW322" s="18"/>
      <c r="AX322" s="18"/>
      <c r="AY322" s="18"/>
      <c r="AZ322" s="18"/>
      <c r="BA322" s="18"/>
      <c r="BB322" s="18"/>
      <c r="BC322" s="18"/>
      <c r="BD322" s="18"/>
      <c r="BE322" s="18"/>
      <c r="BF322" s="18"/>
      <c r="BG322" s="18"/>
      <c r="BH322" s="18"/>
      <c r="BI322" s="18"/>
      <c r="BJ322" s="18"/>
      <c r="BK322" s="18"/>
      <c r="BL322" s="18"/>
    </row>
    <row r="323" spans="2:64"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  <c r="AL323" s="18"/>
      <c r="AM323" s="18"/>
      <c r="AN323" s="18"/>
      <c r="AO323" s="18"/>
      <c r="AP323" s="18"/>
      <c r="AQ323" s="18"/>
      <c r="AR323" s="18"/>
      <c r="AS323" s="18"/>
      <c r="AU323" s="18"/>
      <c r="AV323" s="18"/>
      <c r="AW323" s="18"/>
      <c r="AX323" s="18"/>
      <c r="AY323" s="18"/>
      <c r="AZ323" s="18"/>
      <c r="BA323" s="18"/>
      <c r="BB323" s="18"/>
      <c r="BC323" s="18"/>
      <c r="BD323" s="18"/>
      <c r="BE323" s="18"/>
      <c r="BF323" s="18"/>
      <c r="BG323" s="18"/>
      <c r="BH323" s="18"/>
      <c r="BI323" s="18"/>
      <c r="BJ323" s="18"/>
      <c r="BK323" s="18"/>
      <c r="BL323" s="18"/>
    </row>
    <row r="324" spans="2:64"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  <c r="AL324" s="18"/>
      <c r="AM324" s="18"/>
      <c r="AN324" s="18"/>
      <c r="AO324" s="18"/>
      <c r="AP324" s="18"/>
      <c r="AQ324" s="18"/>
      <c r="AR324" s="18"/>
      <c r="AS324" s="18"/>
      <c r="AU324" s="18"/>
      <c r="AV324" s="18"/>
      <c r="AW324" s="18"/>
      <c r="AX324" s="18"/>
      <c r="AY324" s="18"/>
      <c r="AZ324" s="18"/>
      <c r="BA324" s="18"/>
      <c r="BB324" s="18"/>
      <c r="BC324" s="18"/>
      <c r="BD324" s="18"/>
      <c r="BE324" s="18"/>
      <c r="BF324" s="18"/>
      <c r="BG324" s="18"/>
      <c r="BH324" s="18"/>
      <c r="BI324" s="18"/>
      <c r="BJ324" s="18"/>
      <c r="BK324" s="18"/>
      <c r="BL324" s="18"/>
    </row>
    <row r="325" spans="2:64"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  <c r="AL325" s="18"/>
      <c r="AM325" s="18"/>
      <c r="AN325" s="18"/>
      <c r="AO325" s="18"/>
      <c r="AP325" s="18"/>
      <c r="AQ325" s="18"/>
      <c r="AR325" s="18"/>
      <c r="AS325" s="18"/>
      <c r="AU325" s="18"/>
      <c r="AV325" s="18"/>
      <c r="AW325" s="18"/>
      <c r="AX325" s="18"/>
      <c r="AY325" s="18"/>
      <c r="AZ325" s="18"/>
      <c r="BA325" s="18"/>
      <c r="BB325" s="18"/>
      <c r="BC325" s="18"/>
      <c r="BD325" s="18"/>
      <c r="BE325" s="18"/>
      <c r="BF325" s="18"/>
      <c r="BG325" s="18"/>
      <c r="BH325" s="18"/>
      <c r="BI325" s="18"/>
      <c r="BJ325" s="18"/>
      <c r="BK325" s="18"/>
      <c r="BL325" s="18"/>
    </row>
    <row r="326" spans="2:64"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  <c r="AL326" s="18"/>
      <c r="AM326" s="18"/>
      <c r="AN326" s="18"/>
      <c r="AO326" s="18"/>
      <c r="AP326" s="18"/>
      <c r="AQ326" s="18"/>
      <c r="AR326" s="18"/>
      <c r="AS326" s="18"/>
      <c r="AU326" s="18"/>
      <c r="AV326" s="18"/>
      <c r="AW326" s="18"/>
      <c r="AX326" s="18"/>
      <c r="AY326" s="18"/>
      <c r="AZ326" s="18"/>
      <c r="BA326" s="18"/>
      <c r="BB326" s="18"/>
      <c r="BC326" s="18"/>
      <c r="BD326" s="18"/>
      <c r="BE326" s="18"/>
      <c r="BF326" s="18"/>
      <c r="BG326" s="18"/>
      <c r="BH326" s="18"/>
      <c r="BI326" s="18"/>
      <c r="BJ326" s="18"/>
      <c r="BK326" s="18"/>
      <c r="BL326" s="18"/>
    </row>
    <row r="327" spans="2:64"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  <c r="AN327" s="18"/>
      <c r="AO327" s="18"/>
      <c r="AP327" s="18"/>
      <c r="AQ327" s="18"/>
      <c r="AR327" s="18"/>
      <c r="AS327" s="18"/>
      <c r="AU327" s="18"/>
      <c r="AV327" s="18"/>
      <c r="AW327" s="18"/>
      <c r="AX327" s="18"/>
      <c r="AY327" s="18"/>
      <c r="AZ327" s="18"/>
      <c r="BA327" s="18"/>
      <c r="BB327" s="18"/>
      <c r="BC327" s="18"/>
      <c r="BD327" s="18"/>
      <c r="BE327" s="18"/>
      <c r="BF327" s="18"/>
      <c r="BG327" s="18"/>
      <c r="BH327" s="18"/>
      <c r="BI327" s="18"/>
      <c r="BJ327" s="18"/>
      <c r="BK327" s="18"/>
      <c r="BL327" s="18"/>
    </row>
    <row r="328" spans="2:64"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  <c r="AN328" s="18"/>
      <c r="AO328" s="18"/>
      <c r="AP328" s="18"/>
      <c r="AQ328" s="18"/>
      <c r="AR328" s="18"/>
      <c r="AS328" s="18"/>
      <c r="AU328" s="18"/>
      <c r="AV328" s="18"/>
      <c r="AW328" s="18"/>
      <c r="AX328" s="18"/>
      <c r="AY328" s="18"/>
      <c r="AZ328" s="18"/>
      <c r="BA328" s="18"/>
      <c r="BB328" s="18"/>
      <c r="BC328" s="18"/>
      <c r="BD328" s="18"/>
      <c r="BE328" s="18"/>
      <c r="BF328" s="18"/>
      <c r="BG328" s="18"/>
      <c r="BH328" s="18"/>
      <c r="BI328" s="18"/>
      <c r="BJ328" s="18"/>
      <c r="BK328" s="18"/>
      <c r="BL328" s="18"/>
    </row>
    <row r="329" spans="2:64"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  <c r="AL329" s="18"/>
      <c r="AM329" s="18"/>
      <c r="AN329" s="18"/>
      <c r="AO329" s="18"/>
      <c r="AP329" s="18"/>
      <c r="AQ329" s="18"/>
      <c r="AR329" s="18"/>
      <c r="AS329" s="18"/>
      <c r="AU329" s="18"/>
      <c r="AV329" s="18"/>
      <c r="AW329" s="18"/>
      <c r="AX329" s="18"/>
      <c r="AY329" s="18"/>
      <c r="AZ329" s="18"/>
      <c r="BA329" s="18"/>
      <c r="BB329" s="18"/>
      <c r="BC329" s="18"/>
      <c r="BD329" s="18"/>
      <c r="BE329" s="18"/>
      <c r="BF329" s="18"/>
      <c r="BG329" s="18"/>
      <c r="BH329" s="18"/>
      <c r="BI329" s="18"/>
      <c r="BJ329" s="18"/>
      <c r="BK329" s="18"/>
      <c r="BL329" s="18"/>
    </row>
    <row r="330" spans="2:64"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  <c r="AL330" s="18"/>
      <c r="AM330" s="18"/>
      <c r="AN330" s="18"/>
      <c r="AO330" s="18"/>
      <c r="AP330" s="18"/>
      <c r="AQ330" s="18"/>
      <c r="AR330" s="18"/>
      <c r="AS330" s="18"/>
      <c r="AU330" s="18"/>
      <c r="AV330" s="18"/>
      <c r="AW330" s="18"/>
      <c r="AX330" s="18"/>
      <c r="AY330" s="18"/>
      <c r="AZ330" s="18"/>
      <c r="BA330" s="18"/>
      <c r="BB330" s="18"/>
      <c r="BC330" s="18"/>
      <c r="BD330" s="18"/>
      <c r="BE330" s="18"/>
      <c r="BF330" s="18"/>
      <c r="BG330" s="18"/>
      <c r="BH330" s="18"/>
      <c r="BI330" s="18"/>
      <c r="BJ330" s="18"/>
      <c r="BK330" s="18"/>
      <c r="BL330" s="18"/>
    </row>
    <row r="331" spans="2:64"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  <c r="AK331" s="18"/>
      <c r="AL331" s="18"/>
      <c r="AM331" s="18"/>
      <c r="AN331" s="18"/>
      <c r="AO331" s="18"/>
      <c r="AP331" s="18"/>
      <c r="AQ331" s="18"/>
      <c r="AR331" s="18"/>
      <c r="AS331" s="18"/>
      <c r="AU331" s="18"/>
      <c r="AV331" s="18"/>
      <c r="AW331" s="18"/>
      <c r="AX331" s="18"/>
      <c r="AY331" s="18"/>
      <c r="AZ331" s="18"/>
      <c r="BA331" s="18"/>
      <c r="BB331" s="18"/>
      <c r="BC331" s="18"/>
      <c r="BD331" s="18"/>
      <c r="BE331" s="18"/>
      <c r="BF331" s="18"/>
      <c r="BG331" s="18"/>
      <c r="BH331" s="18"/>
      <c r="BI331" s="18"/>
      <c r="BJ331" s="18"/>
      <c r="BK331" s="18"/>
      <c r="BL331" s="18"/>
    </row>
    <row r="332" spans="2:64"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  <c r="AL332" s="18"/>
      <c r="AM332" s="18"/>
      <c r="AN332" s="18"/>
      <c r="AO332" s="18"/>
      <c r="AP332" s="18"/>
      <c r="AQ332" s="18"/>
      <c r="AR332" s="18"/>
      <c r="AS332" s="18"/>
      <c r="AU332" s="18"/>
      <c r="AV332" s="18"/>
      <c r="AW332" s="18"/>
      <c r="AX332" s="18"/>
      <c r="AY332" s="18"/>
      <c r="AZ332" s="18"/>
      <c r="BA332" s="18"/>
      <c r="BB332" s="18"/>
      <c r="BC332" s="18"/>
      <c r="BD332" s="18"/>
      <c r="BE332" s="18"/>
      <c r="BF332" s="18"/>
      <c r="BG332" s="18"/>
      <c r="BH332" s="18"/>
      <c r="BI332" s="18"/>
      <c r="BJ332" s="18"/>
      <c r="BK332" s="18"/>
      <c r="BL332" s="18"/>
    </row>
    <row r="333" spans="2:64"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  <c r="AL333" s="18"/>
      <c r="AM333" s="18"/>
      <c r="AN333" s="18"/>
      <c r="AO333" s="18"/>
      <c r="AP333" s="18"/>
      <c r="AQ333" s="18"/>
      <c r="AR333" s="18"/>
      <c r="AS333" s="18"/>
      <c r="AU333" s="18"/>
      <c r="AV333" s="18"/>
      <c r="AW333" s="18"/>
      <c r="AX333" s="18"/>
      <c r="AY333" s="18"/>
      <c r="AZ333" s="18"/>
      <c r="BA333" s="18"/>
      <c r="BB333" s="18"/>
      <c r="BC333" s="18"/>
      <c r="BD333" s="18"/>
      <c r="BE333" s="18"/>
      <c r="BF333" s="18"/>
      <c r="BG333" s="18"/>
      <c r="BH333" s="18"/>
      <c r="BI333" s="18"/>
      <c r="BJ333" s="18"/>
      <c r="BK333" s="18"/>
      <c r="BL333" s="18"/>
    </row>
    <row r="334" spans="2:64"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  <c r="AL334" s="18"/>
      <c r="AM334" s="18"/>
      <c r="AN334" s="18"/>
      <c r="AO334" s="18"/>
      <c r="AP334" s="18"/>
      <c r="AQ334" s="18"/>
      <c r="AR334" s="18"/>
      <c r="AS334" s="18"/>
      <c r="AU334" s="18"/>
      <c r="AV334" s="18"/>
      <c r="AW334" s="18"/>
      <c r="AX334" s="18"/>
      <c r="AY334" s="18"/>
      <c r="AZ334" s="18"/>
      <c r="BA334" s="18"/>
      <c r="BB334" s="18"/>
      <c r="BC334" s="18"/>
      <c r="BD334" s="18"/>
      <c r="BE334" s="18"/>
      <c r="BF334" s="18"/>
      <c r="BG334" s="18"/>
      <c r="BH334" s="18"/>
      <c r="BI334" s="18"/>
      <c r="BJ334" s="18"/>
      <c r="BK334" s="18"/>
      <c r="BL334" s="18"/>
    </row>
    <row r="335" spans="2:64"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  <c r="AL335" s="18"/>
      <c r="AM335" s="18"/>
      <c r="AN335" s="18"/>
      <c r="AO335" s="18"/>
      <c r="AP335" s="18"/>
      <c r="AQ335" s="18"/>
      <c r="AR335" s="18"/>
      <c r="AS335" s="18"/>
      <c r="AU335" s="18"/>
      <c r="AV335" s="18"/>
      <c r="AW335" s="18"/>
      <c r="AX335" s="18"/>
      <c r="AY335" s="18"/>
      <c r="AZ335" s="18"/>
      <c r="BA335" s="18"/>
      <c r="BB335" s="18"/>
      <c r="BC335" s="18"/>
      <c r="BD335" s="18"/>
      <c r="BE335" s="18"/>
      <c r="BF335" s="18"/>
      <c r="BG335" s="18"/>
      <c r="BH335" s="18"/>
      <c r="BI335" s="18"/>
      <c r="BJ335" s="18"/>
      <c r="BK335" s="18"/>
      <c r="BL335" s="18"/>
    </row>
    <row r="336" spans="2:64"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  <c r="AK336" s="18"/>
      <c r="AL336" s="18"/>
      <c r="AM336" s="18"/>
      <c r="AN336" s="18"/>
      <c r="AO336" s="18"/>
      <c r="AP336" s="18"/>
      <c r="AQ336" s="18"/>
      <c r="AR336" s="18"/>
      <c r="AS336" s="18"/>
      <c r="AU336" s="18"/>
      <c r="AV336" s="18"/>
      <c r="AW336" s="18"/>
      <c r="AX336" s="18"/>
      <c r="AY336" s="18"/>
      <c r="AZ336" s="18"/>
      <c r="BA336" s="18"/>
      <c r="BB336" s="18"/>
      <c r="BC336" s="18"/>
      <c r="BD336" s="18"/>
      <c r="BE336" s="18"/>
      <c r="BF336" s="18"/>
      <c r="BG336" s="18"/>
      <c r="BH336" s="18"/>
      <c r="BI336" s="18"/>
      <c r="BJ336" s="18"/>
      <c r="BK336" s="18"/>
      <c r="BL336" s="18"/>
    </row>
    <row r="337" spans="2:64"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  <c r="AL337" s="18"/>
      <c r="AM337" s="18"/>
      <c r="AN337" s="18"/>
      <c r="AO337" s="18"/>
      <c r="AP337" s="18"/>
      <c r="AQ337" s="18"/>
      <c r="AR337" s="18"/>
      <c r="AS337" s="18"/>
      <c r="AU337" s="18"/>
      <c r="AV337" s="18"/>
      <c r="AW337" s="18"/>
      <c r="AX337" s="18"/>
      <c r="AY337" s="18"/>
      <c r="AZ337" s="18"/>
      <c r="BA337" s="18"/>
      <c r="BB337" s="18"/>
      <c r="BC337" s="18"/>
      <c r="BD337" s="18"/>
      <c r="BE337" s="18"/>
      <c r="BF337" s="18"/>
      <c r="BG337" s="18"/>
      <c r="BH337" s="18"/>
      <c r="BI337" s="18"/>
      <c r="BJ337" s="18"/>
      <c r="BK337" s="18"/>
      <c r="BL337" s="18"/>
    </row>
    <row r="338" spans="2:64"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  <c r="AK338" s="18"/>
      <c r="AL338" s="18"/>
      <c r="AM338" s="18"/>
      <c r="AN338" s="18"/>
      <c r="AO338" s="18"/>
      <c r="AP338" s="18"/>
      <c r="AQ338" s="18"/>
      <c r="AR338" s="18"/>
      <c r="AS338" s="18"/>
      <c r="AU338" s="18"/>
      <c r="AV338" s="18"/>
      <c r="AW338" s="18"/>
      <c r="AX338" s="18"/>
      <c r="AY338" s="18"/>
      <c r="AZ338" s="18"/>
      <c r="BA338" s="18"/>
      <c r="BB338" s="18"/>
      <c r="BC338" s="18"/>
      <c r="BD338" s="18"/>
      <c r="BE338" s="18"/>
      <c r="BF338" s="18"/>
      <c r="BG338" s="18"/>
      <c r="BH338" s="18"/>
      <c r="BI338" s="18"/>
      <c r="BJ338" s="18"/>
      <c r="BK338" s="18"/>
      <c r="BL338" s="18"/>
    </row>
    <row r="339" spans="2:64"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  <c r="AL339" s="18"/>
      <c r="AM339" s="18"/>
      <c r="AN339" s="18"/>
      <c r="AO339" s="18"/>
      <c r="AP339" s="18"/>
      <c r="AQ339" s="18"/>
      <c r="AR339" s="18"/>
      <c r="AS339" s="18"/>
      <c r="AU339" s="18"/>
      <c r="AV339" s="18"/>
      <c r="AW339" s="18"/>
      <c r="AX339" s="18"/>
      <c r="AY339" s="18"/>
      <c r="AZ339" s="18"/>
      <c r="BA339" s="18"/>
      <c r="BB339" s="18"/>
      <c r="BC339" s="18"/>
      <c r="BD339" s="18"/>
      <c r="BE339" s="18"/>
      <c r="BF339" s="18"/>
      <c r="BG339" s="18"/>
      <c r="BH339" s="18"/>
      <c r="BI339" s="18"/>
      <c r="BJ339" s="18"/>
      <c r="BK339" s="18"/>
      <c r="BL339" s="18"/>
    </row>
    <row r="340" spans="2:64"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  <c r="AL340" s="18"/>
      <c r="AM340" s="18"/>
      <c r="AN340" s="18"/>
      <c r="AO340" s="18"/>
      <c r="AP340" s="18"/>
      <c r="AQ340" s="18"/>
      <c r="AR340" s="18"/>
      <c r="AS340" s="18"/>
      <c r="AU340" s="18"/>
      <c r="AV340" s="18"/>
      <c r="AW340" s="18"/>
      <c r="AX340" s="18"/>
      <c r="AY340" s="18"/>
      <c r="AZ340" s="18"/>
      <c r="BA340" s="18"/>
      <c r="BB340" s="18"/>
      <c r="BC340" s="18"/>
      <c r="BD340" s="18"/>
      <c r="BE340" s="18"/>
      <c r="BF340" s="18"/>
      <c r="BG340" s="18"/>
      <c r="BH340" s="18"/>
      <c r="BI340" s="18"/>
      <c r="BJ340" s="18"/>
      <c r="BK340" s="18"/>
      <c r="BL340" s="18"/>
    </row>
    <row r="341" spans="2:64"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  <c r="AL341" s="18"/>
      <c r="AM341" s="18"/>
      <c r="AN341" s="18"/>
      <c r="AO341" s="18"/>
      <c r="AP341" s="18"/>
      <c r="AQ341" s="18"/>
      <c r="AR341" s="18"/>
      <c r="AS341" s="18"/>
      <c r="AU341" s="18"/>
      <c r="AV341" s="18"/>
      <c r="AW341" s="18"/>
      <c r="AX341" s="18"/>
      <c r="AY341" s="18"/>
      <c r="AZ341" s="18"/>
      <c r="BA341" s="18"/>
      <c r="BB341" s="18"/>
      <c r="BC341" s="18"/>
      <c r="BD341" s="18"/>
      <c r="BE341" s="18"/>
      <c r="BF341" s="18"/>
      <c r="BG341" s="18"/>
      <c r="BH341" s="18"/>
      <c r="BI341" s="18"/>
      <c r="BJ341" s="18"/>
      <c r="BK341" s="18"/>
      <c r="BL341" s="18"/>
    </row>
    <row r="342" spans="2:64"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  <c r="AL342" s="18"/>
      <c r="AM342" s="18"/>
      <c r="AN342" s="18"/>
      <c r="AO342" s="18"/>
      <c r="AP342" s="18"/>
      <c r="AQ342" s="18"/>
      <c r="AR342" s="18"/>
      <c r="AS342" s="18"/>
      <c r="AU342" s="18"/>
      <c r="AV342" s="18"/>
      <c r="AW342" s="18"/>
      <c r="AX342" s="18"/>
      <c r="AY342" s="18"/>
      <c r="AZ342" s="18"/>
      <c r="BA342" s="18"/>
      <c r="BB342" s="18"/>
      <c r="BC342" s="18"/>
      <c r="BD342" s="18"/>
      <c r="BE342" s="18"/>
      <c r="BF342" s="18"/>
      <c r="BG342" s="18"/>
      <c r="BH342" s="18"/>
      <c r="BI342" s="18"/>
      <c r="BJ342" s="18"/>
      <c r="BK342" s="18"/>
      <c r="BL342" s="18"/>
    </row>
    <row r="343" spans="2:64"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  <c r="AL343" s="18"/>
      <c r="AM343" s="18"/>
      <c r="AN343" s="18"/>
      <c r="AO343" s="18"/>
      <c r="AP343" s="18"/>
      <c r="AQ343" s="18"/>
      <c r="AR343" s="18"/>
      <c r="AS343" s="18"/>
      <c r="AU343" s="18"/>
      <c r="AV343" s="18"/>
      <c r="AW343" s="18"/>
      <c r="AX343" s="18"/>
      <c r="AY343" s="18"/>
      <c r="AZ343" s="18"/>
      <c r="BA343" s="18"/>
      <c r="BB343" s="18"/>
      <c r="BC343" s="18"/>
      <c r="BD343" s="18"/>
      <c r="BE343" s="18"/>
      <c r="BF343" s="18"/>
      <c r="BG343" s="18"/>
      <c r="BH343" s="18"/>
      <c r="BI343" s="18"/>
      <c r="BJ343" s="18"/>
      <c r="BK343" s="18"/>
      <c r="BL343" s="18"/>
    </row>
    <row r="344" spans="2:64"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  <c r="AK344" s="18"/>
      <c r="AL344" s="18"/>
      <c r="AM344" s="18"/>
      <c r="AN344" s="18"/>
      <c r="AO344" s="18"/>
      <c r="AP344" s="18"/>
      <c r="AQ344" s="18"/>
      <c r="AR344" s="18"/>
      <c r="AS344" s="18"/>
      <c r="AU344" s="18"/>
      <c r="AV344" s="18"/>
      <c r="AW344" s="18"/>
      <c r="AX344" s="18"/>
      <c r="AY344" s="18"/>
      <c r="AZ344" s="18"/>
      <c r="BA344" s="18"/>
      <c r="BB344" s="18"/>
      <c r="BC344" s="18"/>
      <c r="BD344" s="18"/>
      <c r="BE344" s="18"/>
      <c r="BF344" s="18"/>
      <c r="BG344" s="18"/>
      <c r="BH344" s="18"/>
      <c r="BI344" s="18"/>
      <c r="BJ344" s="18"/>
      <c r="BK344" s="18"/>
      <c r="BL344" s="18"/>
    </row>
    <row r="345" spans="2:64"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  <c r="AL345" s="18"/>
      <c r="AM345" s="18"/>
      <c r="AN345" s="18"/>
      <c r="AO345" s="18"/>
      <c r="AP345" s="18"/>
      <c r="AQ345" s="18"/>
      <c r="AR345" s="18"/>
      <c r="AS345" s="18"/>
      <c r="AU345" s="18"/>
      <c r="AV345" s="18"/>
      <c r="AW345" s="18"/>
      <c r="AX345" s="18"/>
      <c r="AY345" s="18"/>
      <c r="AZ345" s="18"/>
      <c r="BA345" s="18"/>
      <c r="BB345" s="18"/>
      <c r="BC345" s="18"/>
      <c r="BD345" s="18"/>
      <c r="BE345" s="18"/>
      <c r="BF345" s="18"/>
      <c r="BG345" s="18"/>
      <c r="BH345" s="18"/>
      <c r="BI345" s="18"/>
      <c r="BJ345" s="18"/>
      <c r="BK345" s="18"/>
      <c r="BL345" s="18"/>
    </row>
    <row r="346" spans="2:64"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  <c r="AJ346" s="18"/>
      <c r="AK346" s="18"/>
      <c r="AL346" s="18"/>
      <c r="AM346" s="18"/>
      <c r="AN346" s="18"/>
      <c r="AO346" s="18"/>
      <c r="AP346" s="18"/>
      <c r="AQ346" s="18"/>
      <c r="AR346" s="18"/>
      <c r="AS346" s="18"/>
      <c r="AU346" s="18"/>
      <c r="AV346" s="18"/>
      <c r="AW346" s="18"/>
      <c r="AX346" s="18"/>
      <c r="AY346" s="18"/>
      <c r="AZ346" s="18"/>
      <c r="BA346" s="18"/>
      <c r="BB346" s="18"/>
      <c r="BC346" s="18"/>
      <c r="BD346" s="18"/>
      <c r="BE346" s="18"/>
      <c r="BF346" s="18"/>
      <c r="BG346" s="18"/>
      <c r="BH346" s="18"/>
      <c r="BI346" s="18"/>
      <c r="BJ346" s="18"/>
      <c r="BK346" s="18"/>
      <c r="BL346" s="18"/>
    </row>
    <row r="347" spans="2:64"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  <c r="AK347" s="18"/>
      <c r="AL347" s="18"/>
      <c r="AM347" s="18"/>
      <c r="AN347" s="18"/>
      <c r="AO347" s="18"/>
      <c r="AP347" s="18"/>
      <c r="AQ347" s="18"/>
      <c r="AR347" s="18"/>
      <c r="AS347" s="18"/>
      <c r="AU347" s="18"/>
      <c r="AV347" s="18"/>
      <c r="AW347" s="18"/>
      <c r="AX347" s="18"/>
      <c r="AY347" s="18"/>
      <c r="AZ347" s="18"/>
      <c r="BA347" s="18"/>
      <c r="BB347" s="18"/>
      <c r="BC347" s="18"/>
      <c r="BD347" s="18"/>
      <c r="BE347" s="18"/>
      <c r="BF347" s="18"/>
      <c r="BG347" s="18"/>
      <c r="BH347" s="18"/>
      <c r="BI347" s="18"/>
      <c r="BJ347" s="18"/>
      <c r="BK347" s="18"/>
      <c r="BL347" s="18"/>
    </row>
    <row r="348" spans="2:64"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  <c r="AL348" s="18"/>
      <c r="AM348" s="18"/>
      <c r="AN348" s="18"/>
      <c r="AO348" s="18"/>
      <c r="AP348" s="18"/>
      <c r="AQ348" s="18"/>
      <c r="AR348" s="18"/>
      <c r="AS348" s="18"/>
      <c r="AU348" s="18"/>
      <c r="AV348" s="18"/>
      <c r="AW348" s="18"/>
      <c r="AX348" s="18"/>
      <c r="AY348" s="18"/>
      <c r="AZ348" s="18"/>
      <c r="BA348" s="18"/>
      <c r="BB348" s="18"/>
      <c r="BC348" s="18"/>
      <c r="BD348" s="18"/>
      <c r="BE348" s="18"/>
      <c r="BF348" s="18"/>
      <c r="BG348" s="18"/>
      <c r="BH348" s="18"/>
      <c r="BI348" s="18"/>
      <c r="BJ348" s="18"/>
      <c r="BK348" s="18"/>
      <c r="BL348" s="18"/>
    </row>
    <row r="349" spans="2:64"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  <c r="AL349" s="18"/>
      <c r="AM349" s="18"/>
      <c r="AN349" s="18"/>
      <c r="AO349" s="18"/>
      <c r="AP349" s="18"/>
      <c r="AQ349" s="18"/>
      <c r="AR349" s="18"/>
      <c r="AS349" s="18"/>
      <c r="AU349" s="18"/>
      <c r="AV349" s="18"/>
      <c r="AW349" s="18"/>
      <c r="AX349" s="18"/>
      <c r="AY349" s="18"/>
      <c r="AZ349" s="18"/>
      <c r="BA349" s="18"/>
      <c r="BB349" s="18"/>
      <c r="BC349" s="18"/>
      <c r="BD349" s="18"/>
      <c r="BE349" s="18"/>
      <c r="BF349" s="18"/>
      <c r="BG349" s="18"/>
      <c r="BH349" s="18"/>
      <c r="BI349" s="18"/>
      <c r="BJ349" s="18"/>
      <c r="BK349" s="18"/>
      <c r="BL349" s="18"/>
    </row>
    <row r="350" spans="2:64"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  <c r="AJ350" s="18"/>
      <c r="AK350" s="18"/>
      <c r="AL350" s="18"/>
      <c r="AM350" s="18"/>
      <c r="AN350" s="18"/>
      <c r="AO350" s="18"/>
      <c r="AP350" s="18"/>
      <c r="AQ350" s="18"/>
      <c r="AR350" s="18"/>
      <c r="AS350" s="18"/>
      <c r="AU350" s="18"/>
      <c r="AV350" s="18"/>
      <c r="AW350" s="18"/>
      <c r="AX350" s="18"/>
      <c r="AY350" s="18"/>
      <c r="AZ350" s="18"/>
      <c r="BA350" s="18"/>
      <c r="BB350" s="18"/>
      <c r="BC350" s="18"/>
      <c r="BD350" s="18"/>
      <c r="BE350" s="18"/>
      <c r="BF350" s="18"/>
      <c r="BG350" s="18"/>
      <c r="BH350" s="18"/>
      <c r="BI350" s="18"/>
      <c r="BJ350" s="18"/>
      <c r="BK350" s="18"/>
      <c r="BL350" s="18"/>
    </row>
    <row r="351" spans="2:64"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  <c r="AJ351" s="18"/>
      <c r="AK351" s="18"/>
      <c r="AL351" s="18"/>
      <c r="AM351" s="18"/>
      <c r="AN351" s="18"/>
      <c r="AO351" s="18"/>
      <c r="AP351" s="18"/>
      <c r="AQ351" s="18"/>
      <c r="AR351" s="18"/>
      <c r="AS351" s="18"/>
      <c r="AU351" s="18"/>
      <c r="AV351" s="18"/>
      <c r="AW351" s="18"/>
      <c r="AX351" s="18"/>
      <c r="AY351" s="18"/>
      <c r="AZ351" s="18"/>
      <c r="BA351" s="18"/>
      <c r="BB351" s="18"/>
      <c r="BC351" s="18"/>
      <c r="BD351" s="18"/>
      <c r="BE351" s="18"/>
      <c r="BF351" s="18"/>
      <c r="BG351" s="18"/>
      <c r="BH351" s="18"/>
      <c r="BI351" s="18"/>
      <c r="BJ351" s="18"/>
      <c r="BK351" s="18"/>
      <c r="BL351" s="18"/>
    </row>
    <row r="352" spans="2:64"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  <c r="AJ352" s="18"/>
      <c r="AK352" s="18"/>
      <c r="AL352" s="18"/>
      <c r="AM352" s="18"/>
      <c r="AN352" s="18"/>
      <c r="AO352" s="18"/>
      <c r="AP352" s="18"/>
      <c r="AQ352" s="18"/>
      <c r="AR352" s="18"/>
      <c r="AS352" s="18"/>
      <c r="AU352" s="18"/>
      <c r="AV352" s="18"/>
      <c r="AW352" s="18"/>
      <c r="AX352" s="18"/>
      <c r="AY352" s="18"/>
      <c r="AZ352" s="18"/>
      <c r="BA352" s="18"/>
      <c r="BB352" s="18"/>
      <c r="BC352" s="18"/>
      <c r="BD352" s="18"/>
      <c r="BE352" s="18"/>
      <c r="BF352" s="18"/>
      <c r="BG352" s="18"/>
      <c r="BH352" s="18"/>
      <c r="BI352" s="18"/>
      <c r="BJ352" s="18"/>
      <c r="BK352" s="18"/>
      <c r="BL352" s="18"/>
    </row>
    <row r="353" spans="2:64"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  <c r="AJ353" s="18"/>
      <c r="AK353" s="18"/>
      <c r="AL353" s="18"/>
      <c r="AM353" s="18"/>
      <c r="AN353" s="18"/>
      <c r="AO353" s="18"/>
      <c r="AP353" s="18"/>
      <c r="AQ353" s="18"/>
      <c r="AR353" s="18"/>
      <c r="AS353" s="18"/>
      <c r="AU353" s="18"/>
      <c r="AV353" s="18"/>
      <c r="AW353" s="18"/>
      <c r="AX353" s="18"/>
      <c r="AY353" s="18"/>
      <c r="AZ353" s="18"/>
      <c r="BA353" s="18"/>
      <c r="BB353" s="18"/>
      <c r="BC353" s="18"/>
      <c r="BD353" s="18"/>
      <c r="BE353" s="18"/>
      <c r="BF353" s="18"/>
      <c r="BG353" s="18"/>
      <c r="BH353" s="18"/>
      <c r="BI353" s="18"/>
      <c r="BJ353" s="18"/>
      <c r="BK353" s="18"/>
      <c r="BL353" s="18"/>
    </row>
    <row r="354" spans="2:64"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  <c r="AJ354" s="18"/>
      <c r="AK354" s="18"/>
      <c r="AL354" s="18"/>
      <c r="AM354" s="18"/>
      <c r="AN354" s="18"/>
      <c r="AO354" s="18"/>
      <c r="AP354" s="18"/>
      <c r="AQ354" s="18"/>
      <c r="AR354" s="18"/>
      <c r="AS354" s="18"/>
      <c r="AU354" s="18"/>
      <c r="AV354" s="18"/>
      <c r="AW354" s="18"/>
      <c r="AX354" s="18"/>
      <c r="AY354" s="18"/>
      <c r="AZ354" s="18"/>
      <c r="BA354" s="18"/>
      <c r="BB354" s="18"/>
      <c r="BC354" s="18"/>
      <c r="BD354" s="18"/>
      <c r="BE354" s="18"/>
      <c r="BF354" s="18"/>
      <c r="BG354" s="18"/>
      <c r="BH354" s="18"/>
      <c r="BI354" s="18"/>
      <c r="BJ354" s="18"/>
      <c r="BK354" s="18"/>
      <c r="BL354" s="18"/>
    </row>
    <row r="355" spans="2:64"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  <c r="AJ355" s="18"/>
      <c r="AK355" s="18"/>
      <c r="AL355" s="18"/>
      <c r="AM355" s="18"/>
      <c r="AN355" s="18"/>
      <c r="AO355" s="18"/>
      <c r="AP355" s="18"/>
      <c r="AQ355" s="18"/>
      <c r="AR355" s="18"/>
      <c r="AS355" s="18"/>
      <c r="AU355" s="18"/>
      <c r="AV355" s="18"/>
      <c r="AW355" s="18"/>
      <c r="AX355" s="18"/>
      <c r="AY355" s="18"/>
      <c r="AZ355" s="18"/>
      <c r="BA355" s="18"/>
      <c r="BB355" s="18"/>
      <c r="BC355" s="18"/>
      <c r="BD355" s="18"/>
      <c r="BE355" s="18"/>
      <c r="BF355" s="18"/>
      <c r="BG355" s="18"/>
      <c r="BH355" s="18"/>
      <c r="BI355" s="18"/>
      <c r="BJ355" s="18"/>
      <c r="BK355" s="18"/>
      <c r="BL355" s="18"/>
    </row>
    <row r="356" spans="2:64"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  <c r="AK356" s="18"/>
      <c r="AL356" s="18"/>
      <c r="AM356" s="18"/>
      <c r="AN356" s="18"/>
      <c r="AO356" s="18"/>
      <c r="AP356" s="18"/>
      <c r="AQ356" s="18"/>
      <c r="AR356" s="18"/>
      <c r="AS356" s="18"/>
      <c r="AU356" s="18"/>
      <c r="AV356" s="18"/>
      <c r="AW356" s="18"/>
      <c r="AX356" s="18"/>
      <c r="AY356" s="18"/>
      <c r="AZ356" s="18"/>
      <c r="BA356" s="18"/>
      <c r="BB356" s="18"/>
      <c r="BC356" s="18"/>
      <c r="BD356" s="18"/>
      <c r="BE356" s="18"/>
      <c r="BF356" s="18"/>
      <c r="BG356" s="18"/>
      <c r="BH356" s="18"/>
      <c r="BI356" s="18"/>
      <c r="BJ356" s="18"/>
      <c r="BK356" s="18"/>
      <c r="BL356" s="18"/>
    </row>
    <row r="357" spans="2:64"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  <c r="AJ357" s="18"/>
      <c r="AK357" s="18"/>
      <c r="AL357" s="18"/>
      <c r="AM357" s="18"/>
      <c r="AN357" s="18"/>
      <c r="AO357" s="18"/>
      <c r="AP357" s="18"/>
      <c r="AQ357" s="18"/>
      <c r="AR357" s="18"/>
      <c r="AS357" s="18"/>
      <c r="AU357" s="18"/>
      <c r="AV357" s="18"/>
      <c r="AW357" s="18"/>
      <c r="AX357" s="18"/>
      <c r="AY357" s="18"/>
      <c r="AZ357" s="18"/>
      <c r="BA357" s="18"/>
      <c r="BB357" s="18"/>
      <c r="BC357" s="18"/>
      <c r="BD357" s="18"/>
      <c r="BE357" s="18"/>
      <c r="BF357" s="18"/>
      <c r="BG357" s="18"/>
      <c r="BH357" s="18"/>
      <c r="BI357" s="18"/>
      <c r="BJ357" s="18"/>
      <c r="BK357" s="18"/>
      <c r="BL357" s="18"/>
    </row>
    <row r="358" spans="2:64"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  <c r="AK358" s="18"/>
      <c r="AL358" s="18"/>
      <c r="AM358" s="18"/>
      <c r="AN358" s="18"/>
      <c r="AO358" s="18"/>
      <c r="AP358" s="18"/>
      <c r="AQ358" s="18"/>
      <c r="AR358" s="18"/>
      <c r="AS358" s="18"/>
      <c r="AU358" s="18"/>
      <c r="AV358" s="18"/>
      <c r="AW358" s="18"/>
      <c r="AX358" s="18"/>
      <c r="AY358" s="18"/>
      <c r="AZ358" s="18"/>
      <c r="BA358" s="18"/>
      <c r="BB358" s="18"/>
      <c r="BC358" s="18"/>
      <c r="BD358" s="18"/>
      <c r="BE358" s="18"/>
      <c r="BF358" s="18"/>
      <c r="BG358" s="18"/>
      <c r="BH358" s="18"/>
      <c r="BI358" s="18"/>
      <c r="BJ358" s="18"/>
      <c r="BK358" s="18"/>
      <c r="BL358" s="18"/>
    </row>
    <row r="359" spans="2:64"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  <c r="AL359" s="18"/>
      <c r="AM359" s="18"/>
      <c r="AN359" s="18"/>
      <c r="AO359" s="18"/>
      <c r="AP359" s="18"/>
      <c r="AQ359" s="18"/>
      <c r="AR359" s="18"/>
      <c r="AS359" s="18"/>
      <c r="AU359" s="18"/>
      <c r="AV359" s="18"/>
      <c r="AW359" s="18"/>
      <c r="AX359" s="18"/>
      <c r="AY359" s="18"/>
      <c r="AZ359" s="18"/>
      <c r="BA359" s="18"/>
      <c r="BB359" s="18"/>
      <c r="BC359" s="18"/>
      <c r="BD359" s="18"/>
      <c r="BE359" s="18"/>
      <c r="BF359" s="18"/>
      <c r="BG359" s="18"/>
      <c r="BH359" s="18"/>
      <c r="BI359" s="18"/>
      <c r="BJ359" s="18"/>
      <c r="BK359" s="18"/>
      <c r="BL359" s="18"/>
    </row>
    <row r="360" spans="2:64"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  <c r="AL360" s="18"/>
      <c r="AM360" s="18"/>
      <c r="AN360" s="18"/>
      <c r="AO360" s="18"/>
      <c r="AP360" s="18"/>
      <c r="AQ360" s="18"/>
      <c r="AR360" s="18"/>
      <c r="AS360" s="18"/>
      <c r="AU360" s="18"/>
      <c r="AV360" s="18"/>
      <c r="AW360" s="18"/>
      <c r="AX360" s="18"/>
      <c r="AY360" s="18"/>
      <c r="AZ360" s="18"/>
      <c r="BA360" s="18"/>
      <c r="BB360" s="18"/>
      <c r="BC360" s="18"/>
      <c r="BD360" s="18"/>
      <c r="BE360" s="18"/>
      <c r="BF360" s="18"/>
      <c r="BG360" s="18"/>
      <c r="BH360" s="18"/>
      <c r="BI360" s="18"/>
      <c r="BJ360" s="18"/>
      <c r="BK360" s="18"/>
      <c r="BL360" s="18"/>
    </row>
    <row r="361" spans="2:64"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  <c r="AL361" s="18"/>
      <c r="AM361" s="18"/>
      <c r="AN361" s="18"/>
      <c r="AO361" s="18"/>
      <c r="AP361" s="18"/>
      <c r="AQ361" s="18"/>
      <c r="AR361" s="18"/>
      <c r="AS361" s="18"/>
      <c r="AU361" s="18"/>
      <c r="AV361" s="18"/>
      <c r="AW361" s="18"/>
      <c r="AX361" s="18"/>
      <c r="AY361" s="18"/>
      <c r="AZ361" s="18"/>
      <c r="BA361" s="18"/>
      <c r="BB361" s="18"/>
      <c r="BC361" s="18"/>
      <c r="BD361" s="18"/>
      <c r="BE361" s="18"/>
      <c r="BF361" s="18"/>
      <c r="BG361" s="18"/>
      <c r="BH361" s="18"/>
      <c r="BI361" s="18"/>
      <c r="BJ361" s="18"/>
      <c r="BK361" s="18"/>
      <c r="BL361" s="18"/>
    </row>
    <row r="362" spans="2:64"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  <c r="AJ362" s="18"/>
      <c r="AK362" s="18"/>
      <c r="AL362" s="18"/>
      <c r="AM362" s="18"/>
      <c r="AN362" s="18"/>
      <c r="AO362" s="18"/>
      <c r="AP362" s="18"/>
      <c r="AQ362" s="18"/>
      <c r="AR362" s="18"/>
      <c r="AS362" s="18"/>
      <c r="AU362" s="18"/>
      <c r="AV362" s="18"/>
      <c r="AW362" s="18"/>
      <c r="AX362" s="18"/>
      <c r="AY362" s="18"/>
      <c r="AZ362" s="18"/>
      <c r="BA362" s="18"/>
      <c r="BB362" s="18"/>
      <c r="BC362" s="18"/>
      <c r="BD362" s="18"/>
      <c r="BE362" s="18"/>
      <c r="BF362" s="18"/>
      <c r="BG362" s="18"/>
      <c r="BH362" s="18"/>
      <c r="BI362" s="18"/>
      <c r="BJ362" s="18"/>
      <c r="BK362" s="18"/>
      <c r="BL362" s="18"/>
    </row>
    <row r="363" spans="2:64"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  <c r="AK363" s="18"/>
      <c r="AL363" s="18"/>
      <c r="AM363" s="18"/>
      <c r="AN363" s="18"/>
      <c r="AO363" s="18"/>
      <c r="AP363" s="18"/>
      <c r="AQ363" s="18"/>
      <c r="AR363" s="18"/>
      <c r="AS363" s="18"/>
      <c r="AU363" s="18"/>
      <c r="AV363" s="18"/>
      <c r="AW363" s="18"/>
      <c r="AX363" s="18"/>
      <c r="AY363" s="18"/>
      <c r="AZ363" s="18"/>
      <c r="BA363" s="18"/>
      <c r="BB363" s="18"/>
      <c r="BC363" s="18"/>
      <c r="BD363" s="18"/>
      <c r="BE363" s="18"/>
      <c r="BF363" s="18"/>
      <c r="BG363" s="18"/>
      <c r="BH363" s="18"/>
      <c r="BI363" s="18"/>
      <c r="BJ363" s="18"/>
      <c r="BK363" s="18"/>
      <c r="BL363" s="18"/>
    </row>
    <row r="364" spans="2:64"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  <c r="AJ364" s="18"/>
      <c r="AK364" s="18"/>
      <c r="AL364" s="18"/>
      <c r="AM364" s="18"/>
      <c r="AN364" s="18"/>
      <c r="AO364" s="18"/>
      <c r="AP364" s="18"/>
      <c r="AQ364" s="18"/>
      <c r="AR364" s="18"/>
      <c r="AS364" s="18"/>
      <c r="AU364" s="18"/>
      <c r="AV364" s="18"/>
      <c r="AW364" s="18"/>
      <c r="AX364" s="18"/>
      <c r="AY364" s="18"/>
      <c r="AZ364" s="18"/>
      <c r="BA364" s="18"/>
      <c r="BB364" s="18"/>
      <c r="BC364" s="18"/>
      <c r="BD364" s="18"/>
      <c r="BE364" s="18"/>
      <c r="BF364" s="18"/>
      <c r="BG364" s="18"/>
      <c r="BH364" s="18"/>
      <c r="BI364" s="18"/>
      <c r="BJ364" s="18"/>
      <c r="BK364" s="18"/>
      <c r="BL364" s="18"/>
    </row>
    <row r="365" spans="2:64"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  <c r="AJ365" s="18"/>
      <c r="AK365" s="18"/>
      <c r="AL365" s="18"/>
      <c r="AM365" s="18"/>
      <c r="AN365" s="18"/>
      <c r="AO365" s="18"/>
      <c r="AP365" s="18"/>
      <c r="AQ365" s="18"/>
      <c r="AR365" s="18"/>
      <c r="AS365" s="18"/>
      <c r="AU365" s="18"/>
      <c r="AV365" s="18"/>
      <c r="AW365" s="18"/>
      <c r="AX365" s="18"/>
      <c r="AY365" s="18"/>
      <c r="AZ365" s="18"/>
      <c r="BA365" s="18"/>
      <c r="BB365" s="18"/>
      <c r="BC365" s="18"/>
      <c r="BD365" s="18"/>
      <c r="BE365" s="18"/>
      <c r="BF365" s="18"/>
      <c r="BG365" s="18"/>
      <c r="BH365" s="18"/>
      <c r="BI365" s="18"/>
      <c r="BJ365" s="18"/>
      <c r="BK365" s="18"/>
      <c r="BL365" s="18"/>
    </row>
    <row r="366" spans="2:64"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  <c r="AK366" s="18"/>
      <c r="AL366" s="18"/>
      <c r="AM366" s="18"/>
      <c r="AN366" s="18"/>
      <c r="AO366" s="18"/>
      <c r="AP366" s="18"/>
      <c r="AQ366" s="18"/>
      <c r="AR366" s="18"/>
      <c r="AS366" s="18"/>
      <c r="AU366" s="18"/>
      <c r="AV366" s="18"/>
      <c r="AW366" s="18"/>
      <c r="AX366" s="18"/>
      <c r="AY366" s="18"/>
      <c r="AZ366" s="18"/>
      <c r="BA366" s="18"/>
      <c r="BB366" s="18"/>
      <c r="BC366" s="18"/>
      <c r="BD366" s="18"/>
      <c r="BE366" s="18"/>
      <c r="BF366" s="18"/>
      <c r="BG366" s="18"/>
      <c r="BH366" s="18"/>
      <c r="BI366" s="18"/>
      <c r="BJ366" s="18"/>
      <c r="BK366" s="18"/>
      <c r="BL366" s="18"/>
    </row>
    <row r="367" spans="2:64"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  <c r="AJ367" s="18"/>
      <c r="AK367" s="18"/>
      <c r="AL367" s="18"/>
      <c r="AM367" s="18"/>
      <c r="AN367" s="18"/>
      <c r="AO367" s="18"/>
      <c r="AP367" s="18"/>
      <c r="AQ367" s="18"/>
      <c r="AR367" s="18"/>
      <c r="AS367" s="18"/>
      <c r="AU367" s="18"/>
      <c r="AV367" s="18"/>
      <c r="AW367" s="18"/>
      <c r="AX367" s="18"/>
      <c r="AY367" s="18"/>
      <c r="AZ367" s="18"/>
      <c r="BA367" s="18"/>
      <c r="BB367" s="18"/>
      <c r="BC367" s="18"/>
      <c r="BD367" s="18"/>
      <c r="BE367" s="18"/>
      <c r="BF367" s="18"/>
      <c r="BG367" s="18"/>
      <c r="BH367" s="18"/>
      <c r="BI367" s="18"/>
      <c r="BJ367" s="18"/>
      <c r="BK367" s="18"/>
      <c r="BL367" s="18"/>
    </row>
    <row r="368" spans="2:64"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  <c r="AJ368" s="18"/>
      <c r="AK368" s="18"/>
      <c r="AL368" s="18"/>
      <c r="AM368" s="18"/>
      <c r="AN368" s="18"/>
      <c r="AO368" s="18"/>
      <c r="AP368" s="18"/>
      <c r="AQ368" s="18"/>
      <c r="AR368" s="18"/>
      <c r="AS368" s="18"/>
      <c r="AU368" s="18"/>
      <c r="AV368" s="18"/>
      <c r="AW368" s="18"/>
      <c r="AX368" s="18"/>
      <c r="AY368" s="18"/>
      <c r="AZ368" s="18"/>
      <c r="BA368" s="18"/>
      <c r="BB368" s="18"/>
      <c r="BC368" s="18"/>
      <c r="BD368" s="18"/>
      <c r="BE368" s="18"/>
      <c r="BF368" s="18"/>
      <c r="BG368" s="18"/>
      <c r="BH368" s="18"/>
      <c r="BI368" s="18"/>
      <c r="BJ368" s="18"/>
      <c r="BK368" s="18"/>
      <c r="BL368" s="18"/>
    </row>
    <row r="369" spans="2:64"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  <c r="AJ369" s="18"/>
      <c r="AK369" s="18"/>
      <c r="AL369" s="18"/>
      <c r="AM369" s="18"/>
      <c r="AN369" s="18"/>
      <c r="AO369" s="18"/>
      <c r="AP369" s="18"/>
      <c r="AQ369" s="18"/>
      <c r="AR369" s="18"/>
      <c r="AS369" s="18"/>
      <c r="AU369" s="18"/>
      <c r="AV369" s="18"/>
      <c r="AW369" s="18"/>
      <c r="AX369" s="18"/>
      <c r="AY369" s="18"/>
      <c r="AZ369" s="18"/>
      <c r="BA369" s="18"/>
      <c r="BB369" s="18"/>
      <c r="BC369" s="18"/>
      <c r="BD369" s="18"/>
      <c r="BE369" s="18"/>
      <c r="BF369" s="18"/>
      <c r="BG369" s="18"/>
      <c r="BH369" s="18"/>
      <c r="BI369" s="18"/>
      <c r="BJ369" s="18"/>
      <c r="BK369" s="18"/>
      <c r="BL369" s="18"/>
    </row>
    <row r="370" spans="2:64"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  <c r="AJ370" s="18"/>
      <c r="AK370" s="18"/>
      <c r="AL370" s="18"/>
      <c r="AM370" s="18"/>
      <c r="AN370" s="18"/>
      <c r="AO370" s="18"/>
      <c r="AP370" s="18"/>
      <c r="AQ370" s="18"/>
      <c r="AR370" s="18"/>
      <c r="AS370" s="18"/>
      <c r="AU370" s="18"/>
      <c r="AV370" s="18"/>
      <c r="AW370" s="18"/>
      <c r="AX370" s="18"/>
      <c r="AY370" s="18"/>
      <c r="AZ370" s="18"/>
      <c r="BA370" s="18"/>
      <c r="BB370" s="18"/>
      <c r="BC370" s="18"/>
      <c r="BD370" s="18"/>
      <c r="BE370" s="18"/>
      <c r="BF370" s="18"/>
      <c r="BG370" s="18"/>
      <c r="BH370" s="18"/>
      <c r="BI370" s="18"/>
      <c r="BJ370" s="18"/>
      <c r="BK370" s="18"/>
      <c r="BL370" s="18"/>
    </row>
    <row r="371" spans="2:64"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  <c r="AJ371" s="18"/>
      <c r="AK371" s="18"/>
      <c r="AL371" s="18"/>
      <c r="AM371" s="18"/>
      <c r="AN371" s="18"/>
      <c r="AO371" s="18"/>
      <c r="AP371" s="18"/>
      <c r="AQ371" s="18"/>
      <c r="AR371" s="18"/>
      <c r="AS371" s="18"/>
      <c r="AU371" s="18"/>
      <c r="AV371" s="18"/>
      <c r="AW371" s="18"/>
      <c r="AX371" s="18"/>
      <c r="AY371" s="18"/>
      <c r="AZ371" s="18"/>
      <c r="BA371" s="18"/>
      <c r="BB371" s="18"/>
      <c r="BC371" s="18"/>
      <c r="BD371" s="18"/>
      <c r="BE371" s="18"/>
      <c r="BF371" s="18"/>
      <c r="BG371" s="18"/>
      <c r="BH371" s="18"/>
      <c r="BI371" s="18"/>
      <c r="BJ371" s="18"/>
      <c r="BK371" s="18"/>
      <c r="BL371" s="18"/>
    </row>
    <row r="372" spans="2:64"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  <c r="AJ372" s="18"/>
      <c r="AK372" s="18"/>
      <c r="AL372" s="18"/>
      <c r="AM372" s="18"/>
      <c r="AN372" s="18"/>
      <c r="AO372" s="18"/>
      <c r="AP372" s="18"/>
      <c r="AQ372" s="18"/>
      <c r="AR372" s="18"/>
      <c r="AS372" s="18"/>
      <c r="AU372" s="18"/>
      <c r="AV372" s="18"/>
      <c r="AW372" s="18"/>
      <c r="AX372" s="18"/>
      <c r="AY372" s="18"/>
      <c r="AZ372" s="18"/>
      <c r="BA372" s="18"/>
      <c r="BB372" s="18"/>
      <c r="BC372" s="18"/>
      <c r="BD372" s="18"/>
      <c r="BE372" s="18"/>
      <c r="BF372" s="18"/>
      <c r="BG372" s="18"/>
      <c r="BH372" s="18"/>
      <c r="BI372" s="18"/>
      <c r="BJ372" s="18"/>
      <c r="BK372" s="18"/>
      <c r="BL372" s="18"/>
    </row>
    <row r="373" spans="2:64"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  <c r="AJ373" s="18"/>
      <c r="AK373" s="18"/>
      <c r="AL373" s="18"/>
      <c r="AM373" s="18"/>
      <c r="AN373" s="18"/>
      <c r="AO373" s="18"/>
      <c r="AP373" s="18"/>
      <c r="AQ373" s="18"/>
      <c r="AR373" s="18"/>
      <c r="AS373" s="18"/>
      <c r="AU373" s="18"/>
      <c r="AV373" s="18"/>
      <c r="AW373" s="18"/>
      <c r="AX373" s="18"/>
      <c r="AY373" s="18"/>
      <c r="AZ373" s="18"/>
      <c r="BA373" s="18"/>
      <c r="BB373" s="18"/>
      <c r="BC373" s="18"/>
      <c r="BD373" s="18"/>
      <c r="BE373" s="18"/>
      <c r="BF373" s="18"/>
      <c r="BG373" s="18"/>
      <c r="BH373" s="18"/>
      <c r="BI373" s="18"/>
      <c r="BJ373" s="18"/>
      <c r="BK373" s="18"/>
      <c r="BL373" s="18"/>
    </row>
    <row r="374" spans="2:64"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  <c r="AJ374" s="18"/>
      <c r="AK374" s="18"/>
      <c r="AL374" s="18"/>
      <c r="AM374" s="18"/>
      <c r="AN374" s="18"/>
      <c r="AO374" s="18"/>
      <c r="AP374" s="18"/>
      <c r="AQ374" s="18"/>
      <c r="AR374" s="18"/>
      <c r="AS374" s="18"/>
      <c r="AU374" s="18"/>
      <c r="AV374" s="18"/>
      <c r="AW374" s="18"/>
      <c r="AX374" s="18"/>
      <c r="AY374" s="18"/>
      <c r="AZ374" s="18"/>
      <c r="BA374" s="18"/>
      <c r="BB374" s="18"/>
      <c r="BC374" s="18"/>
      <c r="BD374" s="18"/>
      <c r="BE374" s="18"/>
      <c r="BF374" s="18"/>
      <c r="BG374" s="18"/>
      <c r="BH374" s="18"/>
      <c r="BI374" s="18"/>
      <c r="BJ374" s="18"/>
      <c r="BK374" s="18"/>
      <c r="BL374" s="18"/>
    </row>
    <row r="375" spans="2:64"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  <c r="AJ375" s="18"/>
      <c r="AK375" s="18"/>
      <c r="AL375" s="18"/>
      <c r="AM375" s="18"/>
      <c r="AN375" s="18"/>
      <c r="AO375" s="18"/>
      <c r="AP375" s="18"/>
      <c r="AQ375" s="18"/>
      <c r="AR375" s="18"/>
      <c r="AS375" s="18"/>
      <c r="AU375" s="18"/>
      <c r="AV375" s="18"/>
      <c r="AW375" s="18"/>
      <c r="AX375" s="18"/>
      <c r="AY375" s="18"/>
      <c r="AZ375" s="18"/>
      <c r="BA375" s="18"/>
      <c r="BB375" s="18"/>
      <c r="BC375" s="18"/>
      <c r="BD375" s="18"/>
      <c r="BE375" s="18"/>
      <c r="BF375" s="18"/>
      <c r="BG375" s="18"/>
      <c r="BH375" s="18"/>
      <c r="BI375" s="18"/>
      <c r="BJ375" s="18"/>
      <c r="BK375" s="18"/>
      <c r="BL375" s="18"/>
    </row>
    <row r="376" spans="2:64"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  <c r="AJ376" s="18"/>
      <c r="AK376" s="18"/>
      <c r="AL376" s="18"/>
      <c r="AM376" s="18"/>
      <c r="AN376" s="18"/>
      <c r="AO376" s="18"/>
      <c r="AP376" s="18"/>
      <c r="AQ376" s="18"/>
      <c r="AR376" s="18"/>
      <c r="AS376" s="18"/>
      <c r="AU376" s="18"/>
      <c r="AV376" s="18"/>
      <c r="AW376" s="18"/>
      <c r="AX376" s="18"/>
      <c r="AY376" s="18"/>
      <c r="AZ376" s="18"/>
      <c r="BA376" s="18"/>
      <c r="BB376" s="18"/>
      <c r="BC376" s="18"/>
      <c r="BD376" s="18"/>
      <c r="BE376" s="18"/>
      <c r="BF376" s="18"/>
      <c r="BG376" s="18"/>
      <c r="BH376" s="18"/>
      <c r="BI376" s="18"/>
      <c r="BJ376" s="18"/>
      <c r="BK376" s="18"/>
      <c r="BL376" s="18"/>
    </row>
    <row r="377" spans="2:64"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  <c r="AJ377" s="18"/>
      <c r="AK377" s="18"/>
      <c r="AL377" s="18"/>
      <c r="AM377" s="18"/>
      <c r="AN377" s="18"/>
      <c r="AO377" s="18"/>
      <c r="AP377" s="18"/>
      <c r="AQ377" s="18"/>
      <c r="AR377" s="18"/>
      <c r="AS377" s="18"/>
      <c r="AU377" s="18"/>
      <c r="AV377" s="18"/>
      <c r="AW377" s="18"/>
      <c r="AX377" s="18"/>
      <c r="AY377" s="18"/>
      <c r="AZ377" s="18"/>
      <c r="BA377" s="18"/>
      <c r="BB377" s="18"/>
      <c r="BC377" s="18"/>
      <c r="BD377" s="18"/>
      <c r="BE377" s="18"/>
      <c r="BF377" s="18"/>
      <c r="BG377" s="18"/>
      <c r="BH377" s="18"/>
      <c r="BI377" s="18"/>
      <c r="BJ377" s="18"/>
      <c r="BK377" s="18"/>
      <c r="BL377" s="18"/>
    </row>
    <row r="378" spans="2:64"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  <c r="AL378" s="18"/>
      <c r="AM378" s="18"/>
      <c r="AN378" s="18"/>
      <c r="AO378" s="18"/>
      <c r="AP378" s="18"/>
      <c r="AQ378" s="18"/>
      <c r="AR378" s="18"/>
      <c r="AS378" s="18"/>
      <c r="AU378" s="18"/>
      <c r="AV378" s="18"/>
      <c r="AW378" s="18"/>
      <c r="AX378" s="18"/>
      <c r="AY378" s="18"/>
      <c r="AZ378" s="18"/>
      <c r="BA378" s="18"/>
      <c r="BB378" s="18"/>
      <c r="BC378" s="18"/>
      <c r="BD378" s="18"/>
      <c r="BE378" s="18"/>
      <c r="BF378" s="18"/>
      <c r="BG378" s="18"/>
      <c r="BH378" s="18"/>
      <c r="BI378" s="18"/>
      <c r="BJ378" s="18"/>
      <c r="BK378" s="18"/>
      <c r="BL378" s="18"/>
    </row>
    <row r="379" spans="2:64"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  <c r="AJ379" s="18"/>
      <c r="AK379" s="18"/>
      <c r="AL379" s="18"/>
      <c r="AM379" s="18"/>
      <c r="AN379" s="18"/>
      <c r="AO379" s="18"/>
      <c r="AP379" s="18"/>
      <c r="AQ379" s="18"/>
      <c r="AR379" s="18"/>
      <c r="AS379" s="18"/>
      <c r="AU379" s="18"/>
      <c r="AV379" s="18"/>
      <c r="AW379" s="18"/>
      <c r="AX379" s="18"/>
      <c r="AY379" s="18"/>
      <c r="AZ379" s="18"/>
      <c r="BA379" s="18"/>
      <c r="BB379" s="18"/>
      <c r="BC379" s="18"/>
      <c r="BD379" s="18"/>
      <c r="BE379" s="18"/>
      <c r="BF379" s="18"/>
      <c r="BG379" s="18"/>
      <c r="BH379" s="18"/>
      <c r="BI379" s="18"/>
      <c r="BJ379" s="18"/>
      <c r="BK379" s="18"/>
      <c r="BL379" s="18"/>
    </row>
    <row r="380" spans="2:64"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  <c r="AK380" s="18"/>
      <c r="AL380" s="18"/>
      <c r="AM380" s="18"/>
      <c r="AN380" s="18"/>
      <c r="AO380" s="18"/>
      <c r="AP380" s="18"/>
      <c r="AQ380" s="18"/>
      <c r="AR380" s="18"/>
      <c r="AS380" s="18"/>
      <c r="AU380" s="18"/>
      <c r="AV380" s="18"/>
      <c r="AW380" s="18"/>
      <c r="AX380" s="18"/>
      <c r="AY380" s="18"/>
      <c r="AZ380" s="18"/>
      <c r="BA380" s="18"/>
      <c r="BB380" s="18"/>
      <c r="BC380" s="18"/>
      <c r="BD380" s="18"/>
      <c r="BE380" s="18"/>
      <c r="BF380" s="18"/>
      <c r="BG380" s="18"/>
      <c r="BH380" s="18"/>
      <c r="BI380" s="18"/>
      <c r="BJ380" s="18"/>
      <c r="BK380" s="18"/>
      <c r="BL380" s="18"/>
    </row>
    <row r="381" spans="2:64"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  <c r="AK381" s="18"/>
      <c r="AL381" s="18"/>
      <c r="AM381" s="18"/>
      <c r="AN381" s="18"/>
      <c r="AO381" s="18"/>
      <c r="AP381" s="18"/>
      <c r="AQ381" s="18"/>
      <c r="AR381" s="18"/>
      <c r="AS381" s="18"/>
      <c r="AU381" s="18"/>
      <c r="AV381" s="18"/>
      <c r="AW381" s="18"/>
      <c r="AX381" s="18"/>
      <c r="AY381" s="18"/>
      <c r="AZ381" s="18"/>
      <c r="BA381" s="18"/>
      <c r="BB381" s="18"/>
      <c r="BC381" s="18"/>
      <c r="BD381" s="18"/>
      <c r="BE381" s="18"/>
      <c r="BF381" s="18"/>
      <c r="BG381" s="18"/>
      <c r="BH381" s="18"/>
      <c r="BI381" s="18"/>
      <c r="BJ381" s="18"/>
      <c r="BK381" s="18"/>
      <c r="BL381" s="18"/>
    </row>
    <row r="382" spans="2:64"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  <c r="AK382" s="18"/>
      <c r="AL382" s="18"/>
      <c r="AM382" s="18"/>
      <c r="AN382" s="18"/>
      <c r="AO382" s="18"/>
      <c r="AP382" s="18"/>
      <c r="AQ382" s="18"/>
      <c r="AR382" s="18"/>
      <c r="AS382" s="18"/>
      <c r="AU382" s="18"/>
      <c r="AV382" s="18"/>
      <c r="AW382" s="18"/>
      <c r="AX382" s="18"/>
      <c r="AY382" s="18"/>
      <c r="AZ382" s="18"/>
      <c r="BA382" s="18"/>
      <c r="BB382" s="18"/>
      <c r="BC382" s="18"/>
      <c r="BD382" s="18"/>
      <c r="BE382" s="18"/>
      <c r="BF382" s="18"/>
      <c r="BG382" s="18"/>
      <c r="BH382" s="18"/>
      <c r="BI382" s="18"/>
      <c r="BJ382" s="18"/>
      <c r="BK382" s="18"/>
      <c r="BL382" s="18"/>
    </row>
    <row r="383" spans="2:64"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  <c r="AK383" s="18"/>
      <c r="AL383" s="18"/>
      <c r="AM383" s="18"/>
      <c r="AN383" s="18"/>
      <c r="AO383" s="18"/>
      <c r="AP383" s="18"/>
      <c r="AQ383" s="18"/>
      <c r="AR383" s="18"/>
      <c r="AS383" s="18"/>
      <c r="AU383" s="18"/>
      <c r="AV383" s="18"/>
      <c r="AW383" s="18"/>
      <c r="AX383" s="18"/>
      <c r="AY383" s="18"/>
      <c r="AZ383" s="18"/>
      <c r="BA383" s="18"/>
      <c r="BB383" s="18"/>
      <c r="BC383" s="18"/>
      <c r="BD383" s="18"/>
      <c r="BE383" s="18"/>
      <c r="BF383" s="18"/>
      <c r="BG383" s="18"/>
      <c r="BH383" s="18"/>
      <c r="BI383" s="18"/>
      <c r="BJ383" s="18"/>
      <c r="BK383" s="18"/>
      <c r="BL383" s="18"/>
    </row>
    <row r="384" spans="2:64"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  <c r="AL384" s="18"/>
      <c r="AM384" s="18"/>
      <c r="AN384" s="18"/>
      <c r="AO384" s="18"/>
      <c r="AP384" s="18"/>
      <c r="AQ384" s="18"/>
      <c r="AR384" s="18"/>
      <c r="AS384" s="18"/>
      <c r="AU384" s="18"/>
      <c r="AV384" s="18"/>
      <c r="AW384" s="18"/>
      <c r="AX384" s="18"/>
      <c r="AY384" s="18"/>
      <c r="AZ384" s="18"/>
      <c r="BA384" s="18"/>
      <c r="BB384" s="18"/>
      <c r="BC384" s="18"/>
      <c r="BD384" s="18"/>
      <c r="BE384" s="18"/>
      <c r="BF384" s="18"/>
      <c r="BG384" s="18"/>
      <c r="BH384" s="18"/>
      <c r="BI384" s="18"/>
      <c r="BJ384" s="18"/>
      <c r="BK384" s="18"/>
      <c r="BL384" s="18"/>
    </row>
    <row r="385" spans="2:64"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  <c r="AJ385" s="18"/>
      <c r="AK385" s="18"/>
      <c r="AL385" s="18"/>
      <c r="AM385" s="18"/>
      <c r="AN385" s="18"/>
      <c r="AO385" s="18"/>
      <c r="AP385" s="18"/>
      <c r="AQ385" s="18"/>
      <c r="AR385" s="18"/>
      <c r="AS385" s="18"/>
      <c r="AU385" s="18"/>
      <c r="AV385" s="18"/>
      <c r="AW385" s="18"/>
      <c r="AX385" s="18"/>
      <c r="AY385" s="18"/>
      <c r="AZ385" s="18"/>
      <c r="BA385" s="18"/>
      <c r="BB385" s="18"/>
      <c r="BC385" s="18"/>
      <c r="BD385" s="18"/>
      <c r="BE385" s="18"/>
      <c r="BF385" s="18"/>
      <c r="BG385" s="18"/>
      <c r="BH385" s="18"/>
      <c r="BI385" s="18"/>
      <c r="BJ385" s="18"/>
      <c r="BK385" s="18"/>
      <c r="BL385" s="18"/>
    </row>
    <row r="386" spans="2:64"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  <c r="AL386" s="18"/>
      <c r="AM386" s="18"/>
      <c r="AN386" s="18"/>
      <c r="AO386" s="18"/>
      <c r="AP386" s="18"/>
      <c r="AQ386" s="18"/>
      <c r="AR386" s="18"/>
      <c r="AS386" s="18"/>
      <c r="AU386" s="18"/>
      <c r="AV386" s="18"/>
      <c r="AW386" s="18"/>
      <c r="AX386" s="18"/>
      <c r="AY386" s="18"/>
      <c r="AZ386" s="18"/>
      <c r="BA386" s="18"/>
      <c r="BB386" s="18"/>
      <c r="BC386" s="18"/>
      <c r="BD386" s="18"/>
      <c r="BE386" s="18"/>
      <c r="BF386" s="18"/>
      <c r="BG386" s="18"/>
      <c r="BH386" s="18"/>
      <c r="BI386" s="18"/>
      <c r="BJ386" s="18"/>
      <c r="BK386" s="18"/>
      <c r="BL386" s="18"/>
    </row>
    <row r="387" spans="2:64"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  <c r="AL387" s="18"/>
      <c r="AM387" s="18"/>
      <c r="AN387" s="18"/>
      <c r="AO387" s="18"/>
      <c r="AP387" s="18"/>
      <c r="AQ387" s="18"/>
      <c r="AR387" s="18"/>
      <c r="AS387" s="18"/>
      <c r="AU387" s="18"/>
      <c r="AV387" s="18"/>
      <c r="AW387" s="18"/>
      <c r="AX387" s="18"/>
      <c r="AY387" s="18"/>
      <c r="AZ387" s="18"/>
      <c r="BA387" s="18"/>
      <c r="BB387" s="18"/>
      <c r="BC387" s="18"/>
      <c r="BD387" s="18"/>
      <c r="BE387" s="18"/>
      <c r="BF387" s="18"/>
      <c r="BG387" s="18"/>
      <c r="BH387" s="18"/>
      <c r="BI387" s="18"/>
      <c r="BJ387" s="18"/>
      <c r="BK387" s="18"/>
      <c r="BL387" s="18"/>
    </row>
    <row r="388" spans="2:64"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  <c r="AL388" s="18"/>
      <c r="AM388" s="18"/>
      <c r="AN388" s="18"/>
      <c r="AO388" s="18"/>
      <c r="AP388" s="18"/>
      <c r="AQ388" s="18"/>
      <c r="AR388" s="18"/>
      <c r="AS388" s="18"/>
      <c r="AU388" s="18"/>
      <c r="AV388" s="18"/>
      <c r="AW388" s="18"/>
      <c r="AX388" s="18"/>
      <c r="AY388" s="18"/>
      <c r="AZ388" s="18"/>
      <c r="BA388" s="18"/>
      <c r="BB388" s="18"/>
      <c r="BC388" s="18"/>
      <c r="BD388" s="18"/>
      <c r="BE388" s="18"/>
      <c r="BF388" s="18"/>
      <c r="BG388" s="18"/>
      <c r="BH388" s="18"/>
      <c r="BI388" s="18"/>
      <c r="BJ388" s="18"/>
      <c r="BK388" s="18"/>
      <c r="BL388" s="18"/>
    </row>
    <row r="389" spans="2:64"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  <c r="AL389" s="18"/>
      <c r="AM389" s="18"/>
      <c r="AN389" s="18"/>
      <c r="AO389" s="18"/>
      <c r="AP389" s="18"/>
      <c r="AQ389" s="18"/>
      <c r="AR389" s="18"/>
      <c r="AS389" s="18"/>
      <c r="AU389" s="18"/>
      <c r="AV389" s="18"/>
      <c r="AW389" s="18"/>
      <c r="AX389" s="18"/>
      <c r="AY389" s="18"/>
      <c r="AZ389" s="18"/>
      <c r="BA389" s="18"/>
      <c r="BB389" s="18"/>
      <c r="BC389" s="18"/>
      <c r="BD389" s="18"/>
      <c r="BE389" s="18"/>
      <c r="BF389" s="18"/>
      <c r="BG389" s="18"/>
      <c r="BH389" s="18"/>
      <c r="BI389" s="18"/>
      <c r="BJ389" s="18"/>
      <c r="BK389" s="18"/>
      <c r="BL389" s="18"/>
    </row>
    <row r="390" spans="2:64"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  <c r="AL390" s="18"/>
      <c r="AM390" s="18"/>
      <c r="AN390" s="18"/>
      <c r="AO390" s="18"/>
      <c r="AP390" s="18"/>
      <c r="AQ390" s="18"/>
      <c r="AR390" s="18"/>
      <c r="AS390" s="18"/>
      <c r="AU390" s="18"/>
      <c r="AV390" s="18"/>
      <c r="AW390" s="18"/>
      <c r="AX390" s="18"/>
      <c r="AY390" s="18"/>
      <c r="AZ390" s="18"/>
      <c r="BA390" s="18"/>
      <c r="BB390" s="18"/>
      <c r="BC390" s="18"/>
      <c r="BD390" s="18"/>
      <c r="BE390" s="18"/>
      <c r="BF390" s="18"/>
      <c r="BG390" s="18"/>
      <c r="BH390" s="18"/>
      <c r="BI390" s="18"/>
      <c r="BJ390" s="18"/>
      <c r="BK390" s="18"/>
      <c r="BL390" s="18"/>
    </row>
    <row r="391" spans="2:64"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  <c r="AJ391" s="18"/>
      <c r="AK391" s="18"/>
      <c r="AL391" s="18"/>
      <c r="AM391" s="18"/>
      <c r="AN391" s="18"/>
      <c r="AO391" s="18"/>
      <c r="AP391" s="18"/>
      <c r="AQ391" s="18"/>
      <c r="AR391" s="18"/>
      <c r="AS391" s="18"/>
      <c r="AU391" s="18"/>
      <c r="AV391" s="18"/>
      <c r="AW391" s="18"/>
      <c r="AX391" s="18"/>
      <c r="AY391" s="18"/>
      <c r="AZ391" s="18"/>
      <c r="BA391" s="18"/>
      <c r="BB391" s="18"/>
      <c r="BC391" s="18"/>
      <c r="BD391" s="18"/>
      <c r="BE391" s="18"/>
      <c r="BF391" s="18"/>
      <c r="BG391" s="18"/>
      <c r="BH391" s="18"/>
      <c r="BI391" s="18"/>
      <c r="BJ391" s="18"/>
      <c r="BK391" s="18"/>
      <c r="BL391" s="18"/>
    </row>
    <row r="392" spans="2:64"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  <c r="AL392" s="18"/>
      <c r="AM392" s="18"/>
      <c r="AN392" s="18"/>
      <c r="AO392" s="18"/>
      <c r="AP392" s="18"/>
      <c r="AQ392" s="18"/>
      <c r="AR392" s="18"/>
      <c r="AS392" s="18"/>
      <c r="AU392" s="18"/>
      <c r="AV392" s="18"/>
      <c r="AW392" s="18"/>
      <c r="AX392" s="18"/>
      <c r="AY392" s="18"/>
      <c r="AZ392" s="18"/>
      <c r="BA392" s="18"/>
      <c r="BB392" s="18"/>
      <c r="BC392" s="18"/>
      <c r="BD392" s="18"/>
      <c r="BE392" s="18"/>
      <c r="BF392" s="18"/>
      <c r="BG392" s="18"/>
      <c r="BH392" s="18"/>
      <c r="BI392" s="18"/>
      <c r="BJ392" s="18"/>
      <c r="BK392" s="18"/>
      <c r="BL392" s="18"/>
    </row>
    <row r="393" spans="2:64"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  <c r="AL393" s="18"/>
      <c r="AM393" s="18"/>
      <c r="AN393" s="18"/>
      <c r="AO393" s="18"/>
      <c r="AP393" s="18"/>
      <c r="AQ393" s="18"/>
      <c r="AR393" s="18"/>
      <c r="AS393" s="18"/>
      <c r="AU393" s="18"/>
      <c r="AV393" s="18"/>
      <c r="AW393" s="18"/>
      <c r="AX393" s="18"/>
      <c r="AY393" s="18"/>
      <c r="AZ393" s="18"/>
      <c r="BA393" s="18"/>
      <c r="BB393" s="18"/>
      <c r="BC393" s="18"/>
      <c r="BD393" s="18"/>
      <c r="BE393" s="18"/>
      <c r="BF393" s="18"/>
      <c r="BG393" s="18"/>
      <c r="BH393" s="18"/>
      <c r="BI393" s="18"/>
      <c r="BJ393" s="18"/>
      <c r="BK393" s="18"/>
      <c r="BL393" s="18"/>
    </row>
    <row r="394" spans="2:64"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  <c r="AL394" s="18"/>
      <c r="AM394" s="18"/>
      <c r="AN394" s="18"/>
      <c r="AO394" s="18"/>
      <c r="AP394" s="18"/>
      <c r="AQ394" s="18"/>
      <c r="AR394" s="18"/>
      <c r="AS394" s="18"/>
      <c r="AU394" s="18"/>
      <c r="AV394" s="18"/>
      <c r="AW394" s="18"/>
      <c r="AX394" s="18"/>
      <c r="AY394" s="18"/>
      <c r="AZ394" s="18"/>
      <c r="BA394" s="18"/>
      <c r="BB394" s="18"/>
      <c r="BC394" s="18"/>
      <c r="BD394" s="18"/>
      <c r="BE394" s="18"/>
      <c r="BF394" s="18"/>
      <c r="BG394" s="18"/>
      <c r="BH394" s="18"/>
      <c r="BI394" s="18"/>
      <c r="BJ394" s="18"/>
      <c r="BK394" s="18"/>
      <c r="BL394" s="18"/>
    </row>
    <row r="395" spans="2:64"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  <c r="AL395" s="18"/>
      <c r="AM395" s="18"/>
      <c r="AN395" s="18"/>
      <c r="AO395" s="18"/>
      <c r="AP395" s="18"/>
      <c r="AQ395" s="18"/>
      <c r="AR395" s="18"/>
      <c r="AS395" s="18"/>
      <c r="AU395" s="18"/>
      <c r="AV395" s="18"/>
      <c r="AW395" s="18"/>
      <c r="AX395" s="18"/>
      <c r="AY395" s="18"/>
      <c r="AZ395" s="18"/>
      <c r="BA395" s="18"/>
      <c r="BB395" s="18"/>
      <c r="BC395" s="18"/>
      <c r="BD395" s="18"/>
      <c r="BE395" s="18"/>
      <c r="BF395" s="18"/>
      <c r="BG395" s="18"/>
      <c r="BH395" s="18"/>
      <c r="BI395" s="18"/>
      <c r="BJ395" s="18"/>
      <c r="BK395" s="18"/>
      <c r="BL395" s="18"/>
    </row>
    <row r="396" spans="2:64"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  <c r="AL396" s="18"/>
      <c r="AM396" s="18"/>
      <c r="AN396" s="18"/>
      <c r="AO396" s="18"/>
      <c r="AP396" s="18"/>
      <c r="AQ396" s="18"/>
      <c r="AR396" s="18"/>
      <c r="AS396" s="18"/>
      <c r="AU396" s="18"/>
      <c r="AV396" s="18"/>
      <c r="AW396" s="18"/>
      <c r="AX396" s="18"/>
      <c r="AY396" s="18"/>
      <c r="AZ396" s="18"/>
      <c r="BA396" s="18"/>
      <c r="BB396" s="18"/>
      <c r="BC396" s="18"/>
      <c r="BD396" s="18"/>
      <c r="BE396" s="18"/>
      <c r="BF396" s="18"/>
      <c r="BG396" s="18"/>
      <c r="BH396" s="18"/>
      <c r="BI396" s="18"/>
      <c r="BJ396" s="18"/>
      <c r="BK396" s="18"/>
      <c r="BL396" s="18"/>
    </row>
    <row r="397" spans="2:64"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  <c r="AL397" s="18"/>
      <c r="AM397" s="18"/>
      <c r="AN397" s="18"/>
      <c r="AO397" s="18"/>
      <c r="AP397" s="18"/>
      <c r="AQ397" s="18"/>
      <c r="AR397" s="18"/>
      <c r="AS397" s="18"/>
      <c r="AU397" s="18"/>
      <c r="AV397" s="18"/>
      <c r="AW397" s="18"/>
      <c r="AX397" s="18"/>
      <c r="AY397" s="18"/>
      <c r="AZ397" s="18"/>
      <c r="BA397" s="18"/>
      <c r="BB397" s="18"/>
      <c r="BC397" s="18"/>
      <c r="BD397" s="18"/>
      <c r="BE397" s="18"/>
      <c r="BF397" s="18"/>
      <c r="BG397" s="18"/>
      <c r="BH397" s="18"/>
      <c r="BI397" s="18"/>
      <c r="BJ397" s="18"/>
      <c r="BK397" s="18"/>
      <c r="BL397" s="18"/>
    </row>
    <row r="398" spans="2:64"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  <c r="AL398" s="18"/>
      <c r="AM398" s="18"/>
      <c r="AN398" s="18"/>
      <c r="AO398" s="18"/>
      <c r="AP398" s="18"/>
      <c r="AQ398" s="18"/>
      <c r="AR398" s="18"/>
      <c r="AS398" s="18"/>
      <c r="AU398" s="18"/>
      <c r="AV398" s="18"/>
      <c r="AW398" s="18"/>
      <c r="AX398" s="18"/>
      <c r="AY398" s="18"/>
      <c r="AZ398" s="18"/>
      <c r="BA398" s="18"/>
      <c r="BB398" s="18"/>
      <c r="BC398" s="18"/>
      <c r="BD398" s="18"/>
      <c r="BE398" s="18"/>
      <c r="BF398" s="18"/>
      <c r="BG398" s="18"/>
      <c r="BH398" s="18"/>
      <c r="BI398" s="18"/>
      <c r="BJ398" s="18"/>
      <c r="BK398" s="18"/>
      <c r="BL398" s="18"/>
    </row>
    <row r="399" spans="2:64"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  <c r="AL399" s="18"/>
      <c r="AM399" s="18"/>
      <c r="AN399" s="18"/>
      <c r="AO399" s="18"/>
      <c r="AP399" s="18"/>
      <c r="AQ399" s="18"/>
      <c r="AR399" s="18"/>
      <c r="AS399" s="18"/>
      <c r="AU399" s="18"/>
      <c r="AV399" s="18"/>
      <c r="AW399" s="18"/>
      <c r="AX399" s="18"/>
      <c r="AY399" s="18"/>
      <c r="AZ399" s="18"/>
      <c r="BA399" s="18"/>
      <c r="BB399" s="18"/>
      <c r="BC399" s="18"/>
      <c r="BD399" s="18"/>
      <c r="BE399" s="18"/>
      <c r="BF399" s="18"/>
      <c r="BG399" s="18"/>
      <c r="BH399" s="18"/>
      <c r="BI399" s="18"/>
      <c r="BJ399" s="18"/>
      <c r="BK399" s="18"/>
      <c r="BL399" s="18"/>
    </row>
    <row r="400" spans="2:64"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  <c r="AL400" s="18"/>
      <c r="AM400" s="18"/>
      <c r="AN400" s="18"/>
      <c r="AO400" s="18"/>
      <c r="AP400" s="18"/>
      <c r="AQ400" s="18"/>
      <c r="AR400" s="18"/>
      <c r="AS400" s="18"/>
      <c r="AU400" s="18"/>
      <c r="AV400" s="18"/>
      <c r="AW400" s="18"/>
      <c r="AX400" s="18"/>
      <c r="AY400" s="18"/>
      <c r="AZ400" s="18"/>
      <c r="BA400" s="18"/>
      <c r="BB400" s="18"/>
      <c r="BC400" s="18"/>
      <c r="BD400" s="18"/>
      <c r="BE400" s="18"/>
      <c r="BF400" s="18"/>
      <c r="BG400" s="18"/>
      <c r="BH400" s="18"/>
      <c r="BI400" s="18"/>
      <c r="BJ400" s="18"/>
      <c r="BK400" s="18"/>
      <c r="BL400" s="18"/>
    </row>
    <row r="401" spans="2:64"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  <c r="AL401" s="18"/>
      <c r="AM401" s="18"/>
      <c r="AN401" s="18"/>
      <c r="AO401" s="18"/>
      <c r="AP401" s="18"/>
      <c r="AQ401" s="18"/>
      <c r="AR401" s="18"/>
      <c r="AS401" s="18"/>
      <c r="AU401" s="18"/>
      <c r="AV401" s="18"/>
      <c r="AW401" s="18"/>
      <c r="AX401" s="18"/>
      <c r="AY401" s="18"/>
      <c r="AZ401" s="18"/>
      <c r="BA401" s="18"/>
      <c r="BB401" s="18"/>
      <c r="BC401" s="18"/>
      <c r="BD401" s="18"/>
      <c r="BE401" s="18"/>
      <c r="BF401" s="18"/>
      <c r="BG401" s="18"/>
      <c r="BH401" s="18"/>
      <c r="BI401" s="18"/>
      <c r="BJ401" s="18"/>
      <c r="BK401" s="18"/>
      <c r="BL401" s="18"/>
    </row>
    <row r="402" spans="2:64"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  <c r="AL402" s="18"/>
      <c r="AM402" s="18"/>
      <c r="AN402" s="18"/>
      <c r="AO402" s="18"/>
      <c r="AP402" s="18"/>
      <c r="AQ402" s="18"/>
      <c r="AR402" s="18"/>
      <c r="AS402" s="18"/>
      <c r="AU402" s="18"/>
      <c r="AV402" s="18"/>
      <c r="AW402" s="18"/>
      <c r="AX402" s="18"/>
      <c r="AY402" s="18"/>
      <c r="AZ402" s="18"/>
      <c r="BA402" s="18"/>
      <c r="BB402" s="18"/>
      <c r="BC402" s="18"/>
      <c r="BD402" s="18"/>
      <c r="BE402" s="18"/>
      <c r="BF402" s="18"/>
      <c r="BG402" s="18"/>
      <c r="BH402" s="18"/>
      <c r="BI402" s="18"/>
      <c r="BJ402" s="18"/>
      <c r="BK402" s="18"/>
      <c r="BL402" s="18"/>
    </row>
    <row r="403" spans="2:64"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  <c r="AJ403" s="18"/>
      <c r="AK403" s="18"/>
      <c r="AL403" s="18"/>
      <c r="AM403" s="18"/>
      <c r="AN403" s="18"/>
      <c r="AO403" s="18"/>
      <c r="AP403" s="18"/>
      <c r="AQ403" s="18"/>
      <c r="AR403" s="18"/>
      <c r="AS403" s="18"/>
      <c r="AU403" s="18"/>
      <c r="AV403" s="18"/>
      <c r="AW403" s="18"/>
      <c r="AX403" s="18"/>
      <c r="AY403" s="18"/>
      <c r="AZ403" s="18"/>
      <c r="BA403" s="18"/>
      <c r="BB403" s="18"/>
      <c r="BC403" s="18"/>
      <c r="BD403" s="18"/>
      <c r="BE403" s="18"/>
      <c r="BF403" s="18"/>
      <c r="BG403" s="18"/>
      <c r="BH403" s="18"/>
      <c r="BI403" s="18"/>
      <c r="BJ403" s="18"/>
      <c r="BK403" s="18"/>
      <c r="BL403" s="18"/>
    </row>
    <row r="404" spans="2:64"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  <c r="AJ404" s="18"/>
      <c r="AK404" s="18"/>
      <c r="AL404" s="18"/>
      <c r="AM404" s="18"/>
      <c r="AN404" s="18"/>
      <c r="AO404" s="18"/>
      <c r="AP404" s="18"/>
      <c r="AQ404" s="18"/>
      <c r="AR404" s="18"/>
      <c r="AS404" s="18"/>
      <c r="AU404" s="18"/>
      <c r="AV404" s="18"/>
      <c r="AW404" s="18"/>
      <c r="AX404" s="18"/>
      <c r="AY404" s="18"/>
      <c r="AZ404" s="18"/>
      <c r="BA404" s="18"/>
      <c r="BB404" s="18"/>
      <c r="BC404" s="18"/>
      <c r="BD404" s="18"/>
      <c r="BE404" s="18"/>
      <c r="BF404" s="18"/>
      <c r="BG404" s="18"/>
      <c r="BH404" s="18"/>
      <c r="BI404" s="18"/>
      <c r="BJ404" s="18"/>
      <c r="BK404" s="18"/>
      <c r="BL404" s="18"/>
    </row>
    <row r="405" spans="2:64"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  <c r="AJ405" s="18"/>
      <c r="AK405" s="18"/>
      <c r="AL405" s="18"/>
      <c r="AM405" s="18"/>
      <c r="AN405" s="18"/>
      <c r="AO405" s="18"/>
      <c r="AP405" s="18"/>
      <c r="AQ405" s="18"/>
      <c r="AR405" s="18"/>
      <c r="AS405" s="18"/>
      <c r="AU405" s="18"/>
      <c r="AV405" s="18"/>
      <c r="AW405" s="18"/>
      <c r="AX405" s="18"/>
      <c r="AY405" s="18"/>
      <c r="AZ405" s="18"/>
      <c r="BA405" s="18"/>
      <c r="BB405" s="18"/>
      <c r="BC405" s="18"/>
      <c r="BD405" s="18"/>
      <c r="BE405" s="18"/>
      <c r="BF405" s="18"/>
      <c r="BG405" s="18"/>
      <c r="BH405" s="18"/>
      <c r="BI405" s="18"/>
      <c r="BJ405" s="18"/>
      <c r="BK405" s="18"/>
      <c r="BL405" s="18"/>
    </row>
    <row r="406" spans="2:64"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  <c r="AL406" s="18"/>
      <c r="AM406" s="18"/>
      <c r="AN406" s="18"/>
      <c r="AO406" s="18"/>
      <c r="AP406" s="18"/>
      <c r="AQ406" s="18"/>
      <c r="AR406" s="18"/>
      <c r="AS406" s="18"/>
      <c r="AU406" s="18"/>
      <c r="AV406" s="18"/>
      <c r="AW406" s="18"/>
      <c r="AX406" s="18"/>
      <c r="AY406" s="18"/>
      <c r="AZ406" s="18"/>
      <c r="BA406" s="18"/>
      <c r="BB406" s="18"/>
      <c r="BC406" s="18"/>
      <c r="BD406" s="18"/>
      <c r="BE406" s="18"/>
      <c r="BF406" s="18"/>
      <c r="BG406" s="18"/>
      <c r="BH406" s="18"/>
      <c r="BI406" s="18"/>
      <c r="BJ406" s="18"/>
      <c r="BK406" s="18"/>
      <c r="BL406" s="18"/>
    </row>
    <row r="407" spans="2:64"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  <c r="AL407" s="18"/>
      <c r="AM407" s="18"/>
      <c r="AN407" s="18"/>
      <c r="AO407" s="18"/>
      <c r="AP407" s="18"/>
      <c r="AQ407" s="18"/>
      <c r="AR407" s="18"/>
      <c r="AS407" s="18"/>
      <c r="AU407" s="18"/>
      <c r="AV407" s="18"/>
      <c r="AW407" s="18"/>
      <c r="AX407" s="18"/>
      <c r="AY407" s="18"/>
      <c r="AZ407" s="18"/>
      <c r="BA407" s="18"/>
      <c r="BB407" s="18"/>
      <c r="BC407" s="18"/>
      <c r="BD407" s="18"/>
      <c r="BE407" s="18"/>
      <c r="BF407" s="18"/>
      <c r="BG407" s="18"/>
      <c r="BH407" s="18"/>
      <c r="BI407" s="18"/>
      <c r="BJ407" s="18"/>
      <c r="BK407" s="18"/>
      <c r="BL407" s="18"/>
    </row>
    <row r="408" spans="2:64"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  <c r="AL408" s="18"/>
      <c r="AM408" s="18"/>
      <c r="AN408" s="18"/>
      <c r="AO408" s="18"/>
      <c r="AP408" s="18"/>
      <c r="AQ408" s="18"/>
      <c r="AR408" s="18"/>
      <c r="AS408" s="18"/>
      <c r="AU408" s="18"/>
      <c r="AV408" s="18"/>
      <c r="AW408" s="18"/>
      <c r="AX408" s="18"/>
      <c r="AY408" s="18"/>
      <c r="AZ408" s="18"/>
      <c r="BA408" s="18"/>
      <c r="BB408" s="18"/>
      <c r="BC408" s="18"/>
      <c r="BD408" s="18"/>
      <c r="BE408" s="18"/>
      <c r="BF408" s="18"/>
      <c r="BG408" s="18"/>
      <c r="BH408" s="18"/>
      <c r="BI408" s="18"/>
      <c r="BJ408" s="18"/>
      <c r="BK408" s="18"/>
      <c r="BL408" s="18"/>
    </row>
    <row r="409" spans="2:64"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  <c r="AL409" s="18"/>
      <c r="AM409" s="18"/>
      <c r="AN409" s="18"/>
      <c r="AO409" s="18"/>
      <c r="AP409" s="18"/>
      <c r="AQ409" s="18"/>
      <c r="AR409" s="18"/>
      <c r="AS409" s="18"/>
      <c r="AU409" s="18"/>
      <c r="AV409" s="18"/>
      <c r="AW409" s="18"/>
      <c r="AX409" s="18"/>
      <c r="AY409" s="18"/>
      <c r="AZ409" s="18"/>
      <c r="BA409" s="18"/>
      <c r="BB409" s="18"/>
      <c r="BC409" s="18"/>
      <c r="BD409" s="18"/>
      <c r="BE409" s="18"/>
      <c r="BF409" s="18"/>
      <c r="BG409" s="18"/>
      <c r="BH409" s="18"/>
      <c r="BI409" s="18"/>
      <c r="BJ409" s="18"/>
      <c r="BK409" s="18"/>
      <c r="BL409" s="18"/>
    </row>
    <row r="410" spans="2:64"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  <c r="AL410" s="18"/>
      <c r="AM410" s="18"/>
      <c r="AN410" s="18"/>
      <c r="AO410" s="18"/>
      <c r="AP410" s="18"/>
      <c r="AQ410" s="18"/>
      <c r="AR410" s="18"/>
      <c r="AS410" s="18"/>
      <c r="AU410" s="18"/>
      <c r="AV410" s="18"/>
      <c r="AW410" s="18"/>
      <c r="AX410" s="18"/>
      <c r="AY410" s="18"/>
      <c r="AZ410" s="18"/>
      <c r="BA410" s="18"/>
      <c r="BB410" s="18"/>
      <c r="BC410" s="18"/>
      <c r="BD410" s="18"/>
      <c r="BE410" s="18"/>
      <c r="BF410" s="18"/>
      <c r="BG410" s="18"/>
      <c r="BH410" s="18"/>
      <c r="BI410" s="18"/>
      <c r="BJ410" s="18"/>
      <c r="BK410" s="18"/>
      <c r="BL410" s="18"/>
    </row>
    <row r="411" spans="2:64"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  <c r="AL411" s="18"/>
      <c r="AM411" s="18"/>
      <c r="AN411" s="18"/>
      <c r="AO411" s="18"/>
      <c r="AP411" s="18"/>
      <c r="AQ411" s="18"/>
      <c r="AR411" s="18"/>
      <c r="AS411" s="18"/>
      <c r="AU411" s="18"/>
      <c r="AV411" s="18"/>
      <c r="AW411" s="18"/>
      <c r="AX411" s="18"/>
      <c r="AY411" s="18"/>
      <c r="AZ411" s="18"/>
      <c r="BA411" s="18"/>
      <c r="BB411" s="18"/>
      <c r="BC411" s="18"/>
      <c r="BD411" s="18"/>
      <c r="BE411" s="18"/>
      <c r="BF411" s="18"/>
      <c r="BG411" s="18"/>
      <c r="BH411" s="18"/>
      <c r="BI411" s="18"/>
      <c r="BJ411" s="18"/>
      <c r="BK411" s="18"/>
      <c r="BL411" s="18"/>
    </row>
    <row r="412" spans="2:64"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  <c r="AL412" s="18"/>
      <c r="AM412" s="18"/>
      <c r="AN412" s="18"/>
      <c r="AO412" s="18"/>
      <c r="AP412" s="18"/>
      <c r="AQ412" s="18"/>
      <c r="AR412" s="18"/>
      <c r="AS412" s="18"/>
      <c r="AU412" s="18"/>
      <c r="AV412" s="18"/>
      <c r="AW412" s="18"/>
      <c r="AX412" s="18"/>
      <c r="AY412" s="18"/>
      <c r="AZ412" s="18"/>
      <c r="BA412" s="18"/>
      <c r="BB412" s="18"/>
      <c r="BC412" s="18"/>
      <c r="BD412" s="18"/>
      <c r="BE412" s="18"/>
      <c r="BF412" s="18"/>
      <c r="BG412" s="18"/>
      <c r="BH412" s="18"/>
      <c r="BI412" s="18"/>
      <c r="BJ412" s="18"/>
      <c r="BK412" s="18"/>
      <c r="BL412" s="18"/>
    </row>
    <row r="413" spans="2:64"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  <c r="AJ413" s="18"/>
      <c r="AK413" s="18"/>
      <c r="AL413" s="18"/>
      <c r="AM413" s="18"/>
      <c r="AN413" s="18"/>
      <c r="AO413" s="18"/>
      <c r="AP413" s="18"/>
      <c r="AQ413" s="18"/>
      <c r="AR413" s="18"/>
      <c r="AS413" s="18"/>
      <c r="AU413" s="18"/>
      <c r="AV413" s="18"/>
      <c r="AW413" s="18"/>
      <c r="AX413" s="18"/>
      <c r="AY413" s="18"/>
      <c r="AZ413" s="18"/>
      <c r="BA413" s="18"/>
      <c r="BB413" s="18"/>
      <c r="BC413" s="18"/>
      <c r="BD413" s="18"/>
      <c r="BE413" s="18"/>
      <c r="BF413" s="18"/>
      <c r="BG413" s="18"/>
      <c r="BH413" s="18"/>
      <c r="BI413" s="18"/>
      <c r="BJ413" s="18"/>
      <c r="BK413" s="18"/>
      <c r="BL413" s="18"/>
    </row>
    <row r="414" spans="2:64"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  <c r="AJ414" s="18"/>
      <c r="AK414" s="18"/>
      <c r="AL414" s="18"/>
      <c r="AM414" s="18"/>
      <c r="AN414" s="18"/>
      <c r="AO414" s="18"/>
      <c r="AP414" s="18"/>
      <c r="AQ414" s="18"/>
      <c r="AR414" s="18"/>
      <c r="AS414" s="18"/>
      <c r="AU414" s="18"/>
      <c r="AV414" s="18"/>
      <c r="AW414" s="18"/>
      <c r="AX414" s="18"/>
      <c r="AY414" s="18"/>
      <c r="AZ414" s="18"/>
      <c r="BA414" s="18"/>
      <c r="BB414" s="18"/>
      <c r="BC414" s="18"/>
      <c r="BD414" s="18"/>
      <c r="BE414" s="18"/>
      <c r="BF414" s="18"/>
      <c r="BG414" s="18"/>
      <c r="BH414" s="18"/>
      <c r="BI414" s="18"/>
      <c r="BJ414" s="18"/>
      <c r="BK414" s="18"/>
      <c r="BL414" s="18"/>
    </row>
    <row r="415" spans="2:64"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  <c r="AJ415" s="18"/>
      <c r="AK415" s="18"/>
      <c r="AL415" s="18"/>
      <c r="AM415" s="18"/>
      <c r="AN415" s="18"/>
      <c r="AO415" s="18"/>
      <c r="AP415" s="18"/>
      <c r="AQ415" s="18"/>
      <c r="AR415" s="18"/>
      <c r="AS415" s="18"/>
      <c r="AU415" s="18"/>
      <c r="AV415" s="18"/>
      <c r="AW415" s="18"/>
      <c r="AX415" s="18"/>
      <c r="AY415" s="18"/>
      <c r="AZ415" s="18"/>
      <c r="BA415" s="18"/>
      <c r="BB415" s="18"/>
      <c r="BC415" s="18"/>
      <c r="BD415" s="18"/>
      <c r="BE415" s="18"/>
      <c r="BF415" s="18"/>
      <c r="BG415" s="18"/>
      <c r="BH415" s="18"/>
      <c r="BI415" s="18"/>
      <c r="BJ415" s="18"/>
      <c r="BK415" s="18"/>
      <c r="BL415" s="18"/>
    </row>
    <row r="416" spans="2:64"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  <c r="AJ416" s="18"/>
      <c r="AK416" s="18"/>
      <c r="AL416" s="18"/>
      <c r="AM416" s="18"/>
      <c r="AN416" s="18"/>
      <c r="AO416" s="18"/>
      <c r="AP416" s="18"/>
      <c r="AQ416" s="18"/>
      <c r="AR416" s="18"/>
      <c r="AS416" s="18"/>
      <c r="AU416" s="18"/>
      <c r="AV416" s="18"/>
      <c r="AW416" s="18"/>
      <c r="AX416" s="18"/>
      <c r="AY416" s="18"/>
      <c r="AZ416" s="18"/>
      <c r="BA416" s="18"/>
      <c r="BB416" s="18"/>
      <c r="BC416" s="18"/>
      <c r="BD416" s="18"/>
      <c r="BE416" s="18"/>
      <c r="BF416" s="18"/>
      <c r="BG416" s="18"/>
      <c r="BH416" s="18"/>
      <c r="BI416" s="18"/>
      <c r="BJ416" s="18"/>
      <c r="BK416" s="18"/>
      <c r="BL416" s="18"/>
    </row>
    <row r="417" spans="2:64"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  <c r="AJ417" s="18"/>
      <c r="AK417" s="18"/>
      <c r="AL417" s="18"/>
      <c r="AM417" s="18"/>
      <c r="AN417" s="18"/>
      <c r="AO417" s="18"/>
      <c r="AP417" s="18"/>
      <c r="AQ417" s="18"/>
      <c r="AR417" s="18"/>
      <c r="AS417" s="18"/>
      <c r="AU417" s="18"/>
      <c r="AV417" s="18"/>
      <c r="AW417" s="18"/>
      <c r="AX417" s="18"/>
      <c r="AY417" s="18"/>
      <c r="AZ417" s="18"/>
      <c r="BA417" s="18"/>
      <c r="BB417" s="18"/>
      <c r="BC417" s="18"/>
      <c r="BD417" s="18"/>
      <c r="BE417" s="18"/>
      <c r="BF417" s="18"/>
      <c r="BG417" s="18"/>
      <c r="BH417" s="18"/>
      <c r="BI417" s="18"/>
      <c r="BJ417" s="18"/>
      <c r="BK417" s="18"/>
      <c r="BL417" s="18"/>
    </row>
    <row r="418" spans="2:64"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8"/>
      <c r="AJ418" s="18"/>
      <c r="AK418" s="18"/>
      <c r="AL418" s="18"/>
      <c r="AM418" s="18"/>
      <c r="AN418" s="18"/>
      <c r="AO418" s="18"/>
      <c r="AP418" s="18"/>
      <c r="AQ418" s="18"/>
      <c r="AR418" s="18"/>
      <c r="AS418" s="18"/>
      <c r="AU418" s="18"/>
      <c r="AV418" s="18"/>
      <c r="AW418" s="18"/>
      <c r="AX418" s="18"/>
      <c r="AY418" s="18"/>
      <c r="AZ418" s="18"/>
      <c r="BA418" s="18"/>
      <c r="BB418" s="18"/>
      <c r="BC418" s="18"/>
      <c r="BD418" s="18"/>
      <c r="BE418" s="18"/>
      <c r="BF418" s="18"/>
      <c r="BG418" s="18"/>
      <c r="BH418" s="18"/>
      <c r="BI418" s="18"/>
      <c r="BJ418" s="18"/>
      <c r="BK418" s="18"/>
      <c r="BL418" s="18"/>
    </row>
    <row r="419" spans="2:64"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8"/>
      <c r="AJ419" s="18"/>
      <c r="AK419" s="18"/>
      <c r="AL419" s="18"/>
      <c r="AM419" s="18"/>
      <c r="AN419" s="18"/>
      <c r="AO419" s="18"/>
      <c r="AP419" s="18"/>
      <c r="AQ419" s="18"/>
      <c r="AR419" s="18"/>
      <c r="AS419" s="18"/>
      <c r="AU419" s="18"/>
      <c r="AV419" s="18"/>
      <c r="AW419" s="18"/>
      <c r="AX419" s="18"/>
      <c r="AY419" s="18"/>
      <c r="AZ419" s="18"/>
      <c r="BA419" s="18"/>
      <c r="BB419" s="18"/>
      <c r="BC419" s="18"/>
      <c r="BD419" s="18"/>
      <c r="BE419" s="18"/>
      <c r="BF419" s="18"/>
      <c r="BG419" s="18"/>
      <c r="BH419" s="18"/>
      <c r="BI419" s="18"/>
      <c r="BJ419" s="18"/>
      <c r="BK419" s="18"/>
      <c r="BL419" s="18"/>
    </row>
    <row r="420" spans="2:64"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8"/>
      <c r="AJ420" s="18"/>
      <c r="AK420" s="18"/>
      <c r="AL420" s="18"/>
      <c r="AM420" s="18"/>
      <c r="AN420" s="18"/>
      <c r="AO420" s="18"/>
      <c r="AP420" s="18"/>
      <c r="AQ420" s="18"/>
      <c r="AR420" s="18"/>
      <c r="AS420" s="18"/>
      <c r="AU420" s="18"/>
      <c r="AV420" s="18"/>
      <c r="AW420" s="18"/>
      <c r="AX420" s="18"/>
      <c r="AY420" s="18"/>
      <c r="AZ420" s="18"/>
      <c r="BA420" s="18"/>
      <c r="BB420" s="18"/>
      <c r="BC420" s="18"/>
      <c r="BD420" s="18"/>
      <c r="BE420" s="18"/>
      <c r="BF420" s="18"/>
      <c r="BG420" s="18"/>
      <c r="BH420" s="18"/>
      <c r="BI420" s="18"/>
      <c r="BJ420" s="18"/>
      <c r="BK420" s="18"/>
      <c r="BL420" s="18"/>
    </row>
    <row r="421" spans="2:64"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8"/>
      <c r="AJ421" s="18"/>
      <c r="AK421" s="18"/>
      <c r="AL421" s="18"/>
      <c r="AM421" s="18"/>
      <c r="AN421" s="18"/>
      <c r="AO421" s="18"/>
      <c r="AP421" s="18"/>
      <c r="AQ421" s="18"/>
      <c r="AR421" s="18"/>
      <c r="AS421" s="18"/>
      <c r="AU421" s="18"/>
      <c r="AV421" s="18"/>
      <c r="AW421" s="18"/>
      <c r="AX421" s="18"/>
      <c r="AY421" s="18"/>
      <c r="AZ421" s="18"/>
      <c r="BA421" s="18"/>
      <c r="BB421" s="18"/>
      <c r="BC421" s="18"/>
      <c r="BD421" s="18"/>
      <c r="BE421" s="18"/>
      <c r="BF421" s="18"/>
      <c r="BG421" s="18"/>
      <c r="BH421" s="18"/>
      <c r="BI421" s="18"/>
      <c r="BJ421" s="18"/>
      <c r="BK421" s="18"/>
      <c r="BL421" s="18"/>
    </row>
    <row r="422" spans="2:64"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8"/>
      <c r="AJ422" s="18"/>
      <c r="AK422" s="18"/>
      <c r="AL422" s="18"/>
      <c r="AM422" s="18"/>
      <c r="AN422" s="18"/>
      <c r="AO422" s="18"/>
      <c r="AP422" s="18"/>
      <c r="AQ422" s="18"/>
      <c r="AR422" s="18"/>
      <c r="AS422" s="18"/>
      <c r="AU422" s="18"/>
      <c r="AV422" s="18"/>
      <c r="AW422" s="18"/>
      <c r="AX422" s="18"/>
      <c r="AY422" s="18"/>
      <c r="AZ422" s="18"/>
      <c r="BA422" s="18"/>
      <c r="BB422" s="18"/>
      <c r="BC422" s="18"/>
      <c r="BD422" s="18"/>
      <c r="BE422" s="18"/>
      <c r="BF422" s="18"/>
      <c r="BG422" s="18"/>
      <c r="BH422" s="18"/>
      <c r="BI422" s="18"/>
      <c r="BJ422" s="18"/>
      <c r="BK422" s="18"/>
      <c r="BL422" s="18"/>
    </row>
    <row r="423" spans="2:64"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8"/>
      <c r="AJ423" s="18"/>
      <c r="AK423" s="18"/>
      <c r="AL423" s="18"/>
      <c r="AM423" s="18"/>
      <c r="AN423" s="18"/>
      <c r="AO423" s="18"/>
      <c r="AP423" s="18"/>
      <c r="AQ423" s="18"/>
      <c r="AR423" s="18"/>
      <c r="AS423" s="18"/>
      <c r="AU423" s="18"/>
      <c r="AV423" s="18"/>
      <c r="AW423" s="18"/>
      <c r="AX423" s="18"/>
      <c r="AY423" s="18"/>
      <c r="AZ423" s="18"/>
      <c r="BA423" s="18"/>
      <c r="BB423" s="18"/>
      <c r="BC423" s="18"/>
      <c r="BD423" s="18"/>
      <c r="BE423" s="18"/>
      <c r="BF423" s="18"/>
      <c r="BG423" s="18"/>
      <c r="BH423" s="18"/>
      <c r="BI423" s="18"/>
      <c r="BJ423" s="18"/>
      <c r="BK423" s="18"/>
      <c r="BL423" s="18"/>
    </row>
    <row r="424" spans="2:64"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8"/>
      <c r="AJ424" s="18"/>
      <c r="AK424" s="18"/>
      <c r="AL424" s="18"/>
      <c r="AM424" s="18"/>
      <c r="AN424" s="18"/>
      <c r="AO424" s="18"/>
      <c r="AP424" s="18"/>
      <c r="AQ424" s="18"/>
      <c r="AR424" s="18"/>
      <c r="AS424" s="18"/>
      <c r="AU424" s="18"/>
      <c r="AV424" s="18"/>
      <c r="AW424" s="18"/>
      <c r="AX424" s="18"/>
      <c r="AY424" s="18"/>
      <c r="AZ424" s="18"/>
      <c r="BA424" s="18"/>
      <c r="BB424" s="18"/>
      <c r="BC424" s="18"/>
      <c r="BD424" s="18"/>
      <c r="BE424" s="18"/>
      <c r="BF424" s="18"/>
      <c r="BG424" s="18"/>
      <c r="BH424" s="18"/>
      <c r="BI424" s="18"/>
      <c r="BJ424" s="18"/>
      <c r="BK424" s="18"/>
      <c r="BL424" s="18"/>
    </row>
    <row r="425" spans="2:64"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8"/>
      <c r="AJ425" s="18"/>
      <c r="AK425" s="18"/>
      <c r="AL425" s="18"/>
      <c r="AM425" s="18"/>
      <c r="AN425" s="18"/>
      <c r="AO425" s="18"/>
      <c r="AP425" s="18"/>
      <c r="AQ425" s="18"/>
      <c r="AR425" s="18"/>
      <c r="AS425" s="18"/>
      <c r="AU425" s="18"/>
      <c r="AV425" s="18"/>
      <c r="AW425" s="18"/>
      <c r="AX425" s="18"/>
      <c r="AY425" s="18"/>
      <c r="AZ425" s="18"/>
      <c r="BA425" s="18"/>
      <c r="BB425" s="18"/>
      <c r="BC425" s="18"/>
      <c r="BD425" s="18"/>
      <c r="BE425" s="18"/>
      <c r="BF425" s="18"/>
      <c r="BG425" s="18"/>
      <c r="BH425" s="18"/>
      <c r="BI425" s="18"/>
      <c r="BJ425" s="18"/>
      <c r="BK425" s="18"/>
      <c r="BL425" s="18"/>
    </row>
    <row r="426" spans="2:64"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8"/>
      <c r="AJ426" s="18"/>
      <c r="AK426" s="18"/>
      <c r="AL426" s="18"/>
      <c r="AM426" s="18"/>
      <c r="AN426" s="18"/>
      <c r="AO426" s="18"/>
      <c r="AP426" s="18"/>
      <c r="AQ426" s="18"/>
      <c r="AR426" s="18"/>
      <c r="AS426" s="18"/>
      <c r="AU426" s="18"/>
      <c r="AV426" s="18"/>
      <c r="AW426" s="18"/>
      <c r="AX426" s="18"/>
      <c r="AY426" s="18"/>
      <c r="AZ426" s="18"/>
      <c r="BA426" s="18"/>
      <c r="BB426" s="18"/>
      <c r="BC426" s="18"/>
      <c r="BD426" s="18"/>
      <c r="BE426" s="18"/>
      <c r="BF426" s="18"/>
      <c r="BG426" s="18"/>
      <c r="BH426" s="18"/>
      <c r="BI426" s="18"/>
      <c r="BJ426" s="18"/>
      <c r="BK426" s="18"/>
      <c r="BL426" s="18"/>
    </row>
    <row r="427" spans="2:64"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8"/>
      <c r="AJ427" s="18"/>
      <c r="AK427" s="18"/>
      <c r="AL427" s="18"/>
      <c r="AM427" s="18"/>
      <c r="AN427" s="18"/>
      <c r="AO427" s="18"/>
      <c r="AP427" s="18"/>
      <c r="AQ427" s="18"/>
      <c r="AR427" s="18"/>
      <c r="AS427" s="18"/>
      <c r="AU427" s="18"/>
      <c r="AV427" s="18"/>
      <c r="AW427" s="18"/>
      <c r="AX427" s="18"/>
      <c r="AY427" s="18"/>
      <c r="AZ427" s="18"/>
      <c r="BA427" s="18"/>
      <c r="BB427" s="18"/>
      <c r="BC427" s="18"/>
      <c r="BD427" s="18"/>
      <c r="BE427" s="18"/>
      <c r="BF427" s="18"/>
      <c r="BG427" s="18"/>
      <c r="BH427" s="18"/>
      <c r="BI427" s="18"/>
      <c r="BJ427" s="18"/>
      <c r="BK427" s="18"/>
      <c r="BL427" s="18"/>
    </row>
    <row r="428" spans="2:64"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8"/>
      <c r="AJ428" s="18"/>
      <c r="AK428" s="18"/>
      <c r="AL428" s="18"/>
      <c r="AM428" s="18"/>
      <c r="AN428" s="18"/>
      <c r="AO428" s="18"/>
      <c r="AP428" s="18"/>
      <c r="AQ428" s="18"/>
      <c r="AR428" s="18"/>
      <c r="AS428" s="18"/>
      <c r="AU428" s="18"/>
      <c r="AV428" s="18"/>
      <c r="AW428" s="18"/>
      <c r="AX428" s="18"/>
      <c r="AY428" s="18"/>
      <c r="AZ428" s="18"/>
      <c r="BA428" s="18"/>
      <c r="BB428" s="18"/>
      <c r="BC428" s="18"/>
      <c r="BD428" s="18"/>
      <c r="BE428" s="18"/>
      <c r="BF428" s="18"/>
      <c r="BG428" s="18"/>
      <c r="BH428" s="18"/>
      <c r="BI428" s="18"/>
      <c r="BJ428" s="18"/>
      <c r="BK428" s="18"/>
      <c r="BL428" s="18"/>
    </row>
    <row r="429" spans="2:64"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8"/>
      <c r="AJ429" s="18"/>
      <c r="AK429" s="18"/>
      <c r="AL429" s="18"/>
      <c r="AM429" s="18"/>
      <c r="AN429" s="18"/>
      <c r="AO429" s="18"/>
      <c r="AP429" s="18"/>
      <c r="AQ429" s="18"/>
      <c r="AR429" s="18"/>
      <c r="AS429" s="18"/>
      <c r="AU429" s="18"/>
      <c r="AV429" s="18"/>
      <c r="AW429" s="18"/>
      <c r="AX429" s="18"/>
      <c r="AY429" s="18"/>
      <c r="AZ429" s="18"/>
      <c r="BA429" s="18"/>
      <c r="BB429" s="18"/>
      <c r="BC429" s="18"/>
      <c r="BD429" s="18"/>
      <c r="BE429" s="18"/>
      <c r="BF429" s="18"/>
      <c r="BG429" s="18"/>
      <c r="BH429" s="18"/>
      <c r="BI429" s="18"/>
      <c r="BJ429" s="18"/>
      <c r="BK429" s="18"/>
      <c r="BL429" s="18"/>
    </row>
    <row r="430" spans="2:64"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8"/>
      <c r="AJ430" s="18"/>
      <c r="AK430" s="18"/>
      <c r="AL430" s="18"/>
      <c r="AM430" s="18"/>
      <c r="AN430" s="18"/>
      <c r="AO430" s="18"/>
      <c r="AP430" s="18"/>
      <c r="AQ430" s="18"/>
      <c r="AR430" s="18"/>
      <c r="AS430" s="18"/>
      <c r="AU430" s="18"/>
      <c r="AV430" s="18"/>
      <c r="AW430" s="18"/>
      <c r="AX430" s="18"/>
      <c r="AY430" s="18"/>
      <c r="AZ430" s="18"/>
      <c r="BA430" s="18"/>
      <c r="BB430" s="18"/>
      <c r="BC430" s="18"/>
      <c r="BD430" s="18"/>
      <c r="BE430" s="18"/>
      <c r="BF430" s="18"/>
      <c r="BG430" s="18"/>
      <c r="BH430" s="18"/>
      <c r="BI430" s="18"/>
      <c r="BJ430" s="18"/>
      <c r="BK430" s="18"/>
      <c r="BL430" s="18"/>
    </row>
    <row r="431" spans="2:64"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8"/>
      <c r="AJ431" s="18"/>
      <c r="AK431" s="18"/>
      <c r="AL431" s="18"/>
      <c r="AM431" s="18"/>
      <c r="AN431" s="18"/>
      <c r="AO431" s="18"/>
      <c r="AP431" s="18"/>
      <c r="AQ431" s="18"/>
      <c r="AR431" s="18"/>
      <c r="AS431" s="18"/>
      <c r="AU431" s="18"/>
      <c r="AV431" s="18"/>
      <c r="AW431" s="18"/>
      <c r="AX431" s="18"/>
      <c r="AY431" s="18"/>
      <c r="AZ431" s="18"/>
      <c r="BA431" s="18"/>
      <c r="BB431" s="18"/>
      <c r="BC431" s="18"/>
      <c r="BD431" s="18"/>
      <c r="BE431" s="18"/>
      <c r="BF431" s="18"/>
      <c r="BG431" s="18"/>
      <c r="BH431" s="18"/>
      <c r="BI431" s="18"/>
      <c r="BJ431" s="18"/>
      <c r="BK431" s="18"/>
      <c r="BL431" s="18"/>
    </row>
    <row r="432" spans="2:64"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8"/>
      <c r="AJ432" s="18"/>
      <c r="AK432" s="18"/>
      <c r="AL432" s="18"/>
      <c r="AM432" s="18"/>
      <c r="AN432" s="18"/>
      <c r="AO432" s="18"/>
      <c r="AP432" s="18"/>
      <c r="AQ432" s="18"/>
      <c r="AR432" s="18"/>
      <c r="AS432" s="18"/>
      <c r="AU432" s="18"/>
      <c r="AV432" s="18"/>
      <c r="AW432" s="18"/>
      <c r="AX432" s="18"/>
      <c r="AY432" s="18"/>
      <c r="AZ432" s="18"/>
      <c r="BA432" s="18"/>
      <c r="BB432" s="18"/>
      <c r="BC432" s="18"/>
      <c r="BD432" s="18"/>
      <c r="BE432" s="18"/>
      <c r="BF432" s="18"/>
      <c r="BG432" s="18"/>
      <c r="BH432" s="18"/>
      <c r="BI432" s="18"/>
      <c r="BJ432" s="18"/>
      <c r="BK432" s="18"/>
      <c r="BL432" s="18"/>
    </row>
    <row r="433" spans="2:64"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8"/>
      <c r="AJ433" s="18"/>
      <c r="AK433" s="18"/>
      <c r="AL433" s="18"/>
      <c r="AM433" s="18"/>
      <c r="AN433" s="18"/>
      <c r="AO433" s="18"/>
      <c r="AP433" s="18"/>
      <c r="AQ433" s="18"/>
      <c r="AR433" s="18"/>
      <c r="AS433" s="18"/>
      <c r="AU433" s="18"/>
      <c r="AV433" s="18"/>
      <c r="AW433" s="18"/>
      <c r="AX433" s="18"/>
      <c r="AY433" s="18"/>
      <c r="AZ433" s="18"/>
      <c r="BA433" s="18"/>
      <c r="BB433" s="18"/>
      <c r="BC433" s="18"/>
      <c r="BD433" s="18"/>
      <c r="BE433" s="18"/>
      <c r="BF433" s="18"/>
      <c r="BG433" s="18"/>
      <c r="BH433" s="18"/>
      <c r="BI433" s="18"/>
      <c r="BJ433" s="18"/>
      <c r="BK433" s="18"/>
      <c r="BL433" s="18"/>
    </row>
    <row r="434" spans="2:64"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8"/>
      <c r="AJ434" s="18"/>
      <c r="AK434" s="18"/>
      <c r="AL434" s="18"/>
      <c r="AM434" s="18"/>
      <c r="AN434" s="18"/>
      <c r="AO434" s="18"/>
      <c r="AP434" s="18"/>
      <c r="AQ434" s="18"/>
      <c r="AR434" s="18"/>
      <c r="AS434" s="18"/>
      <c r="AU434" s="18"/>
      <c r="AV434" s="18"/>
      <c r="AW434" s="18"/>
      <c r="AX434" s="18"/>
      <c r="AY434" s="18"/>
      <c r="AZ434" s="18"/>
      <c r="BA434" s="18"/>
      <c r="BB434" s="18"/>
      <c r="BC434" s="18"/>
      <c r="BD434" s="18"/>
      <c r="BE434" s="18"/>
      <c r="BF434" s="18"/>
      <c r="BG434" s="18"/>
      <c r="BH434" s="18"/>
      <c r="BI434" s="18"/>
      <c r="BJ434" s="18"/>
      <c r="BK434" s="18"/>
      <c r="BL434" s="18"/>
    </row>
    <row r="435" spans="2:64"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8"/>
      <c r="AJ435" s="18"/>
      <c r="AK435" s="18"/>
      <c r="AL435" s="18"/>
      <c r="AM435" s="18"/>
      <c r="AN435" s="18"/>
      <c r="AO435" s="18"/>
      <c r="AP435" s="18"/>
      <c r="AQ435" s="18"/>
      <c r="AR435" s="18"/>
      <c r="AS435" s="18"/>
      <c r="AU435" s="18"/>
      <c r="AV435" s="18"/>
      <c r="AW435" s="18"/>
      <c r="AX435" s="18"/>
      <c r="AY435" s="18"/>
      <c r="AZ435" s="18"/>
      <c r="BA435" s="18"/>
      <c r="BB435" s="18"/>
      <c r="BC435" s="18"/>
      <c r="BD435" s="18"/>
      <c r="BE435" s="18"/>
      <c r="BF435" s="18"/>
      <c r="BG435" s="18"/>
      <c r="BH435" s="18"/>
      <c r="BI435" s="18"/>
      <c r="BJ435" s="18"/>
      <c r="BK435" s="18"/>
      <c r="BL435" s="18"/>
    </row>
    <row r="436" spans="2:64"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8"/>
      <c r="AJ436" s="18"/>
      <c r="AK436" s="18"/>
      <c r="AL436" s="18"/>
      <c r="AM436" s="18"/>
      <c r="AN436" s="18"/>
      <c r="AO436" s="18"/>
      <c r="AP436" s="18"/>
      <c r="AQ436" s="18"/>
      <c r="AR436" s="18"/>
      <c r="AS436" s="18"/>
      <c r="AU436" s="18"/>
      <c r="AV436" s="18"/>
      <c r="AW436" s="18"/>
      <c r="AX436" s="18"/>
      <c r="AY436" s="18"/>
      <c r="AZ436" s="18"/>
      <c r="BA436" s="18"/>
      <c r="BB436" s="18"/>
      <c r="BC436" s="18"/>
      <c r="BD436" s="18"/>
      <c r="BE436" s="18"/>
      <c r="BF436" s="18"/>
      <c r="BG436" s="18"/>
      <c r="BH436" s="18"/>
      <c r="BI436" s="18"/>
      <c r="BJ436" s="18"/>
      <c r="BK436" s="18"/>
      <c r="BL436" s="18"/>
    </row>
    <row r="437" spans="2:64"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8"/>
      <c r="AJ437" s="18"/>
      <c r="AK437" s="18"/>
      <c r="AL437" s="18"/>
      <c r="AM437" s="18"/>
      <c r="AN437" s="18"/>
      <c r="AO437" s="18"/>
      <c r="AP437" s="18"/>
      <c r="AQ437" s="18"/>
      <c r="AR437" s="18"/>
      <c r="AS437" s="18"/>
      <c r="AU437" s="18"/>
      <c r="AV437" s="18"/>
      <c r="AW437" s="18"/>
      <c r="AX437" s="18"/>
      <c r="AY437" s="18"/>
      <c r="AZ437" s="18"/>
      <c r="BA437" s="18"/>
      <c r="BB437" s="18"/>
      <c r="BC437" s="18"/>
      <c r="BD437" s="18"/>
      <c r="BE437" s="18"/>
      <c r="BF437" s="18"/>
      <c r="BG437" s="18"/>
      <c r="BH437" s="18"/>
      <c r="BI437" s="18"/>
      <c r="BJ437" s="18"/>
      <c r="BK437" s="18"/>
      <c r="BL437" s="18"/>
    </row>
    <row r="438" spans="2:64"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  <c r="AJ438" s="18"/>
      <c r="AK438" s="18"/>
      <c r="AL438" s="18"/>
      <c r="AM438" s="18"/>
      <c r="AN438" s="18"/>
      <c r="AO438" s="18"/>
      <c r="AP438" s="18"/>
      <c r="AQ438" s="18"/>
      <c r="AR438" s="18"/>
      <c r="AS438" s="18"/>
      <c r="AU438" s="18"/>
      <c r="AV438" s="18"/>
      <c r="AW438" s="18"/>
      <c r="AX438" s="18"/>
      <c r="AY438" s="18"/>
      <c r="AZ438" s="18"/>
      <c r="BA438" s="18"/>
      <c r="BB438" s="18"/>
      <c r="BC438" s="18"/>
      <c r="BD438" s="18"/>
      <c r="BE438" s="18"/>
      <c r="BF438" s="18"/>
      <c r="BG438" s="18"/>
      <c r="BH438" s="18"/>
      <c r="BI438" s="18"/>
      <c r="BJ438" s="18"/>
      <c r="BK438" s="18"/>
      <c r="BL438" s="18"/>
    </row>
    <row r="439" spans="2:64"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  <c r="AJ439" s="18"/>
      <c r="AK439" s="18"/>
      <c r="AL439" s="18"/>
      <c r="AM439" s="18"/>
      <c r="AN439" s="18"/>
      <c r="AO439" s="18"/>
      <c r="AP439" s="18"/>
      <c r="AQ439" s="18"/>
      <c r="AR439" s="18"/>
      <c r="AS439" s="18"/>
      <c r="AU439" s="18"/>
      <c r="AV439" s="18"/>
      <c r="AW439" s="18"/>
      <c r="AX439" s="18"/>
      <c r="AY439" s="18"/>
      <c r="AZ439" s="18"/>
      <c r="BA439" s="18"/>
      <c r="BB439" s="18"/>
      <c r="BC439" s="18"/>
      <c r="BD439" s="18"/>
      <c r="BE439" s="18"/>
      <c r="BF439" s="18"/>
      <c r="BG439" s="18"/>
      <c r="BH439" s="18"/>
      <c r="BI439" s="18"/>
      <c r="BJ439" s="18"/>
      <c r="BK439" s="18"/>
      <c r="BL439" s="18"/>
    </row>
    <row r="440" spans="2:64"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8"/>
      <c r="AJ440" s="18"/>
      <c r="AK440" s="18"/>
      <c r="AL440" s="18"/>
      <c r="AM440" s="18"/>
      <c r="AN440" s="18"/>
      <c r="AO440" s="18"/>
      <c r="AP440" s="18"/>
      <c r="AQ440" s="18"/>
      <c r="AR440" s="18"/>
      <c r="AS440" s="18"/>
      <c r="AU440" s="18"/>
      <c r="AV440" s="18"/>
      <c r="AW440" s="18"/>
      <c r="AX440" s="18"/>
      <c r="AY440" s="18"/>
      <c r="AZ440" s="18"/>
      <c r="BA440" s="18"/>
      <c r="BB440" s="18"/>
      <c r="BC440" s="18"/>
      <c r="BD440" s="18"/>
      <c r="BE440" s="18"/>
      <c r="BF440" s="18"/>
      <c r="BG440" s="18"/>
      <c r="BH440" s="18"/>
      <c r="BI440" s="18"/>
      <c r="BJ440" s="18"/>
      <c r="BK440" s="18"/>
      <c r="BL440" s="18"/>
    </row>
    <row r="441" spans="2:64"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J441" s="18"/>
      <c r="AK441" s="18"/>
      <c r="AL441" s="18"/>
      <c r="AM441" s="18"/>
      <c r="AN441" s="18"/>
      <c r="AO441" s="18"/>
      <c r="AP441" s="18"/>
      <c r="AQ441" s="18"/>
      <c r="AR441" s="18"/>
      <c r="AS441" s="18"/>
      <c r="AU441" s="18"/>
      <c r="AV441" s="18"/>
      <c r="AW441" s="18"/>
      <c r="AX441" s="18"/>
      <c r="AY441" s="18"/>
      <c r="AZ441" s="18"/>
      <c r="BA441" s="18"/>
      <c r="BB441" s="18"/>
      <c r="BC441" s="18"/>
      <c r="BD441" s="18"/>
      <c r="BE441" s="18"/>
      <c r="BF441" s="18"/>
      <c r="BG441" s="18"/>
      <c r="BH441" s="18"/>
      <c r="BI441" s="18"/>
      <c r="BJ441" s="18"/>
      <c r="BK441" s="18"/>
      <c r="BL441" s="18"/>
    </row>
    <row r="442" spans="2:64"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  <c r="AN442" s="18"/>
      <c r="AO442" s="18"/>
      <c r="AP442" s="18"/>
      <c r="AQ442" s="18"/>
      <c r="AR442" s="18"/>
      <c r="AS442" s="18"/>
      <c r="AU442" s="18"/>
      <c r="AV442" s="18"/>
      <c r="AW442" s="18"/>
      <c r="AX442" s="18"/>
      <c r="AY442" s="18"/>
      <c r="AZ442" s="18"/>
      <c r="BA442" s="18"/>
      <c r="BB442" s="18"/>
      <c r="BC442" s="18"/>
      <c r="BD442" s="18"/>
      <c r="BE442" s="18"/>
      <c r="BF442" s="18"/>
      <c r="BG442" s="18"/>
      <c r="BH442" s="18"/>
      <c r="BI442" s="18"/>
      <c r="BJ442" s="18"/>
      <c r="BK442" s="18"/>
      <c r="BL442" s="18"/>
    </row>
    <row r="443" spans="2:64"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8"/>
      <c r="AJ443" s="18"/>
      <c r="AK443" s="18"/>
      <c r="AL443" s="18"/>
      <c r="AM443" s="18"/>
      <c r="AN443" s="18"/>
      <c r="AO443" s="18"/>
      <c r="AP443" s="18"/>
      <c r="AQ443" s="18"/>
      <c r="AR443" s="18"/>
      <c r="AS443" s="18"/>
      <c r="AU443" s="18"/>
      <c r="AV443" s="18"/>
      <c r="AW443" s="18"/>
      <c r="AX443" s="18"/>
      <c r="AY443" s="18"/>
      <c r="AZ443" s="18"/>
      <c r="BA443" s="18"/>
      <c r="BB443" s="18"/>
      <c r="BC443" s="18"/>
      <c r="BD443" s="18"/>
      <c r="BE443" s="18"/>
      <c r="BF443" s="18"/>
      <c r="BG443" s="18"/>
      <c r="BH443" s="18"/>
      <c r="BI443" s="18"/>
      <c r="BJ443" s="18"/>
      <c r="BK443" s="18"/>
      <c r="BL443" s="18"/>
    </row>
    <row r="444" spans="2:64"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8"/>
      <c r="AJ444" s="18"/>
      <c r="AK444" s="18"/>
      <c r="AL444" s="18"/>
      <c r="AM444" s="18"/>
      <c r="AN444" s="18"/>
      <c r="AO444" s="18"/>
      <c r="AP444" s="18"/>
      <c r="AQ444" s="18"/>
      <c r="AR444" s="18"/>
      <c r="AS444" s="18"/>
      <c r="AU444" s="18"/>
      <c r="AV444" s="18"/>
      <c r="AW444" s="18"/>
      <c r="AX444" s="18"/>
      <c r="AY444" s="18"/>
      <c r="AZ444" s="18"/>
      <c r="BA444" s="18"/>
      <c r="BB444" s="18"/>
      <c r="BC444" s="18"/>
      <c r="BD444" s="18"/>
      <c r="BE444" s="18"/>
      <c r="BF444" s="18"/>
      <c r="BG444" s="18"/>
      <c r="BH444" s="18"/>
      <c r="BI444" s="18"/>
      <c r="BJ444" s="18"/>
      <c r="BK444" s="18"/>
      <c r="BL444" s="18"/>
    </row>
    <row r="445" spans="2:64"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  <c r="AJ445" s="18"/>
      <c r="AK445" s="18"/>
      <c r="AL445" s="18"/>
      <c r="AM445" s="18"/>
      <c r="AN445" s="18"/>
      <c r="AO445" s="18"/>
      <c r="AP445" s="18"/>
      <c r="AQ445" s="18"/>
      <c r="AR445" s="18"/>
      <c r="AS445" s="18"/>
      <c r="AU445" s="18"/>
      <c r="AV445" s="18"/>
      <c r="AW445" s="18"/>
      <c r="AX445" s="18"/>
      <c r="AY445" s="18"/>
      <c r="AZ445" s="18"/>
      <c r="BA445" s="18"/>
      <c r="BB445" s="18"/>
      <c r="BC445" s="18"/>
      <c r="BD445" s="18"/>
      <c r="BE445" s="18"/>
      <c r="BF445" s="18"/>
      <c r="BG445" s="18"/>
      <c r="BH445" s="18"/>
      <c r="BI445" s="18"/>
      <c r="BJ445" s="18"/>
      <c r="BK445" s="18"/>
      <c r="BL445" s="18"/>
    </row>
    <row r="446" spans="2:64"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  <c r="AJ446" s="18"/>
      <c r="AK446" s="18"/>
      <c r="AL446" s="18"/>
      <c r="AM446" s="18"/>
      <c r="AN446" s="18"/>
      <c r="AO446" s="18"/>
      <c r="AP446" s="18"/>
      <c r="AQ446" s="18"/>
      <c r="AR446" s="18"/>
      <c r="AS446" s="18"/>
      <c r="AU446" s="18"/>
      <c r="AV446" s="18"/>
      <c r="AW446" s="18"/>
      <c r="AX446" s="18"/>
      <c r="AY446" s="18"/>
      <c r="AZ446" s="18"/>
      <c r="BA446" s="18"/>
      <c r="BB446" s="18"/>
      <c r="BC446" s="18"/>
      <c r="BD446" s="18"/>
      <c r="BE446" s="18"/>
      <c r="BF446" s="18"/>
      <c r="BG446" s="18"/>
      <c r="BH446" s="18"/>
      <c r="BI446" s="18"/>
      <c r="BJ446" s="18"/>
      <c r="BK446" s="18"/>
      <c r="BL446" s="18"/>
    </row>
    <row r="447" spans="2:64"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  <c r="AJ447" s="18"/>
      <c r="AK447" s="18"/>
      <c r="AL447" s="18"/>
      <c r="AM447" s="18"/>
      <c r="AN447" s="18"/>
      <c r="AO447" s="18"/>
      <c r="AP447" s="18"/>
      <c r="AQ447" s="18"/>
      <c r="AR447" s="18"/>
      <c r="AS447" s="18"/>
      <c r="AU447" s="18"/>
      <c r="AV447" s="18"/>
      <c r="AW447" s="18"/>
      <c r="AX447" s="18"/>
      <c r="AY447" s="18"/>
      <c r="AZ447" s="18"/>
      <c r="BA447" s="18"/>
      <c r="BB447" s="18"/>
      <c r="BC447" s="18"/>
      <c r="BD447" s="18"/>
      <c r="BE447" s="18"/>
      <c r="BF447" s="18"/>
      <c r="BG447" s="18"/>
      <c r="BH447" s="18"/>
      <c r="BI447" s="18"/>
      <c r="BJ447" s="18"/>
      <c r="BK447" s="18"/>
      <c r="BL447" s="18"/>
    </row>
    <row r="448" spans="2:64"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  <c r="AJ448" s="18"/>
      <c r="AK448" s="18"/>
      <c r="AL448" s="18"/>
      <c r="AM448" s="18"/>
      <c r="AN448" s="18"/>
      <c r="AO448" s="18"/>
      <c r="AP448" s="18"/>
      <c r="AQ448" s="18"/>
      <c r="AR448" s="18"/>
      <c r="AS448" s="18"/>
      <c r="AU448" s="18"/>
      <c r="AV448" s="18"/>
      <c r="AW448" s="18"/>
      <c r="AX448" s="18"/>
      <c r="AY448" s="18"/>
      <c r="AZ448" s="18"/>
      <c r="BA448" s="18"/>
      <c r="BB448" s="18"/>
      <c r="BC448" s="18"/>
      <c r="BD448" s="18"/>
      <c r="BE448" s="18"/>
      <c r="BF448" s="18"/>
      <c r="BG448" s="18"/>
      <c r="BH448" s="18"/>
      <c r="BI448" s="18"/>
      <c r="BJ448" s="18"/>
      <c r="BK448" s="18"/>
      <c r="BL448" s="18"/>
    </row>
    <row r="449" spans="2:64"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8"/>
      <c r="AJ449" s="18"/>
      <c r="AK449" s="18"/>
      <c r="AL449" s="18"/>
      <c r="AM449" s="18"/>
      <c r="AN449" s="18"/>
      <c r="AO449" s="18"/>
      <c r="AP449" s="18"/>
      <c r="AQ449" s="18"/>
      <c r="AR449" s="18"/>
      <c r="AS449" s="18"/>
      <c r="AU449" s="18"/>
      <c r="AV449" s="18"/>
      <c r="AW449" s="18"/>
      <c r="AX449" s="18"/>
      <c r="AY449" s="18"/>
      <c r="AZ449" s="18"/>
      <c r="BA449" s="18"/>
      <c r="BB449" s="18"/>
      <c r="BC449" s="18"/>
      <c r="BD449" s="18"/>
      <c r="BE449" s="18"/>
      <c r="BF449" s="18"/>
      <c r="BG449" s="18"/>
      <c r="BH449" s="18"/>
      <c r="BI449" s="18"/>
      <c r="BJ449" s="18"/>
      <c r="BK449" s="18"/>
      <c r="BL449" s="18"/>
    </row>
    <row r="450" spans="2:64"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8"/>
      <c r="AJ450" s="18"/>
      <c r="AK450" s="18"/>
      <c r="AL450" s="18"/>
      <c r="AM450" s="18"/>
      <c r="AN450" s="18"/>
      <c r="AO450" s="18"/>
      <c r="AP450" s="18"/>
      <c r="AQ450" s="18"/>
      <c r="AR450" s="18"/>
      <c r="AS450" s="18"/>
      <c r="AU450" s="18"/>
      <c r="AV450" s="18"/>
      <c r="AW450" s="18"/>
      <c r="AX450" s="18"/>
      <c r="AY450" s="18"/>
      <c r="AZ450" s="18"/>
      <c r="BA450" s="18"/>
      <c r="BB450" s="18"/>
      <c r="BC450" s="18"/>
      <c r="BD450" s="18"/>
      <c r="BE450" s="18"/>
      <c r="BF450" s="18"/>
      <c r="BG450" s="18"/>
      <c r="BH450" s="18"/>
      <c r="BI450" s="18"/>
      <c r="BJ450" s="18"/>
      <c r="BK450" s="18"/>
      <c r="BL450" s="18"/>
    </row>
    <row r="451" spans="2:64"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8"/>
      <c r="AJ451" s="18"/>
      <c r="AK451" s="18"/>
      <c r="AL451" s="18"/>
      <c r="AM451" s="18"/>
      <c r="AN451" s="18"/>
      <c r="AO451" s="18"/>
      <c r="AP451" s="18"/>
      <c r="AQ451" s="18"/>
      <c r="AR451" s="18"/>
      <c r="AS451" s="18"/>
      <c r="AU451" s="18"/>
      <c r="AV451" s="18"/>
      <c r="AW451" s="18"/>
      <c r="AX451" s="18"/>
      <c r="AY451" s="18"/>
      <c r="AZ451" s="18"/>
      <c r="BA451" s="18"/>
      <c r="BB451" s="18"/>
      <c r="BC451" s="18"/>
      <c r="BD451" s="18"/>
      <c r="BE451" s="18"/>
      <c r="BF451" s="18"/>
      <c r="BG451" s="18"/>
      <c r="BH451" s="18"/>
      <c r="BI451" s="18"/>
      <c r="BJ451" s="18"/>
      <c r="BK451" s="18"/>
      <c r="BL451" s="18"/>
    </row>
    <row r="452" spans="2:64"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8"/>
      <c r="AJ452" s="18"/>
      <c r="AK452" s="18"/>
      <c r="AL452" s="18"/>
      <c r="AM452" s="18"/>
      <c r="AN452" s="18"/>
      <c r="AO452" s="18"/>
      <c r="AP452" s="18"/>
      <c r="AQ452" s="18"/>
      <c r="AR452" s="18"/>
      <c r="AS452" s="18"/>
      <c r="AU452" s="18"/>
      <c r="AV452" s="18"/>
      <c r="AW452" s="18"/>
      <c r="AX452" s="18"/>
      <c r="AY452" s="18"/>
      <c r="AZ452" s="18"/>
      <c r="BA452" s="18"/>
      <c r="BB452" s="18"/>
      <c r="BC452" s="18"/>
      <c r="BD452" s="18"/>
      <c r="BE452" s="18"/>
      <c r="BF452" s="18"/>
      <c r="BG452" s="18"/>
      <c r="BH452" s="18"/>
      <c r="BI452" s="18"/>
      <c r="BJ452" s="18"/>
      <c r="BK452" s="18"/>
      <c r="BL452" s="18"/>
    </row>
    <row r="453" spans="2:64"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  <c r="AJ453" s="18"/>
      <c r="AK453" s="18"/>
      <c r="AL453" s="18"/>
      <c r="AM453" s="18"/>
      <c r="AN453" s="18"/>
      <c r="AO453" s="18"/>
      <c r="AP453" s="18"/>
      <c r="AQ453" s="18"/>
      <c r="AR453" s="18"/>
      <c r="AS453" s="18"/>
      <c r="AU453" s="18"/>
      <c r="AV453" s="18"/>
      <c r="AW453" s="18"/>
      <c r="AX453" s="18"/>
      <c r="AY453" s="18"/>
      <c r="AZ453" s="18"/>
      <c r="BA453" s="18"/>
      <c r="BB453" s="18"/>
      <c r="BC453" s="18"/>
      <c r="BD453" s="18"/>
      <c r="BE453" s="18"/>
      <c r="BF453" s="18"/>
      <c r="BG453" s="18"/>
      <c r="BH453" s="18"/>
      <c r="BI453" s="18"/>
      <c r="BJ453" s="18"/>
      <c r="BK453" s="18"/>
      <c r="BL453" s="18"/>
    </row>
    <row r="454" spans="2:64"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  <c r="AJ454" s="18"/>
      <c r="AK454" s="18"/>
      <c r="AL454" s="18"/>
      <c r="AM454" s="18"/>
      <c r="AN454" s="18"/>
      <c r="AO454" s="18"/>
      <c r="AP454" s="18"/>
      <c r="AQ454" s="18"/>
      <c r="AR454" s="18"/>
      <c r="AS454" s="18"/>
      <c r="AU454" s="18"/>
      <c r="AV454" s="18"/>
      <c r="AW454" s="18"/>
      <c r="AX454" s="18"/>
      <c r="AY454" s="18"/>
      <c r="AZ454" s="18"/>
      <c r="BA454" s="18"/>
      <c r="BB454" s="18"/>
      <c r="BC454" s="18"/>
      <c r="BD454" s="18"/>
      <c r="BE454" s="18"/>
      <c r="BF454" s="18"/>
      <c r="BG454" s="18"/>
      <c r="BH454" s="18"/>
      <c r="BI454" s="18"/>
      <c r="BJ454" s="18"/>
      <c r="BK454" s="18"/>
      <c r="BL454" s="18"/>
    </row>
    <row r="455" spans="2:64"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  <c r="AJ455" s="18"/>
      <c r="AK455" s="18"/>
      <c r="AL455" s="18"/>
      <c r="AM455" s="18"/>
      <c r="AN455" s="18"/>
      <c r="AO455" s="18"/>
      <c r="AP455" s="18"/>
      <c r="AQ455" s="18"/>
      <c r="AR455" s="18"/>
      <c r="AS455" s="18"/>
      <c r="AU455" s="18"/>
      <c r="AV455" s="18"/>
      <c r="AW455" s="18"/>
      <c r="AX455" s="18"/>
      <c r="AY455" s="18"/>
      <c r="AZ455" s="18"/>
      <c r="BA455" s="18"/>
      <c r="BB455" s="18"/>
      <c r="BC455" s="18"/>
      <c r="BD455" s="18"/>
      <c r="BE455" s="18"/>
      <c r="BF455" s="18"/>
      <c r="BG455" s="18"/>
      <c r="BH455" s="18"/>
      <c r="BI455" s="18"/>
      <c r="BJ455" s="18"/>
      <c r="BK455" s="18"/>
      <c r="BL455" s="18"/>
    </row>
    <row r="456" spans="2:64"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  <c r="AJ456" s="18"/>
      <c r="AK456" s="18"/>
      <c r="AL456" s="18"/>
      <c r="AM456" s="18"/>
      <c r="AN456" s="18"/>
      <c r="AO456" s="18"/>
      <c r="AP456" s="18"/>
      <c r="AQ456" s="18"/>
      <c r="AR456" s="18"/>
      <c r="AS456" s="18"/>
      <c r="AU456" s="18"/>
      <c r="AV456" s="18"/>
      <c r="AW456" s="18"/>
      <c r="AX456" s="18"/>
      <c r="AY456" s="18"/>
      <c r="AZ456" s="18"/>
      <c r="BA456" s="18"/>
      <c r="BB456" s="18"/>
      <c r="BC456" s="18"/>
      <c r="BD456" s="18"/>
      <c r="BE456" s="18"/>
      <c r="BF456" s="18"/>
      <c r="BG456" s="18"/>
      <c r="BH456" s="18"/>
      <c r="BI456" s="18"/>
      <c r="BJ456" s="18"/>
      <c r="BK456" s="18"/>
      <c r="BL456" s="18"/>
    </row>
    <row r="457" spans="2:64"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  <c r="AJ457" s="18"/>
      <c r="AK457" s="18"/>
      <c r="AL457" s="18"/>
      <c r="AM457" s="18"/>
      <c r="AN457" s="18"/>
      <c r="AO457" s="18"/>
      <c r="AP457" s="18"/>
      <c r="AQ457" s="18"/>
      <c r="AR457" s="18"/>
      <c r="AS457" s="18"/>
      <c r="AU457" s="18"/>
      <c r="AV457" s="18"/>
      <c r="AW457" s="18"/>
      <c r="AX457" s="18"/>
      <c r="AY457" s="18"/>
      <c r="AZ457" s="18"/>
      <c r="BA457" s="18"/>
      <c r="BB457" s="18"/>
      <c r="BC457" s="18"/>
      <c r="BD457" s="18"/>
      <c r="BE457" s="18"/>
      <c r="BF457" s="18"/>
      <c r="BG457" s="18"/>
      <c r="BH457" s="18"/>
      <c r="BI457" s="18"/>
      <c r="BJ457" s="18"/>
      <c r="BK457" s="18"/>
      <c r="BL457" s="18"/>
    </row>
    <row r="458" spans="2:64"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  <c r="AJ458" s="18"/>
      <c r="AK458" s="18"/>
      <c r="AL458" s="18"/>
      <c r="AM458" s="18"/>
      <c r="AN458" s="18"/>
      <c r="AO458" s="18"/>
      <c r="AP458" s="18"/>
      <c r="AQ458" s="18"/>
      <c r="AR458" s="18"/>
      <c r="AS458" s="18"/>
      <c r="AU458" s="18"/>
      <c r="AV458" s="18"/>
      <c r="AW458" s="18"/>
      <c r="AX458" s="18"/>
      <c r="AY458" s="18"/>
      <c r="AZ458" s="18"/>
      <c r="BA458" s="18"/>
      <c r="BB458" s="18"/>
      <c r="BC458" s="18"/>
      <c r="BD458" s="18"/>
      <c r="BE458" s="18"/>
      <c r="BF458" s="18"/>
      <c r="BG458" s="18"/>
      <c r="BH458" s="18"/>
      <c r="BI458" s="18"/>
      <c r="BJ458" s="18"/>
      <c r="BK458" s="18"/>
      <c r="BL458" s="18"/>
    </row>
    <row r="459" spans="2:64"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8"/>
      <c r="AJ459" s="18"/>
      <c r="AK459" s="18"/>
      <c r="AL459" s="18"/>
      <c r="AM459" s="18"/>
      <c r="AN459" s="18"/>
      <c r="AO459" s="18"/>
      <c r="AP459" s="18"/>
      <c r="AQ459" s="18"/>
      <c r="AR459" s="18"/>
      <c r="AS459" s="18"/>
      <c r="AU459" s="18"/>
      <c r="AV459" s="18"/>
      <c r="AW459" s="18"/>
      <c r="AX459" s="18"/>
      <c r="AY459" s="18"/>
      <c r="AZ459" s="18"/>
      <c r="BA459" s="18"/>
      <c r="BB459" s="18"/>
      <c r="BC459" s="18"/>
      <c r="BD459" s="18"/>
      <c r="BE459" s="18"/>
      <c r="BF459" s="18"/>
      <c r="BG459" s="18"/>
      <c r="BH459" s="18"/>
      <c r="BI459" s="18"/>
      <c r="BJ459" s="18"/>
      <c r="BK459" s="18"/>
      <c r="BL459" s="18"/>
    </row>
    <row r="460" spans="2:64"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8"/>
      <c r="AJ460" s="18"/>
      <c r="AK460" s="18"/>
      <c r="AL460" s="18"/>
      <c r="AM460" s="18"/>
      <c r="AN460" s="18"/>
      <c r="AO460" s="18"/>
      <c r="AP460" s="18"/>
      <c r="AQ460" s="18"/>
      <c r="AR460" s="18"/>
      <c r="AS460" s="18"/>
      <c r="AU460" s="18"/>
      <c r="AV460" s="18"/>
      <c r="AW460" s="18"/>
      <c r="AX460" s="18"/>
      <c r="AY460" s="18"/>
      <c r="AZ460" s="18"/>
      <c r="BA460" s="18"/>
      <c r="BB460" s="18"/>
      <c r="BC460" s="18"/>
      <c r="BD460" s="18"/>
      <c r="BE460" s="18"/>
      <c r="BF460" s="18"/>
      <c r="BG460" s="18"/>
      <c r="BH460" s="18"/>
      <c r="BI460" s="18"/>
      <c r="BJ460" s="18"/>
      <c r="BK460" s="18"/>
      <c r="BL460" s="18"/>
    </row>
    <row r="461" spans="2:64"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  <c r="AJ461" s="18"/>
      <c r="AK461" s="18"/>
      <c r="AL461" s="18"/>
      <c r="AM461" s="18"/>
      <c r="AN461" s="18"/>
      <c r="AO461" s="18"/>
      <c r="AP461" s="18"/>
      <c r="AQ461" s="18"/>
      <c r="AR461" s="18"/>
      <c r="AS461" s="18"/>
      <c r="AU461" s="18"/>
      <c r="AV461" s="18"/>
      <c r="AW461" s="18"/>
      <c r="AX461" s="18"/>
      <c r="AY461" s="18"/>
      <c r="AZ461" s="18"/>
      <c r="BA461" s="18"/>
      <c r="BB461" s="18"/>
      <c r="BC461" s="18"/>
      <c r="BD461" s="18"/>
      <c r="BE461" s="18"/>
      <c r="BF461" s="18"/>
      <c r="BG461" s="18"/>
      <c r="BH461" s="18"/>
      <c r="BI461" s="18"/>
      <c r="BJ461" s="18"/>
      <c r="BK461" s="18"/>
      <c r="BL461" s="18"/>
    </row>
    <row r="462" spans="2:64"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8"/>
      <c r="AJ462" s="18"/>
      <c r="AK462" s="18"/>
      <c r="AL462" s="18"/>
      <c r="AM462" s="18"/>
      <c r="AN462" s="18"/>
      <c r="AO462" s="18"/>
      <c r="AP462" s="18"/>
      <c r="AQ462" s="18"/>
      <c r="AR462" s="18"/>
      <c r="AS462" s="18"/>
      <c r="AU462" s="18"/>
      <c r="AV462" s="18"/>
      <c r="AW462" s="18"/>
      <c r="AX462" s="18"/>
      <c r="AY462" s="18"/>
      <c r="AZ462" s="18"/>
      <c r="BA462" s="18"/>
      <c r="BB462" s="18"/>
      <c r="BC462" s="18"/>
      <c r="BD462" s="18"/>
      <c r="BE462" s="18"/>
      <c r="BF462" s="18"/>
      <c r="BG462" s="18"/>
      <c r="BH462" s="18"/>
      <c r="BI462" s="18"/>
      <c r="BJ462" s="18"/>
      <c r="BK462" s="18"/>
      <c r="BL462" s="18"/>
    </row>
    <row r="463" spans="2:64"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8"/>
      <c r="AJ463" s="18"/>
      <c r="AK463" s="18"/>
      <c r="AL463" s="18"/>
      <c r="AM463" s="18"/>
      <c r="AN463" s="18"/>
      <c r="AO463" s="18"/>
      <c r="AP463" s="18"/>
      <c r="AQ463" s="18"/>
      <c r="AR463" s="18"/>
      <c r="AS463" s="18"/>
      <c r="AU463" s="18"/>
      <c r="AV463" s="18"/>
      <c r="AW463" s="18"/>
      <c r="AX463" s="18"/>
      <c r="AY463" s="18"/>
      <c r="AZ463" s="18"/>
      <c r="BA463" s="18"/>
      <c r="BB463" s="18"/>
      <c r="BC463" s="18"/>
      <c r="BD463" s="18"/>
      <c r="BE463" s="18"/>
      <c r="BF463" s="18"/>
      <c r="BG463" s="18"/>
      <c r="BH463" s="18"/>
      <c r="BI463" s="18"/>
      <c r="BJ463" s="18"/>
      <c r="BK463" s="18"/>
      <c r="BL463" s="18"/>
    </row>
    <row r="464" spans="2:64"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8"/>
      <c r="AJ464" s="18"/>
      <c r="AK464" s="18"/>
      <c r="AL464" s="18"/>
      <c r="AM464" s="18"/>
      <c r="AN464" s="18"/>
      <c r="AO464" s="18"/>
      <c r="AP464" s="18"/>
      <c r="AQ464" s="18"/>
      <c r="AR464" s="18"/>
      <c r="AS464" s="18"/>
      <c r="AU464" s="18"/>
      <c r="AV464" s="18"/>
      <c r="AW464" s="18"/>
      <c r="AX464" s="18"/>
      <c r="AY464" s="18"/>
      <c r="AZ464" s="18"/>
      <c r="BA464" s="18"/>
      <c r="BB464" s="18"/>
      <c r="BC464" s="18"/>
      <c r="BD464" s="18"/>
      <c r="BE464" s="18"/>
      <c r="BF464" s="18"/>
      <c r="BG464" s="18"/>
      <c r="BH464" s="18"/>
      <c r="BI464" s="18"/>
      <c r="BJ464" s="18"/>
      <c r="BK464" s="18"/>
      <c r="BL464" s="18"/>
    </row>
    <row r="465" spans="2:64"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8"/>
      <c r="AJ465" s="18"/>
      <c r="AK465" s="18"/>
      <c r="AL465" s="18"/>
      <c r="AM465" s="18"/>
      <c r="AN465" s="18"/>
      <c r="AO465" s="18"/>
      <c r="AP465" s="18"/>
      <c r="AQ465" s="18"/>
      <c r="AR465" s="18"/>
      <c r="AS465" s="18"/>
      <c r="AU465" s="18"/>
      <c r="AV465" s="18"/>
      <c r="AW465" s="18"/>
      <c r="AX465" s="18"/>
      <c r="AY465" s="18"/>
      <c r="AZ465" s="18"/>
      <c r="BA465" s="18"/>
      <c r="BB465" s="18"/>
      <c r="BC465" s="18"/>
      <c r="BD465" s="18"/>
      <c r="BE465" s="18"/>
      <c r="BF465" s="18"/>
      <c r="BG465" s="18"/>
      <c r="BH465" s="18"/>
      <c r="BI465" s="18"/>
      <c r="BJ465" s="18"/>
      <c r="BK465" s="18"/>
      <c r="BL465" s="18"/>
    </row>
    <row r="466" spans="2:64"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8"/>
      <c r="AJ466" s="18"/>
      <c r="AK466" s="18"/>
      <c r="AL466" s="18"/>
      <c r="AM466" s="18"/>
      <c r="AN466" s="18"/>
      <c r="AO466" s="18"/>
      <c r="AP466" s="18"/>
      <c r="AQ466" s="18"/>
      <c r="AR466" s="18"/>
      <c r="AS466" s="18"/>
      <c r="AU466" s="18"/>
      <c r="AV466" s="18"/>
      <c r="AW466" s="18"/>
      <c r="AX466" s="18"/>
      <c r="AY466" s="18"/>
      <c r="AZ466" s="18"/>
      <c r="BA466" s="18"/>
      <c r="BB466" s="18"/>
      <c r="BC466" s="18"/>
      <c r="BD466" s="18"/>
      <c r="BE466" s="18"/>
      <c r="BF466" s="18"/>
      <c r="BG466" s="18"/>
      <c r="BH466" s="18"/>
      <c r="BI466" s="18"/>
      <c r="BJ466" s="18"/>
      <c r="BK466" s="18"/>
      <c r="BL466" s="18"/>
    </row>
    <row r="467" spans="2:64"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8"/>
      <c r="AJ467" s="18"/>
      <c r="AK467" s="18"/>
      <c r="AL467" s="18"/>
      <c r="AM467" s="18"/>
      <c r="AN467" s="18"/>
      <c r="AO467" s="18"/>
      <c r="AP467" s="18"/>
      <c r="AQ467" s="18"/>
      <c r="AR467" s="18"/>
      <c r="AS467" s="18"/>
      <c r="AU467" s="18"/>
      <c r="AV467" s="18"/>
      <c r="AW467" s="18"/>
      <c r="AX467" s="18"/>
      <c r="AY467" s="18"/>
      <c r="AZ467" s="18"/>
      <c r="BA467" s="18"/>
      <c r="BB467" s="18"/>
      <c r="BC467" s="18"/>
      <c r="BD467" s="18"/>
      <c r="BE467" s="18"/>
      <c r="BF467" s="18"/>
      <c r="BG467" s="18"/>
      <c r="BH467" s="18"/>
      <c r="BI467" s="18"/>
      <c r="BJ467" s="18"/>
      <c r="BK467" s="18"/>
      <c r="BL467" s="18"/>
    </row>
    <row r="468" spans="2:64"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  <c r="AJ468" s="18"/>
      <c r="AK468" s="18"/>
      <c r="AL468" s="18"/>
      <c r="AM468" s="18"/>
      <c r="AN468" s="18"/>
      <c r="AO468" s="18"/>
      <c r="AP468" s="18"/>
      <c r="AQ468" s="18"/>
      <c r="AR468" s="18"/>
      <c r="AS468" s="18"/>
      <c r="AU468" s="18"/>
      <c r="AV468" s="18"/>
      <c r="AW468" s="18"/>
      <c r="AX468" s="18"/>
      <c r="AY468" s="18"/>
      <c r="AZ468" s="18"/>
      <c r="BA468" s="18"/>
      <c r="BB468" s="18"/>
      <c r="BC468" s="18"/>
      <c r="BD468" s="18"/>
      <c r="BE468" s="18"/>
      <c r="BF468" s="18"/>
      <c r="BG468" s="18"/>
      <c r="BH468" s="18"/>
      <c r="BI468" s="18"/>
      <c r="BJ468" s="18"/>
      <c r="BK468" s="18"/>
      <c r="BL468" s="18"/>
    </row>
    <row r="469" spans="2:64"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  <c r="AJ469" s="18"/>
      <c r="AK469" s="18"/>
      <c r="AL469" s="18"/>
      <c r="AM469" s="18"/>
      <c r="AN469" s="18"/>
      <c r="AO469" s="18"/>
      <c r="AP469" s="18"/>
      <c r="AQ469" s="18"/>
      <c r="AR469" s="18"/>
      <c r="AS469" s="18"/>
      <c r="AU469" s="18"/>
      <c r="AV469" s="18"/>
      <c r="AW469" s="18"/>
      <c r="AX469" s="18"/>
      <c r="AY469" s="18"/>
      <c r="AZ469" s="18"/>
      <c r="BA469" s="18"/>
      <c r="BB469" s="18"/>
      <c r="BC469" s="18"/>
      <c r="BD469" s="18"/>
      <c r="BE469" s="18"/>
      <c r="BF469" s="18"/>
      <c r="BG469" s="18"/>
      <c r="BH469" s="18"/>
      <c r="BI469" s="18"/>
      <c r="BJ469" s="18"/>
      <c r="BK469" s="18"/>
      <c r="BL469" s="18"/>
    </row>
    <row r="470" spans="2:64"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8"/>
      <c r="AJ470" s="18"/>
      <c r="AK470" s="18"/>
      <c r="AL470" s="18"/>
      <c r="AM470" s="18"/>
      <c r="AN470" s="18"/>
      <c r="AO470" s="18"/>
      <c r="AP470" s="18"/>
      <c r="AQ470" s="18"/>
      <c r="AR470" s="18"/>
      <c r="AS470" s="18"/>
      <c r="AU470" s="18"/>
      <c r="AV470" s="18"/>
      <c r="AW470" s="18"/>
      <c r="AX470" s="18"/>
      <c r="AY470" s="18"/>
      <c r="AZ470" s="18"/>
      <c r="BA470" s="18"/>
      <c r="BB470" s="18"/>
      <c r="BC470" s="18"/>
      <c r="BD470" s="18"/>
      <c r="BE470" s="18"/>
      <c r="BF470" s="18"/>
      <c r="BG470" s="18"/>
      <c r="BH470" s="18"/>
      <c r="BI470" s="18"/>
      <c r="BJ470" s="18"/>
      <c r="BK470" s="18"/>
      <c r="BL470" s="18"/>
    </row>
    <row r="471" spans="2:64"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8"/>
      <c r="AJ471" s="18"/>
      <c r="AK471" s="18"/>
      <c r="AL471" s="18"/>
      <c r="AM471" s="18"/>
      <c r="AN471" s="18"/>
      <c r="AO471" s="18"/>
      <c r="AP471" s="18"/>
      <c r="AQ471" s="18"/>
      <c r="AR471" s="18"/>
      <c r="AS471" s="18"/>
      <c r="AU471" s="18"/>
      <c r="AV471" s="18"/>
      <c r="AW471" s="18"/>
      <c r="AX471" s="18"/>
      <c r="AY471" s="18"/>
      <c r="AZ471" s="18"/>
      <c r="BA471" s="18"/>
      <c r="BB471" s="18"/>
      <c r="BC471" s="18"/>
      <c r="BD471" s="18"/>
      <c r="BE471" s="18"/>
      <c r="BF471" s="18"/>
      <c r="BG471" s="18"/>
      <c r="BH471" s="18"/>
      <c r="BI471" s="18"/>
      <c r="BJ471" s="18"/>
      <c r="BK471" s="18"/>
      <c r="BL471" s="18"/>
    </row>
    <row r="472" spans="2:64"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8"/>
      <c r="AJ472" s="18"/>
      <c r="AK472" s="18"/>
      <c r="AL472" s="18"/>
      <c r="AM472" s="18"/>
      <c r="AN472" s="18"/>
      <c r="AO472" s="18"/>
      <c r="AP472" s="18"/>
      <c r="AQ472" s="18"/>
      <c r="AR472" s="18"/>
      <c r="AS472" s="18"/>
      <c r="AU472" s="18"/>
      <c r="AV472" s="18"/>
      <c r="AW472" s="18"/>
      <c r="AX472" s="18"/>
      <c r="AY472" s="18"/>
      <c r="AZ472" s="18"/>
      <c r="BA472" s="18"/>
      <c r="BB472" s="18"/>
      <c r="BC472" s="18"/>
      <c r="BD472" s="18"/>
      <c r="BE472" s="18"/>
      <c r="BF472" s="18"/>
      <c r="BG472" s="18"/>
      <c r="BH472" s="18"/>
      <c r="BI472" s="18"/>
      <c r="BJ472" s="18"/>
      <c r="BK472" s="18"/>
      <c r="BL472" s="18"/>
    </row>
    <row r="473" spans="2:64"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8"/>
      <c r="AJ473" s="18"/>
      <c r="AK473" s="18"/>
      <c r="AL473" s="18"/>
      <c r="AM473" s="18"/>
      <c r="AN473" s="18"/>
      <c r="AO473" s="18"/>
      <c r="AP473" s="18"/>
      <c r="AQ473" s="18"/>
      <c r="AR473" s="18"/>
      <c r="AS473" s="18"/>
      <c r="AU473" s="18"/>
      <c r="AV473" s="18"/>
      <c r="AW473" s="18"/>
      <c r="AX473" s="18"/>
      <c r="AY473" s="18"/>
      <c r="AZ473" s="18"/>
      <c r="BA473" s="18"/>
      <c r="BB473" s="18"/>
      <c r="BC473" s="18"/>
      <c r="BD473" s="18"/>
      <c r="BE473" s="18"/>
      <c r="BF473" s="18"/>
      <c r="BG473" s="18"/>
      <c r="BH473" s="18"/>
      <c r="BI473" s="18"/>
      <c r="BJ473" s="18"/>
      <c r="BK473" s="18"/>
      <c r="BL473" s="18"/>
    </row>
    <row r="474" spans="2:64"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8"/>
      <c r="AJ474" s="18"/>
      <c r="AK474" s="18"/>
      <c r="AL474" s="18"/>
      <c r="AM474" s="18"/>
      <c r="AN474" s="18"/>
      <c r="AO474" s="18"/>
      <c r="AP474" s="18"/>
      <c r="AQ474" s="18"/>
      <c r="AR474" s="18"/>
      <c r="AS474" s="18"/>
      <c r="AU474" s="18"/>
      <c r="AV474" s="18"/>
      <c r="AW474" s="18"/>
      <c r="AX474" s="18"/>
      <c r="AY474" s="18"/>
      <c r="AZ474" s="18"/>
      <c r="BA474" s="18"/>
      <c r="BB474" s="18"/>
      <c r="BC474" s="18"/>
      <c r="BD474" s="18"/>
      <c r="BE474" s="18"/>
      <c r="BF474" s="18"/>
      <c r="BG474" s="18"/>
      <c r="BH474" s="18"/>
      <c r="BI474" s="18"/>
      <c r="BJ474" s="18"/>
      <c r="BK474" s="18"/>
      <c r="BL474" s="18"/>
    </row>
    <row r="475" spans="2:64"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  <c r="AJ475" s="18"/>
      <c r="AK475" s="18"/>
      <c r="AL475" s="18"/>
      <c r="AM475" s="18"/>
      <c r="AN475" s="18"/>
      <c r="AO475" s="18"/>
      <c r="AP475" s="18"/>
      <c r="AQ475" s="18"/>
      <c r="AR475" s="18"/>
      <c r="AS475" s="18"/>
      <c r="AU475" s="18"/>
      <c r="AV475" s="18"/>
      <c r="AW475" s="18"/>
      <c r="AX475" s="18"/>
      <c r="AY475" s="18"/>
      <c r="AZ475" s="18"/>
      <c r="BA475" s="18"/>
      <c r="BB475" s="18"/>
      <c r="BC475" s="18"/>
      <c r="BD475" s="18"/>
      <c r="BE475" s="18"/>
      <c r="BF475" s="18"/>
      <c r="BG475" s="18"/>
      <c r="BH475" s="18"/>
      <c r="BI475" s="18"/>
      <c r="BJ475" s="18"/>
      <c r="BK475" s="18"/>
      <c r="BL475" s="18"/>
    </row>
    <row r="476" spans="2:64"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  <c r="AJ476" s="18"/>
      <c r="AK476" s="18"/>
      <c r="AL476" s="18"/>
      <c r="AM476" s="18"/>
      <c r="AN476" s="18"/>
      <c r="AO476" s="18"/>
      <c r="AP476" s="18"/>
      <c r="AQ476" s="18"/>
      <c r="AR476" s="18"/>
      <c r="AS476" s="18"/>
      <c r="AU476" s="18"/>
      <c r="AV476" s="18"/>
      <c r="AW476" s="18"/>
      <c r="AX476" s="18"/>
      <c r="AY476" s="18"/>
      <c r="AZ476" s="18"/>
      <c r="BA476" s="18"/>
      <c r="BB476" s="18"/>
      <c r="BC476" s="18"/>
      <c r="BD476" s="18"/>
      <c r="BE476" s="18"/>
      <c r="BF476" s="18"/>
      <c r="BG476" s="18"/>
      <c r="BH476" s="18"/>
      <c r="BI476" s="18"/>
      <c r="BJ476" s="18"/>
      <c r="BK476" s="18"/>
      <c r="BL476" s="18"/>
    </row>
    <row r="477" spans="2:64"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  <c r="AJ477" s="18"/>
      <c r="AK477" s="18"/>
      <c r="AL477" s="18"/>
      <c r="AM477" s="18"/>
      <c r="AN477" s="18"/>
      <c r="AO477" s="18"/>
      <c r="AP477" s="18"/>
      <c r="AQ477" s="18"/>
      <c r="AR477" s="18"/>
      <c r="AS477" s="18"/>
      <c r="AU477" s="18"/>
      <c r="AV477" s="18"/>
      <c r="AW477" s="18"/>
      <c r="AX477" s="18"/>
      <c r="AY477" s="18"/>
      <c r="AZ477" s="18"/>
      <c r="BA477" s="18"/>
      <c r="BB477" s="18"/>
      <c r="BC477" s="18"/>
      <c r="BD477" s="18"/>
      <c r="BE477" s="18"/>
      <c r="BF477" s="18"/>
      <c r="BG477" s="18"/>
      <c r="BH477" s="18"/>
      <c r="BI477" s="18"/>
      <c r="BJ477" s="18"/>
      <c r="BK477" s="18"/>
      <c r="BL477" s="18"/>
    </row>
    <row r="478" spans="2:64"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  <c r="AJ478" s="18"/>
      <c r="AK478" s="18"/>
      <c r="AL478" s="18"/>
      <c r="AM478" s="18"/>
      <c r="AN478" s="18"/>
      <c r="AO478" s="18"/>
      <c r="AP478" s="18"/>
      <c r="AQ478" s="18"/>
      <c r="AR478" s="18"/>
      <c r="AS478" s="18"/>
      <c r="AU478" s="18"/>
      <c r="AV478" s="18"/>
      <c r="AW478" s="18"/>
      <c r="AX478" s="18"/>
      <c r="AY478" s="18"/>
      <c r="AZ478" s="18"/>
      <c r="BA478" s="18"/>
      <c r="BB478" s="18"/>
      <c r="BC478" s="18"/>
      <c r="BD478" s="18"/>
      <c r="BE478" s="18"/>
      <c r="BF478" s="18"/>
      <c r="BG478" s="18"/>
      <c r="BH478" s="18"/>
      <c r="BI478" s="18"/>
      <c r="BJ478" s="18"/>
      <c r="BK478" s="18"/>
      <c r="BL478" s="18"/>
    </row>
    <row r="479" spans="2:64"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  <c r="AJ479" s="18"/>
      <c r="AK479" s="18"/>
      <c r="AL479" s="18"/>
      <c r="AM479" s="18"/>
      <c r="AN479" s="18"/>
      <c r="AO479" s="18"/>
      <c r="AP479" s="18"/>
      <c r="AQ479" s="18"/>
      <c r="AR479" s="18"/>
      <c r="AS479" s="18"/>
      <c r="AU479" s="18"/>
      <c r="AV479" s="18"/>
      <c r="AW479" s="18"/>
      <c r="AX479" s="18"/>
      <c r="AY479" s="18"/>
      <c r="AZ479" s="18"/>
      <c r="BA479" s="18"/>
      <c r="BB479" s="18"/>
      <c r="BC479" s="18"/>
      <c r="BD479" s="18"/>
      <c r="BE479" s="18"/>
      <c r="BF479" s="18"/>
      <c r="BG479" s="18"/>
      <c r="BH479" s="18"/>
      <c r="BI479" s="18"/>
      <c r="BJ479" s="18"/>
      <c r="BK479" s="18"/>
      <c r="BL479" s="18"/>
    </row>
    <row r="480" spans="2:64"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  <c r="AJ480" s="18"/>
      <c r="AK480" s="18"/>
      <c r="AL480" s="18"/>
      <c r="AM480" s="18"/>
      <c r="AN480" s="18"/>
      <c r="AO480" s="18"/>
      <c r="AP480" s="18"/>
      <c r="AQ480" s="18"/>
      <c r="AR480" s="18"/>
      <c r="AS480" s="18"/>
      <c r="AU480" s="18"/>
      <c r="AV480" s="18"/>
      <c r="AW480" s="18"/>
      <c r="AX480" s="18"/>
      <c r="AY480" s="18"/>
      <c r="AZ480" s="18"/>
      <c r="BA480" s="18"/>
      <c r="BB480" s="18"/>
      <c r="BC480" s="18"/>
      <c r="BD480" s="18"/>
      <c r="BE480" s="18"/>
      <c r="BF480" s="18"/>
      <c r="BG480" s="18"/>
      <c r="BH480" s="18"/>
      <c r="BI480" s="18"/>
      <c r="BJ480" s="18"/>
      <c r="BK480" s="18"/>
      <c r="BL480" s="18"/>
    </row>
    <row r="481" spans="2:64"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  <c r="AJ481" s="18"/>
      <c r="AK481" s="18"/>
      <c r="AL481" s="18"/>
      <c r="AM481" s="18"/>
      <c r="AN481" s="18"/>
      <c r="AO481" s="18"/>
      <c r="AP481" s="18"/>
      <c r="AQ481" s="18"/>
      <c r="AR481" s="18"/>
      <c r="AS481" s="18"/>
      <c r="AU481" s="18"/>
      <c r="AV481" s="18"/>
      <c r="AW481" s="18"/>
      <c r="AX481" s="18"/>
      <c r="AY481" s="18"/>
      <c r="AZ481" s="18"/>
      <c r="BA481" s="18"/>
      <c r="BB481" s="18"/>
      <c r="BC481" s="18"/>
      <c r="BD481" s="18"/>
      <c r="BE481" s="18"/>
      <c r="BF481" s="18"/>
      <c r="BG481" s="18"/>
      <c r="BH481" s="18"/>
      <c r="BI481" s="18"/>
      <c r="BJ481" s="18"/>
      <c r="BK481" s="18"/>
      <c r="BL481" s="18"/>
    </row>
    <row r="482" spans="2:64"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  <c r="AJ482" s="18"/>
      <c r="AK482" s="18"/>
      <c r="AL482" s="18"/>
      <c r="AM482" s="18"/>
      <c r="AN482" s="18"/>
      <c r="AO482" s="18"/>
      <c r="AP482" s="18"/>
      <c r="AQ482" s="18"/>
      <c r="AR482" s="18"/>
      <c r="AS482" s="18"/>
      <c r="AU482" s="18"/>
      <c r="AV482" s="18"/>
      <c r="AW482" s="18"/>
      <c r="AX482" s="18"/>
      <c r="AY482" s="18"/>
      <c r="AZ482" s="18"/>
      <c r="BA482" s="18"/>
      <c r="BB482" s="18"/>
      <c r="BC482" s="18"/>
      <c r="BD482" s="18"/>
      <c r="BE482" s="18"/>
      <c r="BF482" s="18"/>
      <c r="BG482" s="18"/>
      <c r="BH482" s="18"/>
      <c r="BI482" s="18"/>
      <c r="BJ482" s="18"/>
      <c r="BK482" s="18"/>
      <c r="BL482" s="18"/>
    </row>
    <row r="483" spans="2:64"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  <c r="AJ483" s="18"/>
      <c r="AK483" s="18"/>
      <c r="AL483" s="18"/>
      <c r="AM483" s="18"/>
      <c r="AN483" s="18"/>
      <c r="AO483" s="18"/>
      <c r="AP483" s="18"/>
      <c r="AQ483" s="18"/>
      <c r="AR483" s="18"/>
      <c r="AS483" s="18"/>
      <c r="AU483" s="18"/>
      <c r="AV483" s="18"/>
      <c r="AW483" s="18"/>
      <c r="AX483" s="18"/>
      <c r="AY483" s="18"/>
      <c r="AZ483" s="18"/>
      <c r="BA483" s="18"/>
      <c r="BB483" s="18"/>
      <c r="BC483" s="18"/>
      <c r="BD483" s="18"/>
      <c r="BE483" s="18"/>
      <c r="BF483" s="18"/>
      <c r="BG483" s="18"/>
      <c r="BH483" s="18"/>
      <c r="BI483" s="18"/>
      <c r="BJ483" s="18"/>
      <c r="BK483" s="18"/>
      <c r="BL483" s="18"/>
    </row>
    <row r="484" spans="2:64"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  <c r="AJ484" s="18"/>
      <c r="AK484" s="18"/>
      <c r="AL484" s="18"/>
      <c r="AM484" s="18"/>
      <c r="AN484" s="18"/>
      <c r="AO484" s="18"/>
      <c r="AP484" s="18"/>
      <c r="AQ484" s="18"/>
      <c r="AR484" s="18"/>
      <c r="AS484" s="18"/>
      <c r="AU484" s="18"/>
      <c r="AV484" s="18"/>
      <c r="AW484" s="18"/>
      <c r="AX484" s="18"/>
      <c r="AY484" s="18"/>
      <c r="AZ484" s="18"/>
      <c r="BA484" s="18"/>
      <c r="BB484" s="18"/>
      <c r="BC484" s="18"/>
      <c r="BD484" s="18"/>
      <c r="BE484" s="18"/>
      <c r="BF484" s="18"/>
      <c r="BG484" s="18"/>
      <c r="BH484" s="18"/>
      <c r="BI484" s="18"/>
      <c r="BJ484" s="18"/>
      <c r="BK484" s="18"/>
      <c r="BL484" s="18"/>
    </row>
    <row r="485" spans="2:64"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  <c r="AJ485" s="18"/>
      <c r="AK485" s="18"/>
      <c r="AL485" s="18"/>
      <c r="AM485" s="18"/>
      <c r="AN485" s="18"/>
      <c r="AO485" s="18"/>
      <c r="AP485" s="18"/>
      <c r="AQ485" s="18"/>
      <c r="AR485" s="18"/>
      <c r="AS485" s="18"/>
      <c r="AU485" s="18"/>
      <c r="AV485" s="18"/>
      <c r="AW485" s="18"/>
      <c r="AX485" s="18"/>
      <c r="AY485" s="18"/>
      <c r="AZ485" s="18"/>
      <c r="BA485" s="18"/>
      <c r="BB485" s="18"/>
      <c r="BC485" s="18"/>
      <c r="BD485" s="18"/>
      <c r="BE485" s="18"/>
      <c r="BF485" s="18"/>
      <c r="BG485" s="18"/>
      <c r="BH485" s="18"/>
      <c r="BI485" s="18"/>
      <c r="BJ485" s="18"/>
      <c r="BK485" s="18"/>
      <c r="BL485" s="18"/>
    </row>
    <row r="486" spans="2:64"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  <c r="AJ486" s="18"/>
      <c r="AK486" s="18"/>
      <c r="AL486" s="18"/>
      <c r="AM486" s="18"/>
      <c r="AN486" s="18"/>
      <c r="AO486" s="18"/>
      <c r="AP486" s="18"/>
      <c r="AQ486" s="18"/>
      <c r="AR486" s="18"/>
      <c r="AS486" s="18"/>
      <c r="AU486" s="18"/>
      <c r="AV486" s="18"/>
      <c r="AW486" s="18"/>
      <c r="AX486" s="18"/>
      <c r="AY486" s="18"/>
      <c r="AZ486" s="18"/>
      <c r="BA486" s="18"/>
      <c r="BB486" s="18"/>
      <c r="BC486" s="18"/>
      <c r="BD486" s="18"/>
      <c r="BE486" s="18"/>
      <c r="BF486" s="18"/>
      <c r="BG486" s="18"/>
      <c r="BH486" s="18"/>
      <c r="BI486" s="18"/>
      <c r="BJ486" s="18"/>
      <c r="BK486" s="18"/>
      <c r="BL486" s="18"/>
    </row>
    <row r="487" spans="2:64"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  <c r="AJ487" s="18"/>
      <c r="AK487" s="18"/>
      <c r="AL487" s="18"/>
      <c r="AM487" s="18"/>
      <c r="AN487" s="18"/>
      <c r="AO487" s="18"/>
      <c r="AP487" s="18"/>
      <c r="AQ487" s="18"/>
      <c r="AR487" s="18"/>
      <c r="AS487" s="18"/>
      <c r="AU487" s="18"/>
      <c r="AV487" s="18"/>
      <c r="AW487" s="18"/>
      <c r="AX487" s="18"/>
      <c r="AY487" s="18"/>
      <c r="AZ487" s="18"/>
      <c r="BA487" s="18"/>
      <c r="BB487" s="18"/>
      <c r="BC487" s="18"/>
      <c r="BD487" s="18"/>
      <c r="BE487" s="18"/>
      <c r="BF487" s="18"/>
      <c r="BG487" s="18"/>
      <c r="BH487" s="18"/>
      <c r="BI487" s="18"/>
      <c r="BJ487" s="18"/>
      <c r="BK487" s="18"/>
      <c r="BL487" s="18"/>
    </row>
    <row r="488" spans="2:64"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  <c r="AJ488" s="18"/>
      <c r="AK488" s="18"/>
      <c r="AL488" s="18"/>
      <c r="AM488" s="18"/>
      <c r="AN488" s="18"/>
      <c r="AO488" s="18"/>
      <c r="AP488" s="18"/>
      <c r="AQ488" s="18"/>
      <c r="AR488" s="18"/>
      <c r="AS488" s="18"/>
      <c r="AU488" s="18"/>
      <c r="AV488" s="18"/>
      <c r="AW488" s="18"/>
      <c r="AX488" s="18"/>
      <c r="AY488" s="18"/>
      <c r="AZ488" s="18"/>
      <c r="BA488" s="18"/>
      <c r="BB488" s="18"/>
      <c r="BC488" s="18"/>
      <c r="BD488" s="18"/>
      <c r="BE488" s="18"/>
      <c r="BF488" s="18"/>
      <c r="BG488" s="18"/>
      <c r="BH488" s="18"/>
      <c r="BI488" s="18"/>
      <c r="BJ488" s="18"/>
      <c r="BK488" s="18"/>
      <c r="BL488" s="18"/>
    </row>
    <row r="489" spans="2:64"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  <c r="AJ489" s="18"/>
      <c r="AK489" s="18"/>
      <c r="AL489" s="18"/>
      <c r="AM489" s="18"/>
      <c r="AN489" s="18"/>
      <c r="AO489" s="18"/>
      <c r="AP489" s="18"/>
      <c r="AQ489" s="18"/>
      <c r="AR489" s="18"/>
      <c r="AS489" s="18"/>
      <c r="AU489" s="18"/>
      <c r="AV489" s="18"/>
      <c r="AW489" s="18"/>
      <c r="AX489" s="18"/>
      <c r="AY489" s="18"/>
      <c r="AZ489" s="18"/>
      <c r="BA489" s="18"/>
      <c r="BB489" s="18"/>
      <c r="BC489" s="18"/>
      <c r="BD489" s="18"/>
      <c r="BE489" s="18"/>
      <c r="BF489" s="18"/>
      <c r="BG489" s="18"/>
      <c r="BH489" s="18"/>
      <c r="BI489" s="18"/>
      <c r="BJ489" s="18"/>
      <c r="BK489" s="18"/>
      <c r="BL489" s="18"/>
    </row>
    <row r="490" spans="47:64">
      <c r="AU490" s="18"/>
      <c r="AV490" s="18"/>
      <c r="AW490" s="18"/>
      <c r="AX490" s="18"/>
      <c r="AY490" s="18"/>
      <c r="AZ490" s="18"/>
      <c r="BA490" s="18"/>
      <c r="BB490" s="18"/>
      <c r="BC490" s="18"/>
      <c r="BD490" s="18"/>
      <c r="BE490" s="18"/>
      <c r="BF490" s="18"/>
      <c r="BG490" s="18"/>
      <c r="BH490" s="18"/>
      <c r="BI490" s="18"/>
      <c r="BJ490" s="18"/>
      <c r="BK490" s="18"/>
      <c r="BL490" s="18"/>
    </row>
    <row r="491" spans="47:64">
      <c r="AU491" s="18"/>
      <c r="AV491" s="18"/>
      <c r="AW491" s="18"/>
      <c r="AX491" s="18"/>
      <c r="AY491" s="18"/>
      <c r="AZ491" s="18"/>
      <c r="BA491" s="18"/>
      <c r="BB491" s="18"/>
      <c r="BC491" s="18"/>
      <c r="BD491" s="18"/>
      <c r="BE491" s="18"/>
      <c r="BF491" s="18"/>
      <c r="BG491" s="18"/>
      <c r="BH491" s="18"/>
      <c r="BI491" s="18"/>
      <c r="BJ491" s="18"/>
      <c r="BK491" s="18"/>
      <c r="BL491" s="18"/>
    </row>
    <row r="492" spans="47:64">
      <c r="AU492" s="18"/>
      <c r="AV492" s="18"/>
      <c r="AW492" s="18"/>
      <c r="AX492" s="18"/>
      <c r="AY492" s="18"/>
      <c r="AZ492" s="18"/>
      <c r="BA492" s="18"/>
      <c r="BB492" s="18"/>
      <c r="BC492" s="18"/>
      <c r="BD492" s="18"/>
      <c r="BE492" s="18"/>
      <c r="BF492" s="18"/>
      <c r="BG492" s="18"/>
      <c r="BH492" s="18"/>
      <c r="BI492" s="18"/>
      <c r="BJ492" s="18"/>
      <c r="BK492" s="18"/>
      <c r="BL492" s="18"/>
    </row>
    <row r="493" spans="47:64">
      <c r="AU493" s="18"/>
      <c r="AV493" s="18"/>
      <c r="AW493" s="18"/>
      <c r="AX493" s="18"/>
      <c r="AY493" s="18"/>
      <c r="AZ493" s="18"/>
      <c r="BA493" s="18"/>
      <c r="BB493" s="18"/>
      <c r="BC493" s="18"/>
      <c r="BD493" s="18"/>
      <c r="BE493" s="18"/>
      <c r="BF493" s="18"/>
      <c r="BG493" s="18"/>
      <c r="BH493" s="18"/>
      <c r="BI493" s="18"/>
      <c r="BJ493" s="18"/>
      <c r="BK493" s="18"/>
      <c r="BL493" s="18"/>
    </row>
    <row r="494" spans="47:64">
      <c r="AU494" s="18"/>
      <c r="AV494" s="18"/>
      <c r="AW494" s="18"/>
      <c r="AX494" s="18"/>
      <c r="AY494" s="18"/>
      <c r="AZ494" s="18"/>
      <c r="BA494" s="18"/>
      <c r="BB494" s="18"/>
      <c r="BC494" s="18"/>
      <c r="BD494" s="18"/>
      <c r="BE494" s="18"/>
      <c r="BF494" s="18"/>
      <c r="BG494" s="18"/>
      <c r="BH494" s="18"/>
      <c r="BI494" s="18"/>
      <c r="BJ494" s="18"/>
      <c r="BK494" s="18"/>
      <c r="BL494" s="18"/>
    </row>
    <row r="495" spans="47:64">
      <c r="AU495" s="18"/>
      <c r="AV495" s="18"/>
      <c r="AW495" s="18"/>
      <c r="AX495" s="18"/>
      <c r="AY495" s="18"/>
      <c r="AZ495" s="18"/>
      <c r="BA495" s="18"/>
      <c r="BB495" s="18"/>
      <c r="BC495" s="18"/>
      <c r="BD495" s="18"/>
      <c r="BE495" s="18"/>
      <c r="BF495" s="18"/>
      <c r="BG495" s="18"/>
      <c r="BH495" s="18"/>
      <c r="BI495" s="18"/>
      <c r="BJ495" s="18"/>
      <c r="BK495" s="18"/>
      <c r="BL495" s="18"/>
    </row>
    <row r="496" spans="47:64">
      <c r="AU496" s="18"/>
      <c r="AV496" s="18"/>
      <c r="AW496" s="18"/>
      <c r="AX496" s="18"/>
      <c r="AY496" s="18"/>
      <c r="AZ496" s="18"/>
      <c r="BA496" s="18"/>
      <c r="BB496" s="18"/>
      <c r="BC496" s="18"/>
      <c r="BD496" s="18"/>
      <c r="BE496" s="18"/>
      <c r="BF496" s="18"/>
      <c r="BG496" s="18"/>
      <c r="BH496" s="18"/>
      <c r="BI496" s="18"/>
      <c r="BJ496" s="18"/>
      <c r="BK496" s="18"/>
      <c r="BL496" s="18"/>
    </row>
  </sheetData>
  <mergeCells count="47">
    <mergeCell ref="B1:AT1"/>
    <mergeCell ref="AU1:BB1"/>
    <mergeCell ref="BC1:BJ1"/>
    <mergeCell ref="BK1:BL1"/>
    <mergeCell ref="M2:AG2"/>
    <mergeCell ref="AI2:AK2"/>
    <mergeCell ref="A1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AH2:AH3"/>
    <mergeCell ref="AL2:AL3"/>
    <mergeCell ref="AM2:AM3"/>
    <mergeCell ref="AN2:AN3"/>
    <mergeCell ref="AO2:AO3"/>
    <mergeCell ref="AP2:AP3"/>
    <mergeCell ref="AQ2:AQ3"/>
    <mergeCell ref="AR2:AR3"/>
    <mergeCell ref="AS2:AS3"/>
    <mergeCell ref="AT2:AT3"/>
    <mergeCell ref="AU2:AU3"/>
    <mergeCell ref="AV2:AV3"/>
    <mergeCell ref="AW2:AW3"/>
    <mergeCell ref="AX2:AX3"/>
    <mergeCell ref="AY2:AY3"/>
    <mergeCell ref="AZ2:AZ3"/>
    <mergeCell ref="BA2:BA3"/>
    <mergeCell ref="BB2:BB3"/>
    <mergeCell ref="BC2:BC3"/>
    <mergeCell ref="BD2:BD3"/>
    <mergeCell ref="BE2:BE3"/>
    <mergeCell ref="BF2:BF3"/>
    <mergeCell ref="BG2:BG3"/>
    <mergeCell ref="BH2:BH3"/>
    <mergeCell ref="BI2:BI3"/>
    <mergeCell ref="BJ2:BJ3"/>
    <mergeCell ref="BK2:BK3"/>
    <mergeCell ref="BL2:BL3"/>
    <mergeCell ref="BM2:BM3"/>
  </mergeCells>
  <hyperlinks>
    <hyperlink ref="C6" r:id="rId1" display="603867(新化股份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1"/>
  <sheetViews>
    <sheetView workbookViewId="0">
      <selection activeCell="A2" sqref="A2"/>
    </sheetView>
  </sheetViews>
  <sheetFormatPr defaultColWidth="9.14285714285714" defaultRowHeight="12.4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spans="1:99">
      <c r="A1" s="1" t="s">
        <v>96</v>
      </c>
      <c r="B1" s="1" t="s">
        <v>97</v>
      </c>
      <c r="C1" s="1" t="s">
        <v>98</v>
      </c>
      <c r="D1" s="1" t="s">
        <v>99</v>
      </c>
      <c r="E1" s="1" t="s">
        <v>100</v>
      </c>
      <c r="CU1" t="s">
        <v>100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入场指标</vt:lpstr>
      <vt:lpstr>账户动态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2021-11-23T01:47:00Z</dcterms:created>
  <dcterms:modified xsi:type="dcterms:W3CDTF">2021-11-23T09:22:44Z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