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入场指标" sheetId="7" r:id="rId1"/>
    <sheet name="账户动态" sheetId="8" r:id="rId2"/>
  </sheets>
  <calcPr calcId="144525"/>
</workbook>
</file>

<file path=xl/sharedStrings.xml><?xml version="1.0" encoding="utf-8"?>
<sst xmlns="http://schemas.openxmlformats.org/spreadsheetml/2006/main" count="101">
  <si>
    <t>交易编码</t>
  </si>
  <si>
    <t>交易计划</t>
  </si>
  <si>
    <t>实际入场</t>
  </si>
  <si>
    <t>实际出场</t>
  </si>
  <si>
    <t>交易总评</t>
  </si>
  <si>
    <t>日期</t>
  </si>
  <si>
    <t>股票代码</t>
  </si>
  <si>
    <t>200日均线</t>
  </si>
  <si>
    <t>150日均线</t>
  </si>
  <si>
    <t>50日均线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</si>
  <si>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</si>
  <si>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</si>
  <si>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</si>
  <si>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</si>
  <si>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</si>
  <si>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相对实力排名（除了实力排名外，应该关注股价的表现是否优于其他公司且同时出现VCP特征）</t>
  </si>
  <si>
    <t>技术足迹</t>
  </si>
  <si>
    <t>是否可以入场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</si>
  <si>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</si>
  <si>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</si>
  <si>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</si>
  <si>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</si>
  <si>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</si>
  <si>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</si>
  <si>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</si>
  <si>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</si>
  <si>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</si>
  <si>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</si>
  <si>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入场日期</t>
  </si>
  <si>
    <t>实际入场价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</si>
  <si>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</si>
  <si>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</si>
  <si>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</si>
  <si>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</si>
  <si>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</si>
  <si>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</si>
  <si>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</si>
  <si>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</si>
  <si>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</si>
  <si>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</si>
  <si>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</si>
  <si>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</si>
  <si>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</si>
  <si>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</si>
  <si>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</si>
  <si>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</si>
  <si>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</si>
  <si>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</si>
  <si>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</si>
  <si>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</si>
  <si>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</si>
  <si>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</si>
  <si>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</si>
  <si>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</si>
  <si>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</si>
  <si>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</si>
  <si>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</si>
  <si>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</si>
  <si>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</si>
  <si>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</si>
  <si>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</si>
  <si>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</si>
  <si>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</si>
  <si>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</si>
  <si>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</si>
  <si>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成交量减少情况</t>
  </si>
  <si>
    <t>3-C形态清晰度</t>
  </si>
  <si>
    <t>上通道</t>
  </si>
  <si>
    <t>下通道</t>
  </si>
  <si>
    <t>通道宽度</t>
  </si>
  <si>
    <t>000001</t>
  </si>
  <si>
    <t>003040(楚天龙)</t>
  </si>
  <si>
    <t>24w</t>
  </si>
  <si>
    <t>4T</t>
  </si>
  <si>
    <t>减少不明显，空头依然较强</t>
  </si>
  <si>
    <t>形态清晰</t>
  </si>
  <si>
    <t>可以</t>
  </si>
  <si>
    <t>000002</t>
  </si>
  <si>
    <t>600085(同仁堂)</t>
  </si>
  <si>
    <t>减少一般，空头仍然较强</t>
  </si>
  <si>
    <t>不是很清晰</t>
  </si>
  <si>
    <t>000003</t>
  </si>
  <si>
    <t>603867(新化股份)</t>
  </si>
  <si>
    <t>8w</t>
  </si>
  <si>
    <t>3T</t>
  </si>
  <si>
    <t>减少明显，空头几乎被榨干</t>
  </si>
  <si>
    <t>000004</t>
  </si>
  <si>
    <r>
      <t>600771(</t>
    </r>
    <r>
      <rPr>
        <sz val="10"/>
        <color rgb="FF000000"/>
        <rFont val="方正书宋_GBK"/>
        <charset val="134"/>
      </rPr>
      <t>广誉远</t>
    </r>
    <r>
      <rPr>
        <sz val="10"/>
        <color rgb="FF000000"/>
        <rFont val="Helvetica Neue"/>
        <charset val="134"/>
      </rPr>
      <t>)</t>
    </r>
  </si>
  <si>
    <t>16w</t>
  </si>
  <si>
    <t>减少略明显</t>
  </si>
  <si>
    <t>略清晰</t>
  </si>
  <si>
    <t>000005</t>
  </si>
  <si>
    <r>
      <t>605016(</t>
    </r>
    <r>
      <rPr>
        <sz val="10"/>
        <color rgb="FF000000"/>
        <rFont val="方正书宋_GBK"/>
        <charset val="134"/>
      </rPr>
      <t>百农创园</t>
    </r>
    <r>
      <rPr>
        <sz val="10"/>
        <color rgb="FF000000"/>
        <rFont val="Helvetica Neue"/>
        <charset val="134"/>
      </rPr>
      <t>)</t>
    </r>
  </si>
  <si>
    <t>清晰</t>
  </si>
  <si>
    <t>000006</t>
  </si>
  <si>
    <r>
      <t>000722(</t>
    </r>
    <r>
      <rPr>
        <sz val="10"/>
        <color rgb="FF000000"/>
        <rFont val="方正书宋_GBK"/>
        <charset val="134"/>
      </rPr>
      <t>湖南发展</t>
    </r>
    <r>
      <rPr>
        <sz val="10"/>
        <color rgb="FF000000"/>
        <rFont val="Helvetica Neue"/>
        <charset val="134"/>
      </rPr>
      <t>)</t>
    </r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</si>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</sst>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5">
    <font>
      <sz val="10"/>
      <color indexed="8"/>
      <name val="Helvetica Neue"/>
      <charset val="134"/>
    </font>
    <font>
      <sz val="10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0000FF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rgb="FF000000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5"/>
      </right>
      <top/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/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5"/>
      </right>
      <top style="thin">
        <color indexed="14"/>
      </top>
      <bottom style="thin">
        <color indexed="14"/>
      </bottom>
      <diagonal/>
    </border>
    <border>
      <left style="thin">
        <color indexed="15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5"/>
      </bottom>
      <diagonal/>
    </border>
    <border>
      <left style="thin">
        <color indexed="14"/>
      </left>
      <right/>
      <top style="thin">
        <color indexed="15"/>
      </top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 style="thin">
        <color indexed="1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5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7" fillId="18" borderId="2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3" fillId="19" borderId="22" applyNumberFormat="0" applyAlignment="0" applyProtection="0">
      <alignment vertical="center"/>
    </xf>
    <xf numFmtId="0" fontId="22" fillId="18" borderId="21" applyNumberFormat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25" borderId="24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0" borderId="19" applyNumberFormat="0" applyFill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</cellStyleXfs>
  <cellXfs count="70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7" fontId="0" fillId="0" borderId="0" xfId="0" applyNumberFormat="1" applyFont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49" fontId="4" fillId="4" borderId="4" xfId="0" applyNumberFormat="1" applyFont="1" applyFill="1" applyBorder="1" applyAlignment="1">
      <alignment horizontal="center" vertical="center" wrapText="1"/>
    </xf>
    <xf numFmtId="0" fontId="0" fillId="0" borderId="5" xfId="0" applyNumberFormat="1" applyFont="1" applyBorder="1" applyAlignment="1">
      <alignment horizontal="center" vertical="center" wrapText="1"/>
    </xf>
    <xf numFmtId="14" fontId="4" fillId="4" borderId="6" xfId="0" applyNumberFormat="1" applyFont="1" applyFill="1" applyBorder="1" applyAlignment="1">
      <alignment horizontal="center" vertical="center" wrapText="1"/>
    </xf>
    <xf numFmtId="49" fontId="4" fillId="4" borderId="7" xfId="0" applyNumberFormat="1" applyFont="1" applyFill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49" fontId="5" fillId="4" borderId="7" xfId="41" applyNumberForma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49" fontId="4" fillId="3" borderId="9" xfId="0" applyNumberFormat="1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0" fillId="0" borderId="11" xfId="0" applyNumberFormat="1" applyFont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 wrapText="1"/>
    </xf>
    <xf numFmtId="0" fontId="0" fillId="5" borderId="12" xfId="0" applyNumberFormat="1" applyFont="1" applyFill="1" applyBorder="1" applyAlignment="1">
      <alignment horizontal="center" vertical="center" wrapText="1"/>
    </xf>
    <xf numFmtId="49" fontId="7" fillId="3" borderId="9" xfId="0" applyNumberFormat="1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0" fontId="0" fillId="0" borderId="11" xfId="0" applyNumberFormat="1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49" fontId="8" fillId="3" borderId="9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49" fontId="0" fillId="5" borderId="11" xfId="0" applyNumberFormat="1" applyFont="1" applyFill="1" applyBorder="1" applyAlignment="1">
      <alignment horizontal="center" vertical="center" wrapText="1"/>
    </xf>
    <xf numFmtId="49" fontId="0" fillId="0" borderId="12" xfId="0" applyNumberFormat="1" applyFont="1" applyBorder="1" applyAlignment="1">
      <alignment horizontal="center" vertical="center" wrapText="1"/>
    </xf>
    <xf numFmtId="10" fontId="0" fillId="5" borderId="11" xfId="0" applyNumberFormat="1" applyFont="1" applyFill="1" applyBorder="1" applyAlignment="1">
      <alignment horizontal="center" vertical="center" wrapText="1"/>
    </xf>
    <xf numFmtId="10" fontId="0" fillId="5" borderId="12" xfId="0" applyNumberFormat="1" applyFont="1" applyFill="1" applyBorder="1" applyAlignment="1">
      <alignment horizontal="center" vertical="center" wrapText="1"/>
    </xf>
    <xf numFmtId="49" fontId="0" fillId="0" borderId="11" xfId="0" applyNumberFormat="1" applyFont="1" applyBorder="1" applyAlignment="1">
      <alignment horizontal="center" vertical="center" wrapText="1"/>
    </xf>
    <xf numFmtId="49" fontId="0" fillId="5" borderId="12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49" fontId="9" fillId="3" borderId="9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9" fillId="3" borderId="10" xfId="0" applyNumberFormat="1" applyFont="1" applyFill="1" applyBorder="1" applyAlignment="1">
      <alignment horizontal="center" vertical="center" wrapText="1"/>
    </xf>
    <xf numFmtId="176" fontId="0" fillId="0" borderId="11" xfId="0" applyNumberFormat="1" applyFont="1" applyBorder="1" applyAlignment="1">
      <alignment horizontal="center" vertical="center" wrapText="1"/>
    </xf>
    <xf numFmtId="10" fontId="0" fillId="0" borderId="12" xfId="0" applyNumberFormat="1" applyFont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49" fontId="4" fillId="3" borderId="14" xfId="0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17" xfId="0" applyNumberFormat="1" applyFont="1" applyBorder="1" applyAlignment="1">
      <alignment horizontal="center" vertical="center" wrapText="1"/>
    </xf>
    <xf numFmtId="0" fontId="0" fillId="0" borderId="0" xfId="0" applyNumberFormat="1" applyFont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77" fontId="0" fillId="0" borderId="0" xfId="0" applyNumberFormat="1" applyFont="1" applyFill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0" fillId="0" borderId="0" xfId="0" applyNumberFormat="1" applyFont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top" wrapText="1"/>
    </xf>
    <xf numFmtId="0" fontId="11" fillId="0" borderId="0" xfId="0" applyFont="1" applyAlignment="1">
      <alignment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  <xf numFmtId="0" fontId="6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B569"/>
  <sheetViews>
    <sheetView topLeftCell="AL1" workbookViewId="0">
      <selection activeCell="AP6" sqref="AP6"/>
    </sheetView>
  </sheetViews>
  <sheetFormatPr defaultColWidth="9.14285714285714" defaultRowHeight="12.4"/>
  <cols>
    <col min="2" max="2" width="11.9017857142857" customWidth="1"/>
    <col min="3" max="3" width="17.1160714285714" customWidth="1"/>
    <col min="4" max="4" width="10.2589285714286" customWidth="1"/>
    <col min="5" max="5" width="10.5625" customWidth="1"/>
    <col min="10" max="10" width="13.8392857142857" customWidth="1"/>
    <col min="11" max="11" width="11.6071428571429" customWidth="1"/>
    <col min="12" max="12" width="40.7767857142857" customWidth="1"/>
    <col min="25" max="25" width="9.85714285714286"/>
    <col min="30" max="30" width="12.7857142857143"/>
    <col min="34" max="34" width="13.8303571428571" customWidth="1"/>
    <col min="38" max="38" width="11.9017857142857" customWidth="1"/>
    <col min="39" max="39" width="13.5357142857143" customWidth="1"/>
    <col min="40" max="42" width="14.1339285714286" customWidth="1"/>
    <col min="43" max="43" width="14"/>
    <col min="44" max="44" width="11.3035714285714" customWidth="1"/>
    <col min="45" max="45" width="11.1607142857143" customWidth="1"/>
    <col min="46" max="47" width="10.2589285714286" customWidth="1"/>
    <col min="48" max="48" width="13.2410714285714" customWidth="1"/>
    <col min="49" max="51" width="19.7946428571429" customWidth="1"/>
    <col min="52" max="52" width="15.6160714285714" customWidth="1"/>
    <col min="53" max="53" width="14.4285714285714" customWidth="1"/>
    <col min="54" max="54" width="16.6607142857143" customWidth="1"/>
    <col min="55" max="55" width="13.2410714285714" customWidth="1"/>
    <col min="56" max="56" width="13.9821428571429" customWidth="1"/>
    <col min="57" max="57" width="19.0446428571429" customWidth="1"/>
    <col min="58" max="58" width="21.5803571428571" customWidth="1"/>
    <col min="59" max="61" width="20.375" customWidth="1"/>
    <col min="62" max="63" width="21.4196428571429" customWidth="1"/>
    <col min="64" max="64" width="26.9285714285714" customWidth="1"/>
  </cols>
  <sheetData>
    <row r="1" ht="23.6" spans="1:106">
      <c r="A1" s="3" t="s">
        <v>0</v>
      </c>
      <c r="B1" s="4" t="s">
        <v>1</v>
      </c>
      <c r="C1" s="5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6" t="s">
        <v>2</v>
      </c>
      <c r="AV1" s="46"/>
      <c r="AW1" s="46"/>
      <c r="AX1" s="46"/>
      <c r="AY1" s="46"/>
      <c r="AZ1" s="46"/>
      <c r="BA1" s="46"/>
      <c r="BB1" s="46"/>
      <c r="BC1" s="60" t="s">
        <v>3</v>
      </c>
      <c r="BD1" s="60"/>
      <c r="BE1" s="60"/>
      <c r="BF1" s="60"/>
      <c r="BG1" s="60"/>
      <c r="BH1" s="60"/>
      <c r="BI1" s="60"/>
      <c r="BJ1" s="60"/>
      <c r="BK1" s="64" t="s">
        <v>4</v>
      </c>
      <c r="BL1" s="64"/>
      <c r="BN1" s="67"/>
      <c r="BO1" s="67"/>
      <c r="BP1" s="67"/>
      <c r="BQ1" s="67"/>
      <c r="BR1" s="67"/>
      <c r="BS1" s="67"/>
      <c r="BT1" s="67"/>
      <c r="BU1" s="67"/>
      <c r="BW1" s="69"/>
      <c r="BX1" s="69"/>
      <c r="BY1" s="69"/>
      <c r="BZ1" s="69"/>
      <c r="CA1" s="69"/>
      <c r="CB1" s="69"/>
      <c r="CC1" s="69"/>
      <c r="CD1" s="69"/>
      <c r="CF1" s="69"/>
      <c r="CG1" s="69"/>
      <c r="CH1" s="69"/>
      <c r="CI1" s="69"/>
      <c r="CJ1" s="69"/>
      <c r="CK1" s="69"/>
      <c r="CL1" s="69"/>
      <c r="CN1" s="69"/>
      <c r="CO1" s="69"/>
      <c r="CP1" s="69"/>
      <c r="CQ1" s="69"/>
      <c r="CR1" s="69"/>
      <c r="CS1" s="69"/>
      <c r="CT1" s="69"/>
      <c r="CV1" s="69"/>
      <c r="CW1" s="69"/>
      <c r="CX1" s="69"/>
      <c r="CY1" s="69"/>
      <c r="CZ1" s="69"/>
      <c r="DA1" s="69"/>
      <c r="DB1" s="69"/>
    </row>
    <row r="2" ht="18.8" spans="1:106">
      <c r="A2" s="3"/>
      <c r="B2" s="6" t="s">
        <v>5</v>
      </c>
      <c r="C2" s="6" t="s">
        <v>6</v>
      </c>
      <c r="D2" s="7" t="s">
        <v>7</v>
      </c>
      <c r="E2" s="20" t="s">
        <v>8</v>
      </c>
      <c r="F2" s="20" t="s">
        <v>9</v>
      </c>
      <c r="G2" s="20" t="s">
        <v>10</v>
      </c>
      <c r="H2" s="20" t="s">
        <v>11</v>
      </c>
      <c r="I2" s="25" t="s">
        <v>12</v>
      </c>
      <c r="J2" s="20" t="s">
        <v>13</v>
      </c>
      <c r="K2" s="20" t="s">
        <v>14</v>
      </c>
      <c r="L2" s="20" t="s">
        <v>15</v>
      </c>
      <c r="M2" s="30" t="s">
        <v>16</v>
      </c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20" t="s">
        <v>17</v>
      </c>
      <c r="AI2" s="20" t="s">
        <v>18</v>
      </c>
      <c r="AJ2" s="31"/>
      <c r="AK2" s="40"/>
      <c r="AL2" s="41" t="s">
        <v>19</v>
      </c>
      <c r="AM2" s="41" t="s">
        <v>20</v>
      </c>
      <c r="AN2" s="41" t="s">
        <v>21</v>
      </c>
      <c r="AO2" s="41" t="s">
        <v>22</v>
      </c>
      <c r="AP2" s="41" t="s">
        <v>23</v>
      </c>
      <c r="AQ2" s="20" t="s">
        <v>24</v>
      </c>
      <c r="AR2" s="20" t="s">
        <v>25</v>
      </c>
      <c r="AS2" s="20" t="s">
        <v>26</v>
      </c>
      <c r="AT2" s="47" t="s">
        <v>27</v>
      </c>
      <c r="AU2" s="48" t="s">
        <v>28</v>
      </c>
      <c r="AV2" s="49" t="s">
        <v>29</v>
      </c>
      <c r="AW2" s="49" t="s">
        <v>30</v>
      </c>
      <c r="AX2" s="49" t="s">
        <v>31</v>
      </c>
      <c r="AY2" s="49" t="s">
        <v>32</v>
      </c>
      <c r="AZ2" s="49" t="s">
        <v>33</v>
      </c>
      <c r="BA2" s="49" t="s">
        <v>34</v>
      </c>
      <c r="BB2" s="49" t="s">
        <v>35</v>
      </c>
      <c r="BC2" s="61" t="s">
        <v>36</v>
      </c>
      <c r="BD2" s="61" t="s">
        <v>37</v>
      </c>
      <c r="BE2" s="61" t="s">
        <v>38</v>
      </c>
      <c r="BF2" s="61" t="s">
        <v>39</v>
      </c>
      <c r="BG2" s="61" t="s">
        <v>40</v>
      </c>
      <c r="BH2" s="61" t="s">
        <v>41</v>
      </c>
      <c r="BI2" s="61" t="s">
        <v>42</v>
      </c>
      <c r="BJ2" s="61" t="s">
        <v>43</v>
      </c>
      <c r="BK2" s="65" t="s">
        <v>44</v>
      </c>
      <c r="BL2" s="65" t="s">
        <v>45</v>
      </c>
      <c r="BM2" s="68"/>
      <c r="BN2" s="67"/>
      <c r="BO2" s="67"/>
      <c r="BP2" s="67"/>
      <c r="BQ2" s="67"/>
      <c r="BR2" s="67"/>
      <c r="BS2" s="67"/>
      <c r="BT2" s="67"/>
      <c r="BU2" s="67"/>
      <c r="BV2"/>
      <c r="BW2" s="69"/>
      <c r="BX2" s="69"/>
      <c r="BY2" s="69"/>
      <c r="BZ2" s="69"/>
      <c r="CA2" s="69"/>
      <c r="CB2" s="69"/>
      <c r="CC2" s="69"/>
      <c r="CD2" s="69"/>
      <c r="CF2" s="69"/>
      <c r="CG2" s="69"/>
      <c r="CH2" s="69"/>
      <c r="CI2" s="69"/>
      <c r="CJ2" s="69"/>
      <c r="CK2" s="69"/>
      <c r="CL2" s="69"/>
      <c r="CN2" s="69"/>
      <c r="CO2" s="69"/>
      <c r="CP2" s="69"/>
      <c r="CQ2" s="69"/>
      <c r="CR2" s="69"/>
      <c r="CS2" s="69"/>
      <c r="CT2" s="69"/>
      <c r="CV2" s="69"/>
      <c r="CW2" s="69"/>
      <c r="CX2" s="69"/>
      <c r="CY2" s="69"/>
      <c r="CZ2" s="69"/>
      <c r="DA2" s="69"/>
      <c r="DB2" s="69"/>
    </row>
    <row r="3" ht="25" spans="1:106">
      <c r="A3" s="3"/>
      <c r="B3" s="6"/>
      <c r="C3" s="6"/>
      <c r="D3" s="8"/>
      <c r="E3" s="21"/>
      <c r="F3" s="21"/>
      <c r="G3" s="21"/>
      <c r="H3" s="21"/>
      <c r="I3" s="26"/>
      <c r="J3" s="21"/>
      <c r="K3" s="21"/>
      <c r="L3" s="21"/>
      <c r="M3" s="32" t="s">
        <v>46</v>
      </c>
      <c r="N3" s="32" t="s">
        <v>47</v>
      </c>
      <c r="O3" s="32" t="s">
        <v>48</v>
      </c>
      <c r="P3" s="32" t="s">
        <v>49</v>
      </c>
      <c r="Q3" s="32" t="s">
        <v>50</v>
      </c>
      <c r="R3" s="32" t="s">
        <v>51</v>
      </c>
      <c r="S3" s="32" t="s">
        <v>52</v>
      </c>
      <c r="T3" s="32" t="s">
        <v>53</v>
      </c>
      <c r="U3" s="32" t="s">
        <v>54</v>
      </c>
      <c r="V3" s="32" t="s">
        <v>55</v>
      </c>
      <c r="W3" s="32" t="s">
        <v>56</v>
      </c>
      <c r="X3" s="32" t="s">
        <v>57</v>
      </c>
      <c r="Y3" s="32" t="s">
        <v>58</v>
      </c>
      <c r="Z3" s="32" t="s">
        <v>59</v>
      </c>
      <c r="AA3" s="32" t="s">
        <v>60</v>
      </c>
      <c r="AB3" s="32" t="s">
        <v>61</v>
      </c>
      <c r="AC3" s="32" t="s">
        <v>62</v>
      </c>
      <c r="AD3" s="32" t="s">
        <v>63</v>
      </c>
      <c r="AE3" s="32" t="s">
        <v>64</v>
      </c>
      <c r="AF3" s="32" t="s">
        <v>65</v>
      </c>
      <c r="AG3" s="32" t="s">
        <v>66</v>
      </c>
      <c r="AH3" s="21"/>
      <c r="AI3" s="39" t="s">
        <v>67</v>
      </c>
      <c r="AJ3" s="39" t="s">
        <v>68</v>
      </c>
      <c r="AK3" s="42" t="s">
        <v>69</v>
      </c>
      <c r="AL3" s="21"/>
      <c r="AM3" s="21"/>
      <c r="AN3" s="21"/>
      <c r="AO3" s="43"/>
      <c r="AP3" s="43"/>
      <c r="AQ3" s="21"/>
      <c r="AR3" s="21"/>
      <c r="AS3" s="21"/>
      <c r="AT3" s="50"/>
      <c r="AU3" s="51"/>
      <c r="AV3" s="52"/>
      <c r="AW3" s="49"/>
      <c r="AX3" s="49"/>
      <c r="AY3" s="49"/>
      <c r="AZ3" s="49"/>
      <c r="BA3" s="49"/>
      <c r="BB3" s="52"/>
      <c r="BC3" s="61"/>
      <c r="BD3" s="62"/>
      <c r="BE3" s="62"/>
      <c r="BF3" s="62"/>
      <c r="BG3" s="62"/>
      <c r="BH3" s="61"/>
      <c r="BI3" s="61"/>
      <c r="BJ3" s="62"/>
      <c r="BK3" s="65"/>
      <c r="BL3" s="66"/>
      <c r="BM3" s="68"/>
      <c r="BN3" s="67"/>
      <c r="BO3" s="67"/>
      <c r="BP3" s="67"/>
      <c r="BQ3" s="67"/>
      <c r="BR3" s="67"/>
      <c r="BS3" s="67"/>
      <c r="BT3" s="67"/>
      <c r="BU3" s="67"/>
      <c r="BV3"/>
      <c r="BW3" s="69"/>
      <c r="BX3" s="69"/>
      <c r="BY3" s="69"/>
      <c r="BZ3" s="69"/>
      <c r="CA3" s="69"/>
      <c r="CB3" s="69"/>
      <c r="CC3" s="69"/>
      <c r="CD3" s="69"/>
      <c r="CF3" s="69"/>
      <c r="CG3" s="69"/>
      <c r="CH3" s="69"/>
      <c r="CI3" s="69"/>
      <c r="CJ3" s="69"/>
      <c r="CK3" s="69"/>
      <c r="CL3" s="69"/>
      <c r="CN3" s="69"/>
      <c r="CO3" s="69"/>
      <c r="CP3" s="69"/>
      <c r="CQ3" s="69"/>
      <c r="CR3" s="69"/>
      <c r="CS3" s="69"/>
      <c r="CT3" s="69"/>
      <c r="CV3" s="69"/>
      <c r="CW3" s="69"/>
      <c r="CX3" s="69"/>
      <c r="CY3" s="69"/>
      <c r="CZ3" s="69"/>
      <c r="DA3" s="69"/>
      <c r="DB3" s="69"/>
    </row>
    <row r="4" ht="36" spans="1:64">
      <c r="A4" s="70" t="s">
        <v>70</v>
      </c>
      <c r="B4" s="10">
        <v>44517</v>
      </c>
      <c r="C4" s="11" t="s">
        <v>71</v>
      </c>
      <c r="D4" s="12">
        <v>22.15</v>
      </c>
      <c r="E4" s="22">
        <v>23.55</v>
      </c>
      <c r="F4" s="22">
        <v>24.52</v>
      </c>
      <c r="G4" s="22">
        <v>25.7</v>
      </c>
      <c r="H4" s="22">
        <v>5.46</v>
      </c>
      <c r="I4" s="22">
        <v>46.33</v>
      </c>
      <c r="J4" s="27">
        <f>(G4-H4)/H4</f>
        <v>3.70695970695971</v>
      </c>
      <c r="K4" s="27">
        <f>(I4-G4)/I4</f>
        <v>0.445283833369307</v>
      </c>
      <c r="L4" s="28"/>
      <c r="M4" s="22">
        <v>20.79</v>
      </c>
      <c r="N4" s="22">
        <v>29.8</v>
      </c>
      <c r="O4" s="22">
        <v>21.88</v>
      </c>
      <c r="P4" s="22">
        <v>25.14</v>
      </c>
      <c r="Q4" s="22">
        <v>22.1</v>
      </c>
      <c r="R4" s="22">
        <v>26.4</v>
      </c>
      <c r="S4" s="22">
        <v>24</v>
      </c>
      <c r="T4" s="28"/>
      <c r="U4" s="28"/>
      <c r="V4" s="28"/>
      <c r="W4" s="28"/>
      <c r="X4" s="33" t="s">
        <v>72</v>
      </c>
      <c r="Y4" s="35">
        <f>(I4-M4)/I4</f>
        <v>0.551262680768401</v>
      </c>
      <c r="Z4" s="35">
        <f>(N4-O4)/N4</f>
        <v>0.265771812080537</v>
      </c>
      <c r="AA4" s="35">
        <f>(P4-Q4)/P4</f>
        <v>0.120922832140016</v>
      </c>
      <c r="AB4" s="35">
        <f>(R4-S4)/R4</f>
        <v>0.0909090909090909</v>
      </c>
      <c r="AC4" s="35" t="e">
        <f>(T4-U4)/T4</f>
        <v>#DIV/0!</v>
      </c>
      <c r="AD4" s="28"/>
      <c r="AE4" s="37" t="s">
        <v>73</v>
      </c>
      <c r="AF4" s="37" t="s">
        <v>74</v>
      </c>
      <c r="AG4" s="37" t="s">
        <v>75</v>
      </c>
      <c r="AH4" s="33" t="s">
        <v>76</v>
      </c>
      <c r="AI4" s="22">
        <v>28.15</v>
      </c>
      <c r="AJ4" s="22">
        <v>21.87</v>
      </c>
      <c r="AK4" s="23">
        <f>AI4-AJ4</f>
        <v>6.28</v>
      </c>
      <c r="AL4" s="22">
        <v>26.2</v>
      </c>
      <c r="AM4" s="22">
        <v>24.68</v>
      </c>
      <c r="AN4" s="22">
        <v>32.49</v>
      </c>
      <c r="AO4" s="22">
        <f>(AL4-AM4)*100</f>
        <v>152</v>
      </c>
      <c r="AP4" s="22">
        <v>100</v>
      </c>
      <c r="AQ4" s="44">
        <f>(AN4-AL4)/(AL4-AM4)</f>
        <v>4.13815789473685</v>
      </c>
      <c r="AR4" s="27">
        <f>(AL4-AM4)/AL4</f>
        <v>0.0580152671755725</v>
      </c>
      <c r="AS4" s="27">
        <f>(AN4-AL4)/AL4</f>
        <v>0.240076335877863</v>
      </c>
      <c r="AT4" s="53">
        <v>150.88</v>
      </c>
      <c r="AU4" s="54"/>
      <c r="AV4" s="55"/>
      <c r="AW4" s="58"/>
      <c r="AX4" s="58"/>
      <c r="AY4" s="58"/>
      <c r="AZ4" s="58"/>
      <c r="BA4" s="58"/>
      <c r="BB4" s="17"/>
      <c r="BC4" s="58"/>
      <c r="BD4" s="17"/>
      <c r="BE4" s="17"/>
      <c r="BF4" s="17"/>
      <c r="BG4" s="17"/>
      <c r="BH4" s="17"/>
      <c r="BI4" s="17"/>
      <c r="BJ4" s="17"/>
      <c r="BK4" s="17"/>
      <c r="BL4" s="17"/>
    </row>
    <row r="5" ht="36" spans="1:64">
      <c r="A5" s="70" t="s">
        <v>77</v>
      </c>
      <c r="B5" s="13">
        <v>44517</v>
      </c>
      <c r="C5" s="14" t="s">
        <v>78</v>
      </c>
      <c r="D5" s="15">
        <v>31.92</v>
      </c>
      <c r="E5" s="23">
        <v>32.63</v>
      </c>
      <c r="F5" s="23">
        <v>33.17</v>
      </c>
      <c r="G5" s="23">
        <v>33.73</v>
      </c>
      <c r="H5" s="23">
        <v>22.98</v>
      </c>
      <c r="I5" s="23">
        <v>44.42</v>
      </c>
      <c r="J5" s="27">
        <f>(G5-H5)/H5</f>
        <v>0.467798085291558</v>
      </c>
      <c r="K5" s="27">
        <f>(I5-G5)/I5</f>
        <v>0.240657361548852</v>
      </c>
      <c r="L5" s="29"/>
      <c r="M5" s="23">
        <v>30.78</v>
      </c>
      <c r="N5" s="23">
        <v>35</v>
      </c>
      <c r="O5" s="23">
        <v>31.27</v>
      </c>
      <c r="P5" s="23">
        <v>34.82</v>
      </c>
      <c r="Q5" s="23">
        <v>32.12</v>
      </c>
      <c r="R5" s="23">
        <v>34.11</v>
      </c>
      <c r="S5" s="23">
        <v>32.53</v>
      </c>
      <c r="T5" s="29"/>
      <c r="U5" s="29"/>
      <c r="V5" s="29"/>
      <c r="W5" s="29"/>
      <c r="X5" s="34" t="s">
        <v>72</v>
      </c>
      <c r="Y5" s="35">
        <f>(I5-M5)/I5</f>
        <v>0.307068887888339</v>
      </c>
      <c r="Z5" s="36">
        <f>(N5-O5)/N5</f>
        <v>0.106571428571429</v>
      </c>
      <c r="AA5" s="36">
        <f>(P5-Q5)/P5</f>
        <v>0.077541642734061</v>
      </c>
      <c r="AB5" s="36">
        <f>(R5-S5)/R5</f>
        <v>0.0463207270595133</v>
      </c>
      <c r="AC5" s="35" t="e">
        <f>(T5-U5)/T5</f>
        <v>#DIV/0!</v>
      </c>
      <c r="AD5" s="28"/>
      <c r="AE5" s="34" t="s">
        <v>73</v>
      </c>
      <c r="AF5" s="34" t="s">
        <v>79</v>
      </c>
      <c r="AG5" s="34" t="s">
        <v>80</v>
      </c>
      <c r="AH5" s="38" t="s">
        <v>76</v>
      </c>
      <c r="AI5" s="23">
        <v>35.48</v>
      </c>
      <c r="AJ5" s="23">
        <v>31.36</v>
      </c>
      <c r="AK5" s="23">
        <f>AI5-AJ5</f>
        <v>4.12</v>
      </c>
      <c r="AL5" s="23">
        <v>34.12</v>
      </c>
      <c r="AM5" s="23">
        <v>32.53</v>
      </c>
      <c r="AN5" s="23">
        <v>39.33</v>
      </c>
      <c r="AO5" s="22">
        <f>(AL5-AM5)*100</f>
        <v>159</v>
      </c>
      <c r="AP5" s="23">
        <v>100</v>
      </c>
      <c r="AQ5" s="44">
        <f>(AN5-AL5)/(AL5-AM5)</f>
        <v>3.27672955974844</v>
      </c>
      <c r="AR5" s="45">
        <f>(AL5-AM5)/AL5</f>
        <v>0.0466002344665884</v>
      </c>
      <c r="AS5" s="45">
        <f>(AN5-AL5)/AL5</f>
        <v>0.152696365767878</v>
      </c>
      <c r="AT5" s="56">
        <v>37.41</v>
      </c>
      <c r="AU5" s="57"/>
      <c r="AV5" s="55"/>
      <c r="AW5" s="58"/>
      <c r="AX5" s="58"/>
      <c r="AY5" s="58"/>
      <c r="AZ5" s="58"/>
      <c r="BA5" s="58"/>
      <c r="BB5" s="17"/>
      <c r="BC5" s="58"/>
      <c r="BD5" s="17"/>
      <c r="BE5" s="17"/>
      <c r="BF5" s="17"/>
      <c r="BG5" s="17"/>
      <c r="BH5" s="17"/>
      <c r="BI5" s="17"/>
      <c r="BJ5" s="17"/>
      <c r="BK5" s="17"/>
      <c r="BL5" s="17"/>
    </row>
    <row r="6" ht="48" spans="1:64">
      <c r="A6" s="70" t="s">
        <v>81</v>
      </c>
      <c r="B6" s="13">
        <v>44519</v>
      </c>
      <c r="C6" s="16" t="s">
        <v>82</v>
      </c>
      <c r="D6" s="15">
        <v>28.2</v>
      </c>
      <c r="E6" s="24">
        <v>29.15</v>
      </c>
      <c r="F6" s="24">
        <v>31.53</v>
      </c>
      <c r="G6" s="24">
        <v>32.57</v>
      </c>
      <c r="H6" s="23">
        <v>20.61</v>
      </c>
      <c r="I6" s="23">
        <v>41.5</v>
      </c>
      <c r="J6" s="27">
        <f>(G6-H6)/H6</f>
        <v>0.58030082484231</v>
      </c>
      <c r="K6" s="27">
        <f>(I6-G6)/I6</f>
        <v>0.215180722891566</v>
      </c>
      <c r="L6" s="29"/>
      <c r="M6" s="23">
        <v>28.42</v>
      </c>
      <c r="N6" s="23">
        <v>34.7</v>
      </c>
      <c r="O6" s="23">
        <v>29</v>
      </c>
      <c r="P6" s="23">
        <v>35.27</v>
      </c>
      <c r="Q6" s="23">
        <v>30.89</v>
      </c>
      <c r="R6" s="23">
        <v>32.65</v>
      </c>
      <c r="S6" s="29"/>
      <c r="T6" s="29"/>
      <c r="U6" s="29"/>
      <c r="V6" s="29"/>
      <c r="W6" s="29"/>
      <c r="X6" s="34" t="s">
        <v>83</v>
      </c>
      <c r="Y6" s="35">
        <f>(I6-M6)/I6</f>
        <v>0.315180722891566</v>
      </c>
      <c r="Z6" s="36">
        <f>(N6-O6)/N6</f>
        <v>0.164265129682997</v>
      </c>
      <c r="AA6" s="36">
        <f>(P6-Q6)/P6</f>
        <v>0.124184859654097</v>
      </c>
      <c r="AB6" s="36"/>
      <c r="AC6" s="35" t="e">
        <f>(T6-U6)/T6</f>
        <v>#DIV/0!</v>
      </c>
      <c r="AD6" s="28"/>
      <c r="AE6" s="38" t="s">
        <v>84</v>
      </c>
      <c r="AF6" s="34" t="s">
        <v>85</v>
      </c>
      <c r="AG6" s="34" t="s">
        <v>80</v>
      </c>
      <c r="AH6" s="34" t="s">
        <v>76</v>
      </c>
      <c r="AI6" s="23">
        <v>36.21</v>
      </c>
      <c r="AJ6" s="23">
        <v>27.35</v>
      </c>
      <c r="AK6" s="23">
        <f>AI6-AJ6</f>
        <v>8.86</v>
      </c>
      <c r="AL6" s="23">
        <v>32.65</v>
      </c>
      <c r="AM6" s="23">
        <v>30.89</v>
      </c>
      <c r="AN6" s="23">
        <v>36.22</v>
      </c>
      <c r="AO6" s="22">
        <f>(AL6-AM6)*100</f>
        <v>176</v>
      </c>
      <c r="AP6" s="23">
        <v>100</v>
      </c>
      <c r="AQ6" s="44">
        <f>(AN6-AL6)/(AL6-AM6)</f>
        <v>2.02840909090909</v>
      </c>
      <c r="AR6" s="45">
        <f>(AL6-AM6)/AL6</f>
        <v>0.0539050535987748</v>
      </c>
      <c r="AS6" s="45">
        <f>(AN6-AL6)/AL6</f>
        <v>0.109341500765697</v>
      </c>
      <c r="AT6" s="56">
        <v>28.82</v>
      </c>
      <c r="AU6" s="54">
        <v>44522</v>
      </c>
      <c r="AV6" s="55">
        <v>32.65</v>
      </c>
      <c r="AW6" s="58">
        <v>5</v>
      </c>
      <c r="AX6" s="58">
        <v>0.653</v>
      </c>
      <c r="AY6" s="59">
        <f>AV6*AP6+AW6+AX6</f>
        <v>3270.653</v>
      </c>
      <c r="AZ6" s="59">
        <v>33.9</v>
      </c>
      <c r="BA6" s="59">
        <v>32.49</v>
      </c>
      <c r="BB6" s="63">
        <f>(AZ6-AV6)/(AZ6-BA6)</f>
        <v>0.886524822695038</v>
      </c>
      <c r="BC6" s="58"/>
      <c r="BD6" s="17"/>
      <c r="BE6" s="17"/>
      <c r="BF6" s="17"/>
      <c r="BG6" s="17"/>
      <c r="BH6" s="17"/>
      <c r="BI6" s="17"/>
      <c r="BJ6" s="17"/>
      <c r="BK6" s="17"/>
      <c r="BL6" s="17"/>
    </row>
    <row r="7" ht="24" spans="1:64">
      <c r="A7" s="71" t="s">
        <v>86</v>
      </c>
      <c r="B7" s="18">
        <v>44522</v>
      </c>
      <c r="C7" s="19" t="s">
        <v>87</v>
      </c>
      <c r="D7" s="17">
        <v>27.55</v>
      </c>
      <c r="E7" s="17">
        <v>28.75</v>
      </c>
      <c r="F7" s="17">
        <v>29.96</v>
      </c>
      <c r="G7" s="17">
        <v>30.06</v>
      </c>
      <c r="H7" s="17">
        <v>13.3</v>
      </c>
      <c r="I7" s="17">
        <v>54.04</v>
      </c>
      <c r="J7" s="27">
        <f>(G7-H7)/H7</f>
        <v>1.26015037593985</v>
      </c>
      <c r="K7" s="27">
        <f>(I7-G7)/I7</f>
        <v>0.443745373797187</v>
      </c>
      <c r="L7" s="17"/>
      <c r="M7" s="17">
        <v>26.69</v>
      </c>
      <c r="N7" s="17">
        <v>33.26</v>
      </c>
      <c r="O7" s="17">
        <v>27.12</v>
      </c>
      <c r="P7" s="17">
        <v>28.94</v>
      </c>
      <c r="Q7" s="17">
        <v>27.52</v>
      </c>
      <c r="R7" s="17">
        <v>31.3</v>
      </c>
      <c r="S7" s="17">
        <v>29.67</v>
      </c>
      <c r="T7" s="17"/>
      <c r="U7" s="17"/>
      <c r="V7" s="17"/>
      <c r="W7" s="17"/>
      <c r="X7" s="17" t="s">
        <v>88</v>
      </c>
      <c r="Y7" s="35">
        <f>(I7-M7)/I7</f>
        <v>0.506106587712805</v>
      </c>
      <c r="Z7" s="36">
        <f>(N7-O7)/N7</f>
        <v>0.184606133493686</v>
      </c>
      <c r="AA7" s="36">
        <f>(P7-Q7)/P7</f>
        <v>0.0490670352453352</v>
      </c>
      <c r="AB7" s="36">
        <f>(R7-S7)/R7</f>
        <v>0.0520766773162939</v>
      </c>
      <c r="AC7" s="35" t="e">
        <f>(T7-U7)/T7</f>
        <v>#DIV/0!</v>
      </c>
      <c r="AD7" s="28"/>
      <c r="AE7" s="17" t="s">
        <v>73</v>
      </c>
      <c r="AF7" s="1" t="s">
        <v>89</v>
      </c>
      <c r="AG7" s="1" t="s">
        <v>90</v>
      </c>
      <c r="AH7" s="1" t="s">
        <v>76</v>
      </c>
      <c r="AI7" s="17">
        <v>32.42</v>
      </c>
      <c r="AJ7" s="17">
        <v>26.13</v>
      </c>
      <c r="AK7" s="23">
        <f>AI7-AJ7</f>
        <v>6.29</v>
      </c>
      <c r="AL7" s="17">
        <v>31.3</v>
      </c>
      <c r="AM7" s="17">
        <v>28.25</v>
      </c>
      <c r="AN7" s="17">
        <v>38.56</v>
      </c>
      <c r="AO7" s="22">
        <f>(AL7-AM7)*100</f>
        <v>305</v>
      </c>
      <c r="AP7" s="17">
        <v>100</v>
      </c>
      <c r="AQ7" s="44">
        <f>(AN7-AL7)/(AL7-AM7)</f>
        <v>2.38032786885246</v>
      </c>
      <c r="AR7" s="45">
        <f>(AL7-AM7)/AL7</f>
        <v>0.097444089456869</v>
      </c>
      <c r="AS7" s="45">
        <f>(AN7-AL7)/AL7</f>
        <v>0.231948881789137</v>
      </c>
      <c r="AT7" s="17">
        <v>903.68</v>
      </c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</row>
    <row r="8" ht="48" spans="1:64">
      <c r="A8" s="71" t="s">
        <v>91</v>
      </c>
      <c r="B8" s="18">
        <v>44522</v>
      </c>
      <c r="C8" s="19" t="s">
        <v>92</v>
      </c>
      <c r="D8" s="17">
        <v>28.37</v>
      </c>
      <c r="E8" s="17">
        <v>29.06</v>
      </c>
      <c r="F8" s="17">
        <v>29.49</v>
      </c>
      <c r="G8" s="17">
        <v>29.69</v>
      </c>
      <c r="H8" s="17">
        <v>17.54</v>
      </c>
      <c r="I8" s="17">
        <v>48.5</v>
      </c>
      <c r="J8" s="27">
        <f>(G8-H8)/H8</f>
        <v>0.692702394526796</v>
      </c>
      <c r="K8" s="27">
        <f>(I8-G8)/I8</f>
        <v>0.387835051546392</v>
      </c>
      <c r="L8" s="17"/>
      <c r="M8" s="17">
        <v>24.11</v>
      </c>
      <c r="N8" s="17">
        <v>38.16</v>
      </c>
      <c r="O8" s="17">
        <v>25.12</v>
      </c>
      <c r="P8" s="17">
        <v>30.9</v>
      </c>
      <c r="Q8" s="17">
        <v>29.2</v>
      </c>
      <c r="R8" s="17"/>
      <c r="S8" s="17"/>
      <c r="T8" s="17"/>
      <c r="U8" s="17"/>
      <c r="V8" s="17"/>
      <c r="W8" s="17"/>
      <c r="X8" s="17" t="s">
        <v>72</v>
      </c>
      <c r="Y8" s="35">
        <f>(I8-M8)/I8</f>
        <v>0.502886597938144</v>
      </c>
      <c r="Z8" s="36">
        <f>(N8-O8)/N8</f>
        <v>0.341719077568134</v>
      </c>
      <c r="AA8" s="36">
        <f>(P8-Q8)/P8</f>
        <v>0.0550161812297734</v>
      </c>
      <c r="AB8" s="36"/>
      <c r="AC8" s="17"/>
      <c r="AD8" s="17"/>
      <c r="AE8" s="17" t="s">
        <v>84</v>
      </c>
      <c r="AF8" s="17" t="s">
        <v>85</v>
      </c>
      <c r="AG8" s="1" t="s">
        <v>93</v>
      </c>
      <c r="AH8" s="1" t="s">
        <v>76</v>
      </c>
      <c r="AI8" s="17">
        <v>32.43</v>
      </c>
      <c r="AJ8" s="17">
        <v>26.16</v>
      </c>
      <c r="AK8" s="23">
        <f>AI8-AJ8</f>
        <v>6.27</v>
      </c>
      <c r="AL8" s="17">
        <v>30.9</v>
      </c>
      <c r="AM8" s="17">
        <v>29.35</v>
      </c>
      <c r="AN8" s="17">
        <v>38.71</v>
      </c>
      <c r="AO8" s="22">
        <f>(AL8-AM8)*100</f>
        <v>155</v>
      </c>
      <c r="AP8" s="17">
        <v>200</v>
      </c>
      <c r="AQ8" s="44">
        <f>(AN8-AL8)/(AL8-AM8)</f>
        <v>5.03870967741937</v>
      </c>
      <c r="AR8" s="45">
        <f>(AL8-AM8)/AL8</f>
        <v>0.0501618122977345</v>
      </c>
      <c r="AS8" s="45">
        <f>(AN8-AL8)/AL8</f>
        <v>0.252750809061489</v>
      </c>
      <c r="AT8" s="17">
        <v>38.46</v>
      </c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</row>
    <row r="9" ht="48" spans="1:64">
      <c r="A9" s="71" t="s">
        <v>94</v>
      </c>
      <c r="B9" s="18">
        <v>44522</v>
      </c>
      <c r="C9" s="72" t="s">
        <v>95</v>
      </c>
      <c r="D9" s="17">
        <v>7.01</v>
      </c>
      <c r="E9" s="17">
        <v>7.12</v>
      </c>
      <c r="F9" s="17">
        <v>7.44</v>
      </c>
      <c r="G9" s="17">
        <v>7.74</v>
      </c>
      <c r="H9" s="17">
        <v>5.47</v>
      </c>
      <c r="I9" s="17">
        <v>9.59</v>
      </c>
      <c r="J9" s="27">
        <f>(G9-H9)/H9</f>
        <v>0.414990859232176</v>
      </c>
      <c r="K9" s="27">
        <f>(I9-G9)/I9</f>
        <v>0.192909280500521</v>
      </c>
      <c r="L9" s="17"/>
      <c r="M9" s="17">
        <v>6.06</v>
      </c>
      <c r="N9" s="17">
        <v>8.34</v>
      </c>
      <c r="O9" s="17">
        <v>6.68</v>
      </c>
      <c r="P9" s="17">
        <v>7.95</v>
      </c>
      <c r="Q9" s="17">
        <v>7.31</v>
      </c>
      <c r="R9" s="17"/>
      <c r="S9" s="17"/>
      <c r="T9" s="17"/>
      <c r="U9" s="17"/>
      <c r="V9" s="17"/>
      <c r="W9" s="17"/>
      <c r="X9" s="17" t="s">
        <v>72</v>
      </c>
      <c r="Y9" s="35">
        <f>(I9-M9)/I9</f>
        <v>0.368091762252346</v>
      </c>
      <c r="Z9" s="36">
        <f>(N9-O9)/N9</f>
        <v>0.199040767386091</v>
      </c>
      <c r="AA9" s="36">
        <f>(P9-Q9)/P9</f>
        <v>0.0805031446540881</v>
      </c>
      <c r="AB9" s="17"/>
      <c r="AC9" s="17"/>
      <c r="AD9" s="17"/>
      <c r="AE9" s="17" t="s">
        <v>84</v>
      </c>
      <c r="AF9" s="17" t="s">
        <v>85</v>
      </c>
      <c r="AG9" s="1" t="s">
        <v>90</v>
      </c>
      <c r="AH9" s="1" t="s">
        <v>76</v>
      </c>
      <c r="AI9" s="17">
        <v>8.43</v>
      </c>
      <c r="AJ9" s="17">
        <v>6.78</v>
      </c>
      <c r="AK9" s="23">
        <f>AI9-AJ9</f>
        <v>1.65</v>
      </c>
      <c r="AL9" s="17">
        <v>8.08</v>
      </c>
      <c r="AM9" s="17">
        <v>7.66</v>
      </c>
      <c r="AN9" s="17">
        <v>9.31</v>
      </c>
      <c r="AO9" s="22">
        <f>(AL9-AM9)*100</f>
        <v>42</v>
      </c>
      <c r="AP9" s="17">
        <v>700</v>
      </c>
      <c r="AQ9" s="44">
        <f>(AN9-AL9)/(AL9-AM9)</f>
        <v>2.92857142857143</v>
      </c>
      <c r="AR9" s="45">
        <f>(AL9-AM9)/AL9</f>
        <v>0.051980198019802</v>
      </c>
      <c r="AS9" s="45">
        <f>(AN9-AL9)/AL9</f>
        <v>0.152227722772277</v>
      </c>
      <c r="AT9" s="17">
        <v>32.3</v>
      </c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</row>
    <row r="10" spans="1:64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</row>
    <row r="11" spans="1:64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U11" s="17"/>
      <c r="AV11" s="17"/>
      <c r="AW11" s="17"/>
      <c r="AX11" s="17"/>
      <c r="AY11" s="17"/>
      <c r="AZ11" s="17"/>
      <c r="BA11" s="17"/>
      <c r="BB11" s="17"/>
      <c r="BC11" s="17"/>
      <c r="BD11" s="17"/>
      <c r="BE11" s="17"/>
      <c r="BF11" s="17"/>
      <c r="BG11" s="17"/>
      <c r="BH11" s="17"/>
      <c r="BI11" s="17"/>
      <c r="BJ11" s="17"/>
      <c r="BK11" s="17"/>
      <c r="BL11" s="17"/>
    </row>
    <row r="12" spans="1:64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U12" s="17"/>
      <c r="AV12" s="17"/>
      <c r="AW12" s="17"/>
      <c r="AX12" s="17"/>
      <c r="AY12" s="17"/>
      <c r="AZ12" s="17"/>
      <c r="BA12" s="17"/>
      <c r="BB12" s="17"/>
      <c r="BC12" s="17"/>
      <c r="BD12" s="17"/>
      <c r="BE12" s="17"/>
      <c r="BF12" s="17"/>
      <c r="BG12" s="17"/>
      <c r="BH12" s="17"/>
      <c r="BI12" s="17"/>
      <c r="BJ12" s="17"/>
      <c r="BK12" s="17"/>
      <c r="BL12" s="17"/>
    </row>
    <row r="13" spans="1:64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  <c r="BG13" s="17"/>
      <c r="BH13" s="17"/>
      <c r="BI13" s="17"/>
      <c r="BJ13" s="17"/>
      <c r="BK13" s="17"/>
      <c r="BL13" s="17"/>
    </row>
    <row r="14" spans="1:6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7"/>
      <c r="AP14" s="17"/>
      <c r="AQ14" s="17"/>
      <c r="AR14" s="17"/>
      <c r="AS14" s="17"/>
      <c r="AU14" s="17"/>
      <c r="AV14" s="17"/>
      <c r="AW14" s="17"/>
      <c r="AX14" s="17"/>
      <c r="AY14" s="17"/>
      <c r="AZ14" s="17"/>
      <c r="BA14" s="17"/>
      <c r="BB14" s="17"/>
      <c r="BC14" s="17"/>
      <c r="BD14" s="17"/>
      <c r="BE14" s="17"/>
      <c r="BF14" s="17"/>
      <c r="BG14" s="17"/>
      <c r="BH14" s="17"/>
      <c r="BI14" s="17"/>
      <c r="BJ14" s="17"/>
      <c r="BK14" s="17"/>
      <c r="BL14" s="17"/>
    </row>
    <row r="15" spans="1:64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7"/>
      <c r="AU15" s="17"/>
      <c r="AV15" s="17"/>
      <c r="AW15" s="17"/>
      <c r="AX15" s="17"/>
      <c r="AY15" s="17"/>
      <c r="AZ15" s="17"/>
      <c r="BA15" s="17"/>
      <c r="BB15" s="17"/>
      <c r="BC15" s="17"/>
      <c r="BD15" s="17"/>
      <c r="BE15" s="17"/>
      <c r="BF15" s="17"/>
      <c r="BG15" s="17"/>
      <c r="BH15" s="17"/>
      <c r="BI15" s="17"/>
      <c r="BJ15" s="17"/>
      <c r="BK15" s="17"/>
      <c r="BL15" s="17"/>
    </row>
    <row r="16" spans="1:64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7"/>
      <c r="AU16" s="17"/>
      <c r="AV16" s="17"/>
      <c r="AW16" s="17"/>
      <c r="AX16" s="17"/>
      <c r="AY16" s="17"/>
      <c r="AZ16" s="17"/>
      <c r="BA16" s="17"/>
      <c r="BB16" s="17"/>
      <c r="BC16" s="17"/>
      <c r="BD16" s="17"/>
      <c r="BE16" s="17"/>
      <c r="BF16" s="17"/>
      <c r="BG16" s="17"/>
      <c r="BH16" s="17"/>
      <c r="BI16" s="17"/>
      <c r="BJ16" s="17"/>
      <c r="BK16" s="17"/>
      <c r="BL16" s="17"/>
    </row>
    <row r="17" spans="1:64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U17" s="17"/>
      <c r="AV17" s="17"/>
      <c r="AW17" s="17"/>
      <c r="AX17" s="17"/>
      <c r="AY17" s="17"/>
      <c r="AZ17" s="17"/>
      <c r="BA17" s="17"/>
      <c r="BB17" s="17"/>
      <c r="BC17" s="17"/>
      <c r="BD17" s="17"/>
      <c r="BE17" s="17"/>
      <c r="BF17" s="17"/>
      <c r="BG17" s="17"/>
      <c r="BH17" s="17"/>
      <c r="BI17" s="17"/>
      <c r="BJ17" s="17"/>
      <c r="BK17" s="17"/>
      <c r="BL17" s="17"/>
    </row>
    <row r="18" spans="1:64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</row>
    <row r="19" spans="1:64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  <c r="BF19" s="17"/>
      <c r="BG19" s="17"/>
      <c r="BH19" s="17"/>
      <c r="BI19" s="17"/>
      <c r="BJ19" s="17"/>
      <c r="BK19" s="17"/>
      <c r="BL19" s="17"/>
    </row>
    <row r="20" spans="1:64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</row>
    <row r="21" spans="1:64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</row>
    <row r="22" spans="1:64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</row>
    <row r="23" spans="1:64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</row>
    <row r="24" spans="1:6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</row>
    <row r="25" spans="1:64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</row>
    <row r="26" spans="1:6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</row>
    <row r="27" spans="1:6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</row>
    <row r="28" spans="1:6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</row>
    <row r="29" spans="1:6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</row>
    <row r="30" spans="1:6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</row>
    <row r="31" spans="1:6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</row>
    <row r="32" spans="1:6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AS32" s="17"/>
      <c r="AU32" s="17"/>
      <c r="AV32" s="17"/>
      <c r="AW32" s="17"/>
      <c r="AX32" s="17"/>
      <c r="AY32" s="17"/>
      <c r="AZ32" s="17"/>
      <c r="BA32" s="17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</row>
    <row r="33" spans="1:6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AS33" s="17"/>
      <c r="AU33" s="17"/>
      <c r="AV33" s="17"/>
      <c r="AW33" s="17"/>
      <c r="AX33" s="17"/>
      <c r="AY33" s="17"/>
      <c r="AZ33" s="17"/>
      <c r="BA33" s="17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</row>
    <row r="34" spans="1:6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U34" s="17"/>
      <c r="AV34" s="17"/>
      <c r="AW34" s="17"/>
      <c r="AX34" s="17"/>
      <c r="AY34" s="17"/>
      <c r="AZ34" s="17"/>
      <c r="BA34" s="17"/>
      <c r="BB34" s="17"/>
      <c r="BC34" s="17"/>
      <c r="BD34" s="17"/>
      <c r="BE34" s="17"/>
      <c r="BF34" s="17"/>
      <c r="BG34" s="17"/>
      <c r="BH34" s="17"/>
      <c r="BI34" s="17"/>
      <c r="BJ34" s="17"/>
      <c r="BK34" s="17"/>
      <c r="BL34" s="17"/>
    </row>
    <row r="35" spans="1:6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/>
      <c r="BI35" s="17"/>
      <c r="BJ35" s="17"/>
      <c r="BK35" s="17"/>
      <c r="BL35" s="17"/>
    </row>
    <row r="36" spans="1:6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</row>
    <row r="37" spans="1:6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U37" s="17"/>
      <c r="AV37" s="17"/>
      <c r="AW37" s="17"/>
      <c r="AX37" s="17"/>
      <c r="AY37" s="17"/>
      <c r="AZ37" s="17"/>
      <c r="BA37" s="17"/>
      <c r="BB37" s="17"/>
      <c r="BC37" s="17"/>
      <c r="BD37" s="17"/>
      <c r="BE37" s="17"/>
      <c r="BF37" s="17"/>
      <c r="BG37" s="17"/>
      <c r="BH37" s="17"/>
      <c r="BI37" s="17"/>
      <c r="BJ37" s="17"/>
      <c r="BK37" s="17"/>
      <c r="BL37" s="17"/>
    </row>
    <row r="38" spans="1:6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U38" s="17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17"/>
      <c r="BL38" s="17"/>
    </row>
    <row r="39" spans="1:6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U39" s="17"/>
      <c r="AV39" s="17"/>
      <c r="AW39" s="17"/>
      <c r="AX39" s="17"/>
      <c r="AY39" s="17"/>
      <c r="AZ39" s="17"/>
      <c r="BA39" s="17"/>
      <c r="BB39" s="17"/>
      <c r="BC39" s="17"/>
      <c r="BD39" s="17"/>
      <c r="BE39" s="17"/>
      <c r="BF39" s="17"/>
      <c r="BG39" s="17"/>
      <c r="BH39" s="17"/>
      <c r="BI39" s="17"/>
      <c r="BJ39" s="17"/>
      <c r="BK39" s="17"/>
      <c r="BL39" s="17"/>
    </row>
    <row r="40" spans="1:6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U40" s="17"/>
      <c r="AV40" s="17"/>
      <c r="AW40" s="17"/>
      <c r="AX40" s="17"/>
      <c r="AY40" s="17"/>
      <c r="AZ40" s="17"/>
      <c r="BA40" s="17"/>
      <c r="BB40" s="17"/>
      <c r="BC40" s="17"/>
      <c r="BD40" s="17"/>
      <c r="BE40" s="17"/>
      <c r="BF40" s="17"/>
      <c r="BG40" s="17"/>
      <c r="BH40" s="17"/>
      <c r="BI40" s="17"/>
      <c r="BJ40" s="17"/>
      <c r="BK40" s="17"/>
      <c r="BL40" s="17"/>
    </row>
    <row r="41" spans="1:6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U41" s="17"/>
      <c r="AV41" s="17"/>
      <c r="AW41" s="17"/>
      <c r="AX41" s="17"/>
      <c r="AY41" s="17"/>
      <c r="AZ41" s="17"/>
      <c r="BA41" s="17"/>
      <c r="BB41" s="17"/>
      <c r="BC41" s="17"/>
      <c r="BD41" s="17"/>
      <c r="BE41" s="17"/>
      <c r="BF41" s="17"/>
      <c r="BG41" s="17"/>
      <c r="BH41" s="17"/>
      <c r="BI41" s="17"/>
      <c r="BJ41" s="17"/>
      <c r="BK41" s="17"/>
      <c r="BL41" s="17"/>
    </row>
    <row r="42" spans="1:6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</row>
    <row r="43" spans="1:6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U43" s="17"/>
      <c r="AV43" s="17"/>
      <c r="AW43" s="17"/>
      <c r="AX43" s="17"/>
      <c r="AY43" s="17"/>
      <c r="AZ43" s="17"/>
      <c r="BA43" s="17"/>
      <c r="BB43" s="17"/>
      <c r="BC43" s="17"/>
      <c r="BD43" s="17"/>
      <c r="BE43" s="17"/>
      <c r="BF43" s="17"/>
      <c r="BG43" s="17"/>
      <c r="BH43" s="17"/>
      <c r="BI43" s="17"/>
      <c r="BJ43" s="17"/>
      <c r="BK43" s="17"/>
      <c r="BL43" s="17"/>
    </row>
    <row r="44" spans="1:6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U44" s="17"/>
      <c r="AV44" s="17"/>
      <c r="AW44" s="17"/>
      <c r="AX44" s="17"/>
      <c r="AY44" s="17"/>
      <c r="AZ44" s="17"/>
      <c r="BA44" s="17"/>
      <c r="BB44" s="17"/>
      <c r="BC44" s="17"/>
      <c r="BD44" s="17"/>
      <c r="BE44" s="17"/>
      <c r="BF44" s="17"/>
      <c r="BG44" s="17"/>
      <c r="BH44" s="17"/>
      <c r="BI44" s="17"/>
      <c r="BJ44" s="17"/>
      <c r="BK44" s="17"/>
      <c r="BL44" s="17"/>
    </row>
    <row r="45" spans="1:6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U45" s="17"/>
      <c r="AV45" s="17"/>
      <c r="AW45" s="17"/>
      <c r="AX45" s="17"/>
      <c r="AY45" s="17"/>
      <c r="AZ45" s="17"/>
      <c r="BA45" s="17"/>
      <c r="BB45" s="17"/>
      <c r="BC45" s="17"/>
      <c r="BD45" s="17"/>
      <c r="BE45" s="17"/>
      <c r="BF45" s="17"/>
      <c r="BG45" s="17"/>
      <c r="BH45" s="17"/>
      <c r="BI45" s="17"/>
      <c r="BJ45" s="17"/>
      <c r="BK45" s="17"/>
      <c r="BL45" s="17"/>
    </row>
    <row r="46" spans="1:6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U46" s="17"/>
      <c r="AV46" s="17"/>
      <c r="AW46" s="17"/>
      <c r="AX46" s="17"/>
      <c r="AY46" s="17"/>
      <c r="AZ46" s="17"/>
      <c r="BA46" s="17"/>
      <c r="BB46" s="17"/>
      <c r="BC46" s="17"/>
      <c r="BD46" s="17"/>
      <c r="BE46" s="17"/>
      <c r="BF46" s="17"/>
      <c r="BG46" s="17"/>
      <c r="BH46" s="17"/>
      <c r="BI46" s="17"/>
      <c r="BJ46" s="17"/>
      <c r="BK46" s="17"/>
      <c r="BL46" s="17"/>
    </row>
    <row r="47" spans="1:6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U47" s="17"/>
      <c r="AV47" s="17"/>
      <c r="AW47" s="17"/>
      <c r="AX47" s="17"/>
      <c r="AY47" s="17"/>
      <c r="AZ47" s="17"/>
      <c r="BA47" s="17"/>
      <c r="BB47" s="17"/>
      <c r="BC47" s="17"/>
      <c r="BD47" s="17"/>
      <c r="BE47" s="17"/>
      <c r="BF47" s="17"/>
      <c r="BG47" s="17"/>
      <c r="BH47" s="17"/>
      <c r="BI47" s="17"/>
      <c r="BJ47" s="17"/>
      <c r="BK47" s="17"/>
      <c r="BL47" s="17"/>
    </row>
    <row r="48" spans="1:6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U48" s="17"/>
      <c r="AV48" s="17"/>
      <c r="AW48" s="17"/>
      <c r="AX48" s="17"/>
      <c r="AY48" s="17"/>
      <c r="AZ48" s="17"/>
      <c r="BA48" s="17"/>
      <c r="BB48" s="17"/>
      <c r="BC48" s="17"/>
      <c r="BD48" s="17"/>
      <c r="BE48" s="17"/>
      <c r="BF48" s="17"/>
      <c r="BG48" s="17"/>
      <c r="BH48" s="17"/>
      <c r="BI48" s="17"/>
      <c r="BJ48" s="17"/>
      <c r="BK48" s="17"/>
      <c r="BL48" s="17"/>
    </row>
    <row r="49" spans="1:6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U49" s="17"/>
      <c r="AV49" s="17"/>
      <c r="AW49" s="17"/>
      <c r="AX49" s="17"/>
      <c r="AY49" s="17"/>
      <c r="AZ49" s="17"/>
      <c r="BA49" s="17"/>
      <c r="BB49" s="17"/>
      <c r="BC49" s="17"/>
      <c r="BD49" s="17"/>
      <c r="BE49" s="17"/>
      <c r="BF49" s="17"/>
      <c r="BG49" s="17"/>
      <c r="BH49" s="17"/>
      <c r="BI49" s="17"/>
      <c r="BJ49" s="17"/>
      <c r="BK49" s="17"/>
      <c r="BL49" s="17"/>
    </row>
    <row r="50" spans="1:6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U50" s="17"/>
      <c r="AV50" s="17"/>
      <c r="AW50" s="17"/>
      <c r="AX50" s="17"/>
      <c r="AY50" s="17"/>
      <c r="AZ50" s="17"/>
      <c r="BA50" s="17"/>
      <c r="BB50" s="17"/>
      <c r="BC50" s="17"/>
      <c r="BD50" s="17"/>
      <c r="BE50" s="17"/>
      <c r="BF50" s="17"/>
      <c r="BG50" s="17"/>
      <c r="BH50" s="17"/>
      <c r="BI50" s="17"/>
      <c r="BJ50" s="17"/>
      <c r="BK50" s="17"/>
      <c r="BL50" s="17"/>
    </row>
    <row r="51" spans="1:6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</row>
    <row r="52" spans="1:6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U52" s="17"/>
      <c r="AV52" s="17"/>
      <c r="AW52" s="17"/>
      <c r="AX52" s="17"/>
      <c r="AY52" s="17"/>
      <c r="AZ52" s="17"/>
      <c r="BA52" s="17"/>
      <c r="BB52" s="17"/>
      <c r="BC52" s="17"/>
      <c r="BD52" s="17"/>
      <c r="BE52" s="17"/>
      <c r="BF52" s="17"/>
      <c r="BG52" s="17"/>
      <c r="BH52" s="17"/>
      <c r="BI52" s="17"/>
      <c r="BJ52" s="17"/>
      <c r="BK52" s="17"/>
      <c r="BL52" s="17"/>
    </row>
    <row r="53" spans="1:6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U53" s="17"/>
      <c r="AV53" s="17"/>
      <c r="AW53" s="17"/>
      <c r="AX53" s="17"/>
      <c r="AY53" s="17"/>
      <c r="AZ53" s="17"/>
      <c r="BA53" s="17"/>
      <c r="BB53" s="17"/>
      <c r="BC53" s="17"/>
      <c r="BD53" s="17"/>
      <c r="BE53" s="17"/>
      <c r="BF53" s="17"/>
      <c r="BG53" s="17"/>
      <c r="BH53" s="17"/>
      <c r="BI53" s="17"/>
      <c r="BJ53" s="17"/>
      <c r="BK53" s="17"/>
      <c r="BL53" s="17"/>
    </row>
    <row r="54" spans="1:6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U54" s="17"/>
      <c r="AV54" s="17"/>
      <c r="AW54" s="17"/>
      <c r="AX54" s="17"/>
      <c r="AY54" s="17"/>
      <c r="AZ54" s="17"/>
      <c r="BA54" s="17"/>
      <c r="BB54" s="17"/>
      <c r="BC54" s="17"/>
      <c r="BD54" s="17"/>
      <c r="BE54" s="17"/>
      <c r="BF54" s="17"/>
      <c r="BG54" s="17"/>
      <c r="BH54" s="17"/>
      <c r="BI54" s="17"/>
      <c r="BJ54" s="17"/>
      <c r="BK54" s="17"/>
      <c r="BL54" s="17"/>
    </row>
    <row r="55" spans="1:6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U55" s="17"/>
      <c r="AV55" s="17"/>
      <c r="AW55" s="17"/>
      <c r="AX55" s="17"/>
      <c r="AY55" s="17"/>
      <c r="AZ55" s="17"/>
      <c r="BA55" s="17"/>
      <c r="BB55" s="17"/>
      <c r="BC55" s="17"/>
      <c r="BD55" s="17"/>
      <c r="BE55" s="17"/>
      <c r="BF55" s="17"/>
      <c r="BG55" s="17"/>
      <c r="BH55" s="17"/>
      <c r="BI55" s="17"/>
      <c r="BJ55" s="17"/>
      <c r="BK55" s="17"/>
      <c r="BL55" s="17"/>
    </row>
    <row r="56" spans="1:6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U56" s="17"/>
      <c r="AV56" s="17"/>
      <c r="AW56" s="17"/>
      <c r="AX56" s="17"/>
      <c r="AY56" s="17"/>
      <c r="AZ56" s="17"/>
      <c r="BA56" s="17"/>
      <c r="BB56" s="17"/>
      <c r="BC56" s="17"/>
      <c r="BD56" s="17"/>
      <c r="BE56" s="17"/>
      <c r="BF56" s="17"/>
      <c r="BG56" s="17"/>
      <c r="BH56" s="17"/>
      <c r="BI56" s="17"/>
      <c r="BJ56" s="17"/>
      <c r="BK56" s="17"/>
      <c r="BL56" s="17"/>
    </row>
    <row r="57" spans="1:6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U57" s="17"/>
      <c r="AV57" s="17"/>
      <c r="AW57" s="17"/>
      <c r="AX57" s="17"/>
      <c r="AY57" s="17"/>
      <c r="AZ57" s="17"/>
      <c r="BA57" s="17"/>
      <c r="BB57" s="17"/>
      <c r="BC57" s="17"/>
      <c r="BD57" s="17"/>
      <c r="BE57" s="17"/>
      <c r="BF57" s="17"/>
      <c r="BG57" s="17"/>
      <c r="BH57" s="17"/>
      <c r="BI57" s="17"/>
      <c r="BJ57" s="17"/>
      <c r="BK57" s="17"/>
      <c r="BL57" s="17"/>
    </row>
    <row r="58" spans="1:6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U58" s="17"/>
      <c r="AV58" s="17"/>
      <c r="AW58" s="17"/>
      <c r="AX58" s="17"/>
      <c r="AY58" s="17"/>
      <c r="AZ58" s="17"/>
      <c r="BA58" s="17"/>
      <c r="BB58" s="17"/>
      <c r="BC58" s="17"/>
      <c r="BD58" s="17"/>
      <c r="BE58" s="17"/>
      <c r="BF58" s="17"/>
      <c r="BG58" s="17"/>
      <c r="BH58" s="17"/>
      <c r="BI58" s="17"/>
      <c r="BJ58" s="17"/>
      <c r="BK58" s="17"/>
      <c r="BL58" s="17"/>
    </row>
    <row r="59" spans="1:6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</row>
    <row r="60" spans="1:6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U60" s="17"/>
      <c r="AV60" s="17"/>
      <c r="AW60" s="17"/>
      <c r="AX60" s="17"/>
      <c r="AY60" s="17"/>
      <c r="AZ60" s="17"/>
      <c r="BA60" s="17"/>
      <c r="BB60" s="17"/>
      <c r="BC60" s="17"/>
      <c r="BD60" s="17"/>
      <c r="BE60" s="17"/>
      <c r="BF60" s="17"/>
      <c r="BG60" s="17"/>
      <c r="BH60" s="17"/>
      <c r="BI60" s="17"/>
      <c r="BJ60" s="17"/>
      <c r="BK60" s="17"/>
      <c r="BL60" s="17"/>
    </row>
    <row r="61" spans="1:6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U61" s="17"/>
      <c r="AV61" s="17"/>
      <c r="AW61" s="17"/>
      <c r="AX61" s="17"/>
      <c r="AY61" s="17"/>
      <c r="AZ61" s="17"/>
      <c r="BA61" s="17"/>
      <c r="BB61" s="17"/>
      <c r="BC61" s="17"/>
      <c r="BD61" s="17"/>
      <c r="BE61" s="17"/>
      <c r="BF61" s="17"/>
      <c r="BG61" s="17"/>
      <c r="BH61" s="17"/>
      <c r="BI61" s="17"/>
      <c r="BJ61" s="17"/>
      <c r="BK61" s="17"/>
      <c r="BL61" s="17"/>
    </row>
    <row r="62" spans="1:6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U62" s="17"/>
      <c r="AV62" s="17"/>
      <c r="AW62" s="17"/>
      <c r="AX62" s="17"/>
      <c r="AY62" s="17"/>
      <c r="AZ62" s="17"/>
      <c r="BA62" s="17"/>
      <c r="BB62" s="17"/>
      <c r="BC62" s="17"/>
      <c r="BD62" s="17"/>
      <c r="BE62" s="17"/>
      <c r="BF62" s="17"/>
      <c r="BG62" s="17"/>
      <c r="BH62" s="17"/>
      <c r="BI62" s="17"/>
      <c r="BJ62" s="17"/>
      <c r="BK62" s="17"/>
      <c r="BL62" s="17"/>
    </row>
    <row r="63" spans="1:6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U63" s="17"/>
      <c r="AV63" s="17"/>
      <c r="AW63" s="17"/>
      <c r="AX63" s="17"/>
      <c r="AY63" s="17"/>
      <c r="AZ63" s="17"/>
      <c r="BA63" s="17"/>
      <c r="BB63" s="17"/>
      <c r="BC63" s="17"/>
      <c r="BD63" s="17"/>
      <c r="BE63" s="17"/>
      <c r="BF63" s="17"/>
      <c r="BG63" s="17"/>
      <c r="BH63" s="17"/>
      <c r="BI63" s="17"/>
      <c r="BJ63" s="17"/>
      <c r="BK63" s="17"/>
      <c r="BL63" s="17"/>
    </row>
    <row r="64" spans="1: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U64" s="17"/>
      <c r="AV64" s="17"/>
      <c r="AW64" s="17"/>
      <c r="AX64" s="17"/>
      <c r="AY64" s="17"/>
      <c r="AZ64" s="17"/>
      <c r="BA64" s="17"/>
      <c r="BB64" s="17"/>
      <c r="BC64" s="17"/>
      <c r="BD64" s="17"/>
      <c r="BE64" s="17"/>
      <c r="BF64" s="17"/>
      <c r="BG64" s="17"/>
      <c r="BH64" s="17"/>
      <c r="BI64" s="17"/>
      <c r="BJ64" s="17"/>
      <c r="BK64" s="17"/>
      <c r="BL64" s="17"/>
    </row>
    <row r="65" spans="1:6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U65" s="17"/>
      <c r="AV65" s="17"/>
      <c r="AW65" s="17"/>
      <c r="AX65" s="17"/>
      <c r="AY65" s="17"/>
      <c r="AZ65" s="17"/>
      <c r="BA65" s="17"/>
      <c r="BB65" s="17"/>
      <c r="BC65" s="17"/>
      <c r="BD65" s="17"/>
      <c r="BE65" s="17"/>
      <c r="BF65" s="17"/>
      <c r="BG65" s="17"/>
      <c r="BH65" s="17"/>
      <c r="BI65" s="17"/>
      <c r="BJ65" s="17"/>
      <c r="BK65" s="17"/>
      <c r="BL65" s="17"/>
    </row>
    <row r="66" spans="1:6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/>
      <c r="BJ66" s="17"/>
      <c r="BK66" s="17"/>
      <c r="BL66" s="17"/>
    </row>
    <row r="67" spans="1:6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U67" s="17"/>
      <c r="AV67" s="17"/>
      <c r="AW67" s="17"/>
      <c r="AX67" s="17"/>
      <c r="AY67" s="17"/>
      <c r="AZ67" s="17"/>
      <c r="BA67" s="17"/>
      <c r="BB67" s="17"/>
      <c r="BC67" s="17"/>
      <c r="BD67" s="17"/>
      <c r="BE67" s="17"/>
      <c r="BF67" s="17"/>
      <c r="BG67" s="17"/>
      <c r="BH67" s="17"/>
      <c r="BI67" s="17"/>
      <c r="BJ67" s="17"/>
      <c r="BK67" s="17"/>
      <c r="BL67" s="17"/>
    </row>
    <row r="68" spans="1:6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U68" s="17"/>
      <c r="AV68" s="17"/>
      <c r="AW68" s="17"/>
      <c r="AX68" s="17"/>
      <c r="AY68" s="17"/>
      <c r="AZ68" s="17"/>
      <c r="BA68" s="17"/>
      <c r="BB68" s="17"/>
      <c r="BC68" s="17"/>
      <c r="BD68" s="17"/>
      <c r="BE68" s="17"/>
      <c r="BF68" s="17"/>
      <c r="BG68" s="17"/>
      <c r="BH68" s="17"/>
      <c r="BI68" s="17"/>
      <c r="BJ68" s="17"/>
      <c r="BK68" s="17"/>
      <c r="BL68" s="17"/>
    </row>
    <row r="69" spans="1:6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U69" s="17"/>
      <c r="AV69" s="17"/>
      <c r="AW69" s="17"/>
      <c r="AX69" s="17"/>
      <c r="AY69" s="17"/>
      <c r="AZ69" s="17"/>
      <c r="BA69" s="17"/>
      <c r="BB69" s="17"/>
      <c r="BC69" s="17"/>
      <c r="BD69" s="17"/>
      <c r="BE69" s="17"/>
      <c r="BF69" s="17"/>
      <c r="BG69" s="17"/>
      <c r="BH69" s="17"/>
      <c r="BI69" s="17"/>
      <c r="BJ69" s="17"/>
      <c r="BK69" s="17"/>
      <c r="BL69" s="17"/>
    </row>
    <row r="70" spans="1:6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U70" s="17"/>
      <c r="AV70" s="17"/>
      <c r="AW70" s="17"/>
      <c r="AX70" s="17"/>
      <c r="AY70" s="17"/>
      <c r="AZ70" s="17"/>
      <c r="BA70" s="17"/>
      <c r="BB70" s="17"/>
      <c r="BC70" s="17"/>
      <c r="BD70" s="17"/>
      <c r="BE70" s="17"/>
      <c r="BF70" s="17"/>
      <c r="BG70" s="17"/>
      <c r="BH70" s="17"/>
      <c r="BI70" s="17"/>
      <c r="BJ70" s="17"/>
      <c r="BK70" s="17"/>
      <c r="BL70" s="17"/>
    </row>
    <row r="71" spans="1:6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U71" s="17"/>
      <c r="AV71" s="17"/>
      <c r="AW71" s="17"/>
      <c r="AX71" s="17"/>
      <c r="AY71" s="17"/>
      <c r="AZ71" s="17"/>
      <c r="BA71" s="17"/>
      <c r="BB71" s="17"/>
      <c r="BC71" s="17"/>
      <c r="BD71" s="17"/>
      <c r="BE71" s="17"/>
      <c r="BF71" s="17"/>
      <c r="BG71" s="17"/>
      <c r="BH71" s="17"/>
      <c r="BI71" s="17"/>
      <c r="BJ71" s="17"/>
      <c r="BK71" s="17"/>
      <c r="BL71" s="17"/>
    </row>
    <row r="72" spans="1:6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/>
      <c r="BI72" s="17"/>
      <c r="BJ72" s="17"/>
      <c r="BK72" s="17"/>
      <c r="BL72" s="17"/>
    </row>
    <row r="73" spans="1:6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</row>
    <row r="74" spans="1:6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U74" s="17"/>
      <c r="AV74" s="17"/>
      <c r="AW74" s="17"/>
      <c r="AX74" s="17"/>
      <c r="AY74" s="17"/>
      <c r="AZ74" s="17"/>
      <c r="BA74" s="17"/>
      <c r="BB74" s="17"/>
      <c r="BC74" s="17"/>
      <c r="BD74" s="17"/>
      <c r="BE74" s="17"/>
      <c r="BF74" s="17"/>
      <c r="BG74" s="17"/>
      <c r="BH74" s="17"/>
      <c r="BI74" s="17"/>
      <c r="BJ74" s="17"/>
      <c r="BK74" s="17"/>
      <c r="BL74" s="17"/>
    </row>
    <row r="75" spans="1:6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U75" s="17"/>
      <c r="AV75" s="17"/>
      <c r="AW75" s="17"/>
      <c r="AX75" s="17"/>
      <c r="AY75" s="17"/>
      <c r="AZ75" s="17"/>
      <c r="BA75" s="17"/>
      <c r="BB75" s="17"/>
      <c r="BC75" s="17"/>
      <c r="BD75" s="17"/>
      <c r="BE75" s="17"/>
      <c r="BF75" s="17"/>
      <c r="BG75" s="17"/>
      <c r="BH75" s="17"/>
      <c r="BI75" s="17"/>
      <c r="BJ75" s="17"/>
      <c r="BK75" s="17"/>
      <c r="BL75" s="17"/>
    </row>
    <row r="76" spans="1:6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U76" s="17"/>
      <c r="AV76" s="17"/>
      <c r="AW76" s="17"/>
      <c r="AX76" s="17"/>
      <c r="AY76" s="17"/>
      <c r="AZ76" s="17"/>
      <c r="BA76" s="17"/>
      <c r="BB76" s="17"/>
      <c r="BC76" s="17"/>
      <c r="BD76" s="17"/>
      <c r="BE76" s="17"/>
      <c r="BF76" s="17"/>
      <c r="BG76" s="17"/>
      <c r="BH76" s="17"/>
      <c r="BI76" s="17"/>
      <c r="BJ76" s="17"/>
      <c r="BK76" s="17"/>
      <c r="BL76" s="17"/>
    </row>
    <row r="77" spans="1:6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U77" s="17"/>
      <c r="AV77" s="17"/>
      <c r="AW77" s="17"/>
      <c r="AX77" s="17"/>
      <c r="AY77" s="17"/>
      <c r="AZ77" s="17"/>
      <c r="BA77" s="17"/>
      <c r="BB77" s="17"/>
      <c r="BC77" s="17"/>
      <c r="BD77" s="17"/>
      <c r="BE77" s="17"/>
      <c r="BF77" s="17"/>
      <c r="BG77" s="17"/>
      <c r="BH77" s="17"/>
      <c r="BI77" s="17"/>
      <c r="BJ77" s="17"/>
      <c r="BK77" s="17"/>
      <c r="BL77" s="17"/>
    </row>
    <row r="78" spans="1:6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U78" s="17"/>
      <c r="AV78" s="17"/>
      <c r="AW78" s="17"/>
      <c r="AX78" s="17"/>
      <c r="AY78" s="17"/>
      <c r="AZ78" s="17"/>
      <c r="BA78" s="17"/>
      <c r="BB78" s="17"/>
      <c r="BC78" s="17"/>
      <c r="BD78" s="17"/>
      <c r="BE78" s="17"/>
      <c r="BF78" s="17"/>
      <c r="BG78" s="17"/>
      <c r="BH78" s="17"/>
      <c r="BI78" s="17"/>
      <c r="BJ78" s="17"/>
      <c r="BK78" s="17"/>
      <c r="BL78" s="17"/>
    </row>
    <row r="79" spans="1:6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U79" s="17"/>
      <c r="AV79" s="17"/>
      <c r="AW79" s="17"/>
      <c r="AX79" s="17"/>
      <c r="AY79" s="17"/>
      <c r="AZ79" s="17"/>
      <c r="BA79" s="17"/>
      <c r="BB79" s="17"/>
      <c r="BC79" s="17"/>
      <c r="BD79" s="17"/>
      <c r="BE79" s="17"/>
      <c r="BF79" s="17"/>
      <c r="BG79" s="17"/>
      <c r="BH79" s="17"/>
      <c r="BI79" s="17"/>
      <c r="BJ79" s="17"/>
      <c r="BK79" s="17"/>
      <c r="BL79" s="17"/>
    </row>
    <row r="80" spans="1:6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U80" s="17"/>
      <c r="AV80" s="17"/>
      <c r="AW80" s="17"/>
      <c r="AX80" s="17"/>
      <c r="AY80" s="17"/>
      <c r="AZ80" s="17"/>
      <c r="BA80" s="17"/>
      <c r="BB80" s="17"/>
      <c r="BC80" s="17"/>
      <c r="BD80" s="17"/>
      <c r="BE80" s="17"/>
      <c r="BF80" s="17"/>
      <c r="BG80" s="17"/>
      <c r="BH80" s="17"/>
      <c r="BI80" s="17"/>
      <c r="BJ80" s="17"/>
      <c r="BK80" s="17"/>
      <c r="BL80" s="17"/>
    </row>
    <row r="81" spans="1:6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</row>
    <row r="82" spans="1:6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U82" s="17"/>
      <c r="AV82" s="17"/>
      <c r="AW82" s="17"/>
      <c r="AX82" s="17"/>
      <c r="AY82" s="17"/>
      <c r="AZ82" s="17"/>
      <c r="BA82" s="17"/>
      <c r="BB82" s="17"/>
      <c r="BC82" s="17"/>
      <c r="BD82" s="17"/>
      <c r="BE82" s="17"/>
      <c r="BF82" s="17"/>
      <c r="BG82" s="17"/>
      <c r="BH82" s="17"/>
      <c r="BI82" s="17"/>
      <c r="BJ82" s="17"/>
      <c r="BK82" s="17"/>
      <c r="BL82" s="17"/>
    </row>
    <row r="83" spans="1:6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U83" s="17"/>
      <c r="AV83" s="17"/>
      <c r="AW83" s="17"/>
      <c r="AX83" s="17"/>
      <c r="AY83" s="17"/>
      <c r="AZ83" s="17"/>
      <c r="BA83" s="17"/>
      <c r="BB83" s="17"/>
      <c r="BC83" s="17"/>
      <c r="BD83" s="17"/>
      <c r="BE83" s="17"/>
      <c r="BF83" s="17"/>
      <c r="BG83" s="17"/>
      <c r="BH83" s="17"/>
      <c r="BI83" s="17"/>
      <c r="BJ83" s="17"/>
      <c r="BK83" s="17"/>
      <c r="BL83" s="17"/>
    </row>
    <row r="84" spans="1:6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U84" s="17"/>
      <c r="AV84" s="17"/>
      <c r="AW84" s="17"/>
      <c r="AX84" s="17"/>
      <c r="AY84" s="17"/>
      <c r="AZ84" s="17"/>
      <c r="BA84" s="17"/>
      <c r="BB84" s="17"/>
      <c r="BC84" s="17"/>
      <c r="BD84" s="17"/>
      <c r="BE84" s="17"/>
      <c r="BF84" s="17"/>
      <c r="BG84" s="17"/>
      <c r="BH84" s="17"/>
      <c r="BI84" s="17"/>
      <c r="BJ84" s="17"/>
      <c r="BK84" s="17"/>
      <c r="BL84" s="17"/>
    </row>
    <row r="85" spans="1:6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U85" s="17"/>
      <c r="AV85" s="17"/>
      <c r="AW85" s="17"/>
      <c r="AX85" s="17"/>
      <c r="AY85" s="17"/>
      <c r="AZ85" s="17"/>
      <c r="BA85" s="17"/>
      <c r="BB85" s="17"/>
      <c r="BC85" s="17"/>
      <c r="BD85" s="17"/>
      <c r="BE85" s="17"/>
      <c r="BF85" s="17"/>
      <c r="BG85" s="17"/>
      <c r="BH85" s="17"/>
      <c r="BI85" s="17"/>
      <c r="BJ85" s="17"/>
      <c r="BK85" s="17"/>
      <c r="BL85" s="17"/>
    </row>
    <row r="86" spans="1:6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U86" s="17"/>
      <c r="AV86" s="17"/>
      <c r="AW86" s="17"/>
      <c r="AX86" s="17"/>
      <c r="AY86" s="17"/>
      <c r="AZ86" s="17"/>
      <c r="BA86" s="17"/>
      <c r="BB86" s="17"/>
      <c r="BC86" s="17"/>
      <c r="BD86" s="17"/>
      <c r="BE86" s="17"/>
      <c r="BF86" s="17"/>
      <c r="BG86" s="17"/>
      <c r="BH86" s="17"/>
      <c r="BI86" s="17"/>
      <c r="BJ86" s="17"/>
      <c r="BK86" s="17"/>
      <c r="BL86" s="17"/>
    </row>
    <row r="87" spans="1:6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U87" s="17"/>
      <c r="AV87" s="17"/>
      <c r="AW87" s="17"/>
      <c r="AX87" s="17"/>
      <c r="AY87" s="17"/>
      <c r="AZ87" s="17"/>
      <c r="BA87" s="17"/>
      <c r="BB87" s="17"/>
      <c r="BC87" s="17"/>
      <c r="BD87" s="17"/>
      <c r="BE87" s="17"/>
      <c r="BF87" s="17"/>
      <c r="BG87" s="17"/>
      <c r="BH87" s="17"/>
      <c r="BI87" s="17"/>
      <c r="BJ87" s="17"/>
      <c r="BK87" s="17"/>
      <c r="BL87" s="17"/>
    </row>
    <row r="88" spans="1:6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</row>
    <row r="89" spans="1:6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U89" s="17"/>
      <c r="AV89" s="17"/>
      <c r="AW89" s="17"/>
      <c r="AX89" s="17"/>
      <c r="AY89" s="17"/>
      <c r="AZ89" s="17"/>
      <c r="BA89" s="17"/>
      <c r="BB89" s="17"/>
      <c r="BC89" s="17"/>
      <c r="BD89" s="17"/>
      <c r="BE89" s="17"/>
      <c r="BF89" s="17"/>
      <c r="BG89" s="17"/>
      <c r="BH89" s="17"/>
      <c r="BI89" s="17"/>
      <c r="BJ89" s="17"/>
      <c r="BK89" s="17"/>
      <c r="BL89" s="17"/>
    </row>
    <row r="90" spans="1:6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U90" s="17"/>
      <c r="AV90" s="17"/>
      <c r="AW90" s="17"/>
      <c r="AX90" s="17"/>
      <c r="AY90" s="17"/>
      <c r="AZ90" s="17"/>
      <c r="BA90" s="17"/>
      <c r="BB90" s="17"/>
      <c r="BC90" s="17"/>
      <c r="BD90" s="17"/>
      <c r="BE90" s="17"/>
      <c r="BF90" s="17"/>
      <c r="BG90" s="17"/>
      <c r="BH90" s="17"/>
      <c r="BI90" s="17"/>
      <c r="BJ90" s="17"/>
      <c r="BK90" s="17"/>
      <c r="BL90" s="17"/>
    </row>
    <row r="91" spans="1:6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U91" s="17"/>
      <c r="AV91" s="17"/>
      <c r="AW91" s="17"/>
      <c r="AX91" s="17"/>
      <c r="AY91" s="17"/>
      <c r="AZ91" s="17"/>
      <c r="BA91" s="17"/>
      <c r="BB91" s="17"/>
      <c r="BC91" s="17"/>
      <c r="BD91" s="17"/>
      <c r="BE91" s="17"/>
      <c r="BF91" s="17"/>
      <c r="BG91" s="17"/>
      <c r="BH91" s="17"/>
      <c r="BI91" s="17"/>
      <c r="BJ91" s="17"/>
      <c r="BK91" s="17"/>
      <c r="BL91" s="17"/>
    </row>
    <row r="92" spans="1:6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U92" s="17"/>
      <c r="AV92" s="17"/>
      <c r="AW92" s="17"/>
      <c r="AX92" s="17"/>
      <c r="AY92" s="17"/>
      <c r="AZ92" s="17"/>
      <c r="BA92" s="17"/>
      <c r="BB92" s="17"/>
      <c r="BC92" s="17"/>
      <c r="BD92" s="17"/>
      <c r="BE92" s="17"/>
      <c r="BF92" s="17"/>
      <c r="BG92" s="17"/>
      <c r="BH92" s="17"/>
      <c r="BI92" s="17"/>
      <c r="BJ92" s="17"/>
      <c r="BK92" s="17"/>
      <c r="BL92" s="17"/>
    </row>
    <row r="93" spans="1:6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U93" s="17"/>
      <c r="AV93" s="17"/>
      <c r="AW93" s="17"/>
      <c r="AX93" s="17"/>
      <c r="AY93" s="17"/>
      <c r="AZ93" s="17"/>
      <c r="BA93" s="17"/>
      <c r="BB93" s="17"/>
      <c r="BC93" s="17"/>
      <c r="BD93" s="17"/>
      <c r="BE93" s="17"/>
      <c r="BF93" s="17"/>
      <c r="BG93" s="17"/>
      <c r="BH93" s="17"/>
      <c r="BI93" s="17"/>
      <c r="BJ93" s="17"/>
      <c r="BK93" s="17"/>
      <c r="BL93" s="17"/>
    </row>
    <row r="94" spans="1:6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U94" s="17"/>
      <c r="AV94" s="17"/>
      <c r="AW94" s="17"/>
      <c r="AX94" s="17"/>
      <c r="AY94" s="17"/>
      <c r="AZ94" s="17"/>
      <c r="BA94" s="17"/>
      <c r="BB94" s="17"/>
      <c r="BC94" s="17"/>
      <c r="BD94" s="17"/>
      <c r="BE94" s="17"/>
      <c r="BF94" s="17"/>
      <c r="BG94" s="17"/>
      <c r="BH94" s="17"/>
      <c r="BI94" s="17"/>
      <c r="BJ94" s="17"/>
      <c r="BK94" s="17"/>
      <c r="BL94" s="17"/>
    </row>
    <row r="95" spans="1:6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U95" s="17"/>
      <c r="AV95" s="17"/>
      <c r="AW95" s="17"/>
      <c r="AX95" s="17"/>
      <c r="AY95" s="17"/>
      <c r="AZ95" s="17"/>
      <c r="BA95" s="17"/>
      <c r="BB95" s="17"/>
      <c r="BC95" s="17"/>
      <c r="BD95" s="17"/>
      <c r="BE95" s="17"/>
      <c r="BF95" s="17"/>
      <c r="BG95" s="17"/>
      <c r="BH95" s="17"/>
      <c r="BI95" s="17"/>
      <c r="BJ95" s="17"/>
      <c r="BK95" s="17"/>
      <c r="BL95" s="17"/>
    </row>
    <row r="96" spans="1:6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U96" s="17"/>
      <c r="AV96" s="17"/>
      <c r="AW96" s="17"/>
      <c r="AX96" s="17"/>
      <c r="AY96" s="17"/>
      <c r="AZ96" s="17"/>
      <c r="BA96" s="17"/>
      <c r="BB96" s="17"/>
      <c r="BC96" s="17"/>
      <c r="BD96" s="17"/>
      <c r="BE96" s="17"/>
      <c r="BF96" s="17"/>
      <c r="BG96" s="17"/>
      <c r="BH96" s="17"/>
      <c r="BI96" s="17"/>
      <c r="BJ96" s="17"/>
      <c r="BK96" s="17"/>
      <c r="BL96" s="17"/>
    </row>
    <row r="97" spans="1:6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U97" s="17"/>
      <c r="AV97" s="17"/>
      <c r="AW97" s="17"/>
      <c r="AX97" s="17"/>
      <c r="AY97" s="17"/>
      <c r="AZ97" s="17"/>
      <c r="BA97" s="17"/>
      <c r="BB97" s="17"/>
      <c r="BC97" s="17"/>
      <c r="BD97" s="17"/>
      <c r="BE97" s="17"/>
      <c r="BF97" s="17"/>
      <c r="BG97" s="17"/>
      <c r="BH97" s="17"/>
      <c r="BI97" s="17"/>
      <c r="BJ97" s="17"/>
      <c r="BK97" s="17"/>
      <c r="BL97" s="17"/>
    </row>
    <row r="98" spans="1:6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U98" s="17"/>
      <c r="AV98" s="17"/>
      <c r="AW98" s="17"/>
      <c r="AX98" s="17"/>
      <c r="AY98" s="17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</row>
    <row r="99" spans="1:6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U99" s="17"/>
      <c r="AV99" s="17"/>
      <c r="AW99" s="17"/>
      <c r="AX99" s="17"/>
      <c r="AY99" s="17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</row>
    <row r="100" spans="1:6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U100" s="17"/>
      <c r="AV100" s="17"/>
      <c r="AW100" s="17"/>
      <c r="AX100" s="17"/>
      <c r="AY100" s="17"/>
      <c r="AZ100" s="17"/>
      <c r="BA100" s="17"/>
      <c r="BB100" s="17"/>
      <c r="BC100" s="17"/>
      <c r="BD100" s="17"/>
      <c r="BE100" s="17"/>
      <c r="BF100" s="17"/>
      <c r="BG100" s="17"/>
      <c r="BH100" s="17"/>
      <c r="BI100" s="17"/>
      <c r="BJ100" s="17"/>
      <c r="BK100" s="17"/>
      <c r="BL100" s="17"/>
    </row>
    <row r="101" spans="1:6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U101" s="17"/>
      <c r="AV101" s="17"/>
      <c r="AW101" s="17"/>
      <c r="AX101" s="17"/>
      <c r="AY101" s="17"/>
      <c r="AZ101" s="17"/>
      <c r="BA101" s="17"/>
      <c r="BB101" s="17"/>
      <c r="BC101" s="17"/>
      <c r="BD101" s="17"/>
      <c r="BE101" s="17"/>
      <c r="BF101" s="17"/>
      <c r="BG101" s="17"/>
      <c r="BH101" s="17"/>
      <c r="BI101" s="17"/>
      <c r="BJ101" s="17"/>
      <c r="BK101" s="17"/>
      <c r="BL101" s="17"/>
    </row>
    <row r="102" spans="1:6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U102" s="17"/>
      <c r="AV102" s="17"/>
      <c r="AW102" s="17"/>
      <c r="AX102" s="17"/>
      <c r="AY102" s="17"/>
      <c r="AZ102" s="17"/>
      <c r="BA102" s="17"/>
      <c r="BB102" s="17"/>
      <c r="BC102" s="17"/>
      <c r="BD102" s="17"/>
      <c r="BE102" s="17"/>
      <c r="BF102" s="17"/>
      <c r="BG102" s="17"/>
      <c r="BH102" s="17"/>
      <c r="BI102" s="17"/>
      <c r="BJ102" s="17"/>
      <c r="BK102" s="17"/>
      <c r="BL102" s="17"/>
    </row>
    <row r="103" spans="1:6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U103" s="17"/>
      <c r="AV103" s="17"/>
      <c r="AW103" s="17"/>
      <c r="AX103" s="17"/>
      <c r="AY103" s="17"/>
      <c r="AZ103" s="17"/>
      <c r="BA103" s="17"/>
      <c r="BB103" s="17"/>
      <c r="BC103" s="17"/>
      <c r="BD103" s="17"/>
      <c r="BE103" s="17"/>
      <c r="BF103" s="17"/>
      <c r="BG103" s="17"/>
      <c r="BH103" s="17"/>
      <c r="BI103" s="17"/>
      <c r="BJ103" s="17"/>
      <c r="BK103" s="17"/>
      <c r="BL103" s="17"/>
    </row>
    <row r="104" spans="1:6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U104" s="17"/>
      <c r="AV104" s="17"/>
      <c r="AW104" s="17"/>
      <c r="AX104" s="17"/>
      <c r="AY104" s="17"/>
      <c r="AZ104" s="17"/>
      <c r="BA104" s="17"/>
      <c r="BB104" s="17"/>
      <c r="BC104" s="17"/>
      <c r="BD104" s="17"/>
      <c r="BE104" s="17"/>
      <c r="BF104" s="17"/>
      <c r="BG104" s="17"/>
      <c r="BH104" s="17"/>
      <c r="BI104" s="17"/>
      <c r="BJ104" s="17"/>
      <c r="BK104" s="17"/>
      <c r="BL104" s="17"/>
    </row>
    <row r="105" spans="1:6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U105" s="17"/>
      <c r="AV105" s="17"/>
      <c r="AW105" s="17"/>
      <c r="AX105" s="17"/>
      <c r="AY105" s="17"/>
      <c r="AZ105" s="17"/>
      <c r="BA105" s="17"/>
      <c r="BB105" s="17"/>
      <c r="BC105" s="17"/>
      <c r="BD105" s="17"/>
      <c r="BE105" s="17"/>
      <c r="BF105" s="17"/>
      <c r="BG105" s="17"/>
      <c r="BH105" s="17"/>
      <c r="BI105" s="17"/>
      <c r="BJ105" s="17"/>
      <c r="BK105" s="17"/>
      <c r="BL105" s="17"/>
    </row>
    <row r="106" spans="1:6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U106" s="17"/>
      <c r="AV106" s="17"/>
      <c r="AW106" s="17"/>
      <c r="AX106" s="17"/>
      <c r="AY106" s="17"/>
      <c r="AZ106" s="17"/>
      <c r="BA106" s="17"/>
      <c r="BB106" s="17"/>
      <c r="BC106" s="17"/>
      <c r="BD106" s="17"/>
      <c r="BE106" s="17"/>
      <c r="BF106" s="17"/>
      <c r="BG106" s="17"/>
      <c r="BH106" s="17"/>
      <c r="BI106" s="17"/>
      <c r="BJ106" s="17"/>
      <c r="BK106" s="17"/>
      <c r="BL106" s="17"/>
    </row>
    <row r="107" spans="1:6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U107" s="17"/>
      <c r="AV107" s="17"/>
      <c r="AW107" s="17"/>
      <c r="AX107" s="17"/>
      <c r="AY107" s="17"/>
      <c r="AZ107" s="17"/>
      <c r="BA107" s="17"/>
      <c r="BB107" s="17"/>
      <c r="BC107" s="17"/>
      <c r="BD107" s="17"/>
      <c r="BE107" s="17"/>
      <c r="BF107" s="17"/>
      <c r="BG107" s="17"/>
      <c r="BH107" s="17"/>
      <c r="BI107" s="17"/>
      <c r="BJ107" s="17"/>
      <c r="BK107" s="17"/>
      <c r="BL107" s="17"/>
    </row>
    <row r="108" spans="1:6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U108" s="17"/>
      <c r="AV108" s="17"/>
      <c r="AW108" s="17"/>
      <c r="AX108" s="17"/>
      <c r="AY108" s="17"/>
      <c r="AZ108" s="17"/>
      <c r="BA108" s="17"/>
      <c r="BB108" s="17"/>
      <c r="BC108" s="17"/>
      <c r="BD108" s="17"/>
      <c r="BE108" s="17"/>
      <c r="BF108" s="17"/>
      <c r="BG108" s="17"/>
      <c r="BH108" s="17"/>
      <c r="BI108" s="17"/>
      <c r="BJ108" s="17"/>
      <c r="BK108" s="17"/>
      <c r="BL108" s="17"/>
    </row>
    <row r="109" spans="1:6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U109" s="17"/>
      <c r="AV109" s="17"/>
      <c r="AW109" s="17"/>
      <c r="AX109" s="17"/>
      <c r="AY109" s="17"/>
      <c r="AZ109" s="17"/>
      <c r="BA109" s="17"/>
      <c r="BB109" s="17"/>
      <c r="BC109" s="17"/>
      <c r="BD109" s="17"/>
      <c r="BE109" s="17"/>
      <c r="BF109" s="17"/>
      <c r="BG109" s="17"/>
      <c r="BH109" s="17"/>
      <c r="BI109" s="17"/>
      <c r="BJ109" s="17"/>
      <c r="BK109" s="17"/>
      <c r="BL109" s="17"/>
    </row>
    <row r="110" spans="1:6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U110" s="17"/>
      <c r="AV110" s="17"/>
      <c r="AW110" s="17"/>
      <c r="AX110" s="17"/>
      <c r="AY110" s="17"/>
      <c r="AZ110" s="17"/>
      <c r="BA110" s="17"/>
      <c r="BB110" s="17"/>
      <c r="BC110" s="17"/>
      <c r="BD110" s="17"/>
      <c r="BE110" s="17"/>
      <c r="BF110" s="17"/>
      <c r="BG110" s="17"/>
      <c r="BH110" s="17"/>
      <c r="BI110" s="17"/>
      <c r="BJ110" s="17"/>
      <c r="BK110" s="17"/>
      <c r="BL110" s="17"/>
    </row>
    <row r="111" spans="1:6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</row>
    <row r="112" spans="1:6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U112" s="17"/>
      <c r="AV112" s="17"/>
      <c r="AW112" s="17"/>
      <c r="AX112" s="17"/>
      <c r="AY112" s="17"/>
      <c r="AZ112" s="17"/>
      <c r="BA112" s="17"/>
      <c r="BB112" s="17"/>
      <c r="BC112" s="17"/>
      <c r="BD112" s="17"/>
      <c r="BE112" s="17"/>
      <c r="BF112" s="17"/>
      <c r="BG112" s="17"/>
      <c r="BH112" s="17"/>
      <c r="BI112" s="17"/>
      <c r="BJ112" s="17"/>
      <c r="BK112" s="17"/>
      <c r="BL112" s="17"/>
    </row>
    <row r="113" spans="1:6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U113" s="17"/>
      <c r="AV113" s="17"/>
      <c r="AW113" s="17"/>
      <c r="AX113" s="17"/>
      <c r="AY113" s="17"/>
      <c r="AZ113" s="17"/>
      <c r="BA113" s="17"/>
      <c r="BB113" s="17"/>
      <c r="BC113" s="17"/>
      <c r="BD113" s="17"/>
      <c r="BE113" s="17"/>
      <c r="BF113" s="17"/>
      <c r="BG113" s="17"/>
      <c r="BH113" s="17"/>
      <c r="BI113" s="17"/>
      <c r="BJ113" s="17"/>
      <c r="BK113" s="17"/>
      <c r="BL113" s="17"/>
    </row>
    <row r="114" spans="1:6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U114" s="17"/>
      <c r="AV114" s="17"/>
      <c r="AW114" s="17"/>
      <c r="AX114" s="17"/>
      <c r="AY114" s="17"/>
      <c r="AZ114" s="17"/>
      <c r="BA114" s="17"/>
      <c r="BB114" s="17"/>
      <c r="BC114" s="17"/>
      <c r="BD114" s="17"/>
      <c r="BE114" s="17"/>
      <c r="BF114" s="17"/>
      <c r="BG114" s="17"/>
      <c r="BH114" s="17"/>
      <c r="BI114" s="17"/>
      <c r="BJ114" s="17"/>
      <c r="BK114" s="17"/>
      <c r="BL114" s="17"/>
    </row>
    <row r="115" spans="1:6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U115" s="17"/>
      <c r="AV115" s="17"/>
      <c r="AW115" s="17"/>
      <c r="AX115" s="17"/>
      <c r="AY115" s="17"/>
      <c r="AZ115" s="17"/>
      <c r="BA115" s="17"/>
      <c r="BB115" s="17"/>
      <c r="BC115" s="17"/>
      <c r="BD115" s="17"/>
      <c r="BE115" s="17"/>
      <c r="BF115" s="17"/>
      <c r="BG115" s="17"/>
      <c r="BH115" s="17"/>
      <c r="BI115" s="17"/>
      <c r="BJ115" s="17"/>
      <c r="BK115" s="17"/>
      <c r="BL115" s="17"/>
    </row>
    <row r="116" spans="1:6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U116" s="17"/>
      <c r="AV116" s="17"/>
      <c r="AW116" s="17"/>
      <c r="AX116" s="17"/>
      <c r="AY116" s="17"/>
      <c r="AZ116" s="17"/>
      <c r="BA116" s="17"/>
      <c r="BB116" s="17"/>
      <c r="BC116" s="17"/>
      <c r="BD116" s="17"/>
      <c r="BE116" s="17"/>
      <c r="BF116" s="17"/>
      <c r="BG116" s="17"/>
      <c r="BH116" s="17"/>
      <c r="BI116" s="17"/>
      <c r="BJ116" s="17"/>
      <c r="BK116" s="17"/>
      <c r="BL116" s="17"/>
    </row>
    <row r="117" spans="1:6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U117" s="17"/>
      <c r="AV117" s="17"/>
      <c r="AW117" s="17"/>
      <c r="AX117" s="17"/>
      <c r="AY117" s="17"/>
      <c r="AZ117" s="17"/>
      <c r="BA117" s="17"/>
      <c r="BB117" s="17"/>
      <c r="BC117" s="17"/>
      <c r="BD117" s="17"/>
      <c r="BE117" s="17"/>
      <c r="BF117" s="17"/>
      <c r="BG117" s="17"/>
      <c r="BH117" s="17"/>
      <c r="BI117" s="17"/>
      <c r="BJ117" s="17"/>
      <c r="BK117" s="17"/>
      <c r="BL117" s="17"/>
    </row>
    <row r="118" spans="1:6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U118" s="17"/>
      <c r="AV118" s="17"/>
      <c r="AW118" s="17"/>
      <c r="AX118" s="17"/>
      <c r="AY118" s="17"/>
      <c r="AZ118" s="17"/>
      <c r="BA118" s="17"/>
      <c r="BB118" s="17"/>
      <c r="BC118" s="17"/>
      <c r="BD118" s="17"/>
      <c r="BE118" s="17"/>
      <c r="BF118" s="17"/>
      <c r="BG118" s="17"/>
      <c r="BH118" s="17"/>
      <c r="BI118" s="17"/>
      <c r="BJ118" s="17"/>
      <c r="BK118" s="17"/>
      <c r="BL118" s="17"/>
    </row>
    <row r="119" spans="1:6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U119" s="17"/>
      <c r="AV119" s="17"/>
      <c r="AW119" s="17"/>
      <c r="AX119" s="17"/>
      <c r="AY119" s="17"/>
      <c r="AZ119" s="17"/>
      <c r="BA119" s="17"/>
      <c r="BB119" s="17"/>
      <c r="BC119" s="17"/>
      <c r="BD119" s="17"/>
      <c r="BE119" s="17"/>
      <c r="BF119" s="17"/>
      <c r="BG119" s="17"/>
      <c r="BH119" s="17"/>
      <c r="BI119" s="17"/>
      <c r="BJ119" s="17"/>
      <c r="BK119" s="17"/>
      <c r="BL119" s="17"/>
    </row>
    <row r="120" spans="1:6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U120" s="17"/>
      <c r="AV120" s="17"/>
      <c r="AW120" s="17"/>
      <c r="AX120" s="17"/>
      <c r="AY120" s="17"/>
      <c r="AZ120" s="17"/>
      <c r="BA120" s="17"/>
      <c r="BB120" s="17"/>
      <c r="BC120" s="17"/>
      <c r="BD120" s="17"/>
      <c r="BE120" s="17"/>
      <c r="BF120" s="17"/>
      <c r="BG120" s="17"/>
      <c r="BH120" s="17"/>
      <c r="BI120" s="17"/>
      <c r="BJ120" s="17"/>
      <c r="BK120" s="17"/>
      <c r="BL120" s="17"/>
    </row>
    <row r="121" spans="1:6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U121" s="17"/>
      <c r="AV121" s="17"/>
      <c r="AW121" s="17"/>
      <c r="AX121" s="17"/>
      <c r="AY121" s="17"/>
      <c r="AZ121" s="17"/>
      <c r="BA121" s="17"/>
      <c r="BB121" s="17"/>
      <c r="BC121" s="17"/>
      <c r="BD121" s="17"/>
      <c r="BE121" s="17"/>
      <c r="BF121" s="17"/>
      <c r="BG121" s="17"/>
      <c r="BH121" s="17"/>
      <c r="BI121" s="17"/>
      <c r="BJ121" s="17"/>
      <c r="BK121" s="17"/>
      <c r="BL121" s="17"/>
    </row>
    <row r="122" spans="1:6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U122" s="17"/>
      <c r="AV122" s="17"/>
      <c r="AW122" s="17"/>
      <c r="AX122" s="17"/>
      <c r="AY122" s="17"/>
      <c r="AZ122" s="17"/>
      <c r="BA122" s="17"/>
      <c r="BB122" s="17"/>
      <c r="BC122" s="17"/>
      <c r="BD122" s="17"/>
      <c r="BE122" s="17"/>
      <c r="BF122" s="17"/>
      <c r="BG122" s="17"/>
      <c r="BH122" s="17"/>
      <c r="BI122" s="17"/>
      <c r="BJ122" s="17"/>
      <c r="BK122" s="17"/>
      <c r="BL122" s="17"/>
    </row>
    <row r="123" spans="1:6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U123" s="17"/>
      <c r="AV123" s="17"/>
      <c r="AW123" s="17"/>
      <c r="AX123" s="17"/>
      <c r="AY123" s="17"/>
      <c r="AZ123" s="17"/>
      <c r="BA123" s="17"/>
      <c r="BB123" s="17"/>
      <c r="BC123" s="17"/>
      <c r="BD123" s="17"/>
      <c r="BE123" s="17"/>
      <c r="BF123" s="17"/>
      <c r="BG123" s="17"/>
      <c r="BH123" s="17"/>
      <c r="BI123" s="17"/>
      <c r="BJ123" s="17"/>
      <c r="BK123" s="17"/>
      <c r="BL123" s="17"/>
    </row>
    <row r="124" spans="1:6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U124" s="17"/>
      <c r="AV124" s="17"/>
      <c r="AW124" s="17"/>
      <c r="AX124" s="17"/>
      <c r="AY124" s="17"/>
      <c r="AZ124" s="17"/>
      <c r="BA124" s="17"/>
      <c r="BB124" s="17"/>
      <c r="BC124" s="17"/>
      <c r="BD124" s="17"/>
      <c r="BE124" s="17"/>
      <c r="BF124" s="17"/>
      <c r="BG124" s="17"/>
      <c r="BH124" s="17"/>
      <c r="BI124" s="17"/>
      <c r="BJ124" s="17"/>
      <c r="BK124" s="17"/>
      <c r="BL124" s="17"/>
    </row>
    <row r="125" spans="1:6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U125" s="17"/>
      <c r="AV125" s="17"/>
      <c r="AW125" s="17"/>
      <c r="AX125" s="17"/>
      <c r="AY125" s="17"/>
      <c r="AZ125" s="17"/>
      <c r="BA125" s="17"/>
      <c r="BB125" s="17"/>
      <c r="BC125" s="17"/>
      <c r="BD125" s="17"/>
      <c r="BE125" s="17"/>
      <c r="BF125" s="17"/>
      <c r="BG125" s="17"/>
      <c r="BH125" s="17"/>
      <c r="BI125" s="17"/>
      <c r="BJ125" s="17"/>
      <c r="BK125" s="17"/>
      <c r="BL125" s="17"/>
    </row>
    <row r="126" spans="1:6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</row>
    <row r="127" spans="1:6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U127" s="17"/>
      <c r="AV127" s="17"/>
      <c r="AW127" s="17"/>
      <c r="AX127" s="17"/>
      <c r="AY127" s="17"/>
      <c r="AZ127" s="17"/>
      <c r="BA127" s="17"/>
      <c r="BB127" s="17"/>
      <c r="BC127" s="17"/>
      <c r="BD127" s="17"/>
      <c r="BE127" s="17"/>
      <c r="BF127" s="17"/>
      <c r="BG127" s="17"/>
      <c r="BH127" s="17"/>
      <c r="BI127" s="17"/>
      <c r="BJ127" s="17"/>
      <c r="BK127" s="17"/>
      <c r="BL127" s="17"/>
    </row>
    <row r="128" spans="1:6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U128" s="17"/>
      <c r="AV128" s="17"/>
      <c r="AW128" s="17"/>
      <c r="AX128" s="17"/>
      <c r="AY128" s="17"/>
      <c r="AZ128" s="17"/>
      <c r="BA128" s="17"/>
      <c r="BB128" s="17"/>
      <c r="BC128" s="17"/>
      <c r="BD128" s="17"/>
      <c r="BE128" s="17"/>
      <c r="BF128" s="17"/>
      <c r="BG128" s="17"/>
      <c r="BH128" s="17"/>
      <c r="BI128" s="17"/>
      <c r="BJ128" s="17"/>
      <c r="BK128" s="17"/>
      <c r="BL128" s="17"/>
    </row>
    <row r="129" spans="1:6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U129" s="17"/>
      <c r="AV129" s="17"/>
      <c r="AW129" s="17"/>
      <c r="AX129" s="17"/>
      <c r="AY129" s="17"/>
      <c r="AZ129" s="17"/>
      <c r="BA129" s="17"/>
      <c r="BB129" s="17"/>
      <c r="BC129" s="17"/>
      <c r="BD129" s="17"/>
      <c r="BE129" s="17"/>
      <c r="BF129" s="17"/>
      <c r="BG129" s="17"/>
      <c r="BH129" s="17"/>
      <c r="BI129" s="17"/>
      <c r="BJ129" s="17"/>
      <c r="BK129" s="17"/>
      <c r="BL129" s="17"/>
    </row>
    <row r="130" spans="1:6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U130" s="17"/>
      <c r="AV130" s="17"/>
      <c r="AW130" s="17"/>
      <c r="AX130" s="17"/>
      <c r="AY130" s="17"/>
      <c r="AZ130" s="17"/>
      <c r="BA130" s="17"/>
      <c r="BB130" s="17"/>
      <c r="BC130" s="17"/>
      <c r="BD130" s="17"/>
      <c r="BE130" s="17"/>
      <c r="BF130" s="17"/>
      <c r="BG130" s="17"/>
      <c r="BH130" s="17"/>
      <c r="BI130" s="17"/>
      <c r="BJ130" s="17"/>
      <c r="BK130" s="17"/>
      <c r="BL130" s="17"/>
    </row>
    <row r="131" spans="1:6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U131" s="17"/>
      <c r="AV131" s="17"/>
      <c r="AW131" s="17"/>
      <c r="AX131" s="17"/>
      <c r="AY131" s="17"/>
      <c r="AZ131" s="17"/>
      <c r="BA131" s="17"/>
      <c r="BB131" s="17"/>
      <c r="BC131" s="17"/>
      <c r="BD131" s="17"/>
      <c r="BE131" s="17"/>
      <c r="BF131" s="17"/>
      <c r="BG131" s="17"/>
      <c r="BH131" s="17"/>
      <c r="BI131" s="17"/>
      <c r="BJ131" s="17"/>
      <c r="BK131" s="17"/>
      <c r="BL131" s="17"/>
    </row>
    <row r="132" spans="1:6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U132" s="17"/>
      <c r="AV132" s="17"/>
      <c r="AW132" s="17"/>
      <c r="AX132" s="17"/>
      <c r="AY132" s="17"/>
      <c r="AZ132" s="17"/>
      <c r="BA132" s="17"/>
      <c r="BB132" s="17"/>
      <c r="BC132" s="17"/>
      <c r="BD132" s="17"/>
      <c r="BE132" s="17"/>
      <c r="BF132" s="17"/>
      <c r="BG132" s="17"/>
      <c r="BH132" s="17"/>
      <c r="BI132" s="17"/>
      <c r="BJ132" s="17"/>
      <c r="BK132" s="17"/>
      <c r="BL132" s="17"/>
    </row>
    <row r="133" spans="1:6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U133" s="17"/>
      <c r="AV133" s="17"/>
      <c r="AW133" s="17"/>
      <c r="AX133" s="17"/>
      <c r="AY133" s="17"/>
      <c r="AZ133" s="17"/>
      <c r="BA133" s="17"/>
      <c r="BB133" s="17"/>
      <c r="BC133" s="17"/>
      <c r="BD133" s="17"/>
      <c r="BE133" s="17"/>
      <c r="BF133" s="17"/>
      <c r="BG133" s="17"/>
      <c r="BH133" s="17"/>
      <c r="BI133" s="17"/>
      <c r="BJ133" s="17"/>
      <c r="BK133" s="17"/>
      <c r="BL133" s="17"/>
    </row>
    <row r="134" spans="1:6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U134" s="17"/>
      <c r="AV134" s="17"/>
      <c r="AW134" s="17"/>
      <c r="AX134" s="17"/>
      <c r="AY134" s="17"/>
      <c r="AZ134" s="17"/>
      <c r="BA134" s="17"/>
      <c r="BB134" s="17"/>
      <c r="BC134" s="17"/>
      <c r="BD134" s="17"/>
      <c r="BE134" s="17"/>
      <c r="BF134" s="17"/>
      <c r="BG134" s="17"/>
      <c r="BH134" s="17"/>
      <c r="BI134" s="17"/>
      <c r="BJ134" s="17"/>
      <c r="BK134" s="17"/>
      <c r="BL134" s="17"/>
    </row>
    <row r="135" spans="1:6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U135" s="17"/>
      <c r="AV135" s="17"/>
      <c r="AW135" s="17"/>
      <c r="AX135" s="17"/>
      <c r="AY135" s="17"/>
      <c r="AZ135" s="17"/>
      <c r="BA135" s="17"/>
      <c r="BB135" s="17"/>
      <c r="BC135" s="17"/>
      <c r="BD135" s="17"/>
      <c r="BE135" s="17"/>
      <c r="BF135" s="17"/>
      <c r="BG135" s="17"/>
      <c r="BH135" s="17"/>
      <c r="BI135" s="17"/>
      <c r="BJ135" s="17"/>
      <c r="BK135" s="17"/>
      <c r="BL135" s="17"/>
    </row>
    <row r="136" spans="1:6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U136" s="17"/>
      <c r="AV136" s="17"/>
      <c r="AW136" s="17"/>
      <c r="AX136" s="17"/>
      <c r="AY136" s="17"/>
      <c r="AZ136" s="17"/>
      <c r="BA136" s="17"/>
      <c r="BB136" s="17"/>
      <c r="BC136" s="17"/>
      <c r="BD136" s="17"/>
      <c r="BE136" s="17"/>
      <c r="BF136" s="17"/>
      <c r="BG136" s="17"/>
      <c r="BH136" s="17"/>
      <c r="BI136" s="17"/>
      <c r="BJ136" s="17"/>
      <c r="BK136" s="17"/>
      <c r="BL136" s="17"/>
    </row>
    <row r="137" spans="1:6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U137" s="17"/>
      <c r="AV137" s="17"/>
      <c r="AW137" s="17"/>
      <c r="AX137" s="17"/>
      <c r="AY137" s="17"/>
      <c r="AZ137" s="17"/>
      <c r="BA137" s="17"/>
      <c r="BB137" s="17"/>
      <c r="BC137" s="17"/>
      <c r="BD137" s="17"/>
      <c r="BE137" s="17"/>
      <c r="BF137" s="17"/>
      <c r="BG137" s="17"/>
      <c r="BH137" s="17"/>
      <c r="BI137" s="17"/>
      <c r="BJ137" s="17"/>
      <c r="BK137" s="17"/>
      <c r="BL137" s="17"/>
    </row>
    <row r="138" spans="1:6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U138" s="17"/>
      <c r="AV138" s="17"/>
      <c r="AW138" s="17"/>
      <c r="AX138" s="17"/>
      <c r="AY138" s="17"/>
      <c r="AZ138" s="17"/>
      <c r="BA138" s="17"/>
      <c r="BB138" s="17"/>
      <c r="BC138" s="17"/>
      <c r="BD138" s="17"/>
      <c r="BE138" s="17"/>
      <c r="BF138" s="17"/>
      <c r="BG138" s="17"/>
      <c r="BH138" s="17"/>
      <c r="BI138" s="17"/>
      <c r="BJ138" s="17"/>
      <c r="BK138" s="17"/>
      <c r="BL138" s="17"/>
    </row>
    <row r="139" spans="1:6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U139" s="17"/>
      <c r="AV139" s="17"/>
      <c r="AW139" s="17"/>
      <c r="AX139" s="17"/>
      <c r="AY139" s="17"/>
      <c r="AZ139" s="17"/>
      <c r="BA139" s="17"/>
      <c r="BB139" s="17"/>
      <c r="BC139" s="17"/>
      <c r="BD139" s="17"/>
      <c r="BE139" s="17"/>
      <c r="BF139" s="17"/>
      <c r="BG139" s="17"/>
      <c r="BH139" s="17"/>
      <c r="BI139" s="17"/>
      <c r="BJ139" s="17"/>
      <c r="BK139" s="17"/>
      <c r="BL139" s="17"/>
    </row>
    <row r="140" spans="1:6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U140" s="17"/>
      <c r="AV140" s="17"/>
      <c r="AW140" s="17"/>
      <c r="AX140" s="17"/>
      <c r="AY140" s="17"/>
      <c r="AZ140" s="17"/>
      <c r="BA140" s="17"/>
      <c r="BB140" s="17"/>
      <c r="BC140" s="17"/>
      <c r="BD140" s="17"/>
      <c r="BE140" s="17"/>
      <c r="BF140" s="17"/>
      <c r="BG140" s="17"/>
      <c r="BH140" s="17"/>
      <c r="BI140" s="17"/>
      <c r="BJ140" s="17"/>
      <c r="BK140" s="17"/>
      <c r="BL140" s="17"/>
    </row>
    <row r="141" spans="1:6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U141" s="17"/>
      <c r="AV141" s="17"/>
      <c r="AW141" s="17"/>
      <c r="AX141" s="17"/>
      <c r="AY141" s="17"/>
      <c r="AZ141" s="17"/>
      <c r="BA141" s="17"/>
      <c r="BB141" s="17"/>
      <c r="BC141" s="17"/>
      <c r="BD141" s="17"/>
      <c r="BE141" s="17"/>
      <c r="BF141" s="17"/>
      <c r="BG141" s="17"/>
      <c r="BH141" s="17"/>
      <c r="BI141" s="17"/>
      <c r="BJ141" s="17"/>
      <c r="BK141" s="17"/>
      <c r="BL141" s="17"/>
    </row>
    <row r="142" spans="1:6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U142" s="17"/>
      <c r="AV142" s="17"/>
      <c r="AW142" s="17"/>
      <c r="AX142" s="17"/>
      <c r="AY142" s="17"/>
      <c r="AZ142" s="17"/>
      <c r="BA142" s="17"/>
      <c r="BB142" s="17"/>
      <c r="BC142" s="17"/>
      <c r="BD142" s="17"/>
      <c r="BE142" s="17"/>
      <c r="BF142" s="17"/>
      <c r="BG142" s="17"/>
      <c r="BH142" s="17"/>
      <c r="BI142" s="17"/>
      <c r="BJ142" s="17"/>
      <c r="BK142" s="17"/>
      <c r="BL142" s="17"/>
    </row>
    <row r="143" spans="1:6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U143" s="17"/>
      <c r="AV143" s="17"/>
      <c r="AW143" s="17"/>
      <c r="AX143" s="17"/>
      <c r="AY143" s="17"/>
      <c r="AZ143" s="17"/>
      <c r="BA143" s="17"/>
      <c r="BB143" s="17"/>
      <c r="BC143" s="17"/>
      <c r="BD143" s="17"/>
      <c r="BE143" s="17"/>
      <c r="BF143" s="17"/>
      <c r="BG143" s="17"/>
      <c r="BH143" s="17"/>
      <c r="BI143" s="17"/>
      <c r="BJ143" s="17"/>
      <c r="BK143" s="17"/>
      <c r="BL143" s="17"/>
    </row>
    <row r="144" spans="1:6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U144" s="17"/>
      <c r="AV144" s="17"/>
      <c r="AW144" s="17"/>
      <c r="AX144" s="17"/>
      <c r="AY144" s="17"/>
      <c r="AZ144" s="17"/>
      <c r="BA144" s="17"/>
      <c r="BB144" s="17"/>
      <c r="BC144" s="17"/>
      <c r="BD144" s="17"/>
      <c r="BE144" s="17"/>
      <c r="BF144" s="17"/>
      <c r="BG144" s="17"/>
      <c r="BH144" s="17"/>
      <c r="BI144" s="17"/>
      <c r="BJ144" s="17"/>
      <c r="BK144" s="17"/>
      <c r="BL144" s="17"/>
    </row>
    <row r="145" spans="1:6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U145" s="17"/>
      <c r="AV145" s="17"/>
      <c r="AW145" s="17"/>
      <c r="AX145" s="17"/>
      <c r="AY145" s="17"/>
      <c r="AZ145" s="17"/>
      <c r="BA145" s="17"/>
      <c r="BB145" s="17"/>
      <c r="BC145" s="17"/>
      <c r="BD145" s="17"/>
      <c r="BE145" s="17"/>
      <c r="BF145" s="17"/>
      <c r="BG145" s="17"/>
      <c r="BH145" s="17"/>
      <c r="BI145" s="17"/>
      <c r="BJ145" s="17"/>
      <c r="BK145" s="17"/>
      <c r="BL145" s="17"/>
    </row>
    <row r="146" spans="1:6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U146" s="17"/>
      <c r="AV146" s="17"/>
      <c r="AW146" s="17"/>
      <c r="AX146" s="17"/>
      <c r="AY146" s="17"/>
      <c r="AZ146" s="17"/>
      <c r="BA146" s="17"/>
      <c r="BB146" s="17"/>
      <c r="BC146" s="17"/>
      <c r="BD146" s="17"/>
      <c r="BE146" s="17"/>
      <c r="BF146" s="17"/>
      <c r="BG146" s="17"/>
      <c r="BH146" s="17"/>
      <c r="BI146" s="17"/>
      <c r="BJ146" s="17"/>
      <c r="BK146" s="17"/>
      <c r="BL146" s="17"/>
    </row>
    <row r="147" spans="1:6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U147" s="17"/>
      <c r="AV147" s="17"/>
      <c r="AW147" s="17"/>
      <c r="AX147" s="17"/>
      <c r="AY147" s="17"/>
      <c r="AZ147" s="17"/>
      <c r="BA147" s="17"/>
      <c r="BB147" s="17"/>
      <c r="BC147" s="17"/>
      <c r="BD147" s="17"/>
      <c r="BE147" s="17"/>
      <c r="BF147" s="17"/>
      <c r="BG147" s="17"/>
      <c r="BH147" s="17"/>
      <c r="BI147" s="17"/>
      <c r="BJ147" s="17"/>
      <c r="BK147" s="17"/>
      <c r="BL147" s="17"/>
    </row>
    <row r="148" spans="1:6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U148" s="17"/>
      <c r="AV148" s="17"/>
      <c r="AW148" s="17"/>
      <c r="AX148" s="17"/>
      <c r="AY148" s="17"/>
      <c r="AZ148" s="17"/>
      <c r="BA148" s="17"/>
      <c r="BB148" s="17"/>
      <c r="BC148" s="17"/>
      <c r="BD148" s="17"/>
      <c r="BE148" s="17"/>
      <c r="BF148" s="17"/>
      <c r="BG148" s="17"/>
      <c r="BH148" s="17"/>
      <c r="BI148" s="17"/>
      <c r="BJ148" s="17"/>
      <c r="BK148" s="17"/>
      <c r="BL148" s="17"/>
    </row>
    <row r="149" spans="1:6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U149" s="17"/>
      <c r="AV149" s="17"/>
      <c r="AW149" s="17"/>
      <c r="AX149" s="17"/>
      <c r="AY149" s="17"/>
      <c r="AZ149" s="17"/>
      <c r="BA149" s="17"/>
      <c r="BB149" s="17"/>
      <c r="BC149" s="17"/>
      <c r="BD149" s="17"/>
      <c r="BE149" s="17"/>
      <c r="BF149" s="17"/>
      <c r="BG149" s="17"/>
      <c r="BH149" s="17"/>
      <c r="BI149" s="17"/>
      <c r="BJ149" s="17"/>
      <c r="BK149" s="17"/>
      <c r="BL149" s="17"/>
    </row>
    <row r="150" spans="1:6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U150" s="17"/>
      <c r="AV150" s="17"/>
      <c r="AW150" s="17"/>
      <c r="AX150" s="17"/>
      <c r="AY150" s="17"/>
      <c r="AZ150" s="17"/>
      <c r="BA150" s="17"/>
      <c r="BB150" s="17"/>
      <c r="BC150" s="17"/>
      <c r="BD150" s="17"/>
      <c r="BE150" s="17"/>
      <c r="BF150" s="17"/>
      <c r="BG150" s="17"/>
      <c r="BH150" s="17"/>
      <c r="BI150" s="17"/>
      <c r="BJ150" s="17"/>
      <c r="BK150" s="17"/>
      <c r="BL150" s="17"/>
    </row>
    <row r="151" spans="1:6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U151" s="17"/>
      <c r="AV151" s="17"/>
      <c r="AW151" s="17"/>
      <c r="AX151" s="17"/>
      <c r="AY151" s="17"/>
      <c r="AZ151" s="17"/>
      <c r="BA151" s="17"/>
      <c r="BB151" s="17"/>
      <c r="BC151" s="17"/>
      <c r="BD151" s="17"/>
      <c r="BE151" s="17"/>
      <c r="BF151" s="17"/>
      <c r="BG151" s="17"/>
      <c r="BH151" s="17"/>
      <c r="BI151" s="17"/>
      <c r="BJ151" s="17"/>
      <c r="BK151" s="17"/>
      <c r="BL151" s="17"/>
    </row>
    <row r="152" spans="1:6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U152" s="17"/>
      <c r="AV152" s="17"/>
      <c r="AW152" s="17"/>
      <c r="AX152" s="17"/>
      <c r="AY152" s="17"/>
      <c r="AZ152" s="17"/>
      <c r="BA152" s="17"/>
      <c r="BB152" s="17"/>
      <c r="BC152" s="17"/>
      <c r="BD152" s="17"/>
      <c r="BE152" s="17"/>
      <c r="BF152" s="17"/>
      <c r="BG152" s="17"/>
      <c r="BH152" s="17"/>
      <c r="BI152" s="17"/>
      <c r="BJ152" s="17"/>
      <c r="BK152" s="17"/>
      <c r="BL152" s="17"/>
    </row>
    <row r="153" spans="1:6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U153" s="17"/>
      <c r="AV153" s="17"/>
      <c r="AW153" s="17"/>
      <c r="AX153" s="17"/>
      <c r="AY153" s="17"/>
      <c r="AZ153" s="17"/>
      <c r="BA153" s="17"/>
      <c r="BB153" s="17"/>
      <c r="BC153" s="17"/>
      <c r="BD153" s="17"/>
      <c r="BE153" s="17"/>
      <c r="BF153" s="17"/>
      <c r="BG153" s="17"/>
      <c r="BH153" s="17"/>
      <c r="BI153" s="17"/>
      <c r="BJ153" s="17"/>
      <c r="BK153" s="17"/>
      <c r="BL153" s="17"/>
    </row>
    <row r="154" spans="1:6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U154" s="17"/>
      <c r="AV154" s="17"/>
      <c r="AW154" s="17"/>
      <c r="AX154" s="17"/>
      <c r="AY154" s="17"/>
      <c r="AZ154" s="17"/>
      <c r="BA154" s="17"/>
      <c r="BB154" s="17"/>
      <c r="BC154" s="17"/>
      <c r="BD154" s="17"/>
      <c r="BE154" s="17"/>
      <c r="BF154" s="17"/>
      <c r="BG154" s="17"/>
      <c r="BH154" s="17"/>
      <c r="BI154" s="17"/>
      <c r="BJ154" s="17"/>
      <c r="BK154" s="17"/>
      <c r="BL154" s="17"/>
    </row>
    <row r="155" spans="1:6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U155" s="17"/>
      <c r="AV155" s="17"/>
      <c r="AW155" s="17"/>
      <c r="AX155" s="17"/>
      <c r="AY155" s="17"/>
      <c r="AZ155" s="17"/>
      <c r="BA155" s="17"/>
      <c r="BB155" s="1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</row>
    <row r="156" spans="1:6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U156" s="17"/>
      <c r="AV156" s="17"/>
      <c r="AW156" s="17"/>
      <c r="AX156" s="17"/>
      <c r="AY156" s="17"/>
      <c r="AZ156" s="17"/>
      <c r="BA156" s="17"/>
      <c r="BB156" s="17"/>
      <c r="BC156" s="17"/>
      <c r="BD156" s="17"/>
      <c r="BE156" s="17"/>
      <c r="BF156" s="17"/>
      <c r="BG156" s="17"/>
      <c r="BH156" s="17"/>
      <c r="BI156" s="17"/>
      <c r="BJ156" s="17"/>
      <c r="BK156" s="17"/>
      <c r="BL156" s="17"/>
    </row>
    <row r="157" spans="1:6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U157" s="17"/>
      <c r="AV157" s="17"/>
      <c r="AW157" s="17"/>
      <c r="AX157" s="17"/>
      <c r="AY157" s="17"/>
      <c r="AZ157" s="17"/>
      <c r="BA157" s="17"/>
      <c r="BB157" s="17"/>
      <c r="BC157" s="17"/>
      <c r="BD157" s="17"/>
      <c r="BE157" s="17"/>
      <c r="BF157" s="17"/>
      <c r="BG157" s="17"/>
      <c r="BH157" s="17"/>
      <c r="BI157" s="17"/>
      <c r="BJ157" s="17"/>
      <c r="BK157" s="17"/>
      <c r="BL157" s="17"/>
    </row>
    <row r="158" spans="1:6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U158" s="17"/>
      <c r="AV158" s="17"/>
      <c r="AW158" s="17"/>
      <c r="AX158" s="17"/>
      <c r="AY158" s="17"/>
      <c r="AZ158" s="17"/>
      <c r="BA158" s="17"/>
      <c r="BB158" s="1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</row>
    <row r="159" spans="1:6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U159" s="17"/>
      <c r="AV159" s="17"/>
      <c r="AW159" s="17"/>
      <c r="AX159" s="17"/>
      <c r="AY159" s="17"/>
      <c r="AZ159" s="17"/>
      <c r="BA159" s="17"/>
      <c r="BB159" s="17"/>
      <c r="BC159" s="17"/>
      <c r="BD159" s="17"/>
      <c r="BE159" s="17"/>
      <c r="BF159" s="17"/>
      <c r="BG159" s="17"/>
      <c r="BH159" s="17"/>
      <c r="BI159" s="17"/>
      <c r="BJ159" s="17"/>
      <c r="BK159" s="17"/>
      <c r="BL159" s="17"/>
    </row>
    <row r="160" spans="1:6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U160" s="17"/>
      <c r="AV160" s="17"/>
      <c r="AW160" s="17"/>
      <c r="AX160" s="17"/>
      <c r="AY160" s="17"/>
      <c r="AZ160" s="17"/>
      <c r="BA160" s="17"/>
      <c r="BB160" s="17"/>
      <c r="BC160" s="17"/>
      <c r="BD160" s="17"/>
      <c r="BE160" s="17"/>
      <c r="BF160" s="17"/>
      <c r="BG160" s="17"/>
      <c r="BH160" s="17"/>
      <c r="BI160" s="17"/>
      <c r="BJ160" s="17"/>
      <c r="BK160" s="17"/>
      <c r="BL160" s="17"/>
    </row>
    <row r="161" spans="1:6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U161" s="17"/>
      <c r="AV161" s="17"/>
      <c r="AW161" s="17"/>
      <c r="AX161" s="17"/>
      <c r="AY161" s="17"/>
      <c r="AZ161" s="17"/>
      <c r="BA161" s="17"/>
      <c r="BB161" s="1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</row>
    <row r="162" spans="1:6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U162" s="17"/>
      <c r="AV162" s="17"/>
      <c r="AW162" s="17"/>
      <c r="AX162" s="17"/>
      <c r="AY162" s="17"/>
      <c r="AZ162" s="17"/>
      <c r="BA162" s="17"/>
      <c r="BB162" s="17"/>
      <c r="BC162" s="17"/>
      <c r="BD162" s="17"/>
      <c r="BE162" s="17"/>
      <c r="BF162" s="17"/>
      <c r="BG162" s="17"/>
      <c r="BH162" s="17"/>
      <c r="BI162" s="17"/>
      <c r="BJ162" s="17"/>
      <c r="BK162" s="17"/>
      <c r="BL162" s="17"/>
    </row>
    <row r="163" spans="1:6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U163" s="17"/>
      <c r="AV163" s="17"/>
      <c r="AW163" s="17"/>
      <c r="AX163" s="17"/>
      <c r="AY163" s="17"/>
      <c r="AZ163" s="17"/>
      <c r="BA163" s="17"/>
      <c r="BB163" s="17"/>
      <c r="BC163" s="17"/>
      <c r="BD163" s="17"/>
      <c r="BE163" s="17"/>
      <c r="BF163" s="17"/>
      <c r="BG163" s="17"/>
      <c r="BH163" s="17"/>
      <c r="BI163" s="17"/>
      <c r="BJ163" s="17"/>
      <c r="BK163" s="17"/>
      <c r="BL163" s="17"/>
    </row>
    <row r="164" spans="1: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U164" s="17"/>
      <c r="AV164" s="17"/>
      <c r="AW164" s="17"/>
      <c r="AX164" s="17"/>
      <c r="AY164" s="17"/>
      <c r="AZ164" s="17"/>
      <c r="BA164" s="17"/>
      <c r="BB164" s="17"/>
      <c r="BC164" s="17"/>
      <c r="BD164" s="17"/>
      <c r="BE164" s="17"/>
      <c r="BF164" s="17"/>
      <c r="BG164" s="17"/>
      <c r="BH164" s="17"/>
      <c r="BI164" s="17"/>
      <c r="BJ164" s="17"/>
      <c r="BK164" s="17"/>
      <c r="BL164" s="17"/>
    </row>
    <row r="165" spans="1:6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U165" s="17"/>
      <c r="AV165" s="17"/>
      <c r="AW165" s="17"/>
      <c r="AX165" s="17"/>
      <c r="AY165" s="17"/>
      <c r="AZ165" s="17"/>
      <c r="BA165" s="17"/>
      <c r="BB165" s="17"/>
      <c r="BC165" s="17"/>
      <c r="BD165" s="17"/>
      <c r="BE165" s="17"/>
      <c r="BF165" s="17"/>
      <c r="BG165" s="17"/>
      <c r="BH165" s="17"/>
      <c r="BI165" s="17"/>
      <c r="BJ165" s="17"/>
      <c r="BK165" s="17"/>
      <c r="BL165" s="17"/>
    </row>
    <row r="166" spans="1:6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</row>
    <row r="167" spans="1:6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U167" s="17"/>
      <c r="AV167" s="17"/>
      <c r="AW167" s="17"/>
      <c r="AX167" s="17"/>
      <c r="AY167" s="17"/>
      <c r="AZ167" s="17"/>
      <c r="BA167" s="17"/>
      <c r="BB167" s="17"/>
      <c r="BC167" s="17"/>
      <c r="BD167" s="17"/>
      <c r="BE167" s="17"/>
      <c r="BF167" s="17"/>
      <c r="BG167" s="17"/>
      <c r="BH167" s="17"/>
      <c r="BI167" s="17"/>
      <c r="BJ167" s="17"/>
      <c r="BK167" s="17"/>
      <c r="BL167" s="17"/>
    </row>
    <row r="168" spans="1:6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U168" s="17"/>
      <c r="AV168" s="17"/>
      <c r="AW168" s="17"/>
      <c r="AX168" s="17"/>
      <c r="AY168" s="17"/>
      <c r="AZ168" s="17"/>
      <c r="BA168" s="17"/>
      <c r="BB168" s="17"/>
      <c r="BC168" s="17"/>
      <c r="BD168" s="17"/>
      <c r="BE168" s="17"/>
      <c r="BF168" s="17"/>
      <c r="BG168" s="17"/>
      <c r="BH168" s="17"/>
      <c r="BI168" s="17"/>
      <c r="BJ168" s="17"/>
      <c r="BK168" s="17"/>
      <c r="BL168" s="17"/>
    </row>
    <row r="169" spans="1:6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</row>
    <row r="170" spans="1:6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</row>
    <row r="171" spans="1:6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</row>
    <row r="172" spans="1:6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</row>
    <row r="173" spans="1:6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</row>
    <row r="174" spans="1:6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U174" s="17"/>
      <c r="AV174" s="17"/>
      <c r="AW174" s="17"/>
      <c r="AX174" s="17"/>
      <c r="AY174" s="17"/>
      <c r="AZ174" s="17"/>
      <c r="BA174" s="17"/>
      <c r="BB174" s="1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</row>
    <row r="175" spans="1:6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U175" s="17"/>
      <c r="AV175" s="17"/>
      <c r="AW175" s="17"/>
      <c r="AX175" s="17"/>
      <c r="AY175" s="17"/>
      <c r="AZ175" s="17"/>
      <c r="BA175" s="17"/>
      <c r="BB175" s="17"/>
      <c r="BC175" s="17"/>
      <c r="BD175" s="17"/>
      <c r="BE175" s="17"/>
      <c r="BF175" s="17"/>
      <c r="BG175" s="17"/>
      <c r="BH175" s="17"/>
      <c r="BI175" s="17"/>
      <c r="BJ175" s="17"/>
      <c r="BK175" s="17"/>
      <c r="BL175" s="17"/>
    </row>
    <row r="176" spans="1:6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U176" s="17"/>
      <c r="AV176" s="17"/>
      <c r="AW176" s="17"/>
      <c r="AX176" s="17"/>
      <c r="AY176" s="17"/>
      <c r="AZ176" s="17"/>
      <c r="BA176" s="17"/>
      <c r="BB176" s="1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</row>
    <row r="177" spans="1:6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U177" s="17"/>
      <c r="AV177" s="17"/>
      <c r="AW177" s="17"/>
      <c r="AX177" s="17"/>
      <c r="AY177" s="17"/>
      <c r="AZ177" s="17"/>
      <c r="BA177" s="17"/>
      <c r="BB177" s="1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</row>
    <row r="178" spans="1:6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U178" s="17"/>
      <c r="AV178" s="17"/>
      <c r="AW178" s="17"/>
      <c r="AX178" s="17"/>
      <c r="AY178" s="17"/>
      <c r="AZ178" s="17"/>
      <c r="BA178" s="17"/>
      <c r="BB178" s="17"/>
      <c r="BC178" s="17"/>
      <c r="BD178" s="17"/>
      <c r="BE178" s="17"/>
      <c r="BF178" s="17"/>
      <c r="BG178" s="17"/>
      <c r="BH178" s="17"/>
      <c r="BI178" s="17"/>
      <c r="BJ178" s="17"/>
      <c r="BK178" s="17"/>
      <c r="BL178" s="17"/>
    </row>
    <row r="179" spans="1:6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U179" s="17"/>
      <c r="AV179" s="17"/>
      <c r="AW179" s="17"/>
      <c r="AX179" s="17"/>
      <c r="AY179" s="17"/>
      <c r="AZ179" s="17"/>
      <c r="BA179" s="17"/>
      <c r="BB179" s="17"/>
      <c r="BC179" s="17"/>
      <c r="BD179" s="17"/>
      <c r="BE179" s="17"/>
      <c r="BF179" s="17"/>
      <c r="BG179" s="17"/>
      <c r="BH179" s="17"/>
      <c r="BI179" s="17"/>
      <c r="BJ179" s="17"/>
      <c r="BK179" s="17"/>
      <c r="BL179" s="17"/>
    </row>
    <row r="180" spans="1:6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U180" s="17"/>
      <c r="AV180" s="17"/>
      <c r="AW180" s="17"/>
      <c r="AX180" s="17"/>
      <c r="AY180" s="17"/>
      <c r="AZ180" s="17"/>
      <c r="BA180" s="17"/>
      <c r="BB180" s="17"/>
      <c r="BC180" s="17"/>
      <c r="BD180" s="17"/>
      <c r="BE180" s="17"/>
      <c r="BF180" s="17"/>
      <c r="BG180" s="17"/>
      <c r="BH180" s="17"/>
      <c r="BI180" s="17"/>
      <c r="BJ180" s="17"/>
      <c r="BK180" s="17"/>
      <c r="BL180" s="17"/>
    </row>
    <row r="181" spans="1:6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U181" s="17"/>
      <c r="AV181" s="17"/>
      <c r="AW181" s="17"/>
      <c r="AX181" s="17"/>
      <c r="AY181" s="17"/>
      <c r="AZ181" s="17"/>
      <c r="BA181" s="17"/>
      <c r="BB181" s="17"/>
      <c r="BC181" s="17"/>
      <c r="BD181" s="17"/>
      <c r="BE181" s="17"/>
      <c r="BF181" s="17"/>
      <c r="BG181" s="17"/>
      <c r="BH181" s="17"/>
      <c r="BI181" s="17"/>
      <c r="BJ181" s="17"/>
      <c r="BK181" s="17"/>
      <c r="BL181" s="17"/>
    </row>
    <row r="182" spans="1:6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U182" s="17"/>
      <c r="AV182" s="17"/>
      <c r="AW182" s="17"/>
      <c r="AX182" s="17"/>
      <c r="AY182" s="17"/>
      <c r="AZ182" s="17"/>
      <c r="BA182" s="17"/>
      <c r="BB182" s="17"/>
      <c r="BC182" s="17"/>
      <c r="BD182" s="17"/>
      <c r="BE182" s="17"/>
      <c r="BF182" s="17"/>
      <c r="BG182" s="17"/>
      <c r="BH182" s="17"/>
      <c r="BI182" s="17"/>
      <c r="BJ182" s="17"/>
      <c r="BK182" s="17"/>
      <c r="BL182" s="17"/>
    </row>
    <row r="183" spans="1:6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U183" s="17"/>
      <c r="AV183" s="17"/>
      <c r="AW183" s="17"/>
      <c r="AX183" s="17"/>
      <c r="AY183" s="17"/>
      <c r="AZ183" s="17"/>
      <c r="BA183" s="17"/>
      <c r="BB183" s="17"/>
      <c r="BC183" s="17"/>
      <c r="BD183" s="17"/>
      <c r="BE183" s="17"/>
      <c r="BF183" s="17"/>
      <c r="BG183" s="17"/>
      <c r="BH183" s="17"/>
      <c r="BI183" s="17"/>
      <c r="BJ183" s="17"/>
      <c r="BK183" s="17"/>
      <c r="BL183" s="17"/>
    </row>
    <row r="184" spans="1:6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U184" s="17"/>
      <c r="AV184" s="17"/>
      <c r="AW184" s="17"/>
      <c r="AX184" s="17"/>
      <c r="AY184" s="17"/>
      <c r="AZ184" s="17"/>
      <c r="BA184" s="17"/>
      <c r="BB184" s="17"/>
      <c r="BC184" s="17"/>
      <c r="BD184" s="17"/>
      <c r="BE184" s="17"/>
      <c r="BF184" s="17"/>
      <c r="BG184" s="17"/>
      <c r="BH184" s="17"/>
      <c r="BI184" s="17"/>
      <c r="BJ184" s="17"/>
      <c r="BK184" s="17"/>
      <c r="BL184" s="17"/>
    </row>
    <row r="185" spans="1:6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U185" s="17"/>
      <c r="AV185" s="17"/>
      <c r="AW185" s="17"/>
      <c r="AX185" s="17"/>
      <c r="AY185" s="17"/>
      <c r="AZ185" s="17"/>
      <c r="BA185" s="17"/>
      <c r="BB185" s="17"/>
      <c r="BC185" s="17"/>
      <c r="BD185" s="17"/>
      <c r="BE185" s="17"/>
      <c r="BF185" s="17"/>
      <c r="BG185" s="17"/>
      <c r="BH185" s="17"/>
      <c r="BI185" s="17"/>
      <c r="BJ185" s="17"/>
      <c r="BK185" s="17"/>
      <c r="BL185" s="17"/>
    </row>
    <row r="186" spans="1:6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U186" s="17"/>
      <c r="AV186" s="17"/>
      <c r="AW186" s="17"/>
      <c r="AX186" s="17"/>
      <c r="AY186" s="17"/>
      <c r="AZ186" s="17"/>
      <c r="BA186" s="17"/>
      <c r="BB186" s="1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</row>
    <row r="187" spans="1:6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U187" s="17"/>
      <c r="AV187" s="17"/>
      <c r="AW187" s="17"/>
      <c r="AX187" s="17"/>
      <c r="AY187" s="17"/>
      <c r="AZ187" s="17"/>
      <c r="BA187" s="17"/>
      <c r="BB187" s="17"/>
      <c r="BC187" s="17"/>
      <c r="BD187" s="17"/>
      <c r="BE187" s="17"/>
      <c r="BF187" s="17"/>
      <c r="BG187" s="17"/>
      <c r="BH187" s="17"/>
      <c r="BI187" s="17"/>
      <c r="BJ187" s="17"/>
      <c r="BK187" s="17"/>
      <c r="BL187" s="17"/>
    </row>
    <row r="188" spans="1:6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U188" s="17"/>
      <c r="AV188" s="17"/>
      <c r="AW188" s="17"/>
      <c r="AX188" s="17"/>
      <c r="AY188" s="17"/>
      <c r="AZ188" s="17"/>
      <c r="BA188" s="17"/>
      <c r="BB188" s="17"/>
      <c r="BC188" s="17"/>
      <c r="BD188" s="17"/>
      <c r="BE188" s="17"/>
      <c r="BF188" s="17"/>
      <c r="BG188" s="17"/>
      <c r="BH188" s="17"/>
      <c r="BI188" s="17"/>
      <c r="BJ188" s="17"/>
      <c r="BK188" s="17"/>
      <c r="BL188" s="17"/>
    </row>
    <row r="189" spans="1:6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U189" s="17"/>
      <c r="AV189" s="17"/>
      <c r="AW189" s="17"/>
      <c r="AX189" s="17"/>
      <c r="AY189" s="17"/>
      <c r="AZ189" s="17"/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</row>
    <row r="190" spans="1:6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U190" s="17"/>
      <c r="AV190" s="17"/>
      <c r="AW190" s="17"/>
      <c r="AX190" s="17"/>
      <c r="AY190" s="17"/>
      <c r="AZ190" s="17"/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</row>
    <row r="191" spans="1:6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U191" s="17"/>
      <c r="AV191" s="17"/>
      <c r="AW191" s="17"/>
      <c r="AX191" s="17"/>
      <c r="AY191" s="17"/>
      <c r="AZ191" s="17"/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</row>
    <row r="192" spans="1:6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U192" s="17"/>
      <c r="AV192" s="17"/>
      <c r="AW192" s="17"/>
      <c r="AX192" s="17"/>
      <c r="AY192" s="17"/>
      <c r="AZ192" s="17"/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</row>
    <row r="193" spans="1:6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U193" s="17"/>
      <c r="AV193" s="17"/>
      <c r="AW193" s="17"/>
      <c r="AX193" s="17"/>
      <c r="AY193" s="17"/>
      <c r="AZ193" s="17"/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</row>
    <row r="194" spans="1:6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U194" s="17"/>
      <c r="AV194" s="17"/>
      <c r="AW194" s="17"/>
      <c r="AX194" s="17"/>
      <c r="AY194" s="17"/>
      <c r="AZ194" s="17"/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</row>
    <row r="195" spans="1:6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U195" s="17"/>
      <c r="AV195" s="17"/>
      <c r="AW195" s="17"/>
      <c r="AX195" s="17"/>
      <c r="AY195" s="17"/>
      <c r="AZ195" s="17"/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</row>
    <row r="196" spans="1:6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U196" s="17"/>
      <c r="AV196" s="17"/>
      <c r="AW196" s="17"/>
      <c r="AX196" s="17"/>
      <c r="AY196" s="17"/>
      <c r="AZ196" s="17"/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</row>
    <row r="197" spans="1:6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U197" s="17"/>
      <c r="AV197" s="17"/>
      <c r="AW197" s="17"/>
      <c r="AX197" s="17"/>
      <c r="AY197" s="17"/>
      <c r="AZ197" s="17"/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</row>
    <row r="198" spans="1:6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U198" s="17"/>
      <c r="AV198" s="17"/>
      <c r="AW198" s="17"/>
      <c r="AX198" s="17"/>
      <c r="AY198" s="17"/>
      <c r="AZ198" s="17"/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</row>
    <row r="199" spans="1:6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U199" s="17"/>
      <c r="AV199" s="17"/>
      <c r="AW199" s="17"/>
      <c r="AX199" s="17"/>
      <c r="AY199" s="17"/>
      <c r="AZ199" s="17"/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</row>
    <row r="200" spans="1:6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U200" s="17"/>
      <c r="AV200" s="17"/>
      <c r="AW200" s="17"/>
      <c r="AX200" s="17"/>
      <c r="AY200" s="17"/>
      <c r="AZ200" s="17"/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</row>
    <row r="201" spans="1:6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U201" s="17"/>
      <c r="AV201" s="17"/>
      <c r="AW201" s="17"/>
      <c r="AX201" s="17"/>
      <c r="AY201" s="17"/>
      <c r="AZ201" s="17"/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</row>
    <row r="202" spans="1:6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U202" s="17"/>
      <c r="AV202" s="17"/>
      <c r="AW202" s="17"/>
      <c r="AX202" s="17"/>
      <c r="AY202" s="17"/>
      <c r="AZ202" s="17"/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</row>
    <row r="203" spans="1:6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U203" s="17"/>
      <c r="AV203" s="17"/>
      <c r="AW203" s="17"/>
      <c r="AX203" s="17"/>
      <c r="AY203" s="17"/>
      <c r="AZ203" s="17"/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</row>
    <row r="204" spans="1:6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U204" s="17"/>
      <c r="AV204" s="17"/>
      <c r="AW204" s="17"/>
      <c r="AX204" s="17"/>
      <c r="AY204" s="17"/>
      <c r="AZ204" s="17"/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</row>
    <row r="205" spans="1:6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U205" s="17"/>
      <c r="AV205" s="17"/>
      <c r="AW205" s="17"/>
      <c r="AX205" s="17"/>
      <c r="AY205" s="17"/>
      <c r="AZ205" s="17"/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</row>
    <row r="206" spans="1:6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U206" s="17"/>
      <c r="AV206" s="17"/>
      <c r="AW206" s="17"/>
      <c r="AX206" s="17"/>
      <c r="AY206" s="17"/>
      <c r="AZ206" s="17"/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</row>
    <row r="207" spans="1:6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U207" s="17"/>
      <c r="AV207" s="17"/>
      <c r="AW207" s="17"/>
      <c r="AX207" s="17"/>
      <c r="AY207" s="17"/>
      <c r="AZ207" s="17"/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</row>
    <row r="208" spans="1:6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</row>
    <row r="209" spans="1:6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</row>
    <row r="210" spans="1:6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</row>
    <row r="211" spans="1:6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</row>
    <row r="212" spans="1:6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</row>
    <row r="213" spans="1:6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</row>
    <row r="214" spans="1:6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</row>
    <row r="215" spans="1:6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</row>
    <row r="216" spans="1:6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</row>
    <row r="217" spans="1:6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</row>
    <row r="218" spans="1:6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</row>
    <row r="219" spans="1:6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</row>
    <row r="220" spans="1:6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</row>
    <row r="221" spans="1:6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</row>
    <row r="222" spans="1:6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</row>
    <row r="223" spans="1:6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</row>
    <row r="224" spans="1:6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</row>
    <row r="225" spans="1:6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</row>
    <row r="226" spans="1:6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</row>
    <row r="227" spans="1:6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</row>
    <row r="228" spans="1:6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</row>
    <row r="229" spans="1:6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</row>
    <row r="230" spans="1:6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</row>
    <row r="231" spans="1:6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</row>
    <row r="232" spans="1:6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</row>
    <row r="233" spans="1:6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</row>
    <row r="234" spans="1:6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</row>
    <row r="235" spans="1:6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</row>
    <row r="236" spans="1:6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</row>
    <row r="237" spans="1:6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</row>
    <row r="238" spans="1:6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</row>
    <row r="239" spans="1:6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</row>
    <row r="240" spans="1:6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</row>
    <row r="241" spans="1:6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</row>
    <row r="242" spans="1:6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</row>
    <row r="243" spans="1:6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</row>
    <row r="244" spans="1:6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</row>
    <row r="245" spans="1:6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</row>
    <row r="246" spans="1:6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</row>
    <row r="247" spans="1:6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</row>
    <row r="248" spans="1:6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</row>
    <row r="249" spans="1:6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</row>
    <row r="250" spans="1:6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</row>
    <row r="251" spans="1:6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</row>
    <row r="252" spans="1:6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</row>
    <row r="253" spans="1:6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</row>
    <row r="254" spans="1:6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</row>
    <row r="255" spans="1:6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</row>
    <row r="256" spans="1:6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</row>
    <row r="257" spans="1:6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</row>
    <row r="258" spans="1:6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</row>
    <row r="259" spans="1:6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</row>
    <row r="260" spans="1:6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</row>
    <row r="261" spans="1:6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U261" s="17"/>
      <c r="AV261" s="17"/>
      <c r="AW261" s="17"/>
      <c r="AX261" s="17"/>
      <c r="AY261" s="17"/>
      <c r="AZ261" s="17"/>
      <c r="BA261" s="17"/>
      <c r="BB261" s="17"/>
      <c r="BC261" s="17"/>
      <c r="BD261" s="17"/>
      <c r="BE261" s="17"/>
      <c r="BF261" s="17"/>
      <c r="BG261" s="17"/>
      <c r="BH261" s="17"/>
      <c r="BI261" s="17"/>
      <c r="BJ261" s="17"/>
      <c r="BK261" s="17"/>
      <c r="BL261" s="17"/>
    </row>
    <row r="262" spans="1:6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U262" s="17"/>
      <c r="AV262" s="17"/>
      <c r="AW262" s="17"/>
      <c r="AX262" s="17"/>
      <c r="AY262" s="17"/>
      <c r="AZ262" s="17"/>
      <c r="BA262" s="17"/>
      <c r="BB262" s="17"/>
      <c r="BC262" s="17"/>
      <c r="BD262" s="17"/>
      <c r="BE262" s="17"/>
      <c r="BF262" s="17"/>
      <c r="BG262" s="17"/>
      <c r="BH262" s="17"/>
      <c r="BI262" s="17"/>
      <c r="BJ262" s="17"/>
      <c r="BK262" s="17"/>
      <c r="BL262" s="17"/>
    </row>
    <row r="263" spans="1:6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U263" s="17"/>
      <c r="AV263" s="17"/>
      <c r="AW263" s="17"/>
      <c r="AX263" s="17"/>
      <c r="AY263" s="17"/>
      <c r="AZ263" s="17"/>
      <c r="BA263" s="17"/>
      <c r="BB263" s="17"/>
      <c r="BC263" s="17"/>
      <c r="BD263" s="17"/>
      <c r="BE263" s="17"/>
      <c r="BF263" s="17"/>
      <c r="BG263" s="17"/>
      <c r="BH263" s="17"/>
      <c r="BI263" s="17"/>
      <c r="BJ263" s="17"/>
      <c r="BK263" s="17"/>
      <c r="BL263" s="17"/>
    </row>
    <row r="264" spans="1: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U264" s="17"/>
      <c r="AV264" s="17"/>
      <c r="AW264" s="17"/>
      <c r="AX264" s="17"/>
      <c r="AY264" s="17"/>
      <c r="AZ264" s="17"/>
      <c r="BA264" s="17"/>
      <c r="BB264" s="17"/>
      <c r="BC264" s="17"/>
      <c r="BD264" s="17"/>
      <c r="BE264" s="17"/>
      <c r="BF264" s="17"/>
      <c r="BG264" s="17"/>
      <c r="BH264" s="17"/>
      <c r="BI264" s="17"/>
      <c r="BJ264" s="17"/>
      <c r="BK264" s="17"/>
      <c r="BL264" s="17"/>
    </row>
    <row r="265" spans="1:6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U265" s="17"/>
      <c r="AV265" s="17"/>
      <c r="AW265" s="17"/>
      <c r="AX265" s="17"/>
      <c r="AY265" s="17"/>
      <c r="AZ265" s="17"/>
      <c r="BA265" s="17"/>
      <c r="BB265" s="17"/>
      <c r="BC265" s="17"/>
      <c r="BD265" s="17"/>
      <c r="BE265" s="17"/>
      <c r="BF265" s="17"/>
      <c r="BG265" s="17"/>
      <c r="BH265" s="17"/>
      <c r="BI265" s="17"/>
      <c r="BJ265" s="17"/>
      <c r="BK265" s="17"/>
      <c r="BL265" s="17"/>
    </row>
    <row r="266" spans="1:6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U266" s="17"/>
      <c r="AV266" s="17"/>
      <c r="AW266" s="17"/>
      <c r="AX266" s="17"/>
      <c r="AY266" s="17"/>
      <c r="AZ266" s="17"/>
      <c r="BA266" s="17"/>
      <c r="BB266" s="17"/>
      <c r="BC266" s="17"/>
      <c r="BD266" s="17"/>
      <c r="BE266" s="17"/>
      <c r="BF266" s="17"/>
      <c r="BG266" s="17"/>
      <c r="BH266" s="17"/>
      <c r="BI266" s="17"/>
      <c r="BJ266" s="17"/>
      <c r="BK266" s="17"/>
      <c r="BL266" s="17"/>
    </row>
    <row r="267" spans="1:6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U267" s="17"/>
      <c r="AV267" s="17"/>
      <c r="AW267" s="17"/>
      <c r="AX267" s="17"/>
      <c r="AY267" s="17"/>
      <c r="AZ267" s="17"/>
      <c r="BA267" s="17"/>
      <c r="BB267" s="17"/>
      <c r="BC267" s="17"/>
      <c r="BD267" s="17"/>
      <c r="BE267" s="17"/>
      <c r="BF267" s="17"/>
      <c r="BG267" s="17"/>
      <c r="BH267" s="17"/>
      <c r="BI267" s="17"/>
      <c r="BJ267" s="17"/>
      <c r="BK267" s="17"/>
      <c r="BL267" s="17"/>
    </row>
    <row r="268" spans="1:6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U268" s="17"/>
      <c r="AV268" s="17"/>
      <c r="AW268" s="17"/>
      <c r="AX268" s="17"/>
      <c r="AY268" s="17"/>
      <c r="AZ268" s="17"/>
      <c r="BA268" s="17"/>
      <c r="BB268" s="17"/>
      <c r="BC268" s="17"/>
      <c r="BD268" s="17"/>
      <c r="BE268" s="17"/>
      <c r="BF268" s="17"/>
      <c r="BG268" s="17"/>
      <c r="BH268" s="17"/>
      <c r="BI268" s="17"/>
      <c r="BJ268" s="17"/>
      <c r="BK268" s="17"/>
      <c r="BL268" s="17"/>
    </row>
    <row r="269" spans="1:6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U269" s="17"/>
      <c r="AV269" s="17"/>
      <c r="AW269" s="17"/>
      <c r="AX269" s="17"/>
      <c r="AY269" s="17"/>
      <c r="AZ269" s="17"/>
      <c r="BA269" s="17"/>
      <c r="BB269" s="17"/>
      <c r="BC269" s="17"/>
      <c r="BD269" s="17"/>
      <c r="BE269" s="17"/>
      <c r="BF269" s="17"/>
      <c r="BG269" s="17"/>
      <c r="BH269" s="17"/>
      <c r="BI269" s="17"/>
      <c r="BJ269" s="17"/>
      <c r="BK269" s="17"/>
      <c r="BL269" s="17"/>
    </row>
    <row r="270" spans="1:6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U270" s="17"/>
      <c r="AV270" s="17"/>
      <c r="AW270" s="17"/>
      <c r="AX270" s="17"/>
      <c r="AY270" s="17"/>
      <c r="AZ270" s="17"/>
      <c r="BA270" s="17"/>
      <c r="BB270" s="17"/>
      <c r="BC270" s="17"/>
      <c r="BD270" s="17"/>
      <c r="BE270" s="17"/>
      <c r="BF270" s="17"/>
      <c r="BG270" s="17"/>
      <c r="BH270" s="17"/>
      <c r="BI270" s="17"/>
      <c r="BJ270" s="17"/>
      <c r="BK270" s="17"/>
      <c r="BL270" s="17"/>
    </row>
    <row r="271" spans="1:6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U271" s="17"/>
      <c r="AV271" s="17"/>
      <c r="AW271" s="17"/>
      <c r="AX271" s="17"/>
      <c r="AY271" s="17"/>
      <c r="AZ271" s="17"/>
      <c r="BA271" s="17"/>
      <c r="BB271" s="17"/>
      <c r="BC271" s="17"/>
      <c r="BD271" s="17"/>
      <c r="BE271" s="17"/>
      <c r="BF271" s="17"/>
      <c r="BG271" s="17"/>
      <c r="BH271" s="17"/>
      <c r="BI271" s="17"/>
      <c r="BJ271" s="17"/>
      <c r="BK271" s="17"/>
      <c r="BL271" s="17"/>
    </row>
    <row r="272" spans="1:6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U272" s="17"/>
      <c r="AV272" s="17"/>
      <c r="AW272" s="17"/>
      <c r="AX272" s="17"/>
      <c r="AY272" s="17"/>
      <c r="AZ272" s="17"/>
      <c r="BA272" s="17"/>
      <c r="BB272" s="17"/>
      <c r="BC272" s="17"/>
      <c r="BD272" s="17"/>
      <c r="BE272" s="17"/>
      <c r="BF272" s="17"/>
      <c r="BG272" s="17"/>
      <c r="BH272" s="17"/>
      <c r="BI272" s="17"/>
      <c r="BJ272" s="17"/>
      <c r="BK272" s="17"/>
      <c r="BL272" s="17"/>
    </row>
    <row r="273" spans="1:6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U273" s="17"/>
      <c r="AV273" s="17"/>
      <c r="AW273" s="17"/>
      <c r="AX273" s="17"/>
      <c r="AY273" s="17"/>
      <c r="AZ273" s="17"/>
      <c r="BA273" s="17"/>
      <c r="BB273" s="17"/>
      <c r="BC273" s="17"/>
      <c r="BD273" s="17"/>
      <c r="BE273" s="17"/>
      <c r="BF273" s="17"/>
      <c r="BG273" s="17"/>
      <c r="BH273" s="17"/>
      <c r="BI273" s="17"/>
      <c r="BJ273" s="17"/>
      <c r="BK273" s="17"/>
      <c r="BL273" s="17"/>
    </row>
    <row r="274" spans="1:6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U274" s="17"/>
      <c r="AV274" s="17"/>
      <c r="AW274" s="17"/>
      <c r="AX274" s="17"/>
      <c r="AY274" s="17"/>
      <c r="AZ274" s="17"/>
      <c r="BA274" s="17"/>
      <c r="BB274" s="17"/>
      <c r="BC274" s="17"/>
      <c r="BD274" s="17"/>
      <c r="BE274" s="17"/>
      <c r="BF274" s="17"/>
      <c r="BG274" s="17"/>
      <c r="BH274" s="17"/>
      <c r="BI274" s="17"/>
      <c r="BJ274" s="17"/>
      <c r="BK274" s="17"/>
      <c r="BL274" s="17"/>
    </row>
    <row r="275" spans="1:6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U275" s="17"/>
      <c r="AV275" s="17"/>
      <c r="AW275" s="17"/>
      <c r="AX275" s="17"/>
      <c r="AY275" s="17"/>
      <c r="AZ275" s="17"/>
      <c r="BA275" s="17"/>
      <c r="BB275" s="17"/>
      <c r="BC275" s="17"/>
      <c r="BD275" s="17"/>
      <c r="BE275" s="17"/>
      <c r="BF275" s="17"/>
      <c r="BG275" s="17"/>
      <c r="BH275" s="17"/>
      <c r="BI275" s="17"/>
      <c r="BJ275" s="17"/>
      <c r="BK275" s="17"/>
      <c r="BL275" s="17"/>
    </row>
    <row r="276" spans="1:6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U276" s="17"/>
      <c r="AV276" s="17"/>
      <c r="AW276" s="17"/>
      <c r="AX276" s="17"/>
      <c r="AY276" s="17"/>
      <c r="AZ276" s="17"/>
      <c r="BA276" s="17"/>
      <c r="BB276" s="17"/>
      <c r="BC276" s="17"/>
      <c r="BD276" s="17"/>
      <c r="BE276" s="17"/>
      <c r="BF276" s="17"/>
      <c r="BG276" s="17"/>
      <c r="BH276" s="17"/>
      <c r="BI276" s="17"/>
      <c r="BJ276" s="17"/>
      <c r="BK276" s="17"/>
      <c r="BL276" s="17"/>
    </row>
    <row r="277" spans="1:6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U277" s="17"/>
      <c r="AV277" s="17"/>
      <c r="AW277" s="17"/>
      <c r="AX277" s="17"/>
      <c r="AY277" s="17"/>
      <c r="AZ277" s="17"/>
      <c r="BA277" s="17"/>
      <c r="BB277" s="17"/>
      <c r="BC277" s="17"/>
      <c r="BD277" s="17"/>
      <c r="BE277" s="17"/>
      <c r="BF277" s="17"/>
      <c r="BG277" s="17"/>
      <c r="BH277" s="17"/>
      <c r="BI277" s="17"/>
      <c r="BJ277" s="17"/>
      <c r="BK277" s="17"/>
      <c r="BL277" s="17"/>
    </row>
    <row r="278" spans="1:6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U278" s="17"/>
      <c r="AV278" s="17"/>
      <c r="AW278" s="17"/>
      <c r="AX278" s="17"/>
      <c r="AY278" s="17"/>
      <c r="AZ278" s="17"/>
      <c r="BA278" s="17"/>
      <c r="BB278" s="17"/>
      <c r="BC278" s="17"/>
      <c r="BD278" s="17"/>
      <c r="BE278" s="17"/>
      <c r="BF278" s="17"/>
      <c r="BG278" s="17"/>
      <c r="BH278" s="17"/>
      <c r="BI278" s="17"/>
      <c r="BJ278" s="17"/>
      <c r="BK278" s="17"/>
      <c r="BL278" s="17"/>
    </row>
    <row r="279" spans="1:6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U279" s="17"/>
      <c r="AV279" s="17"/>
      <c r="AW279" s="17"/>
      <c r="AX279" s="17"/>
      <c r="AY279" s="17"/>
      <c r="AZ279" s="17"/>
      <c r="BA279" s="17"/>
      <c r="BB279" s="17"/>
      <c r="BC279" s="17"/>
      <c r="BD279" s="17"/>
      <c r="BE279" s="17"/>
      <c r="BF279" s="17"/>
      <c r="BG279" s="17"/>
      <c r="BH279" s="17"/>
      <c r="BI279" s="17"/>
      <c r="BJ279" s="17"/>
      <c r="BK279" s="17"/>
      <c r="BL279" s="17"/>
    </row>
    <row r="280" spans="1:6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U280" s="17"/>
      <c r="AV280" s="17"/>
      <c r="AW280" s="17"/>
      <c r="AX280" s="17"/>
      <c r="AY280" s="17"/>
      <c r="AZ280" s="17"/>
      <c r="BA280" s="17"/>
      <c r="BB280" s="17"/>
      <c r="BC280" s="17"/>
      <c r="BD280" s="17"/>
      <c r="BE280" s="17"/>
      <c r="BF280" s="17"/>
      <c r="BG280" s="17"/>
      <c r="BH280" s="17"/>
      <c r="BI280" s="17"/>
      <c r="BJ280" s="17"/>
      <c r="BK280" s="17"/>
      <c r="BL280" s="17"/>
    </row>
    <row r="281" spans="1:6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U281" s="17"/>
      <c r="AV281" s="17"/>
      <c r="AW281" s="17"/>
      <c r="AX281" s="17"/>
      <c r="AY281" s="17"/>
      <c r="AZ281" s="17"/>
      <c r="BA281" s="17"/>
      <c r="BB281" s="17"/>
      <c r="BC281" s="17"/>
      <c r="BD281" s="17"/>
      <c r="BE281" s="17"/>
      <c r="BF281" s="17"/>
      <c r="BG281" s="17"/>
      <c r="BH281" s="17"/>
      <c r="BI281" s="17"/>
      <c r="BJ281" s="17"/>
      <c r="BK281" s="17"/>
      <c r="BL281" s="17"/>
    </row>
    <row r="282" spans="1:6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U282" s="17"/>
      <c r="AV282" s="17"/>
      <c r="AW282" s="17"/>
      <c r="AX282" s="17"/>
      <c r="AY282" s="17"/>
      <c r="AZ282" s="17"/>
      <c r="BA282" s="17"/>
      <c r="BB282" s="17"/>
      <c r="BC282" s="17"/>
      <c r="BD282" s="17"/>
      <c r="BE282" s="17"/>
      <c r="BF282" s="17"/>
      <c r="BG282" s="17"/>
      <c r="BH282" s="17"/>
      <c r="BI282" s="17"/>
      <c r="BJ282" s="17"/>
      <c r="BK282" s="17"/>
      <c r="BL282" s="17"/>
    </row>
    <row r="283" spans="1:6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U283" s="17"/>
      <c r="AV283" s="17"/>
      <c r="AW283" s="17"/>
      <c r="AX283" s="17"/>
      <c r="AY283" s="17"/>
      <c r="AZ283" s="17"/>
      <c r="BA283" s="17"/>
      <c r="BB283" s="17"/>
      <c r="BC283" s="17"/>
      <c r="BD283" s="17"/>
      <c r="BE283" s="17"/>
      <c r="BF283" s="17"/>
      <c r="BG283" s="17"/>
      <c r="BH283" s="17"/>
      <c r="BI283" s="17"/>
      <c r="BJ283" s="17"/>
      <c r="BK283" s="17"/>
      <c r="BL283" s="17"/>
    </row>
    <row r="284" spans="1:6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U284" s="17"/>
      <c r="AV284" s="17"/>
      <c r="AW284" s="17"/>
      <c r="AX284" s="17"/>
      <c r="AY284" s="17"/>
      <c r="AZ284" s="17"/>
      <c r="BA284" s="17"/>
      <c r="BB284" s="17"/>
      <c r="BC284" s="17"/>
      <c r="BD284" s="17"/>
      <c r="BE284" s="17"/>
      <c r="BF284" s="17"/>
      <c r="BG284" s="17"/>
      <c r="BH284" s="17"/>
      <c r="BI284" s="17"/>
      <c r="BJ284" s="17"/>
      <c r="BK284" s="17"/>
      <c r="BL284" s="17"/>
    </row>
    <row r="285" spans="1:6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U285" s="17"/>
      <c r="AV285" s="17"/>
      <c r="AW285" s="17"/>
      <c r="AX285" s="17"/>
      <c r="AY285" s="17"/>
      <c r="AZ285" s="17"/>
      <c r="BA285" s="17"/>
      <c r="BB285" s="17"/>
      <c r="BC285" s="17"/>
      <c r="BD285" s="17"/>
      <c r="BE285" s="17"/>
      <c r="BF285" s="17"/>
      <c r="BG285" s="17"/>
      <c r="BH285" s="17"/>
      <c r="BI285" s="17"/>
      <c r="BJ285" s="17"/>
      <c r="BK285" s="17"/>
      <c r="BL285" s="17"/>
    </row>
    <row r="286" spans="1:6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U286" s="17"/>
      <c r="AV286" s="17"/>
      <c r="AW286" s="17"/>
      <c r="AX286" s="17"/>
      <c r="AY286" s="17"/>
      <c r="AZ286" s="17"/>
      <c r="BA286" s="17"/>
      <c r="BB286" s="17"/>
      <c r="BC286" s="17"/>
      <c r="BD286" s="17"/>
      <c r="BE286" s="17"/>
      <c r="BF286" s="17"/>
      <c r="BG286" s="17"/>
      <c r="BH286" s="17"/>
      <c r="BI286" s="17"/>
      <c r="BJ286" s="17"/>
      <c r="BK286" s="17"/>
      <c r="BL286" s="17"/>
    </row>
    <row r="287" spans="1:6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U287" s="17"/>
      <c r="AV287" s="17"/>
      <c r="AW287" s="17"/>
      <c r="AX287" s="17"/>
      <c r="AY287" s="17"/>
      <c r="AZ287" s="17"/>
      <c r="BA287" s="17"/>
      <c r="BB287" s="17"/>
      <c r="BC287" s="17"/>
      <c r="BD287" s="17"/>
      <c r="BE287" s="17"/>
      <c r="BF287" s="17"/>
      <c r="BG287" s="17"/>
      <c r="BH287" s="17"/>
      <c r="BI287" s="17"/>
      <c r="BJ287" s="17"/>
      <c r="BK287" s="17"/>
      <c r="BL287" s="17"/>
    </row>
    <row r="288" spans="1:6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U288" s="17"/>
      <c r="AV288" s="17"/>
      <c r="AW288" s="17"/>
      <c r="AX288" s="17"/>
      <c r="AY288" s="17"/>
      <c r="AZ288" s="17"/>
      <c r="BA288" s="17"/>
      <c r="BB288" s="17"/>
      <c r="BC288" s="17"/>
      <c r="BD288" s="17"/>
      <c r="BE288" s="17"/>
      <c r="BF288" s="17"/>
      <c r="BG288" s="17"/>
      <c r="BH288" s="17"/>
      <c r="BI288" s="17"/>
      <c r="BJ288" s="17"/>
      <c r="BK288" s="17"/>
      <c r="BL288" s="17"/>
    </row>
    <row r="289" spans="1:6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U289" s="17"/>
      <c r="AV289" s="17"/>
      <c r="AW289" s="17"/>
      <c r="AX289" s="17"/>
      <c r="AY289" s="17"/>
      <c r="AZ289" s="17"/>
      <c r="BA289" s="17"/>
      <c r="BB289" s="17"/>
      <c r="BC289" s="17"/>
      <c r="BD289" s="17"/>
      <c r="BE289" s="17"/>
      <c r="BF289" s="17"/>
      <c r="BG289" s="17"/>
      <c r="BH289" s="17"/>
      <c r="BI289" s="17"/>
      <c r="BJ289" s="17"/>
      <c r="BK289" s="17"/>
      <c r="BL289" s="17"/>
    </row>
    <row r="290" spans="1:6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U290" s="17"/>
      <c r="AV290" s="17"/>
      <c r="AW290" s="17"/>
      <c r="AX290" s="17"/>
      <c r="AY290" s="17"/>
      <c r="AZ290" s="17"/>
      <c r="BA290" s="17"/>
      <c r="BB290" s="17"/>
      <c r="BC290" s="17"/>
      <c r="BD290" s="17"/>
      <c r="BE290" s="17"/>
      <c r="BF290" s="17"/>
      <c r="BG290" s="17"/>
      <c r="BH290" s="17"/>
      <c r="BI290" s="17"/>
      <c r="BJ290" s="17"/>
      <c r="BK290" s="17"/>
      <c r="BL290" s="17"/>
    </row>
    <row r="291" spans="1:6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U291" s="17"/>
      <c r="AV291" s="17"/>
      <c r="AW291" s="17"/>
      <c r="AX291" s="17"/>
      <c r="AY291" s="17"/>
      <c r="AZ291" s="17"/>
      <c r="BA291" s="17"/>
      <c r="BB291" s="17"/>
      <c r="BC291" s="17"/>
      <c r="BD291" s="17"/>
      <c r="BE291" s="17"/>
      <c r="BF291" s="17"/>
      <c r="BG291" s="17"/>
      <c r="BH291" s="17"/>
      <c r="BI291" s="17"/>
      <c r="BJ291" s="17"/>
      <c r="BK291" s="17"/>
      <c r="BL291" s="17"/>
    </row>
    <row r="292" spans="1:6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U292" s="17"/>
      <c r="AV292" s="17"/>
      <c r="AW292" s="17"/>
      <c r="AX292" s="17"/>
      <c r="AY292" s="17"/>
      <c r="AZ292" s="17"/>
      <c r="BA292" s="17"/>
      <c r="BB292" s="17"/>
      <c r="BC292" s="17"/>
      <c r="BD292" s="17"/>
      <c r="BE292" s="17"/>
      <c r="BF292" s="17"/>
      <c r="BG292" s="17"/>
      <c r="BH292" s="17"/>
      <c r="BI292" s="17"/>
      <c r="BJ292" s="17"/>
      <c r="BK292" s="17"/>
      <c r="BL292" s="17"/>
    </row>
    <row r="293" spans="1:6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U293" s="17"/>
      <c r="AV293" s="17"/>
      <c r="AW293" s="17"/>
      <c r="AX293" s="17"/>
      <c r="AY293" s="17"/>
      <c r="AZ293" s="17"/>
      <c r="BA293" s="17"/>
      <c r="BB293" s="17"/>
      <c r="BC293" s="17"/>
      <c r="BD293" s="17"/>
      <c r="BE293" s="17"/>
      <c r="BF293" s="17"/>
      <c r="BG293" s="17"/>
      <c r="BH293" s="17"/>
      <c r="BI293" s="17"/>
      <c r="BJ293" s="17"/>
      <c r="BK293" s="17"/>
      <c r="BL293" s="17"/>
    </row>
    <row r="294" spans="1:6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U294" s="17"/>
      <c r="AV294" s="17"/>
      <c r="AW294" s="17"/>
      <c r="AX294" s="17"/>
      <c r="AY294" s="17"/>
      <c r="AZ294" s="17"/>
      <c r="BA294" s="17"/>
      <c r="BB294" s="17"/>
      <c r="BC294" s="17"/>
      <c r="BD294" s="17"/>
      <c r="BE294" s="17"/>
      <c r="BF294" s="17"/>
      <c r="BG294" s="17"/>
      <c r="BH294" s="17"/>
      <c r="BI294" s="17"/>
      <c r="BJ294" s="17"/>
      <c r="BK294" s="17"/>
      <c r="BL294" s="17"/>
    </row>
    <row r="295" spans="1:6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U295" s="17"/>
      <c r="AV295" s="17"/>
      <c r="AW295" s="17"/>
      <c r="AX295" s="17"/>
      <c r="AY295" s="17"/>
      <c r="AZ295" s="17"/>
      <c r="BA295" s="17"/>
      <c r="BB295" s="17"/>
      <c r="BC295" s="17"/>
      <c r="BD295" s="17"/>
      <c r="BE295" s="17"/>
      <c r="BF295" s="17"/>
      <c r="BG295" s="17"/>
      <c r="BH295" s="17"/>
      <c r="BI295" s="17"/>
      <c r="BJ295" s="17"/>
      <c r="BK295" s="17"/>
      <c r="BL295" s="17"/>
    </row>
    <row r="296" spans="1:6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U296" s="17"/>
      <c r="AV296" s="17"/>
      <c r="AW296" s="17"/>
      <c r="AX296" s="17"/>
      <c r="AY296" s="17"/>
      <c r="AZ296" s="17"/>
      <c r="BA296" s="17"/>
      <c r="BB296" s="17"/>
      <c r="BC296" s="17"/>
      <c r="BD296" s="17"/>
      <c r="BE296" s="17"/>
      <c r="BF296" s="17"/>
      <c r="BG296" s="17"/>
      <c r="BH296" s="17"/>
      <c r="BI296" s="17"/>
      <c r="BJ296" s="17"/>
      <c r="BK296" s="17"/>
      <c r="BL296" s="17"/>
    </row>
    <row r="297" spans="1:6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U297" s="17"/>
      <c r="AV297" s="17"/>
      <c r="AW297" s="17"/>
      <c r="AX297" s="17"/>
      <c r="AY297" s="17"/>
      <c r="AZ297" s="17"/>
      <c r="BA297" s="17"/>
      <c r="BB297" s="17"/>
      <c r="BC297" s="17"/>
      <c r="BD297" s="17"/>
      <c r="BE297" s="17"/>
      <c r="BF297" s="17"/>
      <c r="BG297" s="17"/>
      <c r="BH297" s="17"/>
      <c r="BI297" s="17"/>
      <c r="BJ297" s="17"/>
      <c r="BK297" s="17"/>
      <c r="BL297" s="17"/>
    </row>
    <row r="298" spans="1:6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U298" s="17"/>
      <c r="AV298" s="17"/>
      <c r="AW298" s="17"/>
      <c r="AX298" s="17"/>
      <c r="AY298" s="17"/>
      <c r="AZ298" s="17"/>
      <c r="BA298" s="17"/>
      <c r="BB298" s="17"/>
      <c r="BC298" s="17"/>
      <c r="BD298" s="17"/>
      <c r="BE298" s="17"/>
      <c r="BF298" s="17"/>
      <c r="BG298" s="17"/>
      <c r="BH298" s="17"/>
      <c r="BI298" s="17"/>
      <c r="BJ298" s="17"/>
      <c r="BK298" s="17"/>
      <c r="BL298" s="17"/>
    </row>
    <row r="299" spans="1:6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U299" s="17"/>
      <c r="AV299" s="17"/>
      <c r="AW299" s="17"/>
      <c r="AX299" s="17"/>
      <c r="AY299" s="17"/>
      <c r="AZ299" s="17"/>
      <c r="BA299" s="17"/>
      <c r="BB299" s="17"/>
      <c r="BC299" s="17"/>
      <c r="BD299" s="17"/>
      <c r="BE299" s="17"/>
      <c r="BF299" s="17"/>
      <c r="BG299" s="17"/>
      <c r="BH299" s="17"/>
      <c r="BI299" s="17"/>
      <c r="BJ299" s="17"/>
      <c r="BK299" s="17"/>
      <c r="BL299" s="17"/>
    </row>
    <row r="300" spans="1:6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U300" s="17"/>
      <c r="AV300" s="17"/>
      <c r="AW300" s="17"/>
      <c r="AX300" s="17"/>
      <c r="AY300" s="17"/>
      <c r="AZ300" s="17"/>
      <c r="BA300" s="17"/>
      <c r="BB300" s="17"/>
      <c r="BC300" s="17"/>
      <c r="BD300" s="17"/>
      <c r="BE300" s="17"/>
      <c r="BF300" s="17"/>
      <c r="BG300" s="17"/>
      <c r="BH300" s="17"/>
      <c r="BI300" s="17"/>
      <c r="BJ300" s="17"/>
      <c r="BK300" s="17"/>
      <c r="BL300" s="17"/>
    </row>
    <row r="301" spans="1:6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U301" s="17"/>
      <c r="AV301" s="17"/>
      <c r="AW301" s="17"/>
      <c r="AX301" s="17"/>
      <c r="AY301" s="17"/>
      <c r="AZ301" s="17"/>
      <c r="BA301" s="17"/>
      <c r="BB301" s="17"/>
      <c r="BC301" s="17"/>
      <c r="BD301" s="17"/>
      <c r="BE301" s="17"/>
      <c r="BF301" s="17"/>
      <c r="BG301" s="17"/>
      <c r="BH301" s="17"/>
      <c r="BI301" s="17"/>
      <c r="BJ301" s="17"/>
      <c r="BK301" s="17"/>
      <c r="BL301" s="17"/>
    </row>
    <row r="302" spans="1:6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U302" s="17"/>
      <c r="AV302" s="17"/>
      <c r="AW302" s="17"/>
      <c r="AX302" s="17"/>
      <c r="AY302" s="17"/>
      <c r="AZ302" s="17"/>
      <c r="BA302" s="17"/>
      <c r="BB302" s="17"/>
      <c r="BC302" s="17"/>
      <c r="BD302" s="17"/>
      <c r="BE302" s="17"/>
      <c r="BF302" s="17"/>
      <c r="BG302" s="17"/>
      <c r="BH302" s="17"/>
      <c r="BI302" s="17"/>
      <c r="BJ302" s="17"/>
      <c r="BK302" s="17"/>
      <c r="BL302" s="17"/>
    </row>
    <row r="303" spans="1:6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U303" s="17"/>
      <c r="AV303" s="17"/>
      <c r="AW303" s="17"/>
      <c r="AX303" s="17"/>
      <c r="AY303" s="17"/>
      <c r="AZ303" s="17"/>
      <c r="BA303" s="17"/>
      <c r="BB303" s="17"/>
      <c r="BC303" s="17"/>
      <c r="BD303" s="17"/>
      <c r="BE303" s="17"/>
      <c r="BF303" s="17"/>
      <c r="BG303" s="17"/>
      <c r="BH303" s="17"/>
      <c r="BI303" s="17"/>
      <c r="BJ303" s="17"/>
      <c r="BK303" s="17"/>
      <c r="BL303" s="17"/>
    </row>
    <row r="304" spans="1:6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U304" s="17"/>
      <c r="AV304" s="17"/>
      <c r="AW304" s="17"/>
      <c r="AX304" s="17"/>
      <c r="AY304" s="17"/>
      <c r="AZ304" s="17"/>
      <c r="BA304" s="17"/>
      <c r="BB304" s="17"/>
      <c r="BC304" s="17"/>
      <c r="BD304" s="17"/>
      <c r="BE304" s="17"/>
      <c r="BF304" s="17"/>
      <c r="BG304" s="17"/>
      <c r="BH304" s="17"/>
      <c r="BI304" s="17"/>
      <c r="BJ304" s="17"/>
      <c r="BK304" s="17"/>
      <c r="BL304" s="17"/>
    </row>
    <row r="305" spans="1:6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U305" s="17"/>
      <c r="AV305" s="17"/>
      <c r="AW305" s="17"/>
      <c r="AX305" s="17"/>
      <c r="AY305" s="17"/>
      <c r="AZ305" s="17"/>
      <c r="BA305" s="17"/>
      <c r="BB305" s="17"/>
      <c r="BC305" s="17"/>
      <c r="BD305" s="17"/>
      <c r="BE305" s="17"/>
      <c r="BF305" s="17"/>
      <c r="BG305" s="17"/>
      <c r="BH305" s="17"/>
      <c r="BI305" s="17"/>
      <c r="BJ305" s="17"/>
      <c r="BK305" s="17"/>
      <c r="BL305" s="17"/>
    </row>
    <row r="306" spans="1:6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U306" s="17"/>
      <c r="AV306" s="17"/>
      <c r="AW306" s="17"/>
      <c r="AX306" s="17"/>
      <c r="AY306" s="17"/>
      <c r="AZ306" s="17"/>
      <c r="BA306" s="17"/>
      <c r="BB306" s="17"/>
      <c r="BC306" s="17"/>
      <c r="BD306" s="17"/>
      <c r="BE306" s="17"/>
      <c r="BF306" s="17"/>
      <c r="BG306" s="17"/>
      <c r="BH306" s="17"/>
      <c r="BI306" s="17"/>
      <c r="BJ306" s="17"/>
      <c r="BK306" s="17"/>
      <c r="BL306" s="17"/>
    </row>
    <row r="307" spans="1:6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U307" s="17"/>
      <c r="AV307" s="17"/>
      <c r="AW307" s="17"/>
      <c r="AX307" s="17"/>
      <c r="AY307" s="17"/>
      <c r="AZ307" s="17"/>
      <c r="BA307" s="17"/>
      <c r="BB307" s="17"/>
      <c r="BC307" s="17"/>
      <c r="BD307" s="17"/>
      <c r="BE307" s="17"/>
      <c r="BF307" s="17"/>
      <c r="BG307" s="17"/>
      <c r="BH307" s="17"/>
      <c r="BI307" s="17"/>
      <c r="BJ307" s="17"/>
      <c r="BK307" s="17"/>
      <c r="BL307" s="17"/>
    </row>
    <row r="308" spans="1:6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U308" s="17"/>
      <c r="AV308" s="17"/>
      <c r="AW308" s="17"/>
      <c r="AX308" s="17"/>
      <c r="AY308" s="17"/>
      <c r="AZ308" s="17"/>
      <c r="BA308" s="17"/>
      <c r="BB308" s="17"/>
      <c r="BC308" s="17"/>
      <c r="BD308" s="17"/>
      <c r="BE308" s="17"/>
      <c r="BF308" s="17"/>
      <c r="BG308" s="17"/>
      <c r="BH308" s="17"/>
      <c r="BI308" s="17"/>
      <c r="BJ308" s="17"/>
      <c r="BK308" s="17"/>
      <c r="BL308" s="17"/>
    </row>
    <row r="309" spans="1:6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U309" s="17"/>
      <c r="AV309" s="17"/>
      <c r="AW309" s="17"/>
      <c r="AX309" s="17"/>
      <c r="AY309" s="17"/>
      <c r="AZ309" s="17"/>
      <c r="BA309" s="17"/>
      <c r="BB309" s="17"/>
      <c r="BC309" s="17"/>
      <c r="BD309" s="17"/>
      <c r="BE309" s="17"/>
      <c r="BF309" s="17"/>
      <c r="BG309" s="17"/>
      <c r="BH309" s="17"/>
      <c r="BI309" s="17"/>
      <c r="BJ309" s="17"/>
      <c r="BK309" s="17"/>
      <c r="BL309" s="17"/>
    </row>
    <row r="310" spans="1:6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</row>
    <row r="311" spans="1:6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U311" s="17"/>
      <c r="AV311" s="17"/>
      <c r="AW311" s="17"/>
      <c r="AX311" s="17"/>
      <c r="AY311" s="17"/>
      <c r="AZ311" s="17"/>
      <c r="BA311" s="17"/>
      <c r="BB311" s="17"/>
      <c r="BC311" s="17"/>
      <c r="BD311" s="17"/>
      <c r="BE311" s="17"/>
      <c r="BF311" s="17"/>
      <c r="BG311" s="17"/>
      <c r="BH311" s="17"/>
      <c r="BI311" s="17"/>
      <c r="BJ311" s="17"/>
      <c r="BK311" s="17"/>
      <c r="BL311" s="17"/>
    </row>
    <row r="312" spans="1:6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U312" s="17"/>
      <c r="AV312" s="17"/>
      <c r="AW312" s="17"/>
      <c r="AX312" s="17"/>
      <c r="AY312" s="17"/>
      <c r="AZ312" s="17"/>
      <c r="BA312" s="17"/>
      <c r="BB312" s="17"/>
      <c r="BC312" s="17"/>
      <c r="BD312" s="17"/>
      <c r="BE312" s="17"/>
      <c r="BF312" s="17"/>
      <c r="BG312" s="17"/>
      <c r="BH312" s="17"/>
      <c r="BI312" s="17"/>
      <c r="BJ312" s="17"/>
      <c r="BK312" s="17"/>
      <c r="BL312" s="17"/>
    </row>
    <row r="313" spans="1:6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U313" s="17"/>
      <c r="AV313" s="17"/>
      <c r="AW313" s="17"/>
      <c r="AX313" s="17"/>
      <c r="AY313" s="17"/>
      <c r="AZ313" s="17"/>
      <c r="BA313" s="17"/>
      <c r="BB313" s="17"/>
      <c r="BC313" s="17"/>
      <c r="BD313" s="17"/>
      <c r="BE313" s="17"/>
      <c r="BF313" s="17"/>
      <c r="BG313" s="17"/>
      <c r="BH313" s="17"/>
      <c r="BI313" s="17"/>
      <c r="BJ313" s="17"/>
      <c r="BK313" s="17"/>
      <c r="BL313" s="17"/>
    </row>
    <row r="314" spans="1:6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U314" s="17"/>
      <c r="AV314" s="17"/>
      <c r="AW314" s="17"/>
      <c r="AX314" s="17"/>
      <c r="AY314" s="17"/>
      <c r="AZ314" s="17"/>
      <c r="BA314" s="17"/>
      <c r="BB314" s="17"/>
      <c r="BC314" s="17"/>
      <c r="BD314" s="17"/>
      <c r="BE314" s="17"/>
      <c r="BF314" s="17"/>
      <c r="BG314" s="17"/>
      <c r="BH314" s="17"/>
      <c r="BI314" s="17"/>
      <c r="BJ314" s="17"/>
      <c r="BK314" s="17"/>
      <c r="BL314" s="17"/>
    </row>
    <row r="315" spans="1:6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U315" s="17"/>
      <c r="AV315" s="17"/>
      <c r="AW315" s="17"/>
      <c r="AX315" s="17"/>
      <c r="AY315" s="17"/>
      <c r="AZ315" s="17"/>
      <c r="BA315" s="17"/>
      <c r="BB315" s="17"/>
      <c r="BC315" s="17"/>
      <c r="BD315" s="17"/>
      <c r="BE315" s="17"/>
      <c r="BF315" s="17"/>
      <c r="BG315" s="17"/>
      <c r="BH315" s="17"/>
      <c r="BI315" s="17"/>
      <c r="BJ315" s="17"/>
      <c r="BK315" s="17"/>
      <c r="BL315" s="17"/>
    </row>
    <row r="316" spans="1:6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U316" s="17"/>
      <c r="AV316" s="17"/>
      <c r="AW316" s="17"/>
      <c r="AX316" s="17"/>
      <c r="AY316" s="17"/>
      <c r="AZ316" s="17"/>
      <c r="BA316" s="17"/>
      <c r="BB316" s="17"/>
      <c r="BC316" s="17"/>
      <c r="BD316" s="17"/>
      <c r="BE316" s="17"/>
      <c r="BF316" s="17"/>
      <c r="BG316" s="17"/>
      <c r="BH316" s="17"/>
      <c r="BI316" s="17"/>
      <c r="BJ316" s="17"/>
      <c r="BK316" s="17"/>
      <c r="BL316" s="17"/>
    </row>
    <row r="317" spans="1:6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U317" s="17"/>
      <c r="AV317" s="17"/>
      <c r="AW317" s="17"/>
      <c r="AX317" s="17"/>
      <c r="AY317" s="17"/>
      <c r="AZ317" s="17"/>
      <c r="BA317" s="17"/>
      <c r="BB317" s="17"/>
      <c r="BC317" s="17"/>
      <c r="BD317" s="17"/>
      <c r="BE317" s="17"/>
      <c r="BF317" s="17"/>
      <c r="BG317" s="17"/>
      <c r="BH317" s="17"/>
      <c r="BI317" s="17"/>
      <c r="BJ317" s="17"/>
      <c r="BK317" s="17"/>
      <c r="BL317" s="17"/>
    </row>
    <row r="318" spans="1:6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U318" s="17"/>
      <c r="AV318" s="17"/>
      <c r="AW318" s="17"/>
      <c r="AX318" s="17"/>
      <c r="AY318" s="17"/>
      <c r="AZ318" s="17"/>
      <c r="BA318" s="17"/>
      <c r="BB318" s="17"/>
      <c r="BC318" s="17"/>
      <c r="BD318" s="17"/>
      <c r="BE318" s="17"/>
      <c r="BF318" s="17"/>
      <c r="BG318" s="17"/>
      <c r="BH318" s="17"/>
      <c r="BI318" s="17"/>
      <c r="BJ318" s="17"/>
      <c r="BK318" s="17"/>
      <c r="BL318" s="17"/>
    </row>
    <row r="319" spans="1:6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U319" s="17"/>
      <c r="AV319" s="17"/>
      <c r="AW319" s="17"/>
      <c r="AX319" s="17"/>
      <c r="AY319" s="17"/>
      <c r="AZ319" s="17"/>
      <c r="BA319" s="17"/>
      <c r="BB319" s="17"/>
      <c r="BC319" s="17"/>
      <c r="BD319" s="17"/>
      <c r="BE319" s="17"/>
      <c r="BF319" s="17"/>
      <c r="BG319" s="17"/>
      <c r="BH319" s="17"/>
      <c r="BI319" s="17"/>
      <c r="BJ319" s="17"/>
      <c r="BK319" s="17"/>
      <c r="BL319" s="17"/>
    </row>
    <row r="320" spans="1:6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U320" s="17"/>
      <c r="AV320" s="17"/>
      <c r="AW320" s="17"/>
      <c r="AX320" s="17"/>
      <c r="AY320" s="17"/>
      <c r="AZ320" s="17"/>
      <c r="BA320" s="17"/>
      <c r="BB320" s="17"/>
      <c r="BC320" s="17"/>
      <c r="BD320" s="17"/>
      <c r="BE320" s="17"/>
      <c r="BF320" s="17"/>
      <c r="BG320" s="17"/>
      <c r="BH320" s="17"/>
      <c r="BI320" s="17"/>
      <c r="BJ320" s="17"/>
      <c r="BK320" s="17"/>
      <c r="BL320" s="17"/>
    </row>
    <row r="321" spans="1:6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U321" s="17"/>
      <c r="AV321" s="17"/>
      <c r="AW321" s="17"/>
      <c r="AX321" s="17"/>
      <c r="AY321" s="17"/>
      <c r="AZ321" s="17"/>
      <c r="BA321" s="17"/>
      <c r="BB321" s="17"/>
      <c r="BC321" s="17"/>
      <c r="BD321" s="17"/>
      <c r="BE321" s="17"/>
      <c r="BF321" s="17"/>
      <c r="BG321" s="17"/>
      <c r="BH321" s="17"/>
      <c r="BI321" s="17"/>
      <c r="BJ321" s="17"/>
      <c r="BK321" s="17"/>
      <c r="BL321" s="17"/>
    </row>
    <row r="322" spans="1:6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U322" s="17"/>
      <c r="AV322" s="17"/>
      <c r="AW322" s="17"/>
      <c r="AX322" s="17"/>
      <c r="AY322" s="17"/>
      <c r="AZ322" s="17"/>
      <c r="BA322" s="17"/>
      <c r="BB322" s="17"/>
      <c r="BC322" s="17"/>
      <c r="BD322" s="17"/>
      <c r="BE322" s="17"/>
      <c r="BF322" s="17"/>
      <c r="BG322" s="17"/>
      <c r="BH322" s="17"/>
      <c r="BI322" s="17"/>
      <c r="BJ322" s="17"/>
      <c r="BK322" s="17"/>
      <c r="BL322" s="17"/>
    </row>
    <row r="323" spans="1:6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U323" s="17"/>
      <c r="AV323" s="17"/>
      <c r="AW323" s="17"/>
      <c r="AX323" s="17"/>
      <c r="AY323" s="17"/>
      <c r="AZ323" s="17"/>
      <c r="BA323" s="17"/>
      <c r="BB323" s="17"/>
      <c r="BC323" s="17"/>
      <c r="BD323" s="17"/>
      <c r="BE323" s="17"/>
      <c r="BF323" s="17"/>
      <c r="BG323" s="17"/>
      <c r="BH323" s="17"/>
      <c r="BI323" s="17"/>
      <c r="BJ323" s="17"/>
      <c r="BK323" s="17"/>
      <c r="BL323" s="17"/>
    </row>
    <row r="324" spans="1:6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U324" s="17"/>
      <c r="AV324" s="17"/>
      <c r="AW324" s="17"/>
      <c r="AX324" s="17"/>
      <c r="AY324" s="17"/>
      <c r="AZ324" s="17"/>
      <c r="BA324" s="17"/>
      <c r="BB324" s="17"/>
      <c r="BC324" s="17"/>
      <c r="BD324" s="17"/>
      <c r="BE324" s="17"/>
      <c r="BF324" s="17"/>
      <c r="BG324" s="17"/>
      <c r="BH324" s="17"/>
      <c r="BI324" s="17"/>
      <c r="BJ324" s="17"/>
      <c r="BK324" s="17"/>
      <c r="BL324" s="17"/>
    </row>
    <row r="325" spans="1:6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U325" s="17"/>
      <c r="AV325" s="17"/>
      <c r="AW325" s="17"/>
      <c r="AX325" s="17"/>
      <c r="AY325" s="17"/>
      <c r="AZ325" s="17"/>
      <c r="BA325" s="17"/>
      <c r="BB325" s="17"/>
      <c r="BC325" s="17"/>
      <c r="BD325" s="17"/>
      <c r="BE325" s="17"/>
      <c r="BF325" s="17"/>
      <c r="BG325" s="17"/>
      <c r="BH325" s="17"/>
      <c r="BI325" s="17"/>
      <c r="BJ325" s="17"/>
      <c r="BK325" s="17"/>
      <c r="BL325" s="17"/>
    </row>
    <row r="326" spans="1:6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U326" s="17"/>
      <c r="AV326" s="17"/>
      <c r="AW326" s="17"/>
      <c r="AX326" s="17"/>
      <c r="AY326" s="17"/>
      <c r="AZ326" s="17"/>
      <c r="BA326" s="17"/>
      <c r="BB326" s="17"/>
      <c r="BC326" s="17"/>
      <c r="BD326" s="17"/>
      <c r="BE326" s="17"/>
      <c r="BF326" s="17"/>
      <c r="BG326" s="17"/>
      <c r="BH326" s="17"/>
      <c r="BI326" s="17"/>
      <c r="BJ326" s="17"/>
      <c r="BK326" s="17"/>
      <c r="BL326" s="17"/>
    </row>
    <row r="327" spans="1:6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U327" s="17"/>
      <c r="AV327" s="17"/>
      <c r="AW327" s="17"/>
      <c r="AX327" s="17"/>
      <c r="AY327" s="17"/>
      <c r="AZ327" s="17"/>
      <c r="BA327" s="17"/>
      <c r="BB327" s="17"/>
      <c r="BC327" s="17"/>
      <c r="BD327" s="17"/>
      <c r="BE327" s="17"/>
      <c r="BF327" s="17"/>
      <c r="BG327" s="17"/>
      <c r="BH327" s="17"/>
      <c r="BI327" s="17"/>
      <c r="BJ327" s="17"/>
      <c r="BK327" s="17"/>
      <c r="BL327" s="17"/>
    </row>
    <row r="328" spans="1:6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U328" s="17"/>
      <c r="AV328" s="17"/>
      <c r="AW328" s="17"/>
      <c r="AX328" s="17"/>
      <c r="AY328" s="17"/>
      <c r="AZ328" s="17"/>
      <c r="BA328" s="17"/>
      <c r="BB328" s="17"/>
      <c r="BC328" s="17"/>
      <c r="BD328" s="17"/>
      <c r="BE328" s="17"/>
      <c r="BF328" s="17"/>
      <c r="BG328" s="17"/>
      <c r="BH328" s="17"/>
      <c r="BI328" s="17"/>
      <c r="BJ328" s="17"/>
      <c r="BK328" s="17"/>
      <c r="BL328" s="17"/>
    </row>
    <row r="329" spans="1:6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U329" s="17"/>
      <c r="AV329" s="17"/>
      <c r="AW329" s="17"/>
      <c r="AX329" s="17"/>
      <c r="AY329" s="17"/>
      <c r="AZ329" s="17"/>
      <c r="BA329" s="17"/>
      <c r="BB329" s="17"/>
      <c r="BC329" s="17"/>
      <c r="BD329" s="17"/>
      <c r="BE329" s="17"/>
      <c r="BF329" s="17"/>
      <c r="BG329" s="17"/>
      <c r="BH329" s="17"/>
      <c r="BI329" s="17"/>
      <c r="BJ329" s="17"/>
      <c r="BK329" s="17"/>
      <c r="BL329" s="17"/>
    </row>
    <row r="330" spans="1:6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U330" s="17"/>
      <c r="AV330" s="17"/>
      <c r="AW330" s="17"/>
      <c r="AX330" s="17"/>
      <c r="AY330" s="17"/>
      <c r="AZ330" s="17"/>
      <c r="BA330" s="17"/>
      <c r="BB330" s="17"/>
      <c r="BC330" s="17"/>
      <c r="BD330" s="17"/>
      <c r="BE330" s="17"/>
      <c r="BF330" s="17"/>
      <c r="BG330" s="17"/>
      <c r="BH330" s="17"/>
      <c r="BI330" s="17"/>
      <c r="BJ330" s="17"/>
      <c r="BK330" s="17"/>
      <c r="BL330" s="17"/>
    </row>
    <row r="331" spans="1:6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U331" s="17"/>
      <c r="AV331" s="17"/>
      <c r="AW331" s="17"/>
      <c r="AX331" s="17"/>
      <c r="AY331" s="17"/>
      <c r="AZ331" s="17"/>
      <c r="BA331" s="17"/>
      <c r="BB331" s="17"/>
      <c r="BC331" s="17"/>
      <c r="BD331" s="17"/>
      <c r="BE331" s="17"/>
      <c r="BF331" s="17"/>
      <c r="BG331" s="17"/>
      <c r="BH331" s="17"/>
      <c r="BI331" s="17"/>
      <c r="BJ331" s="17"/>
      <c r="BK331" s="17"/>
      <c r="BL331" s="17"/>
    </row>
    <row r="332" spans="1:6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U332" s="17"/>
      <c r="AV332" s="17"/>
      <c r="AW332" s="17"/>
      <c r="AX332" s="17"/>
      <c r="AY332" s="17"/>
      <c r="AZ332" s="17"/>
      <c r="BA332" s="17"/>
      <c r="BB332" s="17"/>
      <c r="BC332" s="17"/>
      <c r="BD332" s="17"/>
      <c r="BE332" s="17"/>
      <c r="BF332" s="17"/>
      <c r="BG332" s="17"/>
      <c r="BH332" s="17"/>
      <c r="BI332" s="17"/>
      <c r="BJ332" s="17"/>
      <c r="BK332" s="17"/>
      <c r="BL332" s="17"/>
    </row>
    <row r="333" spans="1:6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U333" s="17"/>
      <c r="AV333" s="17"/>
      <c r="AW333" s="17"/>
      <c r="AX333" s="17"/>
      <c r="AY333" s="17"/>
      <c r="AZ333" s="17"/>
      <c r="BA333" s="17"/>
      <c r="BB333" s="17"/>
      <c r="BC333" s="17"/>
      <c r="BD333" s="17"/>
      <c r="BE333" s="17"/>
      <c r="BF333" s="17"/>
      <c r="BG333" s="17"/>
      <c r="BH333" s="17"/>
      <c r="BI333" s="17"/>
      <c r="BJ333" s="17"/>
      <c r="BK333" s="17"/>
      <c r="BL333" s="17"/>
    </row>
    <row r="334" spans="1:6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U334" s="17"/>
      <c r="AV334" s="17"/>
      <c r="AW334" s="17"/>
      <c r="AX334" s="17"/>
      <c r="AY334" s="17"/>
      <c r="AZ334" s="17"/>
      <c r="BA334" s="17"/>
      <c r="BB334" s="17"/>
      <c r="BC334" s="17"/>
      <c r="BD334" s="17"/>
      <c r="BE334" s="17"/>
      <c r="BF334" s="17"/>
      <c r="BG334" s="17"/>
      <c r="BH334" s="17"/>
      <c r="BI334" s="17"/>
      <c r="BJ334" s="17"/>
      <c r="BK334" s="17"/>
      <c r="BL334" s="17"/>
    </row>
    <row r="335" spans="1:6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U335" s="17"/>
      <c r="AV335" s="17"/>
      <c r="AW335" s="17"/>
      <c r="AX335" s="17"/>
      <c r="AY335" s="17"/>
      <c r="AZ335" s="17"/>
      <c r="BA335" s="17"/>
      <c r="BB335" s="17"/>
      <c r="BC335" s="17"/>
      <c r="BD335" s="17"/>
      <c r="BE335" s="17"/>
      <c r="BF335" s="17"/>
      <c r="BG335" s="17"/>
      <c r="BH335" s="17"/>
      <c r="BI335" s="17"/>
      <c r="BJ335" s="17"/>
      <c r="BK335" s="17"/>
      <c r="BL335" s="17"/>
    </row>
    <row r="336" spans="1:6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U336" s="17"/>
      <c r="AV336" s="17"/>
      <c r="AW336" s="17"/>
      <c r="AX336" s="17"/>
      <c r="AY336" s="17"/>
      <c r="AZ336" s="17"/>
      <c r="BA336" s="17"/>
      <c r="BB336" s="17"/>
      <c r="BC336" s="17"/>
      <c r="BD336" s="17"/>
      <c r="BE336" s="17"/>
      <c r="BF336" s="17"/>
      <c r="BG336" s="17"/>
      <c r="BH336" s="17"/>
      <c r="BI336" s="17"/>
      <c r="BJ336" s="17"/>
      <c r="BK336" s="17"/>
      <c r="BL336" s="17"/>
    </row>
    <row r="337" spans="1:6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U337" s="17"/>
      <c r="AV337" s="17"/>
      <c r="AW337" s="17"/>
      <c r="AX337" s="17"/>
      <c r="AY337" s="17"/>
      <c r="AZ337" s="17"/>
      <c r="BA337" s="17"/>
      <c r="BB337" s="17"/>
      <c r="BC337" s="17"/>
      <c r="BD337" s="17"/>
      <c r="BE337" s="17"/>
      <c r="BF337" s="17"/>
      <c r="BG337" s="17"/>
      <c r="BH337" s="17"/>
      <c r="BI337" s="17"/>
      <c r="BJ337" s="17"/>
      <c r="BK337" s="17"/>
      <c r="BL337" s="17"/>
    </row>
    <row r="338" spans="1:6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U338" s="17"/>
      <c r="AV338" s="17"/>
      <c r="AW338" s="17"/>
      <c r="AX338" s="17"/>
      <c r="AY338" s="17"/>
      <c r="AZ338" s="17"/>
      <c r="BA338" s="17"/>
      <c r="BB338" s="17"/>
      <c r="BC338" s="17"/>
      <c r="BD338" s="17"/>
      <c r="BE338" s="17"/>
      <c r="BF338" s="17"/>
      <c r="BG338" s="17"/>
      <c r="BH338" s="17"/>
      <c r="BI338" s="17"/>
      <c r="BJ338" s="17"/>
      <c r="BK338" s="17"/>
      <c r="BL338" s="17"/>
    </row>
    <row r="339" spans="1:6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U339" s="17"/>
      <c r="AV339" s="17"/>
      <c r="AW339" s="17"/>
      <c r="AX339" s="17"/>
      <c r="AY339" s="17"/>
      <c r="AZ339" s="17"/>
      <c r="BA339" s="17"/>
      <c r="BB339" s="17"/>
      <c r="BC339" s="17"/>
      <c r="BD339" s="17"/>
      <c r="BE339" s="17"/>
      <c r="BF339" s="17"/>
      <c r="BG339" s="17"/>
      <c r="BH339" s="17"/>
      <c r="BI339" s="17"/>
      <c r="BJ339" s="17"/>
      <c r="BK339" s="17"/>
      <c r="BL339" s="17"/>
    </row>
    <row r="340" spans="1:6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U340" s="17"/>
      <c r="AV340" s="17"/>
      <c r="AW340" s="17"/>
      <c r="AX340" s="17"/>
      <c r="AY340" s="17"/>
      <c r="AZ340" s="17"/>
      <c r="BA340" s="17"/>
      <c r="BB340" s="17"/>
      <c r="BC340" s="17"/>
      <c r="BD340" s="17"/>
      <c r="BE340" s="17"/>
      <c r="BF340" s="17"/>
      <c r="BG340" s="17"/>
      <c r="BH340" s="17"/>
      <c r="BI340" s="17"/>
      <c r="BJ340" s="17"/>
      <c r="BK340" s="17"/>
      <c r="BL340" s="17"/>
    </row>
    <row r="341" spans="1:6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U341" s="17"/>
      <c r="AV341" s="17"/>
      <c r="AW341" s="17"/>
      <c r="AX341" s="17"/>
      <c r="AY341" s="17"/>
      <c r="AZ341" s="17"/>
      <c r="BA341" s="17"/>
      <c r="BB341" s="17"/>
      <c r="BC341" s="17"/>
      <c r="BD341" s="17"/>
      <c r="BE341" s="17"/>
      <c r="BF341" s="17"/>
      <c r="BG341" s="17"/>
      <c r="BH341" s="17"/>
      <c r="BI341" s="17"/>
      <c r="BJ341" s="17"/>
      <c r="BK341" s="17"/>
      <c r="BL341" s="17"/>
    </row>
    <row r="342" spans="1:6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U342" s="17"/>
      <c r="AV342" s="17"/>
      <c r="AW342" s="17"/>
      <c r="AX342" s="17"/>
      <c r="AY342" s="17"/>
      <c r="AZ342" s="17"/>
      <c r="BA342" s="17"/>
      <c r="BB342" s="17"/>
      <c r="BC342" s="17"/>
      <c r="BD342" s="17"/>
      <c r="BE342" s="17"/>
      <c r="BF342" s="17"/>
      <c r="BG342" s="17"/>
      <c r="BH342" s="17"/>
      <c r="BI342" s="17"/>
      <c r="BJ342" s="17"/>
      <c r="BK342" s="17"/>
      <c r="BL342" s="17"/>
    </row>
    <row r="343" spans="1:6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U343" s="17"/>
      <c r="AV343" s="17"/>
      <c r="AW343" s="17"/>
      <c r="AX343" s="17"/>
      <c r="AY343" s="17"/>
      <c r="AZ343" s="17"/>
      <c r="BA343" s="17"/>
      <c r="BB343" s="17"/>
      <c r="BC343" s="17"/>
      <c r="BD343" s="17"/>
      <c r="BE343" s="17"/>
      <c r="BF343" s="17"/>
      <c r="BG343" s="17"/>
      <c r="BH343" s="17"/>
      <c r="BI343" s="17"/>
      <c r="BJ343" s="17"/>
      <c r="BK343" s="17"/>
      <c r="BL343" s="17"/>
    </row>
    <row r="344" spans="1:6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U344" s="17"/>
      <c r="AV344" s="17"/>
      <c r="AW344" s="17"/>
      <c r="AX344" s="17"/>
      <c r="AY344" s="17"/>
      <c r="AZ344" s="17"/>
      <c r="BA344" s="17"/>
      <c r="BB344" s="17"/>
      <c r="BC344" s="17"/>
      <c r="BD344" s="17"/>
      <c r="BE344" s="17"/>
      <c r="BF344" s="17"/>
      <c r="BG344" s="17"/>
      <c r="BH344" s="17"/>
      <c r="BI344" s="17"/>
      <c r="BJ344" s="17"/>
      <c r="BK344" s="17"/>
      <c r="BL344" s="17"/>
    </row>
    <row r="345" spans="1:6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U345" s="17"/>
      <c r="AV345" s="17"/>
      <c r="AW345" s="17"/>
      <c r="AX345" s="17"/>
      <c r="AY345" s="17"/>
      <c r="AZ345" s="17"/>
      <c r="BA345" s="17"/>
      <c r="BB345" s="17"/>
      <c r="BC345" s="17"/>
      <c r="BD345" s="17"/>
      <c r="BE345" s="17"/>
      <c r="BF345" s="17"/>
      <c r="BG345" s="17"/>
      <c r="BH345" s="17"/>
      <c r="BI345" s="17"/>
      <c r="BJ345" s="17"/>
      <c r="BK345" s="17"/>
      <c r="BL345" s="17"/>
    </row>
    <row r="346" spans="1:6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U346" s="17"/>
      <c r="AV346" s="17"/>
      <c r="AW346" s="17"/>
      <c r="AX346" s="17"/>
      <c r="AY346" s="17"/>
      <c r="AZ346" s="17"/>
      <c r="BA346" s="17"/>
      <c r="BB346" s="17"/>
      <c r="BC346" s="17"/>
      <c r="BD346" s="17"/>
      <c r="BE346" s="17"/>
      <c r="BF346" s="17"/>
      <c r="BG346" s="17"/>
      <c r="BH346" s="17"/>
      <c r="BI346" s="17"/>
      <c r="BJ346" s="17"/>
      <c r="BK346" s="17"/>
      <c r="BL346" s="17"/>
    </row>
    <row r="347" spans="1:6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U347" s="17"/>
      <c r="AV347" s="17"/>
      <c r="AW347" s="17"/>
      <c r="AX347" s="17"/>
      <c r="AY347" s="17"/>
      <c r="AZ347" s="17"/>
      <c r="BA347" s="17"/>
      <c r="BB347" s="17"/>
      <c r="BC347" s="17"/>
      <c r="BD347" s="17"/>
      <c r="BE347" s="17"/>
      <c r="BF347" s="17"/>
      <c r="BG347" s="17"/>
      <c r="BH347" s="17"/>
      <c r="BI347" s="17"/>
      <c r="BJ347" s="17"/>
      <c r="BK347" s="17"/>
      <c r="BL347" s="17"/>
    </row>
    <row r="348" spans="1:6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U348" s="17"/>
      <c r="AV348" s="17"/>
      <c r="AW348" s="17"/>
      <c r="AX348" s="17"/>
      <c r="AY348" s="17"/>
      <c r="AZ348" s="17"/>
      <c r="BA348" s="17"/>
      <c r="BB348" s="17"/>
      <c r="BC348" s="17"/>
      <c r="BD348" s="17"/>
      <c r="BE348" s="17"/>
      <c r="BF348" s="17"/>
      <c r="BG348" s="17"/>
      <c r="BH348" s="17"/>
      <c r="BI348" s="17"/>
      <c r="BJ348" s="17"/>
      <c r="BK348" s="17"/>
      <c r="BL348" s="17"/>
    </row>
    <row r="349" spans="1:6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U349" s="17"/>
      <c r="AV349" s="17"/>
      <c r="AW349" s="17"/>
      <c r="AX349" s="17"/>
      <c r="AY349" s="17"/>
      <c r="AZ349" s="17"/>
      <c r="BA349" s="17"/>
      <c r="BB349" s="17"/>
      <c r="BC349" s="17"/>
      <c r="BD349" s="17"/>
      <c r="BE349" s="17"/>
      <c r="BF349" s="17"/>
      <c r="BG349" s="17"/>
      <c r="BH349" s="17"/>
      <c r="BI349" s="17"/>
      <c r="BJ349" s="17"/>
      <c r="BK349" s="17"/>
      <c r="BL349" s="17"/>
    </row>
    <row r="350" spans="1:6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U350" s="17"/>
      <c r="AV350" s="17"/>
      <c r="AW350" s="17"/>
      <c r="AX350" s="17"/>
      <c r="AY350" s="17"/>
      <c r="AZ350" s="17"/>
      <c r="BA350" s="17"/>
      <c r="BB350" s="17"/>
      <c r="BC350" s="17"/>
      <c r="BD350" s="17"/>
      <c r="BE350" s="17"/>
      <c r="BF350" s="17"/>
      <c r="BG350" s="17"/>
      <c r="BH350" s="17"/>
      <c r="BI350" s="17"/>
      <c r="BJ350" s="17"/>
      <c r="BK350" s="17"/>
      <c r="BL350" s="17"/>
    </row>
    <row r="351" spans="1:6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U351" s="17"/>
      <c r="AV351" s="17"/>
      <c r="AW351" s="17"/>
      <c r="AX351" s="17"/>
      <c r="AY351" s="17"/>
      <c r="AZ351" s="17"/>
      <c r="BA351" s="17"/>
      <c r="BB351" s="17"/>
      <c r="BC351" s="17"/>
      <c r="BD351" s="17"/>
      <c r="BE351" s="17"/>
      <c r="BF351" s="17"/>
      <c r="BG351" s="17"/>
      <c r="BH351" s="17"/>
      <c r="BI351" s="17"/>
      <c r="BJ351" s="17"/>
      <c r="BK351" s="17"/>
      <c r="BL351" s="17"/>
    </row>
    <row r="352" spans="1:6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U352" s="17"/>
      <c r="AV352" s="17"/>
      <c r="AW352" s="17"/>
      <c r="AX352" s="17"/>
      <c r="AY352" s="17"/>
      <c r="AZ352" s="17"/>
      <c r="BA352" s="17"/>
      <c r="BB352" s="17"/>
      <c r="BC352" s="17"/>
      <c r="BD352" s="17"/>
      <c r="BE352" s="17"/>
      <c r="BF352" s="17"/>
      <c r="BG352" s="17"/>
      <c r="BH352" s="17"/>
      <c r="BI352" s="17"/>
      <c r="BJ352" s="17"/>
      <c r="BK352" s="17"/>
      <c r="BL352" s="17"/>
    </row>
    <row r="353" spans="1:6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U353" s="17"/>
      <c r="AV353" s="17"/>
      <c r="AW353" s="17"/>
      <c r="AX353" s="17"/>
      <c r="AY353" s="17"/>
      <c r="AZ353" s="17"/>
      <c r="BA353" s="17"/>
      <c r="BB353" s="17"/>
      <c r="BC353" s="17"/>
      <c r="BD353" s="17"/>
      <c r="BE353" s="17"/>
      <c r="BF353" s="17"/>
      <c r="BG353" s="17"/>
      <c r="BH353" s="17"/>
      <c r="BI353" s="17"/>
      <c r="BJ353" s="17"/>
      <c r="BK353" s="17"/>
      <c r="BL353" s="17"/>
    </row>
    <row r="354" spans="1:6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U354" s="17"/>
      <c r="AV354" s="17"/>
      <c r="AW354" s="17"/>
      <c r="AX354" s="17"/>
      <c r="AY354" s="17"/>
      <c r="AZ354" s="17"/>
      <c r="BA354" s="17"/>
      <c r="BB354" s="17"/>
      <c r="BC354" s="17"/>
      <c r="BD354" s="17"/>
      <c r="BE354" s="17"/>
      <c r="BF354" s="17"/>
      <c r="BG354" s="17"/>
      <c r="BH354" s="17"/>
      <c r="BI354" s="17"/>
      <c r="BJ354" s="17"/>
      <c r="BK354" s="17"/>
      <c r="BL354" s="17"/>
    </row>
    <row r="355" spans="1:6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U355" s="17"/>
      <c r="AV355" s="17"/>
      <c r="AW355" s="17"/>
      <c r="AX355" s="17"/>
      <c r="AY355" s="17"/>
      <c r="AZ355" s="17"/>
      <c r="BA355" s="17"/>
      <c r="BB355" s="17"/>
      <c r="BC355" s="17"/>
      <c r="BD355" s="17"/>
      <c r="BE355" s="17"/>
      <c r="BF355" s="17"/>
      <c r="BG355" s="17"/>
      <c r="BH355" s="17"/>
      <c r="BI355" s="17"/>
      <c r="BJ355" s="17"/>
      <c r="BK355" s="17"/>
      <c r="BL355" s="17"/>
    </row>
    <row r="356" spans="1:6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U356" s="17"/>
      <c r="AV356" s="17"/>
      <c r="AW356" s="17"/>
      <c r="AX356" s="17"/>
      <c r="AY356" s="17"/>
      <c r="AZ356" s="17"/>
      <c r="BA356" s="17"/>
      <c r="BB356" s="17"/>
      <c r="BC356" s="17"/>
      <c r="BD356" s="17"/>
      <c r="BE356" s="17"/>
      <c r="BF356" s="17"/>
      <c r="BG356" s="17"/>
      <c r="BH356" s="17"/>
      <c r="BI356" s="17"/>
      <c r="BJ356" s="17"/>
      <c r="BK356" s="17"/>
      <c r="BL356" s="17"/>
    </row>
    <row r="357" spans="1:6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U357" s="17"/>
      <c r="AV357" s="17"/>
      <c r="AW357" s="17"/>
      <c r="AX357" s="17"/>
      <c r="AY357" s="17"/>
      <c r="AZ357" s="17"/>
      <c r="BA357" s="17"/>
      <c r="BB357" s="17"/>
      <c r="BC357" s="17"/>
      <c r="BD357" s="17"/>
      <c r="BE357" s="17"/>
      <c r="BF357" s="17"/>
      <c r="BG357" s="17"/>
      <c r="BH357" s="17"/>
      <c r="BI357" s="17"/>
      <c r="BJ357" s="17"/>
      <c r="BK357" s="17"/>
      <c r="BL357" s="17"/>
    </row>
    <row r="358" spans="1:6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U358" s="17"/>
      <c r="AV358" s="17"/>
      <c r="AW358" s="17"/>
      <c r="AX358" s="17"/>
      <c r="AY358" s="17"/>
      <c r="AZ358" s="17"/>
      <c r="BA358" s="17"/>
      <c r="BB358" s="17"/>
      <c r="BC358" s="17"/>
      <c r="BD358" s="17"/>
      <c r="BE358" s="17"/>
      <c r="BF358" s="17"/>
      <c r="BG358" s="17"/>
      <c r="BH358" s="17"/>
      <c r="BI358" s="17"/>
      <c r="BJ358" s="17"/>
      <c r="BK358" s="17"/>
      <c r="BL358" s="17"/>
    </row>
    <row r="359" spans="1:6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U359" s="17"/>
      <c r="AV359" s="17"/>
      <c r="AW359" s="17"/>
      <c r="AX359" s="17"/>
      <c r="AY359" s="17"/>
      <c r="AZ359" s="17"/>
      <c r="BA359" s="17"/>
      <c r="BB359" s="17"/>
      <c r="BC359" s="17"/>
      <c r="BD359" s="17"/>
      <c r="BE359" s="17"/>
      <c r="BF359" s="17"/>
      <c r="BG359" s="17"/>
      <c r="BH359" s="17"/>
      <c r="BI359" s="17"/>
      <c r="BJ359" s="17"/>
      <c r="BK359" s="17"/>
      <c r="BL359" s="17"/>
    </row>
    <row r="360" spans="1:6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U360" s="17"/>
      <c r="AV360" s="17"/>
      <c r="AW360" s="17"/>
      <c r="AX360" s="17"/>
      <c r="AY360" s="17"/>
      <c r="AZ360" s="17"/>
      <c r="BA360" s="17"/>
      <c r="BB360" s="17"/>
      <c r="BC360" s="17"/>
      <c r="BD360" s="17"/>
      <c r="BE360" s="17"/>
      <c r="BF360" s="17"/>
      <c r="BG360" s="17"/>
      <c r="BH360" s="17"/>
      <c r="BI360" s="17"/>
      <c r="BJ360" s="17"/>
      <c r="BK360" s="17"/>
      <c r="BL360" s="17"/>
    </row>
    <row r="361" spans="1:6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U361" s="17"/>
      <c r="AV361" s="17"/>
      <c r="AW361" s="17"/>
      <c r="AX361" s="17"/>
      <c r="AY361" s="17"/>
      <c r="AZ361" s="17"/>
      <c r="BA361" s="17"/>
      <c r="BB361" s="17"/>
      <c r="BC361" s="17"/>
      <c r="BD361" s="17"/>
      <c r="BE361" s="17"/>
      <c r="BF361" s="17"/>
      <c r="BG361" s="17"/>
      <c r="BH361" s="17"/>
      <c r="BI361" s="17"/>
      <c r="BJ361" s="17"/>
      <c r="BK361" s="17"/>
      <c r="BL361" s="17"/>
    </row>
    <row r="362" spans="1:6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U362" s="17"/>
      <c r="AV362" s="17"/>
      <c r="AW362" s="17"/>
      <c r="AX362" s="17"/>
      <c r="AY362" s="17"/>
      <c r="AZ362" s="17"/>
      <c r="BA362" s="17"/>
      <c r="BB362" s="17"/>
      <c r="BC362" s="17"/>
      <c r="BD362" s="17"/>
      <c r="BE362" s="17"/>
      <c r="BF362" s="17"/>
      <c r="BG362" s="17"/>
      <c r="BH362" s="17"/>
      <c r="BI362" s="17"/>
      <c r="BJ362" s="17"/>
      <c r="BK362" s="17"/>
      <c r="BL362" s="17"/>
    </row>
    <row r="363" spans="1:6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U363" s="17"/>
      <c r="AV363" s="17"/>
      <c r="AW363" s="17"/>
      <c r="AX363" s="17"/>
      <c r="AY363" s="17"/>
      <c r="AZ363" s="17"/>
      <c r="BA363" s="17"/>
      <c r="BB363" s="17"/>
      <c r="BC363" s="17"/>
      <c r="BD363" s="17"/>
      <c r="BE363" s="17"/>
      <c r="BF363" s="17"/>
      <c r="BG363" s="17"/>
      <c r="BH363" s="17"/>
      <c r="BI363" s="17"/>
      <c r="BJ363" s="17"/>
      <c r="BK363" s="17"/>
      <c r="BL363" s="17"/>
    </row>
    <row r="364" spans="1: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U364" s="17"/>
      <c r="AV364" s="17"/>
      <c r="AW364" s="17"/>
      <c r="AX364" s="17"/>
      <c r="AY364" s="17"/>
      <c r="AZ364" s="17"/>
      <c r="BA364" s="17"/>
      <c r="BB364" s="17"/>
      <c r="BC364" s="17"/>
      <c r="BD364" s="17"/>
      <c r="BE364" s="17"/>
      <c r="BF364" s="17"/>
      <c r="BG364" s="17"/>
      <c r="BH364" s="17"/>
      <c r="BI364" s="17"/>
      <c r="BJ364" s="17"/>
      <c r="BK364" s="17"/>
      <c r="BL364" s="17"/>
    </row>
    <row r="365" spans="1:6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U365" s="17"/>
      <c r="AV365" s="17"/>
      <c r="AW365" s="17"/>
      <c r="AX365" s="17"/>
      <c r="AY365" s="17"/>
      <c r="AZ365" s="17"/>
      <c r="BA365" s="17"/>
      <c r="BB365" s="17"/>
      <c r="BC365" s="17"/>
      <c r="BD365" s="17"/>
      <c r="BE365" s="17"/>
      <c r="BF365" s="17"/>
      <c r="BG365" s="17"/>
      <c r="BH365" s="17"/>
      <c r="BI365" s="17"/>
      <c r="BJ365" s="17"/>
      <c r="BK365" s="17"/>
      <c r="BL365" s="17"/>
    </row>
    <row r="366" spans="1:6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U366" s="17"/>
      <c r="AV366" s="17"/>
      <c r="AW366" s="17"/>
      <c r="AX366" s="17"/>
      <c r="AY366" s="17"/>
      <c r="AZ366" s="17"/>
      <c r="BA366" s="17"/>
      <c r="BB366" s="17"/>
      <c r="BC366" s="17"/>
      <c r="BD366" s="17"/>
      <c r="BE366" s="17"/>
      <c r="BF366" s="17"/>
      <c r="BG366" s="17"/>
      <c r="BH366" s="17"/>
      <c r="BI366" s="17"/>
      <c r="BJ366" s="17"/>
      <c r="BK366" s="17"/>
      <c r="BL366" s="17"/>
    </row>
    <row r="367" spans="1:6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U367" s="17"/>
      <c r="AV367" s="17"/>
      <c r="AW367" s="17"/>
      <c r="AX367" s="17"/>
      <c r="AY367" s="17"/>
      <c r="AZ367" s="17"/>
      <c r="BA367" s="17"/>
      <c r="BB367" s="17"/>
      <c r="BC367" s="17"/>
      <c r="BD367" s="17"/>
      <c r="BE367" s="17"/>
      <c r="BF367" s="17"/>
      <c r="BG367" s="17"/>
      <c r="BH367" s="17"/>
      <c r="BI367" s="17"/>
      <c r="BJ367" s="17"/>
      <c r="BK367" s="17"/>
      <c r="BL367" s="17"/>
    </row>
    <row r="368" spans="1:6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U368" s="17"/>
      <c r="AV368" s="17"/>
      <c r="AW368" s="17"/>
      <c r="AX368" s="17"/>
      <c r="AY368" s="17"/>
      <c r="AZ368" s="17"/>
      <c r="BA368" s="17"/>
      <c r="BB368" s="17"/>
      <c r="BC368" s="17"/>
      <c r="BD368" s="17"/>
      <c r="BE368" s="17"/>
      <c r="BF368" s="17"/>
      <c r="BG368" s="17"/>
      <c r="BH368" s="17"/>
      <c r="BI368" s="17"/>
      <c r="BJ368" s="17"/>
      <c r="BK368" s="17"/>
      <c r="BL368" s="17"/>
    </row>
    <row r="369" spans="1:6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U369" s="17"/>
      <c r="AV369" s="17"/>
      <c r="AW369" s="17"/>
      <c r="AX369" s="17"/>
      <c r="AY369" s="17"/>
      <c r="AZ369" s="17"/>
      <c r="BA369" s="17"/>
      <c r="BB369" s="17"/>
      <c r="BC369" s="17"/>
      <c r="BD369" s="17"/>
      <c r="BE369" s="17"/>
      <c r="BF369" s="17"/>
      <c r="BG369" s="17"/>
      <c r="BH369" s="17"/>
      <c r="BI369" s="17"/>
      <c r="BJ369" s="17"/>
      <c r="BK369" s="17"/>
      <c r="BL369" s="17"/>
    </row>
    <row r="370" spans="1:6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U370" s="17"/>
      <c r="AV370" s="17"/>
      <c r="AW370" s="17"/>
      <c r="AX370" s="17"/>
      <c r="AY370" s="17"/>
      <c r="AZ370" s="17"/>
      <c r="BA370" s="17"/>
      <c r="BB370" s="17"/>
      <c r="BC370" s="17"/>
      <c r="BD370" s="17"/>
      <c r="BE370" s="17"/>
      <c r="BF370" s="17"/>
      <c r="BG370" s="17"/>
      <c r="BH370" s="17"/>
      <c r="BI370" s="17"/>
      <c r="BJ370" s="17"/>
      <c r="BK370" s="17"/>
      <c r="BL370" s="17"/>
    </row>
    <row r="371" spans="1:6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U371" s="17"/>
      <c r="AV371" s="17"/>
      <c r="AW371" s="17"/>
      <c r="AX371" s="17"/>
      <c r="AY371" s="17"/>
      <c r="AZ371" s="17"/>
      <c r="BA371" s="17"/>
      <c r="BB371" s="17"/>
      <c r="BC371" s="17"/>
      <c r="BD371" s="17"/>
      <c r="BE371" s="17"/>
      <c r="BF371" s="17"/>
      <c r="BG371" s="17"/>
      <c r="BH371" s="17"/>
      <c r="BI371" s="17"/>
      <c r="BJ371" s="17"/>
      <c r="BK371" s="17"/>
      <c r="BL371" s="17"/>
    </row>
    <row r="372" spans="1:6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U372" s="17"/>
      <c r="AV372" s="17"/>
      <c r="AW372" s="17"/>
      <c r="AX372" s="17"/>
      <c r="AY372" s="17"/>
      <c r="AZ372" s="17"/>
      <c r="BA372" s="17"/>
      <c r="BB372" s="17"/>
      <c r="BC372" s="17"/>
      <c r="BD372" s="17"/>
      <c r="BE372" s="17"/>
      <c r="BF372" s="17"/>
      <c r="BG372" s="17"/>
      <c r="BH372" s="17"/>
      <c r="BI372" s="17"/>
      <c r="BJ372" s="17"/>
      <c r="BK372" s="17"/>
      <c r="BL372" s="17"/>
    </row>
    <row r="373" spans="1:6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U373" s="17"/>
      <c r="AV373" s="17"/>
      <c r="AW373" s="17"/>
      <c r="AX373" s="17"/>
      <c r="AY373" s="17"/>
      <c r="AZ373" s="17"/>
      <c r="BA373" s="17"/>
      <c r="BB373" s="17"/>
      <c r="BC373" s="17"/>
      <c r="BD373" s="17"/>
      <c r="BE373" s="17"/>
      <c r="BF373" s="17"/>
      <c r="BG373" s="17"/>
      <c r="BH373" s="17"/>
      <c r="BI373" s="17"/>
      <c r="BJ373" s="17"/>
      <c r="BK373" s="17"/>
      <c r="BL373" s="17"/>
    </row>
    <row r="374" spans="1:6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U374" s="17"/>
      <c r="AV374" s="17"/>
      <c r="AW374" s="17"/>
      <c r="AX374" s="17"/>
      <c r="AY374" s="17"/>
      <c r="AZ374" s="17"/>
      <c r="BA374" s="17"/>
      <c r="BB374" s="17"/>
      <c r="BC374" s="17"/>
      <c r="BD374" s="17"/>
      <c r="BE374" s="17"/>
      <c r="BF374" s="17"/>
      <c r="BG374" s="17"/>
      <c r="BH374" s="17"/>
      <c r="BI374" s="17"/>
      <c r="BJ374" s="17"/>
      <c r="BK374" s="17"/>
      <c r="BL374" s="17"/>
    </row>
    <row r="375" spans="1:6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U375" s="17"/>
      <c r="AV375" s="17"/>
      <c r="AW375" s="17"/>
      <c r="AX375" s="17"/>
      <c r="AY375" s="17"/>
      <c r="AZ375" s="17"/>
      <c r="BA375" s="17"/>
      <c r="BB375" s="17"/>
      <c r="BC375" s="17"/>
      <c r="BD375" s="17"/>
      <c r="BE375" s="17"/>
      <c r="BF375" s="17"/>
      <c r="BG375" s="17"/>
      <c r="BH375" s="17"/>
      <c r="BI375" s="17"/>
      <c r="BJ375" s="17"/>
      <c r="BK375" s="17"/>
      <c r="BL375" s="17"/>
    </row>
    <row r="376" spans="1:6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U376" s="17"/>
      <c r="AV376" s="17"/>
      <c r="AW376" s="17"/>
      <c r="AX376" s="17"/>
      <c r="AY376" s="17"/>
      <c r="AZ376" s="17"/>
      <c r="BA376" s="17"/>
      <c r="BB376" s="17"/>
      <c r="BC376" s="17"/>
      <c r="BD376" s="17"/>
      <c r="BE376" s="17"/>
      <c r="BF376" s="17"/>
      <c r="BG376" s="17"/>
      <c r="BH376" s="17"/>
      <c r="BI376" s="17"/>
      <c r="BJ376" s="17"/>
      <c r="BK376" s="17"/>
      <c r="BL376" s="17"/>
    </row>
    <row r="377" spans="1:6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U377" s="17"/>
      <c r="AV377" s="17"/>
      <c r="AW377" s="17"/>
      <c r="AX377" s="17"/>
      <c r="AY377" s="17"/>
      <c r="AZ377" s="17"/>
      <c r="BA377" s="17"/>
      <c r="BB377" s="17"/>
      <c r="BC377" s="17"/>
      <c r="BD377" s="17"/>
      <c r="BE377" s="17"/>
      <c r="BF377" s="17"/>
      <c r="BG377" s="17"/>
      <c r="BH377" s="17"/>
      <c r="BI377" s="17"/>
      <c r="BJ377" s="17"/>
      <c r="BK377" s="17"/>
      <c r="BL377" s="17"/>
    </row>
    <row r="378" spans="1:6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U378" s="17"/>
      <c r="AV378" s="17"/>
      <c r="AW378" s="17"/>
      <c r="AX378" s="17"/>
      <c r="AY378" s="17"/>
      <c r="AZ378" s="17"/>
      <c r="BA378" s="17"/>
      <c r="BB378" s="17"/>
      <c r="BC378" s="17"/>
      <c r="BD378" s="17"/>
      <c r="BE378" s="17"/>
      <c r="BF378" s="17"/>
      <c r="BG378" s="17"/>
      <c r="BH378" s="17"/>
      <c r="BI378" s="17"/>
      <c r="BJ378" s="17"/>
      <c r="BK378" s="17"/>
      <c r="BL378" s="17"/>
    </row>
    <row r="379" spans="1:6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U379" s="17"/>
      <c r="AV379" s="17"/>
      <c r="AW379" s="17"/>
      <c r="AX379" s="17"/>
      <c r="AY379" s="17"/>
      <c r="AZ379" s="17"/>
      <c r="BA379" s="17"/>
      <c r="BB379" s="17"/>
      <c r="BC379" s="17"/>
      <c r="BD379" s="17"/>
      <c r="BE379" s="17"/>
      <c r="BF379" s="17"/>
      <c r="BG379" s="17"/>
      <c r="BH379" s="17"/>
      <c r="BI379" s="17"/>
      <c r="BJ379" s="17"/>
      <c r="BK379" s="17"/>
      <c r="BL379" s="17"/>
    </row>
    <row r="380" spans="1:6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U380" s="17"/>
      <c r="AV380" s="17"/>
      <c r="AW380" s="17"/>
      <c r="AX380" s="17"/>
      <c r="AY380" s="17"/>
      <c r="AZ380" s="17"/>
      <c r="BA380" s="17"/>
      <c r="BB380" s="17"/>
      <c r="BC380" s="17"/>
      <c r="BD380" s="17"/>
      <c r="BE380" s="17"/>
      <c r="BF380" s="17"/>
      <c r="BG380" s="17"/>
      <c r="BH380" s="17"/>
      <c r="BI380" s="17"/>
      <c r="BJ380" s="17"/>
      <c r="BK380" s="17"/>
      <c r="BL380" s="17"/>
    </row>
    <row r="381" spans="1:6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U381" s="17"/>
      <c r="AV381" s="17"/>
      <c r="AW381" s="17"/>
      <c r="AX381" s="17"/>
      <c r="AY381" s="17"/>
      <c r="AZ381" s="17"/>
      <c r="BA381" s="17"/>
      <c r="BB381" s="17"/>
      <c r="BC381" s="17"/>
      <c r="BD381" s="17"/>
      <c r="BE381" s="17"/>
      <c r="BF381" s="17"/>
      <c r="BG381" s="17"/>
      <c r="BH381" s="17"/>
      <c r="BI381" s="17"/>
      <c r="BJ381" s="17"/>
      <c r="BK381" s="17"/>
      <c r="BL381" s="17"/>
    </row>
    <row r="382" spans="1:6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U382" s="17"/>
      <c r="AV382" s="17"/>
      <c r="AW382" s="17"/>
      <c r="AX382" s="17"/>
      <c r="AY382" s="17"/>
      <c r="AZ382" s="17"/>
      <c r="BA382" s="17"/>
      <c r="BB382" s="17"/>
      <c r="BC382" s="17"/>
      <c r="BD382" s="17"/>
      <c r="BE382" s="17"/>
      <c r="BF382" s="17"/>
      <c r="BG382" s="17"/>
      <c r="BH382" s="17"/>
      <c r="BI382" s="17"/>
      <c r="BJ382" s="17"/>
      <c r="BK382" s="17"/>
      <c r="BL382" s="17"/>
    </row>
    <row r="383" spans="1:6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U383" s="17"/>
      <c r="AV383" s="17"/>
      <c r="AW383" s="17"/>
      <c r="AX383" s="17"/>
      <c r="AY383" s="17"/>
      <c r="AZ383" s="17"/>
      <c r="BA383" s="17"/>
      <c r="BB383" s="17"/>
      <c r="BC383" s="17"/>
      <c r="BD383" s="17"/>
      <c r="BE383" s="17"/>
      <c r="BF383" s="17"/>
      <c r="BG383" s="17"/>
      <c r="BH383" s="17"/>
      <c r="BI383" s="17"/>
      <c r="BJ383" s="17"/>
      <c r="BK383" s="17"/>
      <c r="BL383" s="17"/>
    </row>
    <row r="384" spans="1:6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U384" s="17"/>
      <c r="AV384" s="17"/>
      <c r="AW384" s="17"/>
      <c r="AX384" s="17"/>
      <c r="AY384" s="17"/>
      <c r="AZ384" s="17"/>
      <c r="BA384" s="17"/>
      <c r="BB384" s="17"/>
      <c r="BC384" s="17"/>
      <c r="BD384" s="17"/>
      <c r="BE384" s="17"/>
      <c r="BF384" s="17"/>
      <c r="BG384" s="17"/>
      <c r="BH384" s="17"/>
      <c r="BI384" s="17"/>
      <c r="BJ384" s="17"/>
      <c r="BK384" s="17"/>
      <c r="BL384" s="17"/>
    </row>
    <row r="385" spans="1:6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U385" s="17"/>
      <c r="AV385" s="17"/>
      <c r="AW385" s="17"/>
      <c r="AX385" s="17"/>
      <c r="AY385" s="17"/>
      <c r="AZ385" s="17"/>
      <c r="BA385" s="17"/>
      <c r="BB385" s="17"/>
      <c r="BC385" s="17"/>
      <c r="BD385" s="17"/>
      <c r="BE385" s="17"/>
      <c r="BF385" s="17"/>
      <c r="BG385" s="17"/>
      <c r="BH385" s="17"/>
      <c r="BI385" s="17"/>
      <c r="BJ385" s="17"/>
      <c r="BK385" s="17"/>
      <c r="BL385" s="17"/>
    </row>
    <row r="386" spans="1:6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U386" s="17"/>
      <c r="AV386" s="17"/>
      <c r="AW386" s="17"/>
      <c r="AX386" s="17"/>
      <c r="AY386" s="17"/>
      <c r="AZ386" s="17"/>
      <c r="BA386" s="17"/>
      <c r="BB386" s="17"/>
      <c r="BC386" s="17"/>
      <c r="BD386" s="17"/>
      <c r="BE386" s="17"/>
      <c r="BF386" s="17"/>
      <c r="BG386" s="17"/>
      <c r="BH386" s="17"/>
      <c r="BI386" s="17"/>
      <c r="BJ386" s="17"/>
      <c r="BK386" s="17"/>
      <c r="BL386" s="17"/>
    </row>
    <row r="387" spans="1:6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U387" s="17"/>
      <c r="AV387" s="17"/>
      <c r="AW387" s="17"/>
      <c r="AX387" s="17"/>
      <c r="AY387" s="17"/>
      <c r="AZ387" s="17"/>
      <c r="BA387" s="17"/>
      <c r="BB387" s="17"/>
      <c r="BC387" s="17"/>
      <c r="BD387" s="17"/>
      <c r="BE387" s="17"/>
      <c r="BF387" s="17"/>
      <c r="BG387" s="17"/>
      <c r="BH387" s="17"/>
      <c r="BI387" s="17"/>
      <c r="BJ387" s="17"/>
      <c r="BK387" s="17"/>
      <c r="BL387" s="17"/>
    </row>
    <row r="388" spans="1:6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U388" s="17"/>
      <c r="AV388" s="17"/>
      <c r="AW388" s="17"/>
      <c r="AX388" s="17"/>
      <c r="AY388" s="17"/>
      <c r="AZ388" s="17"/>
      <c r="BA388" s="17"/>
      <c r="BB388" s="17"/>
      <c r="BC388" s="17"/>
      <c r="BD388" s="17"/>
      <c r="BE388" s="17"/>
      <c r="BF388" s="17"/>
      <c r="BG388" s="17"/>
      <c r="BH388" s="17"/>
      <c r="BI388" s="17"/>
      <c r="BJ388" s="17"/>
      <c r="BK388" s="17"/>
      <c r="BL388" s="17"/>
    </row>
    <row r="389" spans="1:6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U389" s="17"/>
      <c r="AV389" s="17"/>
      <c r="AW389" s="17"/>
      <c r="AX389" s="17"/>
      <c r="AY389" s="17"/>
      <c r="AZ389" s="17"/>
      <c r="BA389" s="17"/>
      <c r="BB389" s="17"/>
      <c r="BC389" s="17"/>
      <c r="BD389" s="17"/>
      <c r="BE389" s="17"/>
      <c r="BF389" s="17"/>
      <c r="BG389" s="17"/>
      <c r="BH389" s="17"/>
      <c r="BI389" s="17"/>
      <c r="BJ389" s="17"/>
      <c r="BK389" s="17"/>
      <c r="BL389" s="17"/>
    </row>
    <row r="390" spans="1:6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U390" s="17"/>
      <c r="AV390" s="17"/>
      <c r="AW390" s="17"/>
      <c r="AX390" s="17"/>
      <c r="AY390" s="17"/>
      <c r="AZ390" s="17"/>
      <c r="BA390" s="17"/>
      <c r="BB390" s="17"/>
      <c r="BC390" s="17"/>
      <c r="BD390" s="17"/>
      <c r="BE390" s="17"/>
      <c r="BF390" s="17"/>
      <c r="BG390" s="17"/>
      <c r="BH390" s="17"/>
      <c r="BI390" s="17"/>
      <c r="BJ390" s="17"/>
      <c r="BK390" s="17"/>
      <c r="BL390" s="17"/>
    </row>
    <row r="391" spans="1:6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U391" s="17"/>
      <c r="AV391" s="17"/>
      <c r="AW391" s="17"/>
      <c r="AX391" s="17"/>
      <c r="AY391" s="17"/>
      <c r="AZ391" s="17"/>
      <c r="BA391" s="17"/>
      <c r="BB391" s="17"/>
      <c r="BC391" s="17"/>
      <c r="BD391" s="17"/>
      <c r="BE391" s="17"/>
      <c r="BF391" s="17"/>
      <c r="BG391" s="17"/>
      <c r="BH391" s="17"/>
      <c r="BI391" s="17"/>
      <c r="BJ391" s="17"/>
      <c r="BK391" s="17"/>
      <c r="BL391" s="17"/>
    </row>
    <row r="392" spans="1:6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U392" s="17"/>
      <c r="AV392" s="17"/>
      <c r="AW392" s="17"/>
      <c r="AX392" s="17"/>
      <c r="AY392" s="17"/>
      <c r="AZ392" s="17"/>
      <c r="BA392" s="17"/>
      <c r="BB392" s="17"/>
      <c r="BC392" s="17"/>
      <c r="BD392" s="17"/>
      <c r="BE392" s="17"/>
      <c r="BF392" s="17"/>
      <c r="BG392" s="17"/>
      <c r="BH392" s="17"/>
      <c r="BI392" s="17"/>
      <c r="BJ392" s="17"/>
      <c r="BK392" s="17"/>
      <c r="BL392" s="17"/>
    </row>
    <row r="393" spans="1:6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U393" s="17"/>
      <c r="AV393" s="17"/>
      <c r="AW393" s="17"/>
      <c r="AX393" s="17"/>
      <c r="AY393" s="17"/>
      <c r="AZ393" s="17"/>
      <c r="BA393" s="17"/>
      <c r="BB393" s="17"/>
      <c r="BC393" s="17"/>
      <c r="BD393" s="17"/>
      <c r="BE393" s="17"/>
      <c r="BF393" s="17"/>
      <c r="BG393" s="17"/>
      <c r="BH393" s="17"/>
      <c r="BI393" s="17"/>
      <c r="BJ393" s="17"/>
      <c r="BK393" s="17"/>
      <c r="BL393" s="17"/>
    </row>
    <row r="394" spans="1:6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U394" s="17"/>
      <c r="AV394" s="17"/>
      <c r="AW394" s="17"/>
      <c r="AX394" s="17"/>
      <c r="AY394" s="17"/>
      <c r="AZ394" s="17"/>
      <c r="BA394" s="17"/>
      <c r="BB394" s="17"/>
      <c r="BC394" s="17"/>
      <c r="BD394" s="17"/>
      <c r="BE394" s="17"/>
      <c r="BF394" s="17"/>
      <c r="BG394" s="17"/>
      <c r="BH394" s="17"/>
      <c r="BI394" s="17"/>
      <c r="BJ394" s="17"/>
      <c r="BK394" s="17"/>
      <c r="BL394" s="17"/>
    </row>
    <row r="395" spans="1:6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U395" s="17"/>
      <c r="AV395" s="17"/>
      <c r="AW395" s="17"/>
      <c r="AX395" s="17"/>
      <c r="AY395" s="17"/>
      <c r="AZ395" s="17"/>
      <c r="BA395" s="17"/>
      <c r="BB395" s="17"/>
      <c r="BC395" s="17"/>
      <c r="BD395" s="17"/>
      <c r="BE395" s="17"/>
      <c r="BF395" s="17"/>
      <c r="BG395" s="17"/>
      <c r="BH395" s="17"/>
      <c r="BI395" s="17"/>
      <c r="BJ395" s="17"/>
      <c r="BK395" s="17"/>
      <c r="BL395" s="17"/>
    </row>
    <row r="396" spans="1:6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U396" s="17"/>
      <c r="AV396" s="17"/>
      <c r="AW396" s="17"/>
      <c r="AX396" s="17"/>
      <c r="AY396" s="17"/>
      <c r="AZ396" s="17"/>
      <c r="BA396" s="17"/>
      <c r="BB396" s="17"/>
      <c r="BC396" s="17"/>
      <c r="BD396" s="17"/>
      <c r="BE396" s="17"/>
      <c r="BF396" s="17"/>
      <c r="BG396" s="17"/>
      <c r="BH396" s="17"/>
      <c r="BI396" s="17"/>
      <c r="BJ396" s="17"/>
      <c r="BK396" s="17"/>
      <c r="BL396" s="17"/>
    </row>
    <row r="397" spans="1:6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U397" s="17"/>
      <c r="AV397" s="17"/>
      <c r="AW397" s="17"/>
      <c r="AX397" s="17"/>
      <c r="AY397" s="17"/>
      <c r="AZ397" s="17"/>
      <c r="BA397" s="17"/>
      <c r="BB397" s="17"/>
      <c r="BC397" s="17"/>
      <c r="BD397" s="17"/>
      <c r="BE397" s="17"/>
      <c r="BF397" s="17"/>
      <c r="BG397" s="17"/>
      <c r="BH397" s="17"/>
      <c r="BI397" s="17"/>
      <c r="BJ397" s="17"/>
      <c r="BK397" s="17"/>
      <c r="BL397" s="17"/>
    </row>
    <row r="398" spans="1:6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U398" s="17"/>
      <c r="AV398" s="17"/>
      <c r="AW398" s="17"/>
      <c r="AX398" s="17"/>
      <c r="AY398" s="17"/>
      <c r="AZ398" s="17"/>
      <c r="BA398" s="17"/>
      <c r="BB398" s="17"/>
      <c r="BC398" s="17"/>
      <c r="BD398" s="17"/>
      <c r="BE398" s="17"/>
      <c r="BF398" s="17"/>
      <c r="BG398" s="17"/>
      <c r="BH398" s="17"/>
      <c r="BI398" s="17"/>
      <c r="BJ398" s="17"/>
      <c r="BK398" s="17"/>
      <c r="BL398" s="17"/>
    </row>
    <row r="399" spans="1:6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U399" s="17"/>
      <c r="AV399" s="17"/>
      <c r="AW399" s="17"/>
      <c r="AX399" s="17"/>
      <c r="AY399" s="17"/>
      <c r="AZ399" s="17"/>
      <c r="BA399" s="17"/>
      <c r="BB399" s="17"/>
      <c r="BC399" s="17"/>
      <c r="BD399" s="17"/>
      <c r="BE399" s="17"/>
      <c r="BF399" s="17"/>
      <c r="BG399" s="17"/>
      <c r="BH399" s="17"/>
      <c r="BI399" s="17"/>
      <c r="BJ399" s="17"/>
      <c r="BK399" s="17"/>
      <c r="BL399" s="17"/>
    </row>
    <row r="400" spans="1:6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U400" s="17"/>
      <c r="AV400" s="17"/>
      <c r="AW400" s="17"/>
      <c r="AX400" s="17"/>
      <c r="AY400" s="17"/>
      <c r="AZ400" s="17"/>
      <c r="BA400" s="17"/>
      <c r="BB400" s="17"/>
      <c r="BC400" s="17"/>
      <c r="BD400" s="17"/>
      <c r="BE400" s="17"/>
      <c r="BF400" s="17"/>
      <c r="BG400" s="17"/>
      <c r="BH400" s="17"/>
      <c r="BI400" s="17"/>
      <c r="BJ400" s="17"/>
      <c r="BK400" s="17"/>
      <c r="BL400" s="17"/>
    </row>
    <row r="401" spans="1:6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U401" s="17"/>
      <c r="AV401" s="17"/>
      <c r="AW401" s="17"/>
      <c r="AX401" s="17"/>
      <c r="AY401" s="17"/>
      <c r="AZ401" s="17"/>
      <c r="BA401" s="17"/>
      <c r="BB401" s="17"/>
      <c r="BC401" s="17"/>
      <c r="BD401" s="17"/>
      <c r="BE401" s="17"/>
      <c r="BF401" s="17"/>
      <c r="BG401" s="17"/>
      <c r="BH401" s="17"/>
      <c r="BI401" s="17"/>
      <c r="BJ401" s="17"/>
      <c r="BK401" s="17"/>
      <c r="BL401" s="17"/>
    </row>
    <row r="402" spans="1:6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U402" s="17"/>
      <c r="AV402" s="17"/>
      <c r="AW402" s="17"/>
      <c r="AX402" s="17"/>
      <c r="AY402" s="17"/>
      <c r="AZ402" s="17"/>
      <c r="BA402" s="17"/>
      <c r="BB402" s="17"/>
      <c r="BC402" s="17"/>
      <c r="BD402" s="17"/>
      <c r="BE402" s="17"/>
      <c r="BF402" s="17"/>
      <c r="BG402" s="17"/>
      <c r="BH402" s="17"/>
      <c r="BI402" s="17"/>
      <c r="BJ402" s="17"/>
      <c r="BK402" s="17"/>
      <c r="BL402" s="17"/>
    </row>
    <row r="403" spans="1:6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U403" s="17"/>
      <c r="AV403" s="17"/>
      <c r="AW403" s="17"/>
      <c r="AX403" s="17"/>
      <c r="AY403" s="17"/>
      <c r="AZ403" s="17"/>
      <c r="BA403" s="17"/>
      <c r="BB403" s="17"/>
      <c r="BC403" s="17"/>
      <c r="BD403" s="17"/>
      <c r="BE403" s="17"/>
      <c r="BF403" s="17"/>
      <c r="BG403" s="17"/>
      <c r="BH403" s="17"/>
      <c r="BI403" s="17"/>
      <c r="BJ403" s="17"/>
      <c r="BK403" s="17"/>
      <c r="BL403" s="17"/>
    </row>
    <row r="404" spans="1:6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U404" s="17"/>
      <c r="AV404" s="17"/>
      <c r="AW404" s="17"/>
      <c r="AX404" s="17"/>
      <c r="AY404" s="17"/>
      <c r="AZ404" s="17"/>
      <c r="BA404" s="17"/>
      <c r="BB404" s="17"/>
      <c r="BC404" s="17"/>
      <c r="BD404" s="17"/>
      <c r="BE404" s="17"/>
      <c r="BF404" s="17"/>
      <c r="BG404" s="17"/>
      <c r="BH404" s="17"/>
      <c r="BI404" s="17"/>
      <c r="BJ404" s="17"/>
      <c r="BK404" s="17"/>
      <c r="BL404" s="17"/>
    </row>
    <row r="405" spans="1:6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U405" s="17"/>
      <c r="AV405" s="17"/>
      <c r="AW405" s="17"/>
      <c r="AX405" s="17"/>
      <c r="AY405" s="17"/>
      <c r="AZ405" s="17"/>
      <c r="BA405" s="17"/>
      <c r="BB405" s="17"/>
      <c r="BC405" s="17"/>
      <c r="BD405" s="17"/>
      <c r="BE405" s="17"/>
      <c r="BF405" s="17"/>
      <c r="BG405" s="17"/>
      <c r="BH405" s="17"/>
      <c r="BI405" s="17"/>
      <c r="BJ405" s="17"/>
      <c r="BK405" s="17"/>
      <c r="BL405" s="17"/>
    </row>
    <row r="406" spans="1:6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U406" s="17"/>
      <c r="AV406" s="17"/>
      <c r="AW406" s="17"/>
      <c r="AX406" s="17"/>
      <c r="AY406" s="17"/>
      <c r="AZ406" s="17"/>
      <c r="BA406" s="17"/>
      <c r="BB406" s="17"/>
      <c r="BC406" s="17"/>
      <c r="BD406" s="17"/>
      <c r="BE406" s="17"/>
      <c r="BF406" s="17"/>
      <c r="BG406" s="17"/>
      <c r="BH406" s="17"/>
      <c r="BI406" s="17"/>
      <c r="BJ406" s="17"/>
      <c r="BK406" s="17"/>
      <c r="BL406" s="17"/>
    </row>
    <row r="407" spans="1:6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U407" s="17"/>
      <c r="AV407" s="17"/>
      <c r="AW407" s="17"/>
      <c r="AX407" s="17"/>
      <c r="AY407" s="17"/>
      <c r="AZ407" s="17"/>
      <c r="BA407" s="17"/>
      <c r="BB407" s="17"/>
      <c r="BC407" s="17"/>
      <c r="BD407" s="17"/>
      <c r="BE407" s="17"/>
      <c r="BF407" s="17"/>
      <c r="BG407" s="17"/>
      <c r="BH407" s="17"/>
      <c r="BI407" s="17"/>
      <c r="BJ407" s="17"/>
      <c r="BK407" s="17"/>
      <c r="BL407" s="17"/>
    </row>
    <row r="408" spans="1:6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U408" s="17"/>
      <c r="AV408" s="17"/>
      <c r="AW408" s="17"/>
      <c r="AX408" s="17"/>
      <c r="AY408" s="17"/>
      <c r="AZ408" s="17"/>
      <c r="BA408" s="17"/>
      <c r="BB408" s="17"/>
      <c r="BC408" s="17"/>
      <c r="BD408" s="17"/>
      <c r="BE408" s="17"/>
      <c r="BF408" s="17"/>
      <c r="BG408" s="17"/>
      <c r="BH408" s="17"/>
      <c r="BI408" s="17"/>
      <c r="BJ408" s="17"/>
      <c r="BK408" s="17"/>
      <c r="BL408" s="17"/>
    </row>
    <row r="409" spans="1:6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U409" s="17"/>
      <c r="AV409" s="17"/>
      <c r="AW409" s="17"/>
      <c r="AX409" s="17"/>
      <c r="AY409" s="17"/>
      <c r="AZ409" s="17"/>
      <c r="BA409" s="17"/>
      <c r="BB409" s="17"/>
      <c r="BC409" s="17"/>
      <c r="BD409" s="17"/>
      <c r="BE409" s="17"/>
      <c r="BF409" s="17"/>
      <c r="BG409" s="17"/>
      <c r="BH409" s="17"/>
      <c r="BI409" s="17"/>
      <c r="BJ409" s="17"/>
      <c r="BK409" s="17"/>
      <c r="BL409" s="17"/>
    </row>
    <row r="410" spans="1:6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U410" s="17"/>
      <c r="AV410" s="17"/>
      <c r="AW410" s="17"/>
      <c r="AX410" s="17"/>
      <c r="AY410" s="17"/>
      <c r="AZ410" s="17"/>
      <c r="BA410" s="17"/>
      <c r="BB410" s="17"/>
      <c r="BC410" s="17"/>
      <c r="BD410" s="17"/>
      <c r="BE410" s="17"/>
      <c r="BF410" s="17"/>
      <c r="BG410" s="17"/>
      <c r="BH410" s="17"/>
      <c r="BI410" s="17"/>
      <c r="BJ410" s="17"/>
      <c r="BK410" s="17"/>
      <c r="BL410" s="17"/>
    </row>
    <row r="411" spans="1:6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</row>
    <row r="412" spans="1:6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U412" s="17"/>
      <c r="AV412" s="17"/>
      <c r="AW412" s="17"/>
      <c r="AX412" s="17"/>
      <c r="AY412" s="17"/>
      <c r="AZ412" s="17"/>
      <c r="BA412" s="17"/>
      <c r="BB412" s="17"/>
      <c r="BC412" s="17"/>
      <c r="BD412" s="17"/>
      <c r="BE412" s="17"/>
      <c r="BF412" s="17"/>
      <c r="BG412" s="17"/>
      <c r="BH412" s="17"/>
      <c r="BI412" s="17"/>
      <c r="BJ412" s="17"/>
      <c r="BK412" s="17"/>
      <c r="BL412" s="17"/>
    </row>
    <row r="413" spans="1:6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U413" s="17"/>
      <c r="AV413" s="17"/>
      <c r="AW413" s="17"/>
      <c r="AX413" s="17"/>
      <c r="AY413" s="17"/>
      <c r="AZ413" s="17"/>
      <c r="BA413" s="17"/>
      <c r="BB413" s="17"/>
      <c r="BC413" s="17"/>
      <c r="BD413" s="17"/>
      <c r="BE413" s="17"/>
      <c r="BF413" s="17"/>
      <c r="BG413" s="17"/>
      <c r="BH413" s="17"/>
      <c r="BI413" s="17"/>
      <c r="BJ413" s="17"/>
      <c r="BK413" s="17"/>
      <c r="BL413" s="17"/>
    </row>
    <row r="414" spans="1:6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U414" s="17"/>
      <c r="AV414" s="17"/>
      <c r="AW414" s="17"/>
      <c r="AX414" s="17"/>
      <c r="AY414" s="17"/>
      <c r="AZ414" s="17"/>
      <c r="BA414" s="17"/>
      <c r="BB414" s="17"/>
      <c r="BC414" s="17"/>
      <c r="BD414" s="17"/>
      <c r="BE414" s="17"/>
      <c r="BF414" s="17"/>
      <c r="BG414" s="17"/>
      <c r="BH414" s="17"/>
      <c r="BI414" s="17"/>
      <c r="BJ414" s="17"/>
      <c r="BK414" s="17"/>
      <c r="BL414" s="17"/>
    </row>
    <row r="415" spans="1:6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U415" s="17"/>
      <c r="AV415" s="17"/>
      <c r="AW415" s="17"/>
      <c r="AX415" s="17"/>
      <c r="AY415" s="17"/>
      <c r="AZ415" s="17"/>
      <c r="BA415" s="17"/>
      <c r="BB415" s="17"/>
      <c r="BC415" s="17"/>
      <c r="BD415" s="17"/>
      <c r="BE415" s="17"/>
      <c r="BF415" s="17"/>
      <c r="BG415" s="17"/>
      <c r="BH415" s="17"/>
      <c r="BI415" s="17"/>
      <c r="BJ415" s="17"/>
      <c r="BK415" s="17"/>
      <c r="BL415" s="17"/>
    </row>
    <row r="416" spans="1:6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U416" s="17"/>
      <c r="AV416" s="17"/>
      <c r="AW416" s="17"/>
      <c r="AX416" s="17"/>
      <c r="AY416" s="17"/>
      <c r="AZ416" s="17"/>
      <c r="BA416" s="17"/>
      <c r="BB416" s="17"/>
      <c r="BC416" s="17"/>
      <c r="BD416" s="17"/>
      <c r="BE416" s="17"/>
      <c r="BF416" s="17"/>
      <c r="BG416" s="17"/>
      <c r="BH416" s="17"/>
      <c r="BI416" s="17"/>
      <c r="BJ416" s="17"/>
      <c r="BK416" s="17"/>
      <c r="BL416" s="17"/>
    </row>
    <row r="417" spans="1:6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U417" s="17"/>
      <c r="AV417" s="17"/>
      <c r="AW417" s="17"/>
      <c r="AX417" s="17"/>
      <c r="AY417" s="17"/>
      <c r="AZ417" s="17"/>
      <c r="BA417" s="17"/>
      <c r="BB417" s="17"/>
      <c r="BC417" s="17"/>
      <c r="BD417" s="17"/>
      <c r="BE417" s="17"/>
      <c r="BF417" s="17"/>
      <c r="BG417" s="17"/>
      <c r="BH417" s="17"/>
      <c r="BI417" s="17"/>
      <c r="BJ417" s="17"/>
      <c r="BK417" s="17"/>
      <c r="BL417" s="17"/>
    </row>
    <row r="418" spans="1:6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U418" s="17"/>
      <c r="AV418" s="17"/>
      <c r="AW418" s="17"/>
      <c r="AX418" s="17"/>
      <c r="AY418" s="17"/>
      <c r="AZ418" s="17"/>
      <c r="BA418" s="17"/>
      <c r="BB418" s="17"/>
      <c r="BC418" s="17"/>
      <c r="BD418" s="17"/>
      <c r="BE418" s="17"/>
      <c r="BF418" s="17"/>
      <c r="BG418" s="17"/>
      <c r="BH418" s="17"/>
      <c r="BI418" s="17"/>
      <c r="BJ418" s="17"/>
      <c r="BK418" s="17"/>
      <c r="BL418" s="17"/>
    </row>
    <row r="419" spans="1:6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U419" s="17"/>
      <c r="AV419" s="17"/>
      <c r="AW419" s="17"/>
      <c r="AX419" s="17"/>
      <c r="AY419" s="17"/>
      <c r="AZ419" s="17"/>
      <c r="BA419" s="17"/>
      <c r="BB419" s="17"/>
      <c r="BC419" s="17"/>
      <c r="BD419" s="17"/>
      <c r="BE419" s="17"/>
      <c r="BF419" s="17"/>
      <c r="BG419" s="17"/>
      <c r="BH419" s="17"/>
      <c r="BI419" s="17"/>
      <c r="BJ419" s="17"/>
      <c r="BK419" s="17"/>
      <c r="BL419" s="17"/>
    </row>
    <row r="420" spans="1:6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U420" s="17"/>
      <c r="AV420" s="17"/>
      <c r="AW420" s="17"/>
      <c r="AX420" s="17"/>
      <c r="AY420" s="17"/>
      <c r="AZ420" s="17"/>
      <c r="BA420" s="17"/>
      <c r="BB420" s="17"/>
      <c r="BC420" s="17"/>
      <c r="BD420" s="17"/>
      <c r="BE420" s="17"/>
      <c r="BF420" s="17"/>
      <c r="BG420" s="17"/>
      <c r="BH420" s="17"/>
      <c r="BI420" s="17"/>
      <c r="BJ420" s="17"/>
      <c r="BK420" s="17"/>
      <c r="BL420" s="17"/>
    </row>
    <row r="421" spans="1:6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U421" s="17"/>
      <c r="AV421" s="17"/>
      <c r="AW421" s="17"/>
      <c r="AX421" s="17"/>
      <c r="AY421" s="17"/>
      <c r="AZ421" s="17"/>
      <c r="BA421" s="17"/>
      <c r="BB421" s="17"/>
      <c r="BC421" s="17"/>
      <c r="BD421" s="17"/>
      <c r="BE421" s="17"/>
      <c r="BF421" s="17"/>
      <c r="BG421" s="17"/>
      <c r="BH421" s="17"/>
      <c r="BI421" s="17"/>
      <c r="BJ421" s="17"/>
      <c r="BK421" s="17"/>
      <c r="BL421" s="17"/>
    </row>
    <row r="422" spans="1:6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U422" s="17"/>
      <c r="AV422" s="17"/>
      <c r="AW422" s="17"/>
      <c r="AX422" s="17"/>
      <c r="AY422" s="17"/>
      <c r="AZ422" s="17"/>
      <c r="BA422" s="17"/>
      <c r="BB422" s="17"/>
      <c r="BC422" s="17"/>
      <c r="BD422" s="17"/>
      <c r="BE422" s="17"/>
      <c r="BF422" s="17"/>
      <c r="BG422" s="17"/>
      <c r="BH422" s="17"/>
      <c r="BI422" s="17"/>
      <c r="BJ422" s="17"/>
      <c r="BK422" s="17"/>
      <c r="BL422" s="17"/>
    </row>
    <row r="423" spans="1:6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U423" s="17"/>
      <c r="AV423" s="17"/>
      <c r="AW423" s="17"/>
      <c r="AX423" s="17"/>
      <c r="AY423" s="17"/>
      <c r="AZ423" s="17"/>
      <c r="BA423" s="17"/>
      <c r="BB423" s="17"/>
      <c r="BC423" s="17"/>
      <c r="BD423" s="17"/>
      <c r="BE423" s="17"/>
      <c r="BF423" s="17"/>
      <c r="BG423" s="17"/>
      <c r="BH423" s="17"/>
      <c r="BI423" s="17"/>
      <c r="BJ423" s="17"/>
      <c r="BK423" s="17"/>
      <c r="BL423" s="17"/>
    </row>
    <row r="424" spans="1:6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U424" s="17"/>
      <c r="AV424" s="17"/>
      <c r="AW424" s="17"/>
      <c r="AX424" s="17"/>
      <c r="AY424" s="17"/>
      <c r="AZ424" s="17"/>
      <c r="BA424" s="17"/>
      <c r="BB424" s="17"/>
      <c r="BC424" s="17"/>
      <c r="BD424" s="17"/>
      <c r="BE424" s="17"/>
      <c r="BF424" s="17"/>
      <c r="BG424" s="17"/>
      <c r="BH424" s="17"/>
      <c r="BI424" s="17"/>
      <c r="BJ424" s="17"/>
      <c r="BK424" s="17"/>
      <c r="BL424" s="17"/>
    </row>
    <row r="425" spans="1:6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U425" s="17"/>
      <c r="AV425" s="17"/>
      <c r="AW425" s="17"/>
      <c r="AX425" s="17"/>
      <c r="AY425" s="17"/>
      <c r="AZ425" s="17"/>
      <c r="BA425" s="17"/>
      <c r="BB425" s="17"/>
      <c r="BC425" s="17"/>
      <c r="BD425" s="17"/>
      <c r="BE425" s="17"/>
      <c r="BF425" s="17"/>
      <c r="BG425" s="17"/>
      <c r="BH425" s="17"/>
      <c r="BI425" s="17"/>
      <c r="BJ425" s="17"/>
      <c r="BK425" s="17"/>
      <c r="BL425" s="17"/>
    </row>
    <row r="426" spans="1:6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U426" s="17"/>
      <c r="AV426" s="17"/>
      <c r="AW426" s="17"/>
      <c r="AX426" s="17"/>
      <c r="AY426" s="17"/>
      <c r="AZ426" s="17"/>
      <c r="BA426" s="17"/>
      <c r="BB426" s="17"/>
      <c r="BC426" s="17"/>
      <c r="BD426" s="17"/>
      <c r="BE426" s="17"/>
      <c r="BF426" s="17"/>
      <c r="BG426" s="17"/>
      <c r="BH426" s="17"/>
      <c r="BI426" s="17"/>
      <c r="BJ426" s="17"/>
      <c r="BK426" s="17"/>
      <c r="BL426" s="17"/>
    </row>
    <row r="427" spans="1:6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U427" s="17"/>
      <c r="AV427" s="17"/>
      <c r="AW427" s="17"/>
      <c r="AX427" s="17"/>
      <c r="AY427" s="17"/>
      <c r="AZ427" s="17"/>
      <c r="BA427" s="17"/>
      <c r="BB427" s="17"/>
      <c r="BC427" s="17"/>
      <c r="BD427" s="17"/>
      <c r="BE427" s="17"/>
      <c r="BF427" s="17"/>
      <c r="BG427" s="17"/>
      <c r="BH427" s="17"/>
      <c r="BI427" s="17"/>
      <c r="BJ427" s="17"/>
      <c r="BK427" s="17"/>
      <c r="BL427" s="17"/>
    </row>
    <row r="428" spans="1:6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U428" s="17"/>
      <c r="AV428" s="17"/>
      <c r="AW428" s="17"/>
      <c r="AX428" s="17"/>
      <c r="AY428" s="17"/>
      <c r="AZ428" s="17"/>
      <c r="BA428" s="17"/>
      <c r="BB428" s="17"/>
      <c r="BC428" s="17"/>
      <c r="BD428" s="17"/>
      <c r="BE428" s="17"/>
      <c r="BF428" s="17"/>
      <c r="BG428" s="17"/>
      <c r="BH428" s="17"/>
      <c r="BI428" s="17"/>
      <c r="BJ428" s="17"/>
      <c r="BK428" s="17"/>
      <c r="BL428" s="17"/>
    </row>
    <row r="429" spans="1:6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U429" s="17"/>
      <c r="AV429" s="17"/>
      <c r="AW429" s="17"/>
      <c r="AX429" s="17"/>
      <c r="AY429" s="17"/>
      <c r="AZ429" s="17"/>
      <c r="BA429" s="17"/>
      <c r="BB429" s="17"/>
      <c r="BC429" s="17"/>
      <c r="BD429" s="17"/>
      <c r="BE429" s="17"/>
      <c r="BF429" s="17"/>
      <c r="BG429" s="17"/>
      <c r="BH429" s="17"/>
      <c r="BI429" s="17"/>
      <c r="BJ429" s="17"/>
      <c r="BK429" s="17"/>
      <c r="BL429" s="17"/>
    </row>
    <row r="430" spans="1:6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U430" s="17"/>
      <c r="AV430" s="17"/>
      <c r="AW430" s="17"/>
      <c r="AX430" s="17"/>
      <c r="AY430" s="17"/>
      <c r="AZ430" s="17"/>
      <c r="BA430" s="17"/>
      <c r="BB430" s="17"/>
      <c r="BC430" s="17"/>
      <c r="BD430" s="17"/>
      <c r="BE430" s="17"/>
      <c r="BF430" s="17"/>
      <c r="BG430" s="17"/>
      <c r="BH430" s="17"/>
      <c r="BI430" s="17"/>
      <c r="BJ430" s="17"/>
      <c r="BK430" s="17"/>
      <c r="BL430" s="17"/>
    </row>
    <row r="431" spans="1:6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U431" s="17"/>
      <c r="AV431" s="17"/>
      <c r="AW431" s="17"/>
      <c r="AX431" s="17"/>
      <c r="AY431" s="17"/>
      <c r="AZ431" s="17"/>
      <c r="BA431" s="17"/>
      <c r="BB431" s="17"/>
      <c r="BC431" s="17"/>
      <c r="BD431" s="17"/>
      <c r="BE431" s="17"/>
      <c r="BF431" s="17"/>
      <c r="BG431" s="17"/>
      <c r="BH431" s="17"/>
      <c r="BI431" s="17"/>
      <c r="BJ431" s="17"/>
      <c r="BK431" s="17"/>
      <c r="BL431" s="17"/>
    </row>
    <row r="432" spans="1:6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U432" s="17"/>
      <c r="AV432" s="17"/>
      <c r="AW432" s="17"/>
      <c r="AX432" s="17"/>
      <c r="AY432" s="17"/>
      <c r="AZ432" s="17"/>
      <c r="BA432" s="17"/>
      <c r="BB432" s="17"/>
      <c r="BC432" s="17"/>
      <c r="BD432" s="17"/>
      <c r="BE432" s="17"/>
      <c r="BF432" s="17"/>
      <c r="BG432" s="17"/>
      <c r="BH432" s="17"/>
      <c r="BI432" s="17"/>
      <c r="BJ432" s="17"/>
      <c r="BK432" s="17"/>
      <c r="BL432" s="17"/>
    </row>
    <row r="433" spans="1:6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U433" s="17"/>
      <c r="AV433" s="17"/>
      <c r="AW433" s="17"/>
      <c r="AX433" s="17"/>
      <c r="AY433" s="17"/>
      <c r="AZ433" s="17"/>
      <c r="BA433" s="17"/>
      <c r="BB433" s="17"/>
      <c r="BC433" s="17"/>
      <c r="BD433" s="17"/>
      <c r="BE433" s="17"/>
      <c r="BF433" s="17"/>
      <c r="BG433" s="17"/>
      <c r="BH433" s="17"/>
      <c r="BI433" s="17"/>
      <c r="BJ433" s="17"/>
      <c r="BK433" s="17"/>
      <c r="BL433" s="17"/>
    </row>
    <row r="434" spans="1:6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U434" s="17"/>
      <c r="AV434" s="17"/>
      <c r="AW434" s="17"/>
      <c r="AX434" s="17"/>
      <c r="AY434" s="17"/>
      <c r="AZ434" s="17"/>
      <c r="BA434" s="17"/>
      <c r="BB434" s="17"/>
      <c r="BC434" s="17"/>
      <c r="BD434" s="17"/>
      <c r="BE434" s="17"/>
      <c r="BF434" s="17"/>
      <c r="BG434" s="17"/>
      <c r="BH434" s="17"/>
      <c r="BI434" s="17"/>
      <c r="BJ434" s="17"/>
      <c r="BK434" s="17"/>
      <c r="BL434" s="17"/>
    </row>
    <row r="435" spans="1:6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U435" s="17"/>
      <c r="AV435" s="17"/>
      <c r="AW435" s="17"/>
      <c r="AX435" s="17"/>
      <c r="AY435" s="17"/>
      <c r="AZ435" s="17"/>
      <c r="BA435" s="17"/>
      <c r="BB435" s="17"/>
      <c r="BC435" s="17"/>
      <c r="BD435" s="17"/>
      <c r="BE435" s="17"/>
      <c r="BF435" s="17"/>
      <c r="BG435" s="17"/>
      <c r="BH435" s="17"/>
      <c r="BI435" s="17"/>
      <c r="BJ435" s="17"/>
      <c r="BK435" s="17"/>
      <c r="BL435" s="17"/>
    </row>
    <row r="436" spans="1:6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U436" s="17"/>
      <c r="AV436" s="17"/>
      <c r="AW436" s="17"/>
      <c r="AX436" s="17"/>
      <c r="AY436" s="17"/>
      <c r="AZ436" s="17"/>
      <c r="BA436" s="17"/>
      <c r="BB436" s="17"/>
      <c r="BC436" s="17"/>
      <c r="BD436" s="17"/>
      <c r="BE436" s="17"/>
      <c r="BF436" s="17"/>
      <c r="BG436" s="17"/>
      <c r="BH436" s="17"/>
      <c r="BI436" s="17"/>
      <c r="BJ436" s="17"/>
      <c r="BK436" s="17"/>
      <c r="BL436" s="17"/>
    </row>
    <row r="437" spans="1:6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U437" s="17"/>
      <c r="AV437" s="17"/>
      <c r="AW437" s="17"/>
      <c r="AX437" s="17"/>
      <c r="AY437" s="17"/>
      <c r="AZ437" s="17"/>
      <c r="BA437" s="17"/>
      <c r="BB437" s="17"/>
      <c r="BC437" s="17"/>
      <c r="BD437" s="17"/>
      <c r="BE437" s="17"/>
      <c r="BF437" s="17"/>
      <c r="BG437" s="17"/>
      <c r="BH437" s="17"/>
      <c r="BI437" s="17"/>
      <c r="BJ437" s="17"/>
      <c r="BK437" s="17"/>
      <c r="BL437" s="17"/>
    </row>
    <row r="438" spans="1:6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U438" s="17"/>
      <c r="AV438" s="17"/>
      <c r="AW438" s="17"/>
      <c r="AX438" s="17"/>
      <c r="AY438" s="17"/>
      <c r="AZ438" s="17"/>
      <c r="BA438" s="17"/>
      <c r="BB438" s="17"/>
      <c r="BC438" s="17"/>
      <c r="BD438" s="17"/>
      <c r="BE438" s="17"/>
      <c r="BF438" s="17"/>
      <c r="BG438" s="17"/>
      <c r="BH438" s="17"/>
      <c r="BI438" s="17"/>
      <c r="BJ438" s="17"/>
      <c r="BK438" s="17"/>
      <c r="BL438" s="17"/>
    </row>
    <row r="439" spans="1:6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U439" s="17"/>
      <c r="AV439" s="17"/>
      <c r="AW439" s="17"/>
      <c r="AX439" s="17"/>
      <c r="AY439" s="17"/>
      <c r="AZ439" s="17"/>
      <c r="BA439" s="17"/>
      <c r="BB439" s="17"/>
      <c r="BC439" s="17"/>
      <c r="BD439" s="17"/>
      <c r="BE439" s="17"/>
      <c r="BF439" s="17"/>
      <c r="BG439" s="17"/>
      <c r="BH439" s="17"/>
      <c r="BI439" s="17"/>
      <c r="BJ439" s="17"/>
      <c r="BK439" s="17"/>
      <c r="BL439" s="17"/>
    </row>
    <row r="440" spans="1:6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U440" s="17"/>
      <c r="AV440" s="17"/>
      <c r="AW440" s="17"/>
      <c r="AX440" s="17"/>
      <c r="AY440" s="17"/>
      <c r="AZ440" s="17"/>
      <c r="BA440" s="17"/>
      <c r="BB440" s="17"/>
      <c r="BC440" s="17"/>
      <c r="BD440" s="17"/>
      <c r="BE440" s="17"/>
      <c r="BF440" s="17"/>
      <c r="BG440" s="17"/>
      <c r="BH440" s="17"/>
      <c r="BI440" s="17"/>
      <c r="BJ440" s="17"/>
      <c r="BK440" s="17"/>
      <c r="BL440" s="17"/>
    </row>
    <row r="441" spans="1:6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U441" s="17"/>
      <c r="AV441" s="17"/>
      <c r="AW441" s="17"/>
      <c r="AX441" s="17"/>
      <c r="AY441" s="17"/>
      <c r="AZ441" s="17"/>
      <c r="BA441" s="17"/>
      <c r="BB441" s="17"/>
      <c r="BC441" s="17"/>
      <c r="BD441" s="17"/>
      <c r="BE441" s="17"/>
      <c r="BF441" s="17"/>
      <c r="BG441" s="17"/>
      <c r="BH441" s="17"/>
      <c r="BI441" s="17"/>
      <c r="BJ441" s="17"/>
      <c r="BK441" s="17"/>
      <c r="BL441" s="17"/>
    </row>
    <row r="442" spans="1:6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U442" s="17"/>
      <c r="AV442" s="17"/>
      <c r="AW442" s="17"/>
      <c r="AX442" s="17"/>
      <c r="AY442" s="17"/>
      <c r="AZ442" s="17"/>
      <c r="BA442" s="17"/>
      <c r="BB442" s="17"/>
      <c r="BC442" s="17"/>
      <c r="BD442" s="17"/>
      <c r="BE442" s="17"/>
      <c r="BF442" s="17"/>
      <c r="BG442" s="17"/>
      <c r="BH442" s="17"/>
      <c r="BI442" s="17"/>
      <c r="BJ442" s="17"/>
      <c r="BK442" s="17"/>
      <c r="BL442" s="17"/>
    </row>
    <row r="443" spans="1:6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U443" s="17"/>
      <c r="AV443" s="17"/>
      <c r="AW443" s="17"/>
      <c r="AX443" s="17"/>
      <c r="AY443" s="17"/>
      <c r="AZ443" s="17"/>
      <c r="BA443" s="17"/>
      <c r="BB443" s="17"/>
      <c r="BC443" s="17"/>
      <c r="BD443" s="17"/>
      <c r="BE443" s="17"/>
      <c r="BF443" s="17"/>
      <c r="BG443" s="17"/>
      <c r="BH443" s="17"/>
      <c r="BI443" s="17"/>
      <c r="BJ443" s="17"/>
      <c r="BK443" s="17"/>
      <c r="BL443" s="17"/>
    </row>
    <row r="444" spans="1:6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U444" s="17"/>
      <c r="AV444" s="17"/>
      <c r="AW444" s="17"/>
      <c r="AX444" s="17"/>
      <c r="AY444" s="17"/>
      <c r="AZ444" s="17"/>
      <c r="BA444" s="17"/>
      <c r="BB444" s="17"/>
      <c r="BC444" s="17"/>
      <c r="BD444" s="17"/>
      <c r="BE444" s="17"/>
      <c r="BF444" s="17"/>
      <c r="BG444" s="17"/>
      <c r="BH444" s="17"/>
      <c r="BI444" s="17"/>
      <c r="BJ444" s="17"/>
      <c r="BK444" s="17"/>
      <c r="BL444" s="17"/>
    </row>
    <row r="445" spans="1:6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U445" s="17"/>
      <c r="AV445" s="17"/>
      <c r="AW445" s="17"/>
      <c r="AX445" s="17"/>
      <c r="AY445" s="17"/>
      <c r="AZ445" s="17"/>
      <c r="BA445" s="17"/>
      <c r="BB445" s="17"/>
      <c r="BC445" s="17"/>
      <c r="BD445" s="17"/>
      <c r="BE445" s="17"/>
      <c r="BF445" s="17"/>
      <c r="BG445" s="17"/>
      <c r="BH445" s="17"/>
      <c r="BI445" s="17"/>
      <c r="BJ445" s="17"/>
      <c r="BK445" s="17"/>
      <c r="BL445" s="17"/>
    </row>
    <row r="446" spans="1:6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U446" s="17"/>
      <c r="AV446" s="17"/>
      <c r="AW446" s="17"/>
      <c r="AX446" s="17"/>
      <c r="AY446" s="17"/>
      <c r="AZ446" s="17"/>
      <c r="BA446" s="17"/>
      <c r="BB446" s="17"/>
      <c r="BC446" s="17"/>
      <c r="BD446" s="17"/>
      <c r="BE446" s="17"/>
      <c r="BF446" s="17"/>
      <c r="BG446" s="17"/>
      <c r="BH446" s="17"/>
      <c r="BI446" s="17"/>
      <c r="BJ446" s="17"/>
      <c r="BK446" s="17"/>
      <c r="BL446" s="17"/>
    </row>
    <row r="447" spans="1:6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U447" s="17"/>
      <c r="AV447" s="17"/>
      <c r="AW447" s="17"/>
      <c r="AX447" s="17"/>
      <c r="AY447" s="17"/>
      <c r="AZ447" s="17"/>
      <c r="BA447" s="17"/>
      <c r="BB447" s="17"/>
      <c r="BC447" s="17"/>
      <c r="BD447" s="17"/>
      <c r="BE447" s="17"/>
      <c r="BF447" s="17"/>
      <c r="BG447" s="17"/>
      <c r="BH447" s="17"/>
      <c r="BI447" s="17"/>
      <c r="BJ447" s="17"/>
      <c r="BK447" s="17"/>
      <c r="BL447" s="17"/>
    </row>
    <row r="448" spans="1:6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U448" s="17"/>
      <c r="AV448" s="17"/>
      <c r="AW448" s="17"/>
      <c r="AX448" s="17"/>
      <c r="AY448" s="17"/>
      <c r="AZ448" s="17"/>
      <c r="BA448" s="17"/>
      <c r="BB448" s="17"/>
      <c r="BC448" s="17"/>
      <c r="BD448" s="17"/>
      <c r="BE448" s="17"/>
      <c r="BF448" s="17"/>
      <c r="BG448" s="17"/>
      <c r="BH448" s="17"/>
      <c r="BI448" s="17"/>
      <c r="BJ448" s="17"/>
      <c r="BK448" s="17"/>
      <c r="BL448" s="17"/>
    </row>
    <row r="449" spans="1:6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U449" s="17"/>
      <c r="AV449" s="17"/>
      <c r="AW449" s="17"/>
      <c r="AX449" s="17"/>
      <c r="AY449" s="17"/>
      <c r="AZ449" s="17"/>
      <c r="BA449" s="17"/>
      <c r="BB449" s="17"/>
      <c r="BC449" s="17"/>
      <c r="BD449" s="17"/>
      <c r="BE449" s="17"/>
      <c r="BF449" s="17"/>
      <c r="BG449" s="17"/>
      <c r="BH449" s="17"/>
      <c r="BI449" s="17"/>
      <c r="BJ449" s="17"/>
      <c r="BK449" s="17"/>
      <c r="BL449" s="17"/>
    </row>
    <row r="450" spans="1:6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U450" s="17"/>
      <c r="AV450" s="17"/>
      <c r="AW450" s="17"/>
      <c r="AX450" s="17"/>
      <c r="AY450" s="17"/>
      <c r="AZ450" s="17"/>
      <c r="BA450" s="17"/>
      <c r="BB450" s="17"/>
      <c r="BC450" s="17"/>
      <c r="BD450" s="17"/>
      <c r="BE450" s="17"/>
      <c r="BF450" s="17"/>
      <c r="BG450" s="17"/>
      <c r="BH450" s="17"/>
      <c r="BI450" s="17"/>
      <c r="BJ450" s="17"/>
      <c r="BK450" s="17"/>
      <c r="BL450" s="17"/>
    </row>
    <row r="451" spans="1:6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U451" s="17"/>
      <c r="AV451" s="17"/>
      <c r="AW451" s="17"/>
      <c r="AX451" s="17"/>
      <c r="AY451" s="17"/>
      <c r="AZ451" s="17"/>
      <c r="BA451" s="17"/>
      <c r="BB451" s="17"/>
      <c r="BC451" s="17"/>
      <c r="BD451" s="17"/>
      <c r="BE451" s="17"/>
      <c r="BF451" s="17"/>
      <c r="BG451" s="17"/>
      <c r="BH451" s="17"/>
      <c r="BI451" s="17"/>
      <c r="BJ451" s="17"/>
      <c r="BK451" s="17"/>
      <c r="BL451" s="17"/>
    </row>
    <row r="452" spans="1:6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U452" s="17"/>
      <c r="AV452" s="17"/>
      <c r="AW452" s="17"/>
      <c r="AX452" s="17"/>
      <c r="AY452" s="17"/>
      <c r="AZ452" s="17"/>
      <c r="BA452" s="17"/>
      <c r="BB452" s="17"/>
      <c r="BC452" s="17"/>
      <c r="BD452" s="17"/>
      <c r="BE452" s="17"/>
      <c r="BF452" s="17"/>
      <c r="BG452" s="17"/>
      <c r="BH452" s="17"/>
      <c r="BI452" s="17"/>
      <c r="BJ452" s="17"/>
      <c r="BK452" s="17"/>
      <c r="BL452" s="17"/>
    </row>
    <row r="453" spans="1:6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U453" s="17"/>
      <c r="AV453" s="17"/>
      <c r="AW453" s="17"/>
      <c r="AX453" s="17"/>
      <c r="AY453" s="17"/>
      <c r="AZ453" s="17"/>
      <c r="BA453" s="17"/>
      <c r="BB453" s="17"/>
      <c r="BC453" s="17"/>
      <c r="BD453" s="17"/>
      <c r="BE453" s="17"/>
      <c r="BF453" s="17"/>
      <c r="BG453" s="17"/>
      <c r="BH453" s="17"/>
      <c r="BI453" s="17"/>
      <c r="BJ453" s="17"/>
      <c r="BK453" s="17"/>
      <c r="BL453" s="17"/>
    </row>
    <row r="454" spans="1:6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U454" s="17"/>
      <c r="AV454" s="17"/>
      <c r="AW454" s="17"/>
      <c r="AX454" s="17"/>
      <c r="AY454" s="17"/>
      <c r="AZ454" s="17"/>
      <c r="BA454" s="17"/>
      <c r="BB454" s="17"/>
      <c r="BC454" s="17"/>
      <c r="BD454" s="17"/>
      <c r="BE454" s="17"/>
      <c r="BF454" s="17"/>
      <c r="BG454" s="17"/>
      <c r="BH454" s="17"/>
      <c r="BI454" s="17"/>
      <c r="BJ454" s="17"/>
      <c r="BK454" s="17"/>
      <c r="BL454" s="17"/>
    </row>
    <row r="455" spans="1:6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U455" s="17"/>
      <c r="AV455" s="17"/>
      <c r="AW455" s="17"/>
      <c r="AX455" s="17"/>
      <c r="AY455" s="17"/>
      <c r="AZ455" s="17"/>
      <c r="BA455" s="17"/>
      <c r="BB455" s="17"/>
      <c r="BC455" s="17"/>
      <c r="BD455" s="17"/>
      <c r="BE455" s="17"/>
      <c r="BF455" s="17"/>
      <c r="BG455" s="17"/>
      <c r="BH455" s="17"/>
      <c r="BI455" s="17"/>
      <c r="BJ455" s="17"/>
      <c r="BK455" s="17"/>
      <c r="BL455" s="17"/>
    </row>
    <row r="456" spans="1:6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U456" s="17"/>
      <c r="AV456" s="17"/>
      <c r="AW456" s="17"/>
      <c r="AX456" s="17"/>
      <c r="AY456" s="17"/>
      <c r="AZ456" s="17"/>
      <c r="BA456" s="17"/>
      <c r="BB456" s="17"/>
      <c r="BC456" s="17"/>
      <c r="BD456" s="17"/>
      <c r="BE456" s="17"/>
      <c r="BF456" s="17"/>
      <c r="BG456" s="17"/>
      <c r="BH456" s="17"/>
      <c r="BI456" s="17"/>
      <c r="BJ456" s="17"/>
      <c r="BK456" s="17"/>
      <c r="BL456" s="17"/>
    </row>
    <row r="457" spans="1:6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U457" s="17"/>
      <c r="AV457" s="17"/>
      <c r="AW457" s="17"/>
      <c r="AX457" s="17"/>
      <c r="AY457" s="17"/>
      <c r="AZ457" s="17"/>
      <c r="BA457" s="17"/>
      <c r="BB457" s="17"/>
      <c r="BC457" s="17"/>
      <c r="BD457" s="17"/>
      <c r="BE457" s="17"/>
      <c r="BF457" s="17"/>
      <c r="BG457" s="17"/>
      <c r="BH457" s="17"/>
      <c r="BI457" s="17"/>
      <c r="BJ457" s="17"/>
      <c r="BK457" s="17"/>
      <c r="BL457" s="17"/>
    </row>
    <row r="458" spans="1:6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U458" s="17"/>
      <c r="AV458" s="17"/>
      <c r="AW458" s="17"/>
      <c r="AX458" s="17"/>
      <c r="AY458" s="17"/>
      <c r="AZ458" s="17"/>
      <c r="BA458" s="17"/>
      <c r="BB458" s="17"/>
      <c r="BC458" s="17"/>
      <c r="BD458" s="17"/>
      <c r="BE458" s="17"/>
      <c r="BF458" s="17"/>
      <c r="BG458" s="17"/>
      <c r="BH458" s="17"/>
      <c r="BI458" s="17"/>
      <c r="BJ458" s="17"/>
      <c r="BK458" s="17"/>
      <c r="BL458" s="17"/>
    </row>
    <row r="459" spans="1:6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U459" s="17"/>
      <c r="AV459" s="17"/>
      <c r="AW459" s="17"/>
      <c r="AX459" s="17"/>
      <c r="AY459" s="17"/>
      <c r="AZ459" s="17"/>
      <c r="BA459" s="17"/>
      <c r="BB459" s="17"/>
      <c r="BC459" s="17"/>
      <c r="BD459" s="17"/>
      <c r="BE459" s="17"/>
      <c r="BF459" s="17"/>
      <c r="BG459" s="17"/>
      <c r="BH459" s="17"/>
      <c r="BI459" s="17"/>
      <c r="BJ459" s="17"/>
      <c r="BK459" s="17"/>
      <c r="BL459" s="17"/>
    </row>
    <row r="460" spans="1:6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U460" s="17"/>
      <c r="AV460" s="17"/>
      <c r="AW460" s="17"/>
      <c r="AX460" s="17"/>
      <c r="AY460" s="17"/>
      <c r="AZ460" s="17"/>
      <c r="BA460" s="17"/>
      <c r="BB460" s="17"/>
      <c r="BC460" s="17"/>
      <c r="BD460" s="17"/>
      <c r="BE460" s="17"/>
      <c r="BF460" s="17"/>
      <c r="BG460" s="17"/>
      <c r="BH460" s="17"/>
      <c r="BI460" s="17"/>
      <c r="BJ460" s="17"/>
      <c r="BK460" s="17"/>
      <c r="BL460" s="17"/>
    </row>
    <row r="461" spans="1:6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U461" s="17"/>
      <c r="AV461" s="17"/>
      <c r="AW461" s="17"/>
      <c r="AX461" s="17"/>
      <c r="AY461" s="17"/>
      <c r="AZ461" s="17"/>
      <c r="BA461" s="17"/>
      <c r="BB461" s="17"/>
      <c r="BC461" s="17"/>
      <c r="BD461" s="17"/>
      <c r="BE461" s="17"/>
      <c r="BF461" s="17"/>
      <c r="BG461" s="17"/>
      <c r="BH461" s="17"/>
      <c r="BI461" s="17"/>
      <c r="BJ461" s="17"/>
      <c r="BK461" s="17"/>
      <c r="BL461" s="17"/>
    </row>
    <row r="462" spans="1:6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U462" s="17"/>
      <c r="AV462" s="17"/>
      <c r="AW462" s="17"/>
      <c r="AX462" s="17"/>
      <c r="AY462" s="17"/>
      <c r="AZ462" s="17"/>
      <c r="BA462" s="17"/>
      <c r="BB462" s="17"/>
      <c r="BC462" s="17"/>
      <c r="BD462" s="17"/>
      <c r="BE462" s="17"/>
      <c r="BF462" s="17"/>
      <c r="BG462" s="17"/>
      <c r="BH462" s="17"/>
      <c r="BI462" s="17"/>
      <c r="BJ462" s="17"/>
      <c r="BK462" s="17"/>
      <c r="BL462" s="17"/>
    </row>
    <row r="463" spans="1:6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U463" s="17"/>
      <c r="AV463" s="17"/>
      <c r="AW463" s="17"/>
      <c r="AX463" s="17"/>
      <c r="AY463" s="17"/>
      <c r="AZ463" s="17"/>
      <c r="BA463" s="17"/>
      <c r="BB463" s="17"/>
      <c r="BC463" s="17"/>
      <c r="BD463" s="17"/>
      <c r="BE463" s="17"/>
      <c r="BF463" s="17"/>
      <c r="BG463" s="17"/>
      <c r="BH463" s="17"/>
      <c r="BI463" s="17"/>
      <c r="BJ463" s="17"/>
      <c r="BK463" s="17"/>
      <c r="BL463" s="17"/>
    </row>
    <row r="464" spans="1: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U464" s="17"/>
      <c r="AV464" s="17"/>
      <c r="AW464" s="17"/>
      <c r="AX464" s="17"/>
      <c r="AY464" s="17"/>
      <c r="AZ464" s="17"/>
      <c r="BA464" s="17"/>
      <c r="BB464" s="17"/>
      <c r="BC464" s="17"/>
      <c r="BD464" s="17"/>
      <c r="BE464" s="17"/>
      <c r="BF464" s="17"/>
      <c r="BG464" s="17"/>
      <c r="BH464" s="17"/>
      <c r="BI464" s="17"/>
      <c r="BJ464" s="17"/>
      <c r="BK464" s="17"/>
      <c r="BL464" s="17"/>
    </row>
    <row r="465" spans="1:6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U465" s="17"/>
      <c r="AV465" s="17"/>
      <c r="AW465" s="17"/>
      <c r="AX465" s="17"/>
      <c r="AY465" s="17"/>
      <c r="AZ465" s="17"/>
      <c r="BA465" s="17"/>
      <c r="BB465" s="17"/>
      <c r="BC465" s="17"/>
      <c r="BD465" s="17"/>
      <c r="BE465" s="17"/>
      <c r="BF465" s="17"/>
      <c r="BG465" s="17"/>
      <c r="BH465" s="17"/>
      <c r="BI465" s="17"/>
      <c r="BJ465" s="17"/>
      <c r="BK465" s="17"/>
      <c r="BL465" s="17"/>
    </row>
    <row r="466" spans="1:6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U466" s="17"/>
      <c r="AV466" s="17"/>
      <c r="AW466" s="17"/>
      <c r="AX466" s="17"/>
      <c r="AY466" s="17"/>
      <c r="AZ466" s="17"/>
      <c r="BA466" s="17"/>
      <c r="BB466" s="17"/>
      <c r="BC466" s="17"/>
      <c r="BD466" s="17"/>
      <c r="BE466" s="17"/>
      <c r="BF466" s="17"/>
      <c r="BG466" s="17"/>
      <c r="BH466" s="17"/>
      <c r="BI466" s="17"/>
      <c r="BJ466" s="17"/>
      <c r="BK466" s="17"/>
      <c r="BL466" s="17"/>
    </row>
    <row r="467" spans="1:6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U467" s="17"/>
      <c r="AV467" s="17"/>
      <c r="AW467" s="17"/>
      <c r="AX467" s="17"/>
      <c r="AY467" s="17"/>
      <c r="AZ467" s="17"/>
      <c r="BA467" s="17"/>
      <c r="BB467" s="17"/>
      <c r="BC467" s="17"/>
      <c r="BD467" s="17"/>
      <c r="BE467" s="17"/>
      <c r="BF467" s="17"/>
      <c r="BG467" s="17"/>
      <c r="BH467" s="17"/>
      <c r="BI467" s="17"/>
      <c r="BJ467" s="17"/>
      <c r="BK467" s="17"/>
      <c r="BL467" s="17"/>
    </row>
    <row r="468" spans="1:6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U468" s="17"/>
      <c r="AV468" s="17"/>
      <c r="AW468" s="17"/>
      <c r="AX468" s="17"/>
      <c r="AY468" s="17"/>
      <c r="AZ468" s="17"/>
      <c r="BA468" s="17"/>
      <c r="BB468" s="17"/>
      <c r="BC468" s="17"/>
      <c r="BD468" s="17"/>
      <c r="BE468" s="17"/>
      <c r="BF468" s="17"/>
      <c r="BG468" s="17"/>
      <c r="BH468" s="17"/>
      <c r="BI468" s="17"/>
      <c r="BJ468" s="17"/>
      <c r="BK468" s="17"/>
      <c r="BL468" s="17"/>
    </row>
    <row r="469" spans="1:6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U469" s="17"/>
      <c r="AV469" s="17"/>
      <c r="AW469" s="17"/>
      <c r="AX469" s="17"/>
      <c r="AY469" s="17"/>
      <c r="AZ469" s="17"/>
      <c r="BA469" s="17"/>
      <c r="BB469" s="17"/>
      <c r="BC469" s="17"/>
      <c r="BD469" s="17"/>
      <c r="BE469" s="17"/>
      <c r="BF469" s="17"/>
      <c r="BG469" s="17"/>
      <c r="BH469" s="17"/>
      <c r="BI469" s="17"/>
      <c r="BJ469" s="17"/>
      <c r="BK469" s="17"/>
      <c r="BL469" s="17"/>
    </row>
    <row r="470" spans="1:6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U470" s="17"/>
      <c r="AV470" s="17"/>
      <c r="AW470" s="17"/>
      <c r="AX470" s="17"/>
      <c r="AY470" s="17"/>
      <c r="AZ470" s="17"/>
      <c r="BA470" s="17"/>
      <c r="BB470" s="17"/>
      <c r="BC470" s="17"/>
      <c r="BD470" s="17"/>
      <c r="BE470" s="17"/>
      <c r="BF470" s="17"/>
      <c r="BG470" s="17"/>
      <c r="BH470" s="17"/>
      <c r="BI470" s="17"/>
      <c r="BJ470" s="17"/>
      <c r="BK470" s="17"/>
      <c r="BL470" s="17"/>
    </row>
    <row r="471" spans="1:6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U471" s="17"/>
      <c r="AV471" s="17"/>
      <c r="AW471" s="17"/>
      <c r="AX471" s="17"/>
      <c r="AY471" s="17"/>
      <c r="AZ471" s="17"/>
      <c r="BA471" s="17"/>
      <c r="BB471" s="17"/>
      <c r="BC471" s="17"/>
      <c r="BD471" s="17"/>
      <c r="BE471" s="17"/>
      <c r="BF471" s="17"/>
      <c r="BG471" s="17"/>
      <c r="BH471" s="17"/>
      <c r="BI471" s="17"/>
      <c r="BJ471" s="17"/>
      <c r="BK471" s="17"/>
      <c r="BL471" s="17"/>
    </row>
    <row r="472" spans="1:6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U472" s="17"/>
      <c r="AV472" s="17"/>
      <c r="AW472" s="17"/>
      <c r="AX472" s="17"/>
      <c r="AY472" s="17"/>
      <c r="AZ472" s="17"/>
      <c r="BA472" s="17"/>
      <c r="BB472" s="17"/>
      <c r="BC472" s="17"/>
      <c r="BD472" s="17"/>
      <c r="BE472" s="17"/>
      <c r="BF472" s="17"/>
      <c r="BG472" s="17"/>
      <c r="BH472" s="17"/>
      <c r="BI472" s="17"/>
      <c r="BJ472" s="17"/>
      <c r="BK472" s="17"/>
      <c r="BL472" s="17"/>
    </row>
    <row r="473" spans="1:6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U473" s="17"/>
      <c r="AV473" s="17"/>
      <c r="AW473" s="17"/>
      <c r="AX473" s="17"/>
      <c r="AY473" s="17"/>
      <c r="AZ473" s="17"/>
      <c r="BA473" s="17"/>
      <c r="BB473" s="17"/>
      <c r="BC473" s="17"/>
      <c r="BD473" s="17"/>
      <c r="BE473" s="17"/>
      <c r="BF473" s="17"/>
      <c r="BG473" s="17"/>
      <c r="BH473" s="17"/>
      <c r="BI473" s="17"/>
      <c r="BJ473" s="17"/>
      <c r="BK473" s="17"/>
      <c r="BL473" s="17"/>
    </row>
    <row r="474" spans="1:6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U474" s="17"/>
      <c r="AV474" s="17"/>
      <c r="AW474" s="17"/>
      <c r="AX474" s="17"/>
      <c r="AY474" s="17"/>
      <c r="AZ474" s="17"/>
      <c r="BA474" s="17"/>
      <c r="BB474" s="17"/>
      <c r="BC474" s="17"/>
      <c r="BD474" s="17"/>
      <c r="BE474" s="17"/>
      <c r="BF474" s="17"/>
      <c r="BG474" s="17"/>
      <c r="BH474" s="17"/>
      <c r="BI474" s="17"/>
      <c r="BJ474" s="17"/>
      <c r="BK474" s="17"/>
      <c r="BL474" s="17"/>
    </row>
    <row r="475" spans="1:6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U475" s="17"/>
      <c r="AV475" s="17"/>
      <c r="AW475" s="17"/>
      <c r="AX475" s="17"/>
      <c r="AY475" s="17"/>
      <c r="AZ475" s="17"/>
      <c r="BA475" s="17"/>
      <c r="BB475" s="17"/>
      <c r="BC475" s="17"/>
      <c r="BD475" s="17"/>
      <c r="BE475" s="17"/>
      <c r="BF475" s="17"/>
      <c r="BG475" s="17"/>
      <c r="BH475" s="17"/>
      <c r="BI475" s="17"/>
      <c r="BJ475" s="17"/>
      <c r="BK475" s="17"/>
      <c r="BL475" s="17"/>
    </row>
    <row r="476" spans="1:6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U476" s="17"/>
      <c r="AV476" s="17"/>
      <c r="AW476" s="17"/>
      <c r="AX476" s="17"/>
      <c r="AY476" s="17"/>
      <c r="AZ476" s="17"/>
      <c r="BA476" s="17"/>
      <c r="BB476" s="17"/>
      <c r="BC476" s="17"/>
      <c r="BD476" s="17"/>
      <c r="BE476" s="17"/>
      <c r="BF476" s="17"/>
      <c r="BG476" s="17"/>
      <c r="BH476" s="17"/>
      <c r="BI476" s="17"/>
      <c r="BJ476" s="17"/>
      <c r="BK476" s="17"/>
      <c r="BL476" s="17"/>
    </row>
    <row r="477" spans="1:6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U477" s="17"/>
      <c r="AV477" s="17"/>
      <c r="AW477" s="17"/>
      <c r="AX477" s="17"/>
      <c r="AY477" s="17"/>
      <c r="AZ477" s="17"/>
      <c r="BA477" s="17"/>
      <c r="BB477" s="17"/>
      <c r="BC477" s="17"/>
      <c r="BD477" s="17"/>
      <c r="BE477" s="17"/>
      <c r="BF477" s="17"/>
      <c r="BG477" s="17"/>
      <c r="BH477" s="17"/>
      <c r="BI477" s="17"/>
      <c r="BJ477" s="17"/>
      <c r="BK477" s="17"/>
      <c r="BL477" s="17"/>
    </row>
    <row r="478" spans="1:6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U478" s="17"/>
      <c r="AV478" s="17"/>
      <c r="AW478" s="17"/>
      <c r="AX478" s="17"/>
      <c r="AY478" s="17"/>
      <c r="AZ478" s="17"/>
      <c r="BA478" s="17"/>
      <c r="BB478" s="17"/>
      <c r="BC478" s="17"/>
      <c r="BD478" s="17"/>
      <c r="BE478" s="17"/>
      <c r="BF478" s="17"/>
      <c r="BG478" s="17"/>
      <c r="BH478" s="17"/>
      <c r="BI478" s="17"/>
      <c r="BJ478" s="17"/>
      <c r="BK478" s="17"/>
      <c r="BL478" s="17"/>
    </row>
    <row r="479" spans="1:6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</row>
    <row r="480" spans="1:6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U480" s="17"/>
      <c r="AV480" s="17"/>
      <c r="AW480" s="17"/>
      <c r="AX480" s="17"/>
      <c r="AY480" s="17"/>
      <c r="AZ480" s="17"/>
      <c r="BA480" s="17"/>
      <c r="BB480" s="17"/>
      <c r="BC480" s="17"/>
      <c r="BD480" s="17"/>
      <c r="BE480" s="17"/>
      <c r="BF480" s="17"/>
      <c r="BG480" s="17"/>
      <c r="BH480" s="17"/>
      <c r="BI480" s="17"/>
      <c r="BJ480" s="17"/>
      <c r="BK480" s="17"/>
      <c r="BL480" s="17"/>
    </row>
    <row r="481" spans="1:6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U481" s="17"/>
      <c r="AV481" s="17"/>
      <c r="AW481" s="17"/>
      <c r="AX481" s="17"/>
      <c r="AY481" s="17"/>
      <c r="AZ481" s="17"/>
      <c r="BA481" s="17"/>
      <c r="BB481" s="17"/>
      <c r="BC481" s="17"/>
      <c r="BD481" s="17"/>
      <c r="BE481" s="17"/>
      <c r="BF481" s="17"/>
      <c r="BG481" s="17"/>
      <c r="BH481" s="17"/>
      <c r="BI481" s="17"/>
      <c r="BJ481" s="17"/>
      <c r="BK481" s="17"/>
      <c r="BL481" s="17"/>
    </row>
    <row r="482" spans="1:6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U482" s="17"/>
      <c r="AV482" s="17"/>
      <c r="AW482" s="17"/>
      <c r="AX482" s="17"/>
      <c r="AY482" s="17"/>
      <c r="AZ482" s="17"/>
      <c r="BA482" s="17"/>
      <c r="BB482" s="17"/>
      <c r="BC482" s="17"/>
      <c r="BD482" s="17"/>
      <c r="BE482" s="17"/>
      <c r="BF482" s="17"/>
      <c r="BG482" s="17"/>
      <c r="BH482" s="17"/>
      <c r="BI482" s="17"/>
      <c r="BJ482" s="17"/>
      <c r="BK482" s="17"/>
      <c r="BL482" s="17"/>
    </row>
    <row r="483" spans="1:6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U483" s="17"/>
      <c r="AV483" s="17"/>
      <c r="AW483" s="17"/>
      <c r="AX483" s="17"/>
      <c r="AY483" s="17"/>
      <c r="AZ483" s="17"/>
      <c r="BA483" s="17"/>
      <c r="BB483" s="17"/>
      <c r="BC483" s="17"/>
      <c r="BD483" s="17"/>
      <c r="BE483" s="17"/>
      <c r="BF483" s="17"/>
      <c r="BG483" s="17"/>
      <c r="BH483" s="17"/>
      <c r="BI483" s="17"/>
      <c r="BJ483" s="17"/>
      <c r="BK483" s="17"/>
      <c r="BL483" s="17"/>
    </row>
    <row r="484" spans="1:6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U484" s="17"/>
      <c r="AV484" s="17"/>
      <c r="AW484" s="17"/>
      <c r="AX484" s="17"/>
      <c r="AY484" s="17"/>
      <c r="AZ484" s="17"/>
      <c r="BA484" s="17"/>
      <c r="BB484" s="17"/>
      <c r="BC484" s="17"/>
      <c r="BD484" s="17"/>
      <c r="BE484" s="17"/>
      <c r="BF484" s="17"/>
      <c r="BG484" s="17"/>
      <c r="BH484" s="17"/>
      <c r="BI484" s="17"/>
      <c r="BJ484" s="17"/>
      <c r="BK484" s="17"/>
      <c r="BL484" s="17"/>
    </row>
    <row r="485" spans="1:6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</row>
    <row r="486" spans="1:6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U486" s="17"/>
      <c r="AV486" s="17"/>
      <c r="AW486" s="17"/>
      <c r="AX486" s="17"/>
      <c r="AY486" s="17"/>
      <c r="AZ486" s="17"/>
      <c r="BA486" s="17"/>
      <c r="BB486" s="17"/>
      <c r="BC486" s="17"/>
      <c r="BD486" s="17"/>
      <c r="BE486" s="17"/>
      <c r="BF486" s="17"/>
      <c r="BG486" s="17"/>
      <c r="BH486" s="17"/>
      <c r="BI486" s="17"/>
      <c r="BJ486" s="17"/>
      <c r="BK486" s="17"/>
      <c r="BL486" s="17"/>
    </row>
    <row r="487" spans="1:6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U487" s="17"/>
      <c r="AV487" s="17"/>
      <c r="AW487" s="17"/>
      <c r="AX487" s="17"/>
      <c r="AY487" s="17"/>
      <c r="AZ487" s="17"/>
      <c r="BA487" s="17"/>
      <c r="BB487" s="17"/>
      <c r="BC487" s="17"/>
      <c r="BD487" s="17"/>
      <c r="BE487" s="17"/>
      <c r="BF487" s="17"/>
      <c r="BG487" s="17"/>
      <c r="BH487" s="17"/>
      <c r="BI487" s="17"/>
      <c r="BJ487" s="17"/>
      <c r="BK487" s="17"/>
      <c r="BL487" s="17"/>
    </row>
    <row r="488" spans="1:6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U488" s="17"/>
      <c r="AV488" s="17"/>
      <c r="AW488" s="17"/>
      <c r="AX488" s="17"/>
      <c r="AY488" s="17"/>
      <c r="AZ488" s="17"/>
      <c r="BA488" s="17"/>
      <c r="BB488" s="17"/>
      <c r="BC488" s="17"/>
      <c r="BD488" s="17"/>
      <c r="BE488" s="17"/>
      <c r="BF488" s="17"/>
      <c r="BG488" s="17"/>
      <c r="BH488" s="17"/>
      <c r="BI488" s="17"/>
      <c r="BJ488" s="17"/>
      <c r="BK488" s="17"/>
      <c r="BL488" s="17"/>
    </row>
    <row r="489" spans="1:6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U489" s="17"/>
      <c r="AV489" s="17"/>
      <c r="AW489" s="17"/>
      <c r="AX489" s="17"/>
      <c r="AY489" s="17"/>
      <c r="AZ489" s="17"/>
      <c r="BA489" s="17"/>
      <c r="BB489" s="17"/>
      <c r="BC489" s="17"/>
      <c r="BD489" s="17"/>
      <c r="BE489" s="17"/>
      <c r="BF489" s="17"/>
      <c r="BG489" s="17"/>
      <c r="BH489" s="17"/>
      <c r="BI489" s="17"/>
      <c r="BJ489" s="17"/>
      <c r="BK489" s="17"/>
      <c r="BL489" s="17"/>
    </row>
    <row r="490" spans="1:64">
      <c r="A490" s="17"/>
      <c r="AU490" s="17"/>
      <c r="AV490" s="17"/>
      <c r="AW490" s="17"/>
      <c r="AX490" s="17"/>
      <c r="AY490" s="17"/>
      <c r="AZ490" s="17"/>
      <c r="BA490" s="17"/>
      <c r="BB490" s="17"/>
      <c r="BC490" s="17"/>
      <c r="BD490" s="17"/>
      <c r="BE490" s="17"/>
      <c r="BF490" s="17"/>
      <c r="BG490" s="17"/>
      <c r="BH490" s="17"/>
      <c r="BI490" s="17"/>
      <c r="BJ490" s="17"/>
      <c r="BK490" s="17"/>
      <c r="BL490" s="17"/>
    </row>
    <row r="491" spans="1:64">
      <c r="A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</row>
    <row r="492" spans="1:64">
      <c r="A492" s="17"/>
      <c r="AU492" s="17"/>
      <c r="AV492" s="17"/>
      <c r="AW492" s="17"/>
      <c r="AX492" s="17"/>
      <c r="AY492" s="17"/>
      <c r="AZ492" s="17"/>
      <c r="BA492" s="17"/>
      <c r="BB492" s="17"/>
      <c r="BC492" s="17"/>
      <c r="BD492" s="17"/>
      <c r="BE492" s="17"/>
      <c r="BF492" s="17"/>
      <c r="BG492" s="17"/>
      <c r="BH492" s="17"/>
      <c r="BI492" s="17"/>
      <c r="BJ492" s="17"/>
      <c r="BK492" s="17"/>
      <c r="BL492" s="17"/>
    </row>
    <row r="493" spans="1:64">
      <c r="A493" s="17"/>
      <c r="AU493" s="17"/>
      <c r="AV493" s="17"/>
      <c r="AW493" s="17"/>
      <c r="AX493" s="17"/>
      <c r="AY493" s="17"/>
      <c r="AZ493" s="17"/>
      <c r="BA493" s="17"/>
      <c r="BB493" s="17"/>
      <c r="BC493" s="17"/>
      <c r="BD493" s="17"/>
      <c r="BE493" s="17"/>
      <c r="BF493" s="17"/>
      <c r="BG493" s="17"/>
      <c r="BH493" s="17"/>
      <c r="BI493" s="17"/>
      <c r="BJ493" s="17"/>
      <c r="BK493" s="17"/>
      <c r="BL493" s="17"/>
    </row>
    <row r="494" spans="1:64">
      <c r="A494" s="17"/>
      <c r="AU494" s="17"/>
      <c r="AV494" s="17"/>
      <c r="AW494" s="17"/>
      <c r="AX494" s="17"/>
      <c r="AY494" s="17"/>
      <c r="AZ494" s="17"/>
      <c r="BA494" s="17"/>
      <c r="BB494" s="17"/>
      <c r="BC494" s="17"/>
      <c r="BD494" s="17"/>
      <c r="BE494" s="17"/>
      <c r="BF494" s="17"/>
      <c r="BG494" s="17"/>
      <c r="BH494" s="17"/>
      <c r="BI494" s="17"/>
      <c r="BJ494" s="17"/>
      <c r="BK494" s="17"/>
      <c r="BL494" s="17"/>
    </row>
    <row r="495" spans="1:64">
      <c r="A495" s="17"/>
      <c r="AU495" s="17"/>
      <c r="AV495" s="17"/>
      <c r="AW495" s="17"/>
      <c r="AX495" s="17"/>
      <c r="AY495" s="17"/>
      <c r="AZ495" s="17"/>
      <c r="BA495" s="17"/>
      <c r="BB495" s="17"/>
      <c r="BC495" s="17"/>
      <c r="BD495" s="17"/>
      <c r="BE495" s="17"/>
      <c r="BF495" s="17"/>
      <c r="BG495" s="17"/>
      <c r="BH495" s="17"/>
      <c r="BI495" s="17"/>
      <c r="BJ495" s="17"/>
      <c r="BK495" s="17"/>
      <c r="BL495" s="17"/>
    </row>
    <row r="496" spans="1:64">
      <c r="A496" s="17"/>
      <c r="AU496" s="17"/>
      <c r="AV496" s="17"/>
      <c r="AW496" s="17"/>
      <c r="AX496" s="17"/>
      <c r="AY496" s="17"/>
      <c r="AZ496" s="17"/>
      <c r="BA496" s="17"/>
      <c r="BB496" s="17"/>
      <c r="BC496" s="17"/>
      <c r="BD496" s="17"/>
      <c r="BE496" s="17"/>
      <c r="BF496" s="17"/>
      <c r="BG496" s="17"/>
      <c r="BH496" s="17"/>
      <c r="BI496" s="17"/>
      <c r="BJ496" s="17"/>
      <c r="BK496" s="17"/>
      <c r="BL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</sheetData>
  <mergeCells count="47">
    <mergeCell ref="B1:AT1"/>
    <mergeCell ref="AU1:BB1"/>
    <mergeCell ref="BC1:BJ1"/>
    <mergeCell ref="BK1:BL1"/>
    <mergeCell ref="M2:AG2"/>
    <mergeCell ref="AI2:AK2"/>
    <mergeCell ref="A1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H2:AH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</mergeCells>
  <hyperlinks>
    <hyperlink ref="C6" r:id="rId1" display="603867(新化股份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tabSelected="1" workbookViewId="0">
      <selection activeCell="A2" sqref="A2"/>
    </sheetView>
  </sheetViews>
  <sheetFormatPr defaultColWidth="9.14285714285714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spans="1:99">
      <c r="A1" s="1" t="s">
        <v>96</v>
      </c>
      <c r="B1" s="1" t="s">
        <v>97</v>
      </c>
      <c r="C1" s="1" t="s">
        <v>98</v>
      </c>
      <c r="D1" s="1" t="s">
        <v>99</v>
      </c>
      <c r="E1" s="1" t="s">
        <v>100</v>
      </c>
      <c r="CU1" t="s">
        <v>100</v>
      </c>
    </row>
    <row r="2" spans="1:1">
      <c r="A2" s="2">
        <f>(VLOOKUP(入场指标!A6,入场指标!A4:BL1000,48,FALSE)-VLOOKUP(入场指标!A6,入场指标!A4:BL1000,39,FALSE))*VLOOKUP(入场指标!A6,入场指标!A4:BL1000,42,FALSE)</f>
        <v>176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入场指标</vt:lpstr>
      <vt:lpstr>账户动态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2021-11-23T01:47:00Z</dcterms:created>
  <dcterms:modified xsi:type="dcterms:W3CDTF">2021-11-23T09:35:25Z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