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<sst xmlns="http://schemas.openxmlformats.org/spreadsheetml/2006/main" count="30">
  <si>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</si>
  <si>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</si>
  <si>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止损线情况</t>
  </si>
  <si>
    <t>是否走向不利指标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</si>
  <si>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</si>
  <si>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</si>
  <si>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</si>
  <si>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</si>
  <si>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</si>
  <si>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</si>
  <si>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</si>
  <si>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</si>
  <si>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</si>
  <si>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</si>
  <si>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</si>
  <si>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</si>
  <si>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</si>
  <si>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</si>
  <si>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</si>
  <si>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</si>
  <si>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</si>
  <si>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</si>
  <si>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</si>
  <si>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</si>
  <si>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</si>
  <si>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是否出现长长的上阴影线</t>
  </si>
  <si>
    <t>是否出现巨大的价差
（即最高价和最低价之间的差价拉大）</t>
  </si>
  <si>
    <t>否</t>
  </si>
  <si>
    <t>1</t>
  </si>
  <si>
    <t>6.21%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</si>
</sst>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Helvetica Neu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3" borderId="10" applyNumberFormat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W3" sqref="W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0" width="20.3839285714286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  <col min="16" max="16" width="21.875" customWidth="1"/>
    <col min="17" max="17" width="20.5267857142857" style="1" customWidth="1"/>
    <col min="18" max="18" width="18.4464285714286" customWidth="1"/>
    <col min="19" max="19" width="22.3125" style="1" customWidth="1"/>
    <col min="20" max="20" width="18.3035714285714" customWidth="1"/>
    <col min="21" max="21" width="20.3839285714286" customWidth="1"/>
    <col min="22" max="22" width="20.6785714285714" customWidth="1"/>
    <col min="23" max="23" width="39.5803571428571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3" t="s">
        <v>3</v>
      </c>
      <c r="L1" s="3"/>
      <c r="M1" s="3"/>
      <c r="N1" s="3"/>
      <c r="O1" s="3"/>
      <c r="P1" s="3"/>
      <c r="Q1" s="10" t="s">
        <v>4</v>
      </c>
      <c r="R1" s="10"/>
      <c r="S1" s="10"/>
      <c r="T1" s="10"/>
      <c r="U1" s="10"/>
      <c r="V1" s="10"/>
      <c r="W1" s="10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8" t="s">
        <v>11</v>
      </c>
      <c r="I2" s="9" t="s">
        <v>12</v>
      </c>
      <c r="J2" s="8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8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7" t="s">
        <v>25</v>
      </c>
      <c r="W2" s="17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">
        <v>1</v>
      </c>
      <c r="H3" s="6">
        <v>32.53</v>
      </c>
      <c r="I3" s="6">
        <f>H3/(1-VLOOKUP([1]交易计划及执行表!$A$6,[1]交易计划及执行表!$A$4:$BL10001,43,FALSE))</f>
        <v>34.12</v>
      </c>
      <c r="J3" s="6">
        <f>I3+I3*VLOOKUP([1]交易计划及执行表!$A$6,[1]交易计划及执行表!$A$4:$BL1000,43,FALSE)*2</f>
        <v>37.3</v>
      </c>
      <c r="K3" s="1" t="s">
        <v>27</v>
      </c>
      <c r="L3" s="1" t="s">
        <v>27</v>
      </c>
      <c r="M3" s="1" t="s">
        <v>27</v>
      </c>
      <c r="N3" s="1" t="s">
        <v>27</v>
      </c>
      <c r="O3" s="1" t="str">
        <f>IF(B3&gt;(D3-(D3-C3)/3),"上部",IF(B3&gt;=(E3+(D3-C3)/3),"中部","下部"))</f>
        <v>上部</v>
      </c>
      <c r="P3" s="1" t="s">
        <v>27</v>
      </c>
      <c r="Q3" s="12" t="s">
        <v>28</v>
      </c>
      <c r="R3" s="13">
        <f>F3/VLOOKUP([1]交易计划及执行表!$A$6,[1]交易计划及执行表!$A$4:$BL10001,45,FALSE)</f>
        <v>0.983694199411922</v>
      </c>
      <c r="S3" s="14">
        <f>(B3-VLOOKUP([1]交易计划及执行表!$A$6,[1]交易计划及执行表!$A$4:$BL10001,48,FALSE))/VLOOKUP([1]交易计划及执行表!$A$6,[1]交易计划及执行表!$A$4:$BL10001,48,FALSE)</f>
        <v>0.0447672694930331</v>
      </c>
      <c r="T3" s="15">
        <f>G3/(ROW()-2)</f>
        <v>1</v>
      </c>
      <c r="U3" s="12" t="s">
        <v>29</v>
      </c>
      <c r="V3" s="1" t="s">
        <v>27</v>
      </c>
      <c r="W3" s="6">
        <f>D3-E3</f>
        <v>2.26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">
        <v>1</v>
      </c>
      <c r="H4" s="6">
        <v>33.73</v>
      </c>
      <c r="I4" s="6">
        <f>H4/(1-VLOOKUP([1]交易计划及执行表!$A$6,[1]交易计划及执行表!$A$4:$BL10002,43,FALSE))</f>
        <v>35.3786535505687</v>
      </c>
      <c r="J4" s="6">
        <f>I4+I4*VLOOKUP([1]交易计划及执行表!$A$6,[1]交易计划及执行表!$A$4:$BL1001,43,FALSE)*2</f>
        <v>38.6759606517061</v>
      </c>
      <c r="K4" s="1" t="s">
        <v>27</v>
      </c>
      <c r="L4" s="1" t="s">
        <v>27</v>
      </c>
      <c r="M4" s="1" t="s">
        <v>27</v>
      </c>
      <c r="N4" s="1" t="s">
        <v>27</v>
      </c>
      <c r="O4" s="1" t="str">
        <f>IF(B4&gt;(D4-(D4-C4)/3),"上部",IF(B4&gt;(E4+(D4-C4)/3),"中部","下部"))</f>
        <v>中部</v>
      </c>
      <c r="P4" s="1" t="s">
        <v>27</v>
      </c>
      <c r="Q4" s="16">
        <v>1</v>
      </c>
      <c r="R4" s="13">
        <f>F4/VLOOKUP([1]交易计划及执行表!$A$6,[1]交易计划及执行表!$A$4:$BL10002,45,FALSE)</f>
        <v>1.04490777866881</v>
      </c>
      <c r="S4" s="14">
        <f>(B4-VLOOKUP([1]交易计划及执行表!$A$6,[1]交易计划及执行表!$A$4:$BL10002,48,FALSE))/VLOOKUP([1]交易计划及执行表!$A$6,[1]交易计划及执行表!$A$4:$BL10002,48,FALSE)</f>
        <v>0.0210495108212274</v>
      </c>
      <c r="T4" s="15">
        <f>G4/(ROW()-2)</f>
        <v>0.5</v>
      </c>
      <c r="U4" s="18">
        <f>(B4-B3)/B3</f>
        <v>-0.0227014755959139</v>
      </c>
      <c r="V4" s="1" t="s">
        <v>27</v>
      </c>
      <c r="W4" s="6">
        <f>D4-E4</f>
        <v>0.75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">
        <v>2</v>
      </c>
      <c r="H5" s="6">
        <v>33.73</v>
      </c>
      <c r="I5" s="6">
        <f>H5/(1-VLOOKUP([1]交易计划及执行表!$A$6,[1]交易计划及执行表!$A$4:$BL10003,43,FALSE))</f>
        <v>35.3786535505687</v>
      </c>
      <c r="J5" s="6">
        <f>I5+I5*VLOOKUP([1]交易计划及执行表!$A$6,[1]交易计划及执行表!$A$4:$BL1002,43,FALSE)*2</f>
        <v>38.6759606517061</v>
      </c>
      <c r="K5" s="1" t="s">
        <v>27</v>
      </c>
      <c r="L5" s="1" t="s">
        <v>27</v>
      </c>
      <c r="M5" s="1" t="s">
        <v>27</v>
      </c>
      <c r="N5" s="1" t="s">
        <v>27</v>
      </c>
      <c r="O5" s="1" t="str">
        <f>IF(B5&gt;(D5-(D5-C5)/3),"上部",IF(B5&gt;(E5+(D5-C5)/3),"中部","下部"))</f>
        <v>上部</v>
      </c>
      <c r="P5" s="1" t="s">
        <v>27</v>
      </c>
      <c r="Q5" s="16">
        <v>2</v>
      </c>
      <c r="R5" s="13">
        <f>F5/VLOOKUP([1]交易计划及执行表!$A$6,[1]交易计划及执行表!$A$4:$BL10003,45,FALSE)</f>
        <v>1.02111734830259</v>
      </c>
      <c r="S5" s="14">
        <f>(B5-VLOOKUP([1]交易计划及执行表!$A$6,[1]交易计划及执行表!$A$4:$BL10003,48,FALSE))/VLOOKUP([1]交易计划及执行表!$A$6,[1]交易计划及执行表!$A$4:$BL10003,48,FALSE)</f>
        <v>0.0969463385710051</v>
      </c>
      <c r="T5" s="15">
        <f>G5/(ROW()-2)</f>
        <v>0.666666666666667</v>
      </c>
      <c r="U5" s="18">
        <f>(B5-B4)/B4</f>
        <v>0.0743321718931476</v>
      </c>
      <c r="V5" s="1" t="s">
        <v>27</v>
      </c>
      <c r="W5" s="6">
        <f>D5-E5</f>
        <v>3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">
        <v>2</v>
      </c>
      <c r="H6" s="6">
        <v>33.73</v>
      </c>
      <c r="I6" s="6">
        <f>H6/(1-VLOOKUP([1]交易计划及执行表!$A$6,[1]交易计划及执行表!$A$4:$BL10004,43,FALSE))</f>
        <v>35.3786535505687</v>
      </c>
      <c r="J6" s="6">
        <f>I6+I6*VLOOKUP([1]交易计划及执行表!$A$6,[1]交易计划及执行表!$A$4:$BL1003,43,FALSE)*2</f>
        <v>38.6759606517061</v>
      </c>
      <c r="K6" s="1" t="s">
        <v>27</v>
      </c>
      <c r="L6" s="1" t="s">
        <v>27</v>
      </c>
      <c r="M6" s="1" t="s">
        <v>27</v>
      </c>
      <c r="N6" s="1" t="s">
        <v>27</v>
      </c>
      <c r="O6" s="1" t="str">
        <f>IF(B6&gt;(D6-(D6-C6)/3),"上部",IF(B6&gt;(E6+(D6-C6)/3),"中部","下部"))</f>
        <v>中部</v>
      </c>
      <c r="P6" s="1" t="s">
        <v>27</v>
      </c>
      <c r="Q6" s="16">
        <v>2</v>
      </c>
      <c r="R6" s="13">
        <f>F6/VLOOKUP([1]交易计划及执行表!$A$6,[1]交易计划及执行表!$A$4:$BL10004,45,FALSE)</f>
        <v>1.09703287890938</v>
      </c>
      <c r="S6" s="14">
        <f>(B6-VLOOKUP([1]交易计划及执行表!$A$6,[1]交易计划及执行表!$A$4:$BL10004,48,FALSE))/VLOOKUP([1]交易计划及执行表!$A$6,[1]交易计划及执行表!$A$4:$BL10004,48,FALSE)</f>
        <v>0.0913133708864514</v>
      </c>
      <c r="T6" s="15">
        <f>G6/(ROW()-2)</f>
        <v>0.5</v>
      </c>
      <c r="U6" s="18">
        <f>(B6-B5)/B5</f>
        <v>-0.00513513513513507</v>
      </c>
      <c r="V6" s="1" t="s">
        <v>27</v>
      </c>
      <c r="W6" s="6">
        <f>D6-E6</f>
        <v>0.909999999999997</v>
      </c>
    </row>
    <row r="7" spans="1:23">
      <c r="A7" s="7">
        <v>44527</v>
      </c>
      <c r="B7" s="6"/>
      <c r="C7" s="6"/>
      <c r="D7" s="6"/>
      <c r="E7" s="6"/>
      <c r="F7" s="6"/>
      <c r="G7" s="1"/>
      <c r="H7" s="6"/>
      <c r="I7" s="6"/>
      <c r="J7" s="6"/>
      <c r="K7" s="1"/>
      <c r="L7" s="1"/>
      <c r="M7" s="1"/>
      <c r="N7" s="1"/>
      <c r="O7" s="1"/>
      <c r="P7" s="1"/>
      <c r="R7" s="6"/>
      <c r="T7" s="1"/>
      <c r="U7" s="1"/>
      <c r="V7" s="1"/>
      <c r="W7" s="1"/>
    </row>
    <row r="8" spans="1:23">
      <c r="A8" s="7">
        <v>44528</v>
      </c>
      <c r="B8" s="6"/>
      <c r="C8" s="6"/>
      <c r="D8" s="6"/>
      <c r="E8" s="6"/>
      <c r="F8" s="6"/>
      <c r="G8" s="1"/>
      <c r="H8" s="6"/>
      <c r="I8" s="6"/>
      <c r="J8" s="6"/>
      <c r="K8" s="1"/>
      <c r="L8" s="1"/>
      <c r="M8" s="1"/>
      <c r="N8" s="1"/>
      <c r="O8" s="1"/>
      <c r="P8" s="1"/>
      <c r="R8" s="6"/>
      <c r="T8" s="1"/>
      <c r="U8" s="1"/>
      <c r="V8" s="1"/>
      <c r="W8" s="1"/>
    </row>
    <row r="9" spans="1:23">
      <c r="A9" s="7">
        <v>44529</v>
      </c>
      <c r="B9" s="6"/>
      <c r="C9" s="6"/>
      <c r="D9" s="6"/>
      <c r="E9" s="6"/>
      <c r="F9" s="6"/>
      <c r="G9" s="1"/>
      <c r="H9" s="6"/>
      <c r="I9" s="6"/>
      <c r="J9" s="6"/>
      <c r="K9" s="1"/>
      <c r="L9" s="1"/>
      <c r="M9" s="1"/>
      <c r="N9" s="1"/>
      <c r="O9" s="1"/>
      <c r="P9" s="1"/>
      <c r="R9" s="6"/>
      <c r="T9" s="1"/>
      <c r="U9" s="1"/>
      <c r="V9" s="1"/>
      <c r="W9" s="1"/>
    </row>
    <row r="10" spans="1:23">
      <c r="A10" s="7">
        <v>44530</v>
      </c>
      <c r="B10" s="6"/>
      <c r="C10" s="6"/>
      <c r="D10" s="6"/>
      <c r="E10" s="6"/>
      <c r="F10" s="6"/>
      <c r="G10" s="1"/>
      <c r="H10" s="6"/>
      <c r="I10" s="6"/>
      <c r="J10" s="6"/>
      <c r="K10" s="1"/>
      <c r="L10" s="1"/>
      <c r="M10" s="1"/>
      <c r="N10" s="1"/>
      <c r="O10" s="1"/>
      <c r="P10" s="1"/>
      <c r="R10" s="6"/>
      <c r="T10" s="1"/>
      <c r="U10" s="1"/>
      <c r="V10" s="1"/>
      <c r="W10" s="1"/>
    </row>
    <row r="11" spans="1:23">
      <c r="A11" s="7">
        <v>44531</v>
      </c>
      <c r="B11" s="6"/>
      <c r="C11" s="6"/>
      <c r="D11" s="6"/>
      <c r="E11" s="6"/>
      <c r="F11" s="6"/>
      <c r="G11" s="1"/>
      <c r="H11" s="6"/>
      <c r="I11" s="6"/>
      <c r="J11" s="6"/>
      <c r="K11" s="1"/>
      <c r="L11" s="1"/>
      <c r="M11" s="1"/>
      <c r="N11" s="1"/>
      <c r="O11" s="1"/>
      <c r="P11" s="1"/>
      <c r="R11" s="6"/>
      <c r="T11" s="1"/>
      <c r="U11" s="1"/>
      <c r="V11" s="1"/>
      <c r="W11" s="1"/>
    </row>
    <row r="12" spans="1:23">
      <c r="A12" s="7">
        <v>44532</v>
      </c>
      <c r="B12" s="6"/>
      <c r="C12" s="6"/>
      <c r="D12" s="6"/>
      <c r="E12" s="6"/>
      <c r="F12" s="6"/>
      <c r="G12" s="1"/>
      <c r="H12" s="6"/>
      <c r="I12" s="6"/>
      <c r="J12" s="6"/>
      <c r="K12" s="1"/>
      <c r="L12" s="1"/>
      <c r="M12" s="1"/>
      <c r="N12" s="1"/>
      <c r="O12" s="1"/>
      <c r="P12" s="1"/>
      <c r="R12" s="6"/>
      <c r="T12" s="1"/>
      <c r="U12" s="1"/>
      <c r="V12" s="1"/>
      <c r="W12" s="1"/>
    </row>
    <row r="13" spans="1:23">
      <c r="A13" s="7">
        <v>44533</v>
      </c>
      <c r="B13" s="6"/>
      <c r="C13" s="6"/>
      <c r="D13" s="6"/>
      <c r="E13" s="6"/>
      <c r="F13" s="6"/>
      <c r="G13" s="1"/>
      <c r="H13" s="6"/>
      <c r="I13" s="6"/>
      <c r="J13" s="6"/>
      <c r="K13" s="1"/>
      <c r="L13" s="1"/>
      <c r="M13" s="1"/>
      <c r="N13" s="1"/>
      <c r="O13" s="1"/>
      <c r="P13" s="1"/>
      <c r="R13" s="6"/>
      <c r="T13" s="1"/>
      <c r="U13" s="1"/>
      <c r="V13" s="1"/>
      <c r="W13" s="1"/>
    </row>
    <row r="14" spans="1:23">
      <c r="A14" s="7">
        <v>44534</v>
      </c>
      <c r="B14" s="6"/>
      <c r="C14" s="6"/>
      <c r="D14" s="6"/>
      <c r="E14" s="6"/>
      <c r="F14" s="6"/>
      <c r="G14" s="1"/>
      <c r="H14" s="6"/>
      <c r="I14" s="6"/>
      <c r="J14" s="6"/>
      <c r="K14" s="1"/>
      <c r="L14" s="1"/>
      <c r="M14" s="1"/>
      <c r="N14" s="1"/>
      <c r="O14" s="1"/>
      <c r="P14" s="1"/>
      <c r="R14" s="6"/>
      <c r="T14" s="1"/>
      <c r="U14" s="1"/>
      <c r="V14" s="1"/>
      <c r="W14" s="1"/>
    </row>
    <row r="15" spans="1:23">
      <c r="A15" s="7">
        <v>44535</v>
      </c>
      <c r="B15" s="6"/>
      <c r="C15" s="6"/>
      <c r="D15" s="6"/>
      <c r="E15" s="6"/>
      <c r="F15" s="6"/>
      <c r="G15" s="1"/>
      <c r="H15" s="6"/>
      <c r="I15" s="6"/>
      <c r="J15" s="6"/>
      <c r="K15" s="1"/>
      <c r="L15" s="1"/>
      <c r="M15" s="1"/>
      <c r="N15" s="1"/>
      <c r="O15" s="1"/>
      <c r="P15" s="1"/>
      <c r="R15" s="6"/>
      <c r="T15" s="1"/>
      <c r="U15" s="1"/>
      <c r="V15" s="1"/>
      <c r="W15" s="1"/>
    </row>
    <row r="16" spans="1:23">
      <c r="A16" s="7">
        <v>44536</v>
      </c>
      <c r="B16" s="6"/>
      <c r="C16" s="6"/>
      <c r="D16" s="6"/>
      <c r="E16" s="6"/>
      <c r="F16" s="6"/>
      <c r="G16" s="1"/>
      <c r="H16" s="6"/>
      <c r="I16" s="6"/>
      <c r="J16" s="6"/>
      <c r="K16" s="1"/>
      <c r="L16" s="1"/>
      <c r="M16" s="1"/>
      <c r="N16" s="1"/>
      <c r="O16" s="1"/>
      <c r="P16" s="1"/>
      <c r="R16" s="6"/>
      <c r="T16" s="1"/>
      <c r="U16" s="1"/>
      <c r="V16" s="1"/>
      <c r="W16" s="1"/>
    </row>
    <row r="17" spans="1:23">
      <c r="A17" s="7">
        <v>44537</v>
      </c>
      <c r="B17" s="6"/>
      <c r="C17" s="6"/>
      <c r="D17" s="6"/>
      <c r="E17" s="6"/>
      <c r="F17" s="6"/>
      <c r="G17" s="1"/>
      <c r="H17" s="6"/>
      <c r="I17" s="6"/>
      <c r="J17" s="6"/>
      <c r="K17" s="1"/>
      <c r="L17" s="1"/>
      <c r="M17" s="1"/>
      <c r="N17" s="1"/>
      <c r="O17" s="1"/>
      <c r="P17" s="1"/>
      <c r="R17" s="6"/>
      <c r="T17" s="1"/>
      <c r="U17" s="1"/>
      <c r="V17" s="1"/>
      <c r="W17" s="1"/>
    </row>
    <row r="18" spans="1:23">
      <c r="A18" s="7">
        <v>44538</v>
      </c>
      <c r="B18" s="6"/>
      <c r="C18" s="6"/>
      <c r="D18" s="6"/>
      <c r="E18" s="6"/>
      <c r="F18" s="6"/>
      <c r="G18" s="1"/>
      <c r="H18" s="6"/>
      <c r="I18" s="6"/>
      <c r="J18" s="6"/>
      <c r="K18" s="1"/>
      <c r="L18" s="1"/>
      <c r="M18" s="1"/>
      <c r="N18" s="1"/>
      <c r="O18" s="1"/>
      <c r="P18" s="1"/>
      <c r="R18" s="6"/>
      <c r="T18" s="1"/>
      <c r="U18" s="1"/>
      <c r="V18" s="1"/>
      <c r="W18" s="1"/>
    </row>
    <row r="19" spans="1:23">
      <c r="A19" s="7">
        <v>44539</v>
      </c>
      <c r="B19" s="6"/>
      <c r="C19" s="6"/>
      <c r="D19" s="6"/>
      <c r="E19" s="6"/>
      <c r="F19" s="6"/>
      <c r="G19" s="1"/>
      <c r="H19" s="6"/>
      <c r="I19" s="6"/>
      <c r="J19" s="6"/>
      <c r="K19" s="1"/>
      <c r="L19" s="1"/>
      <c r="M19" s="1"/>
      <c r="N19" s="1"/>
      <c r="O19" s="1"/>
      <c r="P19" s="1"/>
      <c r="R19" s="6"/>
      <c r="T19" s="1"/>
      <c r="U19" s="1"/>
      <c r="V19" s="1"/>
      <c r="W19" s="1"/>
    </row>
    <row r="20" spans="1:23">
      <c r="A20" s="7">
        <v>44540</v>
      </c>
      <c r="B20" s="6"/>
      <c r="C20" s="6"/>
      <c r="D20" s="6"/>
      <c r="E20" s="6"/>
      <c r="F20" s="6"/>
      <c r="G20" s="1"/>
      <c r="H20" s="6"/>
      <c r="I20" s="6"/>
      <c r="J20" s="6"/>
      <c r="K20" s="1"/>
      <c r="L20" s="1"/>
      <c r="M20" s="1"/>
      <c r="N20" s="1"/>
      <c r="O20" s="1"/>
      <c r="P20" s="1"/>
      <c r="R20" s="6"/>
      <c r="T20" s="1"/>
      <c r="U20" s="1"/>
      <c r="V20" s="1"/>
      <c r="W20" s="1"/>
    </row>
    <row r="21" spans="1:23">
      <c r="A21" s="7">
        <v>44541</v>
      </c>
      <c r="B21" s="6"/>
      <c r="C21" s="6"/>
      <c r="D21" s="6"/>
      <c r="E21" s="6"/>
      <c r="F21" s="6"/>
      <c r="G21" s="1"/>
      <c r="H21" s="6"/>
      <c r="I21" s="6"/>
      <c r="J21" s="6"/>
      <c r="K21" s="1"/>
      <c r="L21" s="1"/>
      <c r="M21" s="1"/>
      <c r="N21" s="1"/>
      <c r="O21" s="1"/>
      <c r="P21" s="1"/>
      <c r="R21" s="6"/>
      <c r="T21" s="1"/>
      <c r="U21" s="1"/>
      <c r="V21" s="1"/>
      <c r="W21" s="1"/>
    </row>
    <row r="22" spans="1:23">
      <c r="A22" s="7">
        <v>44542</v>
      </c>
      <c r="B22" s="6"/>
      <c r="C22" s="6"/>
      <c r="D22" s="6"/>
      <c r="E22" s="6"/>
      <c r="F22" s="6"/>
      <c r="G22" s="1"/>
      <c r="H22" s="6"/>
      <c r="I22" s="6"/>
      <c r="J22" s="6"/>
      <c r="K22" s="1"/>
      <c r="L22" s="1"/>
      <c r="M22" s="1"/>
      <c r="N22" s="1"/>
      <c r="O22" s="1"/>
      <c r="P22" s="1"/>
      <c r="R22" s="6"/>
      <c r="T22" s="1"/>
      <c r="U22" s="1"/>
      <c r="V22" s="1"/>
      <c r="W22" s="1"/>
    </row>
    <row r="23" spans="1:23">
      <c r="A23" s="7">
        <v>44543</v>
      </c>
      <c r="B23" s="6"/>
      <c r="C23" s="6"/>
      <c r="D23" s="6"/>
      <c r="E23" s="6"/>
      <c r="F23" s="6"/>
      <c r="G23" s="1"/>
      <c r="H23" s="6"/>
      <c r="I23" s="6"/>
      <c r="J23" s="6"/>
      <c r="K23" s="1"/>
      <c r="L23" s="1"/>
      <c r="M23" s="1"/>
      <c r="N23" s="1"/>
      <c r="O23" s="1"/>
      <c r="P23" s="1"/>
      <c r="R23" s="6"/>
      <c r="T23" s="1"/>
      <c r="U23" s="1"/>
      <c r="V23" s="1"/>
      <c r="W23" s="1"/>
    </row>
    <row r="24" spans="1:23">
      <c r="A24" s="7">
        <v>44544</v>
      </c>
      <c r="B24" s="6"/>
      <c r="C24" s="6"/>
      <c r="D24" s="6"/>
      <c r="E24" s="6"/>
      <c r="G24" s="1"/>
      <c r="H24" s="6"/>
      <c r="I24" s="6"/>
      <c r="J24" s="6"/>
      <c r="K24" s="1"/>
      <c r="L24" s="1"/>
      <c r="M24" s="1"/>
      <c r="N24" s="1"/>
      <c r="O24" s="1"/>
      <c r="P24" s="1"/>
      <c r="R24" s="6"/>
      <c r="T24" s="1"/>
      <c r="U24" s="1"/>
      <c r="V24" s="1"/>
      <c r="W24" s="1"/>
    </row>
    <row r="25" spans="1:22">
      <c r="A25" s="7">
        <v>44545</v>
      </c>
      <c r="B25" s="6"/>
      <c r="C25" s="6"/>
      <c r="D25" s="6"/>
      <c r="E25" s="6"/>
      <c r="G25" s="1"/>
      <c r="H25" s="6"/>
      <c r="I25" s="6"/>
      <c r="J25" s="6"/>
      <c r="K25" s="1"/>
      <c r="L25" s="1"/>
      <c r="M25" s="1"/>
      <c r="N25" s="1"/>
      <c r="O25" s="1"/>
      <c r="P25" s="1"/>
      <c r="R25" s="1"/>
      <c r="T25" s="1"/>
      <c r="U25" s="1"/>
      <c r="V25" s="1"/>
    </row>
    <row r="26" spans="1:22">
      <c r="A26" s="7">
        <v>44546</v>
      </c>
      <c r="B26" s="6"/>
      <c r="C26" s="6"/>
      <c r="D26" s="6"/>
      <c r="E26" s="6"/>
      <c r="G26" s="1"/>
      <c r="H26" s="6"/>
      <c r="I26" s="6"/>
      <c r="J26" s="6"/>
      <c r="K26" s="1"/>
      <c r="L26" s="1"/>
      <c r="M26" s="1"/>
      <c r="N26" s="1"/>
      <c r="O26" s="1"/>
      <c r="P26" s="1"/>
      <c r="R26" s="1"/>
      <c r="T26" s="1"/>
      <c r="U26" s="1"/>
      <c r="V26" s="1"/>
    </row>
    <row r="27" spans="1:22">
      <c r="A27" s="7">
        <v>44547</v>
      </c>
      <c r="B27" s="6"/>
      <c r="C27" s="6"/>
      <c r="D27" s="6"/>
      <c r="E27" s="6"/>
      <c r="G27" s="1"/>
      <c r="H27" s="6"/>
      <c r="I27" s="6"/>
      <c r="J27" s="6"/>
      <c r="K27" s="1"/>
      <c r="L27" s="1"/>
      <c r="M27" s="1"/>
      <c r="N27" s="1"/>
      <c r="O27" s="1"/>
      <c r="P27" s="1"/>
      <c r="R27" s="1"/>
      <c r="T27" s="1"/>
      <c r="U27" s="1"/>
      <c r="V27" s="1"/>
    </row>
    <row r="28" spans="1:22">
      <c r="A28" s="7">
        <v>44548</v>
      </c>
      <c r="B28" s="6"/>
      <c r="C28" s="6"/>
      <c r="D28" s="6"/>
      <c r="E28" s="6"/>
      <c r="G28" s="1"/>
      <c r="H28" s="6"/>
      <c r="I28" s="6"/>
      <c r="J28" s="6"/>
      <c r="K28" s="1"/>
      <c r="L28" s="1"/>
      <c r="M28" s="1"/>
      <c r="N28" s="1"/>
      <c r="O28" s="1"/>
      <c r="P28" s="1"/>
      <c r="R28" s="1"/>
      <c r="T28" s="1"/>
      <c r="U28" s="1"/>
      <c r="V28" s="1"/>
    </row>
    <row r="29" spans="1:22">
      <c r="A29" s="7">
        <v>44549</v>
      </c>
      <c r="B29" s="6"/>
      <c r="C29" s="6"/>
      <c r="D29" s="6"/>
      <c r="E29" s="6"/>
      <c r="G29" s="1"/>
      <c r="H29" s="6"/>
      <c r="I29" s="6"/>
      <c r="J29" s="6"/>
      <c r="K29" s="1"/>
      <c r="L29" s="1"/>
      <c r="M29" s="1"/>
      <c r="N29" s="1"/>
      <c r="O29" s="1"/>
      <c r="P29" s="1"/>
      <c r="R29" s="1"/>
      <c r="T29" s="1"/>
      <c r="U29" s="1"/>
      <c r="V29" s="1"/>
    </row>
    <row r="30" spans="1:22">
      <c r="A30" s="7">
        <v>44550</v>
      </c>
      <c r="B30" s="6"/>
      <c r="C30" s="6"/>
      <c r="D30" s="6"/>
      <c r="E30" s="6"/>
      <c r="G30" s="1"/>
      <c r="H30" s="6"/>
      <c r="I30" s="6"/>
      <c r="J30" s="6"/>
      <c r="K30" s="1"/>
      <c r="L30" s="1"/>
      <c r="M30" s="1"/>
      <c r="N30" s="1"/>
      <c r="O30" s="1"/>
      <c r="P30" s="1"/>
      <c r="R30" s="1"/>
      <c r="T30" s="1"/>
      <c r="U30" s="1"/>
      <c r="V30" s="1"/>
    </row>
    <row r="31" spans="1:22">
      <c r="A31" s="7">
        <v>44551</v>
      </c>
      <c r="B31" s="6"/>
      <c r="C31" s="6"/>
      <c r="D31" s="6"/>
      <c r="E31" s="6"/>
      <c r="G31" s="1"/>
      <c r="H31" s="6"/>
      <c r="I31" s="6"/>
      <c r="J31" s="6"/>
      <c r="K31" s="1"/>
      <c r="L31" s="1"/>
      <c r="M31" s="1"/>
      <c r="N31" s="1"/>
      <c r="O31" s="1"/>
      <c r="P31" s="1"/>
      <c r="R31" s="1"/>
      <c r="T31" s="1"/>
      <c r="U31" s="1"/>
      <c r="V31" s="1"/>
    </row>
    <row r="32" spans="1:22">
      <c r="A32" s="7">
        <v>44552</v>
      </c>
      <c r="B32" s="6"/>
      <c r="C32" s="6"/>
      <c r="D32" s="6"/>
      <c r="E32" s="6"/>
      <c r="G32" s="1"/>
      <c r="H32" s="6"/>
      <c r="I32" s="6"/>
      <c r="J32" s="6"/>
      <c r="K32" s="1"/>
      <c r="L32" s="1"/>
      <c r="M32" s="1"/>
      <c r="N32" s="1"/>
      <c r="O32" s="1"/>
      <c r="P32" s="1"/>
      <c r="R32" s="1"/>
      <c r="T32" s="1"/>
      <c r="U32" s="1"/>
      <c r="V32" s="1"/>
    </row>
    <row r="33" spans="1:22">
      <c r="A33" s="7">
        <v>44553</v>
      </c>
      <c r="B33" s="6"/>
      <c r="C33" s="6"/>
      <c r="D33" s="6"/>
      <c r="E33" s="6"/>
      <c r="G33" s="1"/>
      <c r="H33" s="6"/>
      <c r="I33" s="6"/>
      <c r="J33" s="6"/>
      <c r="K33" s="1"/>
      <c r="L33" s="1"/>
      <c r="M33" s="1"/>
      <c r="N33" s="1"/>
      <c r="O33" s="1"/>
      <c r="P33" s="1"/>
      <c r="R33" s="1"/>
      <c r="T33" s="1"/>
      <c r="U33" s="1"/>
      <c r="V33" s="1"/>
    </row>
    <row r="34" spans="1:22">
      <c r="A34" s="7">
        <v>44554</v>
      </c>
      <c r="B34" s="6"/>
      <c r="C34" s="6"/>
      <c r="D34" s="6"/>
      <c r="E34" s="6"/>
      <c r="G34" s="1"/>
      <c r="H34" s="6"/>
      <c r="I34" s="6"/>
      <c r="J34" s="6"/>
      <c r="K34" s="1"/>
      <c r="L34" s="1"/>
      <c r="M34" s="1"/>
      <c r="N34" s="1"/>
      <c r="O34" s="1"/>
      <c r="P34" s="1"/>
      <c r="R34" s="1"/>
      <c r="T34" s="1"/>
      <c r="U34" s="1"/>
      <c r="V34" s="1"/>
    </row>
    <row r="35" spans="1:22">
      <c r="A35" s="7">
        <v>44555</v>
      </c>
      <c r="B35" s="6"/>
      <c r="C35" s="6"/>
      <c r="D35" s="6"/>
      <c r="E35" s="6"/>
      <c r="G35" s="1"/>
      <c r="H35" s="6"/>
      <c r="I35" s="6"/>
      <c r="J35" s="6"/>
      <c r="K35" s="1"/>
      <c r="L35" s="1"/>
      <c r="M35" s="1"/>
      <c r="N35" s="1"/>
      <c r="O35" s="1"/>
      <c r="P35" s="1"/>
      <c r="R35" s="1"/>
      <c r="T35" s="1"/>
      <c r="U35" s="1"/>
      <c r="V35" s="1"/>
    </row>
    <row r="36" spans="1:22">
      <c r="A36" s="7">
        <v>44556</v>
      </c>
      <c r="B36" s="6"/>
      <c r="C36" s="6"/>
      <c r="D36" s="6"/>
      <c r="E36" s="6"/>
      <c r="G36" s="1"/>
      <c r="H36" s="6"/>
      <c r="I36" s="6"/>
      <c r="J36" s="6"/>
      <c r="K36" s="1"/>
      <c r="L36" s="1"/>
      <c r="M36" s="1"/>
      <c r="N36" s="1"/>
      <c r="O36" s="1"/>
      <c r="P36" s="1"/>
      <c r="R36" s="1"/>
      <c r="T36" s="1"/>
      <c r="U36" s="1"/>
      <c r="V36" s="1"/>
    </row>
    <row r="37" spans="1:22">
      <c r="A37" s="7">
        <v>44557</v>
      </c>
      <c r="B37" s="6"/>
      <c r="C37" s="6"/>
      <c r="D37" s="6"/>
      <c r="E37" s="6"/>
      <c r="G37" s="1"/>
      <c r="H37" s="6"/>
      <c r="I37" s="6"/>
      <c r="J37" s="6"/>
      <c r="K37" s="1"/>
      <c r="L37" s="1"/>
      <c r="M37" s="1"/>
      <c r="N37" s="1"/>
      <c r="O37" s="1"/>
      <c r="P37" s="1"/>
      <c r="R37" s="1"/>
      <c r="T37" s="1"/>
      <c r="U37" s="1"/>
      <c r="V37" s="1"/>
    </row>
    <row r="38" spans="1:22">
      <c r="A38" s="7">
        <v>44558</v>
      </c>
      <c r="B38" s="6"/>
      <c r="C38" s="6"/>
      <c r="D38" s="6"/>
      <c r="E38" s="6"/>
      <c r="G38" s="1"/>
      <c r="H38" s="6"/>
      <c r="I38" s="6"/>
      <c r="J38" s="6"/>
      <c r="K38" s="1"/>
      <c r="L38" s="1"/>
      <c r="M38" s="1"/>
      <c r="N38" s="1"/>
      <c r="O38" s="1"/>
      <c r="P38" s="1"/>
      <c r="R38" s="1"/>
      <c r="T38" s="1"/>
      <c r="U38" s="1"/>
      <c r="V38" s="1"/>
    </row>
    <row r="39" spans="1:22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R39" s="1"/>
      <c r="T39" s="1"/>
      <c r="U39" s="1"/>
      <c r="V39" s="1"/>
    </row>
    <row r="40" spans="1:22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1"/>
      <c r="T40" s="1"/>
      <c r="U40" s="1"/>
      <c r="V40" s="1"/>
    </row>
    <row r="41" spans="1:22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R41" s="1"/>
      <c r="T41" s="1"/>
      <c r="U41" s="1"/>
      <c r="V41" s="1"/>
    </row>
    <row r="42" spans="1:22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R42" s="1"/>
      <c r="T42" s="1"/>
      <c r="U42" s="1"/>
      <c r="V42" s="1"/>
    </row>
    <row r="43" spans="1:22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R43" s="1"/>
      <c r="T43" s="1"/>
      <c r="U43" s="1"/>
      <c r="V43" s="1"/>
    </row>
    <row r="44" spans="1:22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  <c r="T44" s="1"/>
      <c r="U44" s="1"/>
      <c r="V44" s="1"/>
    </row>
    <row r="45" spans="1:22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R45" s="1"/>
      <c r="T45" s="1"/>
      <c r="U45" s="1"/>
      <c r="V45" s="1"/>
    </row>
    <row r="46" spans="1:22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R46" s="1"/>
      <c r="T46" s="1"/>
      <c r="U46" s="1"/>
      <c r="V46" s="1"/>
    </row>
    <row r="47" spans="1:22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  <c r="T47" s="1"/>
      <c r="U47" s="1"/>
      <c r="V47" s="1"/>
    </row>
    <row r="48" spans="1:22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  <c r="T48" s="1"/>
      <c r="U48" s="1"/>
      <c r="V48" s="1"/>
    </row>
    <row r="49" spans="1:22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R49" s="1"/>
      <c r="T49" s="1"/>
      <c r="U49" s="1"/>
      <c r="V49" s="1"/>
    </row>
    <row r="50" spans="1:22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T50" s="1"/>
      <c r="U50" s="1"/>
      <c r="V50" s="1"/>
    </row>
    <row r="51" spans="1:22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T51" s="1"/>
      <c r="U51" s="1"/>
      <c r="V51" s="1"/>
    </row>
    <row r="52" spans="1:22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T52" s="1"/>
      <c r="U52" s="1"/>
      <c r="V52" s="1"/>
    </row>
    <row r="53" spans="1:22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T53" s="1"/>
      <c r="U53" s="1"/>
      <c r="V53" s="1"/>
    </row>
    <row r="54" spans="1:22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T54" s="1"/>
      <c r="U54" s="1"/>
      <c r="V54" s="1"/>
    </row>
    <row r="55" spans="1:22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T55" s="1"/>
      <c r="U55" s="1"/>
      <c r="V55" s="1"/>
    </row>
    <row r="56" spans="1:22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T56" s="1"/>
      <c r="U56" s="1"/>
      <c r="V56" s="1"/>
    </row>
    <row r="57" spans="1:22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T57" s="1"/>
      <c r="U57" s="1"/>
      <c r="V57" s="1"/>
    </row>
    <row r="58" spans="1:22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T58" s="1"/>
      <c r="U58" s="1"/>
      <c r="V58" s="1"/>
    </row>
    <row r="59" spans="1:22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T59" s="1"/>
      <c r="U59" s="1"/>
      <c r="V59" s="1"/>
    </row>
    <row r="60" spans="1:22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R60" s="1"/>
      <c r="T60" s="1"/>
      <c r="U60" s="1"/>
      <c r="V60" s="1"/>
    </row>
    <row r="61" spans="1:22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R61" s="1"/>
      <c r="T61" s="1"/>
      <c r="U61" s="1"/>
      <c r="V61" s="1"/>
    </row>
    <row r="62" spans="1:22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R62" s="1"/>
      <c r="T62" s="1"/>
      <c r="U62" s="1"/>
      <c r="V62" s="1"/>
    </row>
    <row r="63" spans="1:22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R63" s="1"/>
      <c r="T63" s="1"/>
      <c r="U63" s="1"/>
      <c r="V63" s="1"/>
    </row>
    <row r="64" spans="1:22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R64" s="1"/>
      <c r="T64" s="1"/>
      <c r="U64" s="1"/>
      <c r="V64" s="1"/>
    </row>
    <row r="65" spans="1:22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R65" s="1"/>
      <c r="T65" s="1"/>
      <c r="U65" s="1"/>
      <c r="V65" s="1"/>
    </row>
    <row r="66" spans="1:22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R66" s="1"/>
      <c r="T66" s="1"/>
      <c r="U66" s="1"/>
      <c r="V66" s="1"/>
    </row>
    <row r="67" spans="1:22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R67" s="1"/>
      <c r="T67" s="1"/>
      <c r="U67" s="1"/>
      <c r="V67" s="1"/>
    </row>
    <row r="68" spans="1:22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R68" s="1"/>
      <c r="T68" s="1"/>
      <c r="U68" s="1"/>
      <c r="V68" s="1"/>
    </row>
    <row r="69" spans="1:22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R69" s="1"/>
      <c r="T69" s="1"/>
      <c r="U69" s="1"/>
      <c r="V69" s="1"/>
    </row>
    <row r="70" spans="1:22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R70" s="1"/>
      <c r="T70" s="1"/>
      <c r="U70" s="1"/>
      <c r="V70" s="1"/>
    </row>
    <row r="71" spans="1:22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R71" s="1"/>
      <c r="T71" s="1"/>
      <c r="U71" s="1"/>
      <c r="V71" s="1"/>
    </row>
    <row r="72" spans="1:22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R72" s="1"/>
      <c r="T72" s="1"/>
      <c r="U72" s="1"/>
      <c r="V72" s="1"/>
    </row>
    <row r="73" spans="1:22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R73" s="1"/>
      <c r="T73" s="1"/>
      <c r="U73" s="1"/>
      <c r="V73" s="1"/>
    </row>
    <row r="74" spans="1:22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R74" s="1"/>
      <c r="T74" s="1"/>
      <c r="U74" s="1"/>
      <c r="V74" s="1"/>
    </row>
    <row r="75" spans="1:22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R75" s="1"/>
      <c r="T75" s="1"/>
      <c r="U75" s="1"/>
      <c r="V75" s="1"/>
    </row>
    <row r="76" spans="1:22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T76" s="1"/>
      <c r="U76" s="1"/>
      <c r="V76" s="1"/>
    </row>
    <row r="77" spans="1:22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R77" s="1"/>
      <c r="T77" s="1"/>
      <c r="U77" s="1"/>
      <c r="V77" s="1"/>
    </row>
    <row r="78" spans="1:22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R78" s="1"/>
      <c r="T78" s="1"/>
      <c r="U78" s="1"/>
      <c r="V78" s="1"/>
    </row>
    <row r="79" spans="1:22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T79" s="1"/>
      <c r="U79" s="1"/>
      <c r="V79" s="1"/>
    </row>
    <row r="80" spans="1:22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R80" s="1"/>
      <c r="T80" s="1"/>
      <c r="U80" s="1"/>
      <c r="V80" s="1"/>
    </row>
    <row r="81" spans="1:22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R81" s="1"/>
      <c r="T81" s="1"/>
      <c r="U81" s="1"/>
      <c r="V81" s="1"/>
    </row>
    <row r="82" spans="1:22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R82" s="1"/>
      <c r="T82" s="1"/>
      <c r="U82" s="1"/>
      <c r="V82" s="1"/>
    </row>
    <row r="83" spans="1:22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R83" s="1"/>
      <c r="T83" s="1"/>
      <c r="U83" s="1"/>
      <c r="V83" s="1"/>
    </row>
    <row r="84" spans="1:22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R84" s="1"/>
      <c r="T84" s="1"/>
      <c r="U84" s="1"/>
      <c r="V84" s="1"/>
    </row>
    <row r="85" spans="1:22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R85" s="1"/>
      <c r="T85" s="1"/>
      <c r="U85" s="1"/>
      <c r="V85" s="1"/>
    </row>
    <row r="86" spans="1:22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R86" s="1"/>
      <c r="T86" s="1"/>
      <c r="U86" s="1"/>
      <c r="V86" s="1"/>
    </row>
    <row r="87" spans="1:22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R87" s="1"/>
      <c r="T87" s="1"/>
      <c r="U87" s="1"/>
      <c r="V87" s="1"/>
    </row>
    <row r="88" spans="1:22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R88" s="1"/>
      <c r="T88" s="1"/>
      <c r="U88" s="1"/>
      <c r="V88" s="1"/>
    </row>
    <row r="89" spans="1:22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R89" s="1"/>
      <c r="T89" s="1"/>
      <c r="U89" s="1"/>
      <c r="V89" s="1"/>
    </row>
    <row r="90" spans="1:22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R90" s="1"/>
      <c r="T90" s="1"/>
      <c r="U90" s="1"/>
      <c r="V90" s="1"/>
    </row>
    <row r="91" spans="1:22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R91" s="1"/>
      <c r="T91" s="1"/>
      <c r="U91" s="1"/>
      <c r="V91" s="1"/>
    </row>
    <row r="92" spans="1:22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R92" s="1"/>
      <c r="T92" s="1"/>
      <c r="U92" s="1"/>
      <c r="V92" s="1"/>
    </row>
    <row r="93" spans="1:22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R93" s="1"/>
      <c r="T93" s="1"/>
      <c r="U93" s="1"/>
      <c r="V93" s="1"/>
    </row>
    <row r="94" spans="1:22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R94" s="1"/>
      <c r="T94" s="1"/>
      <c r="U94" s="1"/>
      <c r="V94" s="1"/>
    </row>
    <row r="95" spans="1:22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R95" s="1"/>
      <c r="T95" s="1"/>
      <c r="U95" s="1"/>
      <c r="V95" s="1"/>
    </row>
    <row r="96" spans="1:22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R96" s="1"/>
      <c r="T96" s="1"/>
      <c r="U96" s="1"/>
      <c r="V96" s="1"/>
    </row>
    <row r="97" spans="1:22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R97" s="1"/>
      <c r="T97" s="1"/>
      <c r="U97" s="1"/>
      <c r="V97" s="1"/>
    </row>
    <row r="98" spans="1:22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R98" s="1"/>
      <c r="T98" s="1"/>
      <c r="U98" s="1"/>
      <c r="V98" s="1"/>
    </row>
    <row r="99" spans="1:22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R99" s="1"/>
      <c r="T99" s="1"/>
      <c r="U99" s="1"/>
      <c r="V99" s="1"/>
    </row>
    <row r="100" spans="1:22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R100" s="1"/>
      <c r="T100" s="1"/>
      <c r="U100" s="1"/>
      <c r="V100" s="1"/>
    </row>
    <row r="101" spans="1:22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R101" s="1"/>
      <c r="T101" s="1"/>
      <c r="U101" s="1"/>
      <c r="V101" s="1"/>
    </row>
    <row r="102" spans="1:22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T102" s="1"/>
      <c r="U102" s="1"/>
      <c r="V102" s="1"/>
    </row>
    <row r="103" spans="1:22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T103" s="1"/>
      <c r="U103" s="1"/>
      <c r="V103" s="1"/>
    </row>
    <row r="104" spans="1:22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T104" s="1"/>
      <c r="U104" s="1"/>
      <c r="V104" s="1"/>
    </row>
    <row r="105" spans="1:22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T105" s="1"/>
      <c r="U105" s="1"/>
      <c r="V105" s="1"/>
    </row>
    <row r="106" spans="1:22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R106" s="1"/>
      <c r="T106" s="1"/>
      <c r="U106" s="1"/>
      <c r="V106" s="1"/>
    </row>
    <row r="107" spans="1:22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R107" s="1"/>
      <c r="T107" s="1"/>
      <c r="U107" s="1"/>
      <c r="V107" s="1"/>
    </row>
    <row r="108" spans="1:22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s="1"/>
      <c r="T108" s="1"/>
      <c r="U108" s="1"/>
      <c r="V108" s="1"/>
    </row>
    <row r="109" spans="1:22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R109" s="1"/>
      <c r="T109" s="1"/>
      <c r="U109" s="1"/>
      <c r="V109" s="1"/>
    </row>
    <row r="110" spans="1:22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R110" s="1"/>
      <c r="T110" s="1"/>
      <c r="U110" s="1"/>
      <c r="V110" s="1"/>
    </row>
    <row r="111" spans="1:22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R111" s="1"/>
      <c r="T111" s="1"/>
      <c r="U111" s="1"/>
      <c r="V111" s="1"/>
    </row>
    <row r="112" spans="1:22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R112" s="1"/>
      <c r="T112" s="1"/>
      <c r="U112" s="1"/>
      <c r="V112" s="1"/>
    </row>
    <row r="113" spans="1:22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R113" s="1"/>
      <c r="T113" s="1"/>
      <c r="U113" s="1"/>
      <c r="V113" s="1"/>
    </row>
    <row r="114" spans="1:22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T114" s="1"/>
      <c r="U114" s="1"/>
      <c r="V114" s="1"/>
    </row>
    <row r="115" spans="1:22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R115" s="1"/>
      <c r="T115" s="1"/>
      <c r="U115" s="1"/>
      <c r="V115" s="1"/>
    </row>
    <row r="116" spans="1:22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R116" s="1"/>
      <c r="T116" s="1"/>
      <c r="U116" s="1"/>
      <c r="V116" s="1"/>
    </row>
    <row r="117" spans="1:22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R117" s="1"/>
      <c r="T117" s="1"/>
      <c r="U117" s="1"/>
      <c r="V117" s="1"/>
    </row>
    <row r="118" spans="1:22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R118" s="1"/>
      <c r="T118" s="1"/>
      <c r="U118" s="1"/>
      <c r="V118" s="1"/>
    </row>
    <row r="119" spans="1:22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T119" s="1"/>
      <c r="U119" s="1"/>
      <c r="V119" s="1"/>
    </row>
    <row r="120" spans="1:22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  <c r="T120" s="1"/>
      <c r="U120" s="1"/>
      <c r="V120" s="1"/>
    </row>
    <row r="121" spans="1:22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  <c r="T121" s="1"/>
      <c r="U121" s="1"/>
      <c r="V121" s="1"/>
    </row>
    <row r="122" spans="1:22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1"/>
      <c r="T122" s="1"/>
      <c r="U122" s="1"/>
      <c r="V122" s="1"/>
    </row>
    <row r="123" spans="1:22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R123" s="1"/>
      <c r="T123" s="1"/>
      <c r="U123" s="1"/>
      <c r="V123" s="1"/>
    </row>
    <row r="124" spans="1:22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  <c r="T124" s="1"/>
      <c r="U124" s="1"/>
      <c r="V124" s="1"/>
    </row>
    <row r="125" spans="1:22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  <c r="T125" s="1"/>
      <c r="U125" s="1"/>
      <c r="V125" s="1"/>
    </row>
    <row r="126" spans="1:22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  <c r="T126" s="1"/>
      <c r="U126" s="1"/>
      <c r="V126" s="1"/>
    </row>
    <row r="127" spans="1:22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R127" s="1"/>
      <c r="T127" s="1"/>
      <c r="U127" s="1"/>
      <c r="V127" s="1"/>
    </row>
    <row r="128" spans="1:22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R128" s="1"/>
      <c r="T128" s="1"/>
      <c r="U128" s="1"/>
      <c r="V128" s="1"/>
    </row>
    <row r="129" spans="1:22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  <c r="T129" s="1"/>
      <c r="U129" s="1"/>
      <c r="V129" s="1"/>
    </row>
    <row r="130" spans="1:22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  <c r="T130" s="1"/>
      <c r="U130" s="1"/>
      <c r="V130" s="1"/>
    </row>
    <row r="131" spans="1:22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  <c r="T131" s="1"/>
      <c r="U131" s="1"/>
      <c r="V131" s="1"/>
    </row>
    <row r="132" spans="1:22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R132" s="1"/>
      <c r="T132" s="1"/>
      <c r="U132" s="1"/>
      <c r="V132" s="1"/>
    </row>
    <row r="133" spans="1:22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R133" s="1"/>
      <c r="T133" s="1"/>
      <c r="U133" s="1"/>
      <c r="V133" s="1"/>
    </row>
    <row r="134" spans="1:22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R134" s="1"/>
      <c r="T134" s="1"/>
      <c r="U134" s="1"/>
      <c r="V134" s="1"/>
    </row>
    <row r="135" spans="1:22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R135" s="1"/>
      <c r="T135" s="1"/>
      <c r="U135" s="1"/>
      <c r="V135" s="1"/>
    </row>
    <row r="136" spans="1:22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1"/>
      <c r="T136" s="1"/>
      <c r="U136" s="1"/>
      <c r="V136" s="1"/>
    </row>
    <row r="137" spans="1:22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R137" s="1"/>
      <c r="T137" s="1"/>
      <c r="U137" s="1"/>
      <c r="V137" s="1"/>
    </row>
    <row r="138" spans="1:22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T138" s="1"/>
      <c r="U138" s="1"/>
      <c r="V138" s="1"/>
    </row>
    <row r="139" spans="1:22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1"/>
      <c r="T139" s="1"/>
      <c r="U139" s="1"/>
      <c r="V139" s="1"/>
    </row>
    <row r="140" spans="1:22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R140" s="1"/>
      <c r="T140" s="1"/>
      <c r="U140" s="1"/>
      <c r="V140" s="1"/>
    </row>
    <row r="141" spans="1:22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R141" s="1"/>
      <c r="T141" s="1"/>
      <c r="U141" s="1"/>
      <c r="V141" s="1"/>
    </row>
    <row r="142" spans="1:22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R142" s="1"/>
      <c r="T142" s="1"/>
      <c r="U142" s="1"/>
      <c r="V142" s="1"/>
    </row>
    <row r="143" spans="1:22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R143" s="1"/>
      <c r="T143" s="1"/>
      <c r="U143" s="1"/>
      <c r="V143" s="1"/>
    </row>
    <row r="144" spans="1:22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R144" s="1"/>
      <c r="T144" s="1"/>
      <c r="U144" s="1"/>
      <c r="V144" s="1"/>
    </row>
    <row r="145" spans="1:22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R145" s="1"/>
      <c r="T145" s="1"/>
      <c r="U145" s="1"/>
      <c r="V145" s="1"/>
    </row>
    <row r="146" spans="1:22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R146" s="1"/>
      <c r="T146" s="1"/>
      <c r="U146" s="1"/>
      <c r="V146" s="1"/>
    </row>
    <row r="147" spans="1:22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R147" s="1"/>
      <c r="T147" s="1"/>
      <c r="U147" s="1"/>
      <c r="V147" s="1"/>
    </row>
    <row r="148" spans="1:22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R148" s="1"/>
      <c r="T148" s="1"/>
      <c r="U148" s="1"/>
      <c r="V148" s="1"/>
    </row>
    <row r="149" spans="1:22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R149" s="1"/>
      <c r="T149" s="1"/>
      <c r="U149" s="1"/>
      <c r="V149" s="1"/>
    </row>
    <row r="150" spans="1:22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R150" s="1"/>
      <c r="T150" s="1"/>
      <c r="U150" s="1"/>
      <c r="V150" s="1"/>
    </row>
    <row r="151" spans="1:22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R151" s="1"/>
      <c r="T151" s="1"/>
      <c r="U151" s="1"/>
      <c r="V151" s="1"/>
    </row>
    <row r="152" spans="1:22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R152" s="1"/>
      <c r="T152" s="1"/>
      <c r="U152" s="1"/>
      <c r="V152" s="1"/>
    </row>
    <row r="153" spans="1:22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R153" s="1"/>
      <c r="T153" s="1"/>
      <c r="U153" s="1"/>
      <c r="V153" s="1"/>
    </row>
    <row r="154" spans="1:22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R154" s="1"/>
      <c r="T154" s="1"/>
      <c r="U154" s="1"/>
      <c r="V154" s="1"/>
    </row>
    <row r="155" spans="1:22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R155" s="1"/>
      <c r="T155" s="1"/>
      <c r="U155" s="1"/>
      <c r="V155" s="1"/>
    </row>
    <row r="156" spans="1:22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R156" s="1"/>
      <c r="T156" s="1"/>
      <c r="U156" s="1"/>
      <c r="V156" s="1"/>
    </row>
    <row r="157" spans="1:22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R157" s="1"/>
      <c r="T157" s="1"/>
      <c r="U157" s="1"/>
      <c r="V157" s="1"/>
    </row>
    <row r="158" spans="1:22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R158" s="1"/>
      <c r="T158" s="1"/>
      <c r="U158" s="1"/>
      <c r="V158" s="1"/>
    </row>
    <row r="159" spans="1:22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R159" s="1"/>
      <c r="T159" s="1"/>
      <c r="U159" s="1"/>
      <c r="V159" s="1"/>
    </row>
    <row r="160" spans="1:22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R160" s="1"/>
      <c r="T160" s="1"/>
      <c r="U160" s="1"/>
      <c r="V160" s="1"/>
    </row>
    <row r="161" spans="1:22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R161" s="1"/>
      <c r="T161" s="1"/>
      <c r="U161" s="1"/>
      <c r="V161" s="1"/>
    </row>
    <row r="162" spans="1:22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R162" s="1"/>
      <c r="T162" s="1"/>
      <c r="U162" s="1"/>
      <c r="V162" s="1"/>
    </row>
    <row r="163" spans="1:22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T163" s="1"/>
      <c r="U163" s="1"/>
      <c r="V163" s="1"/>
    </row>
    <row r="164" spans="1:22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R164" s="1"/>
      <c r="T164" s="1"/>
      <c r="U164" s="1"/>
      <c r="V164" s="1"/>
    </row>
    <row r="165" spans="1:22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R165" s="1"/>
      <c r="T165" s="1"/>
      <c r="U165" s="1"/>
      <c r="V165" s="1"/>
    </row>
    <row r="166" spans="1:22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R166" s="1"/>
      <c r="T166" s="1"/>
      <c r="U166" s="1"/>
      <c r="V166" s="1"/>
    </row>
    <row r="167" spans="1:22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R167" s="1"/>
      <c r="T167" s="1"/>
      <c r="U167" s="1"/>
      <c r="V167" s="1"/>
    </row>
    <row r="168" spans="1:22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R168" s="1"/>
      <c r="T168" s="1"/>
      <c r="U168" s="1"/>
      <c r="V168" s="1"/>
    </row>
    <row r="169" spans="1:22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R169" s="1"/>
      <c r="T169" s="1"/>
      <c r="U169" s="1"/>
      <c r="V169" s="1"/>
    </row>
    <row r="170" spans="1:22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R170" s="1"/>
      <c r="T170" s="1"/>
      <c r="U170" s="1"/>
      <c r="V170" s="1"/>
    </row>
    <row r="171" spans="1:22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R171" s="1"/>
      <c r="T171" s="1"/>
      <c r="U171" s="1"/>
      <c r="V171" s="1"/>
    </row>
    <row r="172" spans="1:22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R172" s="1"/>
      <c r="T172" s="1"/>
      <c r="U172" s="1"/>
      <c r="V172" s="1"/>
    </row>
    <row r="173" spans="1:22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R173" s="1"/>
      <c r="T173" s="1"/>
      <c r="U173" s="1"/>
      <c r="V173" s="1"/>
    </row>
    <row r="174" spans="1:22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R174" s="1"/>
      <c r="T174" s="1"/>
      <c r="U174" s="1"/>
      <c r="V174" s="1"/>
    </row>
    <row r="175" spans="1:22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R175" s="1"/>
      <c r="T175" s="1"/>
      <c r="U175" s="1"/>
      <c r="V175" s="1"/>
    </row>
    <row r="176" spans="1:22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R176" s="1"/>
      <c r="T176" s="1"/>
      <c r="U176" s="1"/>
      <c r="V176" s="1"/>
    </row>
    <row r="177" spans="1:22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R177" s="1"/>
      <c r="T177" s="1"/>
      <c r="U177" s="1"/>
      <c r="V177" s="1"/>
    </row>
    <row r="178" spans="1:22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T178" s="1"/>
      <c r="U178" s="1"/>
      <c r="V178" s="1"/>
    </row>
    <row r="179" spans="1:22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R179" s="1"/>
      <c r="T179" s="1"/>
      <c r="U179" s="1"/>
      <c r="V179" s="1"/>
    </row>
    <row r="180" spans="1:22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R180" s="1"/>
      <c r="T180" s="1"/>
      <c r="U180" s="1"/>
      <c r="V180" s="1"/>
    </row>
    <row r="181" spans="1:22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R181" s="1"/>
      <c r="T181" s="1"/>
      <c r="U181" s="1"/>
      <c r="V181" s="1"/>
    </row>
    <row r="182" spans="1:22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R182" s="1"/>
      <c r="T182" s="1"/>
      <c r="U182" s="1"/>
      <c r="V182" s="1"/>
    </row>
    <row r="183" spans="1:22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R183" s="1"/>
      <c r="T183" s="1"/>
      <c r="U183" s="1"/>
      <c r="V183" s="1"/>
    </row>
    <row r="184" spans="1:22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R184" s="1"/>
      <c r="T184" s="1"/>
      <c r="U184" s="1"/>
      <c r="V184" s="1"/>
    </row>
    <row r="185" spans="1:22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R185" s="1"/>
      <c r="T185" s="1"/>
      <c r="U185" s="1"/>
      <c r="V185" s="1"/>
    </row>
    <row r="186" spans="1:22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R186" s="1"/>
      <c r="T186" s="1"/>
      <c r="U186" s="1"/>
      <c r="V186" s="1"/>
    </row>
    <row r="187" spans="1:22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R187" s="1"/>
      <c r="T187" s="1"/>
      <c r="U187" s="1"/>
      <c r="V187" s="1"/>
    </row>
    <row r="188" spans="1:22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R188" s="1"/>
      <c r="T188" s="1"/>
      <c r="U188" s="1"/>
      <c r="V188" s="1"/>
    </row>
    <row r="189" spans="1:22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R189" s="1"/>
      <c r="T189" s="1"/>
      <c r="U189" s="1"/>
      <c r="V189" s="1"/>
    </row>
    <row r="190" spans="1:22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R190" s="1"/>
      <c r="T190" s="1"/>
      <c r="U190" s="1"/>
      <c r="V190" s="1"/>
    </row>
    <row r="191" spans="1:22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R191" s="1"/>
      <c r="T191" s="1"/>
      <c r="U191" s="1"/>
      <c r="V191" s="1"/>
    </row>
    <row r="192" spans="1:22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R192" s="1"/>
      <c r="T192" s="1"/>
      <c r="U192" s="1"/>
      <c r="V192" s="1"/>
    </row>
    <row r="193" spans="1:22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R193" s="1"/>
      <c r="T193" s="1"/>
      <c r="U193" s="1"/>
      <c r="V193" s="1"/>
    </row>
    <row r="194" spans="1:22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R194" s="1"/>
      <c r="T194" s="1"/>
      <c r="U194" s="1"/>
      <c r="V194" s="1"/>
    </row>
    <row r="195" spans="1:22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R195" s="1"/>
      <c r="T195" s="1"/>
      <c r="U195" s="1"/>
      <c r="V195" s="1"/>
    </row>
    <row r="196" spans="1:22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R196" s="1"/>
      <c r="T196" s="1"/>
      <c r="U196" s="1"/>
      <c r="V196" s="1"/>
    </row>
    <row r="197" spans="1:22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R197" s="1"/>
      <c r="T197" s="1"/>
      <c r="U197" s="1"/>
      <c r="V197" s="1"/>
    </row>
    <row r="198" spans="1:22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R198" s="1"/>
      <c r="T198" s="1"/>
      <c r="U198" s="1"/>
      <c r="V198" s="1"/>
    </row>
    <row r="199" spans="1:22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R199" s="1"/>
      <c r="T199" s="1"/>
      <c r="U199" s="1"/>
      <c r="V199" s="1"/>
    </row>
    <row r="200" spans="1:22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R200" s="1"/>
      <c r="T200" s="1"/>
      <c r="U200" s="1"/>
      <c r="V200" s="1"/>
    </row>
    <row r="201" spans="1:22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R201" s="1"/>
      <c r="T201" s="1"/>
      <c r="U201" s="1"/>
      <c r="V201" s="1"/>
    </row>
    <row r="202" spans="1:22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R202" s="1"/>
      <c r="T202" s="1"/>
      <c r="U202" s="1"/>
      <c r="V202" s="1"/>
    </row>
    <row r="203" spans="1:22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R203" s="1"/>
      <c r="T203" s="1"/>
      <c r="U203" s="1"/>
      <c r="V203" s="1"/>
    </row>
    <row r="204" spans="1:22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R204" s="1"/>
      <c r="T204" s="1"/>
      <c r="U204" s="1"/>
      <c r="V204" s="1"/>
    </row>
    <row r="205" spans="1:22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R205" s="1"/>
      <c r="T205" s="1"/>
      <c r="U205" s="1"/>
      <c r="V205" s="1"/>
    </row>
    <row r="206" spans="1:22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R206" s="1"/>
      <c r="T206" s="1"/>
      <c r="U206" s="1"/>
      <c r="V206" s="1"/>
    </row>
    <row r="207" spans="1:22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R207" s="1"/>
      <c r="T207" s="1"/>
      <c r="U207" s="1"/>
      <c r="V207" s="1"/>
    </row>
    <row r="208" spans="1:22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R208" s="1"/>
      <c r="T208" s="1"/>
      <c r="U208" s="1"/>
      <c r="V208" s="1"/>
    </row>
    <row r="209" spans="1:22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R209" s="1"/>
      <c r="T209" s="1"/>
      <c r="U209" s="1"/>
      <c r="V209" s="1"/>
    </row>
    <row r="210" spans="1:22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R210" s="1"/>
      <c r="T210" s="1"/>
      <c r="U210" s="1"/>
      <c r="V210" s="1"/>
    </row>
    <row r="211" spans="1:22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R211" s="1"/>
      <c r="T211" s="1"/>
      <c r="U211" s="1"/>
      <c r="V211" s="1"/>
    </row>
    <row r="212" spans="1:22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R212" s="1"/>
      <c r="T212" s="1"/>
      <c r="U212" s="1"/>
      <c r="V212" s="1"/>
    </row>
    <row r="213" spans="1:22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R213" s="1"/>
      <c r="T213" s="1"/>
      <c r="U213" s="1"/>
      <c r="V213" s="1"/>
    </row>
    <row r="214" spans="1:22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R214" s="1"/>
      <c r="T214" s="1"/>
      <c r="U214" s="1"/>
      <c r="V214" s="1"/>
    </row>
    <row r="215" spans="1:22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R215" s="1"/>
      <c r="T215" s="1"/>
      <c r="U215" s="1"/>
      <c r="V215" s="1"/>
    </row>
    <row r="216" spans="1:22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R216" s="1"/>
      <c r="T216" s="1"/>
      <c r="U216" s="1"/>
      <c r="V216" s="1"/>
    </row>
    <row r="217" spans="1:22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R217" s="1"/>
      <c r="T217" s="1"/>
      <c r="U217" s="1"/>
      <c r="V217" s="1"/>
    </row>
    <row r="218" spans="1:22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R218" s="1"/>
      <c r="T218" s="1"/>
      <c r="U218" s="1"/>
      <c r="V218" s="1"/>
    </row>
    <row r="219" spans="1:22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R219" s="1"/>
      <c r="T219" s="1"/>
      <c r="U219" s="1"/>
      <c r="V219" s="1"/>
    </row>
    <row r="220" spans="1:22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R220" s="1"/>
      <c r="T220" s="1"/>
      <c r="U220" s="1"/>
      <c r="V220" s="1"/>
    </row>
    <row r="221" spans="1:22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R221" s="1"/>
      <c r="T221" s="1"/>
      <c r="U221" s="1"/>
      <c r="V221" s="1"/>
    </row>
    <row r="222" spans="1:22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R222" s="1"/>
      <c r="T222" s="1"/>
      <c r="U222" s="1"/>
      <c r="V222" s="1"/>
    </row>
    <row r="223" spans="1:22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R223" s="1"/>
      <c r="T223" s="1"/>
      <c r="U223" s="1"/>
      <c r="V223" s="1"/>
    </row>
    <row r="224" spans="1:22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R224" s="1"/>
      <c r="T224" s="1"/>
      <c r="U224" s="1"/>
      <c r="V224" s="1"/>
    </row>
    <row r="225" spans="1:22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R225" s="1"/>
      <c r="T225" s="1"/>
      <c r="U225" s="1"/>
      <c r="V225" s="1"/>
    </row>
    <row r="226" spans="1:22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R226" s="1"/>
      <c r="T226" s="1"/>
      <c r="U226" s="1"/>
      <c r="V226" s="1"/>
    </row>
    <row r="227" spans="1:22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R227" s="1"/>
      <c r="T227" s="1"/>
      <c r="U227" s="1"/>
      <c r="V227" s="1"/>
    </row>
    <row r="228" spans="1:22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R228" s="1"/>
      <c r="T228" s="1"/>
      <c r="U228" s="1"/>
      <c r="V228" s="1"/>
    </row>
    <row r="229" spans="1:22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R229" s="1"/>
      <c r="T229" s="1"/>
      <c r="U229" s="1"/>
      <c r="V229" s="1"/>
    </row>
    <row r="230" spans="1:22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R230" s="1"/>
      <c r="T230" s="1"/>
      <c r="U230" s="1"/>
      <c r="V230" s="1"/>
    </row>
    <row r="231" spans="1:22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R231" s="1"/>
      <c r="T231" s="1"/>
      <c r="U231" s="1"/>
      <c r="V231" s="1"/>
    </row>
    <row r="232" spans="1:22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R232" s="1"/>
      <c r="T232" s="1"/>
      <c r="U232" s="1"/>
      <c r="V232" s="1"/>
    </row>
    <row r="233" spans="1:22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R233" s="1"/>
      <c r="T233" s="1"/>
      <c r="U233" s="1"/>
      <c r="V233" s="1"/>
    </row>
    <row r="234" spans="1:22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R234" s="1"/>
      <c r="T234" s="1"/>
      <c r="U234" s="1"/>
      <c r="V234" s="1"/>
    </row>
    <row r="235" spans="1:22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R235" s="1"/>
      <c r="T235" s="1"/>
      <c r="U235" s="1"/>
      <c r="V235" s="1"/>
    </row>
    <row r="236" spans="1:22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R236" s="1"/>
      <c r="T236" s="1"/>
      <c r="U236" s="1"/>
      <c r="V236" s="1"/>
    </row>
    <row r="237" spans="1:22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R237" s="1"/>
      <c r="T237" s="1"/>
      <c r="U237" s="1"/>
      <c r="V237" s="1"/>
    </row>
    <row r="238" spans="1:22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R238" s="1"/>
      <c r="T238" s="1"/>
      <c r="U238" s="1"/>
      <c r="V238" s="1"/>
    </row>
    <row r="239" spans="1:22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R239" s="1"/>
      <c r="T239" s="1"/>
      <c r="U239" s="1"/>
      <c r="V239" s="1"/>
    </row>
    <row r="240" spans="1:22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R240" s="1"/>
      <c r="T240" s="1"/>
      <c r="U240" s="1"/>
      <c r="V240" s="1"/>
    </row>
    <row r="241" spans="1:22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R241" s="1"/>
      <c r="T241" s="1"/>
      <c r="U241" s="1"/>
      <c r="V241" s="1"/>
    </row>
    <row r="242" spans="1:22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R242" s="1"/>
      <c r="T242" s="1"/>
      <c r="U242" s="1"/>
      <c r="V242" s="1"/>
    </row>
    <row r="243" spans="1:22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R243" s="1"/>
      <c r="T243" s="1"/>
      <c r="U243" s="1"/>
      <c r="V243" s="1"/>
    </row>
    <row r="244" spans="1:22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R244" s="1"/>
      <c r="T244" s="1"/>
      <c r="U244" s="1"/>
      <c r="V244" s="1"/>
    </row>
    <row r="245" spans="1:22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R245" s="1"/>
      <c r="T245" s="1"/>
      <c r="U245" s="1"/>
      <c r="V245" s="1"/>
    </row>
    <row r="246" spans="1:22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R246" s="1"/>
      <c r="T246" s="1"/>
      <c r="U246" s="1"/>
      <c r="V246" s="1"/>
    </row>
    <row r="247" spans="1:22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R247" s="1"/>
      <c r="T247" s="1"/>
      <c r="U247" s="1"/>
      <c r="V247" s="1"/>
    </row>
    <row r="248" spans="1:22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R248" s="1"/>
      <c r="T248" s="1"/>
      <c r="U248" s="1"/>
      <c r="V248" s="1"/>
    </row>
    <row r="249" spans="1:22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R249" s="1"/>
      <c r="T249" s="1"/>
      <c r="U249" s="1"/>
      <c r="V249" s="1"/>
    </row>
    <row r="250" spans="1:22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R250" s="1"/>
      <c r="T250" s="1"/>
      <c r="U250" s="1"/>
      <c r="V250" s="1"/>
    </row>
    <row r="251" spans="1:22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R251" s="1"/>
      <c r="T251" s="1"/>
      <c r="U251" s="1"/>
      <c r="V251" s="1"/>
    </row>
    <row r="252" spans="1:22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R252" s="1"/>
      <c r="T252" s="1"/>
      <c r="U252" s="1"/>
      <c r="V252" s="1"/>
    </row>
    <row r="253" spans="1:22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R253" s="1"/>
      <c r="T253" s="1"/>
      <c r="U253" s="1"/>
      <c r="V253" s="1"/>
    </row>
    <row r="254" spans="1:22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R254" s="1"/>
      <c r="T254" s="1"/>
      <c r="U254" s="1"/>
      <c r="V254" s="1"/>
    </row>
    <row r="255" spans="1:22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R255" s="1"/>
      <c r="T255" s="1"/>
      <c r="U255" s="1"/>
      <c r="V255" s="1"/>
    </row>
    <row r="256" spans="1:22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R256" s="1"/>
      <c r="T256" s="1"/>
      <c r="U256" s="1"/>
      <c r="V256" s="1"/>
    </row>
    <row r="257" spans="1:22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R257" s="1"/>
      <c r="T257" s="1"/>
      <c r="U257" s="1"/>
      <c r="V257" s="1"/>
    </row>
    <row r="258" spans="1:22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R258" s="1"/>
      <c r="T258" s="1"/>
      <c r="U258" s="1"/>
      <c r="V258" s="1"/>
    </row>
    <row r="259" spans="1:22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R259" s="1"/>
      <c r="T259" s="1"/>
      <c r="U259" s="1"/>
      <c r="V259" s="1"/>
    </row>
    <row r="260" spans="1:22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s="1"/>
      <c r="T260" s="1"/>
      <c r="U260" s="1"/>
      <c r="V260" s="1"/>
    </row>
    <row r="261" spans="1:22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R261" s="1"/>
      <c r="T261" s="1"/>
      <c r="U261" s="1"/>
      <c r="V261" s="1"/>
    </row>
    <row r="262" spans="1:22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R262" s="1"/>
      <c r="T262" s="1"/>
      <c r="U262" s="1"/>
      <c r="V262" s="1"/>
    </row>
    <row r="263" spans="1:22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R263" s="1"/>
      <c r="T263" s="1"/>
      <c r="U263" s="1"/>
      <c r="V263" s="1"/>
    </row>
    <row r="264" spans="1:22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R264" s="1"/>
      <c r="T264" s="1"/>
      <c r="U264" s="1"/>
      <c r="V264" s="1"/>
    </row>
    <row r="265" spans="1:22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R265" s="1"/>
      <c r="T265" s="1"/>
      <c r="U265" s="1"/>
      <c r="V265" s="1"/>
    </row>
    <row r="266" spans="1:22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R266" s="1"/>
      <c r="T266" s="1"/>
      <c r="U266" s="1"/>
      <c r="V266" s="1"/>
    </row>
    <row r="267" spans="1:22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R267" s="1"/>
      <c r="T267" s="1"/>
      <c r="U267" s="1"/>
      <c r="V267" s="1"/>
    </row>
    <row r="268" spans="1:22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R268" s="1"/>
      <c r="T268" s="1"/>
      <c r="U268" s="1"/>
      <c r="V268" s="1"/>
    </row>
    <row r="269" spans="1:22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R269" s="1"/>
      <c r="T269" s="1"/>
      <c r="U269" s="1"/>
      <c r="V269" s="1"/>
    </row>
    <row r="270" spans="1:22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R270" s="1"/>
      <c r="T270" s="1"/>
      <c r="U270" s="1"/>
      <c r="V270" s="1"/>
    </row>
    <row r="271" spans="1:22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R271" s="1"/>
      <c r="T271" s="1"/>
      <c r="U271" s="1"/>
      <c r="V271" s="1"/>
    </row>
    <row r="272" spans="1:22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R272" s="1"/>
      <c r="T272" s="1"/>
      <c r="U272" s="1"/>
      <c r="V272" s="1"/>
    </row>
    <row r="273" spans="1:22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R273" s="1"/>
      <c r="T273" s="1"/>
      <c r="U273" s="1"/>
      <c r="V273" s="1"/>
    </row>
    <row r="274" spans="1:22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R274" s="1"/>
      <c r="T274" s="1"/>
      <c r="U274" s="1"/>
      <c r="V274" s="1"/>
    </row>
    <row r="275" spans="1:22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R275" s="1"/>
      <c r="T275" s="1"/>
      <c r="U275" s="1"/>
      <c r="V275" s="1"/>
    </row>
    <row r="276" spans="1:22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R276" s="1"/>
      <c r="T276" s="1"/>
      <c r="U276" s="1"/>
      <c r="V276" s="1"/>
    </row>
    <row r="277" spans="1:22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R277" s="1"/>
      <c r="T277" s="1"/>
      <c r="U277" s="1"/>
      <c r="V277" s="1"/>
    </row>
    <row r="278" spans="1:22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R278" s="1"/>
      <c r="T278" s="1"/>
      <c r="U278" s="1"/>
      <c r="V278" s="1"/>
    </row>
    <row r="279" spans="1:22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R279" s="1"/>
      <c r="T279" s="1"/>
      <c r="U279" s="1"/>
      <c r="V279" s="1"/>
    </row>
    <row r="280" spans="1:22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R280" s="1"/>
      <c r="T280" s="1"/>
      <c r="U280" s="1"/>
      <c r="V280" s="1"/>
    </row>
    <row r="281" spans="1:22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R281" s="1"/>
      <c r="T281" s="1"/>
      <c r="U281" s="1"/>
      <c r="V281" s="1"/>
    </row>
    <row r="282" spans="1:22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R282" s="1"/>
      <c r="T282" s="1"/>
      <c r="U282" s="1"/>
      <c r="V282" s="1"/>
    </row>
    <row r="283" spans="1:22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R283" s="1"/>
      <c r="T283" s="1"/>
      <c r="U283" s="1"/>
      <c r="V283" s="1"/>
    </row>
    <row r="284" spans="1:22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R284" s="1"/>
      <c r="T284" s="1"/>
      <c r="U284" s="1"/>
      <c r="V284" s="1"/>
    </row>
    <row r="285" spans="1:22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R285" s="1"/>
      <c r="T285" s="1"/>
      <c r="U285" s="1"/>
      <c r="V285" s="1"/>
    </row>
    <row r="286" spans="1:22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R286" s="1"/>
      <c r="T286" s="1"/>
      <c r="U286" s="1"/>
      <c r="V286" s="1"/>
    </row>
    <row r="287" spans="1:22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R287" s="1"/>
      <c r="T287" s="1"/>
      <c r="U287" s="1"/>
      <c r="V287" s="1"/>
    </row>
    <row r="288" spans="1:22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R288" s="1"/>
      <c r="T288" s="1"/>
      <c r="U288" s="1"/>
      <c r="V288" s="1"/>
    </row>
    <row r="289" spans="1:22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R289" s="1"/>
      <c r="T289" s="1"/>
      <c r="U289" s="1"/>
      <c r="V289" s="1"/>
    </row>
    <row r="290" spans="1:22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R290" s="1"/>
      <c r="T290" s="1"/>
      <c r="U290" s="1"/>
      <c r="V290" s="1"/>
    </row>
    <row r="291" spans="1:22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R291" s="1"/>
      <c r="T291" s="1"/>
      <c r="U291" s="1"/>
      <c r="V291" s="1"/>
    </row>
    <row r="292" spans="1:22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R292" s="1"/>
      <c r="T292" s="1"/>
      <c r="U292" s="1"/>
      <c r="V292" s="1"/>
    </row>
    <row r="293" spans="1:22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R293" s="1"/>
      <c r="T293" s="1"/>
      <c r="U293" s="1"/>
      <c r="V293" s="1"/>
    </row>
    <row r="294" spans="1:22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R294" s="1"/>
      <c r="T294" s="1"/>
      <c r="U294" s="1"/>
      <c r="V294" s="1"/>
    </row>
    <row r="295" spans="1:22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R295" s="1"/>
      <c r="T295" s="1"/>
      <c r="U295" s="1"/>
      <c r="V295" s="1"/>
    </row>
    <row r="296" spans="1:22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R296" s="1"/>
      <c r="T296" s="1"/>
      <c r="U296" s="1"/>
      <c r="V296" s="1"/>
    </row>
    <row r="297" spans="1:22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R297" s="1"/>
      <c r="T297" s="1"/>
      <c r="U297" s="1"/>
      <c r="V297" s="1"/>
    </row>
    <row r="298" spans="1:22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R298" s="1"/>
      <c r="T298" s="1"/>
      <c r="U298" s="1"/>
      <c r="V298" s="1"/>
    </row>
    <row r="299" spans="1:22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R299" s="1"/>
      <c r="T299" s="1"/>
      <c r="U299" s="1"/>
      <c r="V299" s="1"/>
    </row>
    <row r="300" spans="1:22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R300" s="1"/>
      <c r="T300" s="1"/>
      <c r="U300" s="1"/>
      <c r="V300" s="1"/>
    </row>
    <row r="301" spans="1:22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R301" s="1"/>
      <c r="T301" s="1"/>
      <c r="U301" s="1"/>
      <c r="V301" s="1"/>
    </row>
    <row r="302" spans="1:22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R302" s="1"/>
      <c r="T302" s="1"/>
      <c r="U302" s="1"/>
      <c r="V302" s="1"/>
    </row>
    <row r="303" spans="1:22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R303" s="1"/>
      <c r="T303" s="1"/>
      <c r="U303" s="1"/>
      <c r="V303" s="1"/>
    </row>
    <row r="304" spans="1:22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R304" s="1"/>
      <c r="T304" s="1"/>
      <c r="U304" s="1"/>
      <c r="V304" s="1"/>
    </row>
    <row r="305" spans="1:22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s="1"/>
      <c r="T305" s="1"/>
      <c r="U305" s="1"/>
      <c r="V305" s="1"/>
    </row>
    <row r="306" spans="1:22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R306" s="1"/>
      <c r="T306" s="1"/>
      <c r="U306" s="1"/>
      <c r="V306" s="1"/>
    </row>
    <row r="307" spans="1:22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s="1"/>
      <c r="T307" s="1"/>
      <c r="U307" s="1"/>
      <c r="V307" s="1"/>
    </row>
    <row r="308" spans="1:22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s="1"/>
      <c r="T308" s="1"/>
      <c r="U308" s="1"/>
      <c r="V308" s="1"/>
    </row>
    <row r="309" spans="1:22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s="1"/>
      <c r="T309" s="1"/>
      <c r="U309" s="1"/>
      <c r="V309" s="1"/>
    </row>
    <row r="310" spans="1:22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s="1"/>
      <c r="T310" s="1"/>
      <c r="U310" s="1"/>
      <c r="V310" s="1"/>
    </row>
    <row r="311" spans="1:22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s="1"/>
      <c r="T311" s="1"/>
      <c r="U311" s="1"/>
      <c r="V311" s="1"/>
    </row>
    <row r="312" spans="1:22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s="1"/>
      <c r="T312" s="1"/>
      <c r="U312" s="1"/>
      <c r="V312" s="1"/>
    </row>
    <row r="313" spans="1:22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R313" s="1"/>
      <c r="T313" s="1"/>
      <c r="U313" s="1"/>
      <c r="V313" s="1"/>
    </row>
    <row r="314" spans="1:22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R314" s="1"/>
      <c r="T314" s="1"/>
      <c r="U314" s="1"/>
      <c r="V314" s="1"/>
    </row>
    <row r="315" spans="1:22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R315" s="1"/>
      <c r="T315" s="1"/>
      <c r="U315" s="1"/>
      <c r="V315" s="1"/>
    </row>
    <row r="316" spans="1:22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R316" s="1"/>
      <c r="T316" s="1"/>
      <c r="U316" s="1"/>
      <c r="V316" s="1"/>
    </row>
    <row r="317" spans="1:22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R317" s="1"/>
      <c r="T317" s="1"/>
      <c r="U317" s="1"/>
      <c r="V317" s="1"/>
    </row>
    <row r="318" spans="1:22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R318" s="1"/>
      <c r="T318" s="1"/>
      <c r="U318" s="1"/>
      <c r="V318" s="1"/>
    </row>
    <row r="319" spans="1:22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R319" s="1"/>
      <c r="T319" s="1"/>
      <c r="U319" s="1"/>
      <c r="V319" s="1"/>
    </row>
    <row r="320" spans="1:22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s="1"/>
      <c r="T320" s="1"/>
      <c r="U320" s="1"/>
      <c r="V320" s="1"/>
    </row>
    <row r="321" spans="1:22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s="1"/>
      <c r="T321" s="1"/>
      <c r="U321" s="1"/>
      <c r="V321" s="1"/>
    </row>
    <row r="322" spans="1:22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s="1"/>
      <c r="T322" s="1"/>
      <c r="U322" s="1"/>
      <c r="V322" s="1"/>
    </row>
    <row r="323" spans="1:22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R323" s="1"/>
      <c r="T323" s="1"/>
      <c r="U323" s="1"/>
      <c r="V323" s="1"/>
    </row>
    <row r="324" spans="1:22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R324" s="1"/>
      <c r="T324" s="1"/>
      <c r="U324" s="1"/>
      <c r="V324" s="1"/>
    </row>
    <row r="325" spans="1:22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R325" s="1"/>
      <c r="T325" s="1"/>
      <c r="U325" s="1"/>
      <c r="V325" s="1"/>
    </row>
    <row r="326" spans="1:22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R326" s="1"/>
      <c r="T326" s="1"/>
      <c r="U326" s="1"/>
      <c r="V326" s="1"/>
    </row>
    <row r="327" spans="1:22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R327" s="1"/>
      <c r="T327" s="1"/>
      <c r="U327" s="1"/>
      <c r="V327" s="1"/>
    </row>
    <row r="328" spans="1:22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R328" s="1"/>
      <c r="T328" s="1"/>
      <c r="U328" s="1"/>
      <c r="V328" s="1"/>
    </row>
    <row r="329" spans="1:22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R329" s="1"/>
      <c r="T329" s="1"/>
      <c r="U329" s="1"/>
      <c r="V329" s="1"/>
    </row>
    <row r="330" spans="1:22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R330" s="1"/>
      <c r="T330" s="1"/>
      <c r="U330" s="1"/>
      <c r="V330" s="1"/>
    </row>
    <row r="331" spans="1:22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R331" s="1"/>
      <c r="T331" s="1"/>
      <c r="U331" s="1"/>
      <c r="V331" s="1"/>
    </row>
    <row r="332" spans="1:22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R332" s="1"/>
      <c r="T332" s="1"/>
      <c r="U332" s="1"/>
      <c r="V332" s="1"/>
    </row>
    <row r="333" spans="1:22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R333" s="1"/>
      <c r="T333" s="1"/>
      <c r="U333" s="1"/>
      <c r="V333" s="1"/>
    </row>
    <row r="334" spans="1:22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R334" s="1"/>
      <c r="T334" s="1"/>
      <c r="U334" s="1"/>
      <c r="V334" s="1"/>
    </row>
    <row r="335" spans="1:22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R335" s="1"/>
      <c r="T335" s="1"/>
      <c r="U335" s="1"/>
      <c r="V335" s="1"/>
    </row>
    <row r="336" spans="1:22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R336" s="1"/>
      <c r="T336" s="1"/>
      <c r="U336" s="1"/>
      <c r="V336" s="1"/>
    </row>
    <row r="337" spans="1:22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R337" s="1"/>
      <c r="T337" s="1"/>
      <c r="U337" s="1"/>
      <c r="V337" s="1"/>
    </row>
    <row r="338" spans="1:22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R338" s="1"/>
      <c r="T338" s="1"/>
      <c r="U338" s="1"/>
      <c r="V338" s="1"/>
    </row>
    <row r="339" spans="1:22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R339" s="1"/>
      <c r="T339" s="1"/>
      <c r="U339" s="1"/>
      <c r="V339" s="1"/>
    </row>
    <row r="340" spans="1:22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R340" s="1"/>
      <c r="T340" s="1"/>
      <c r="U340" s="1"/>
      <c r="V340" s="1"/>
    </row>
    <row r="341" spans="1:22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R341" s="1"/>
      <c r="T341" s="1"/>
      <c r="U341" s="1"/>
      <c r="V341" s="1"/>
    </row>
    <row r="342" spans="1:22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R342" s="1"/>
      <c r="T342" s="1"/>
      <c r="U342" s="1"/>
      <c r="V342" s="1"/>
    </row>
    <row r="343" spans="1:22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R343" s="1"/>
      <c r="T343" s="1"/>
      <c r="U343" s="1"/>
      <c r="V343" s="1"/>
    </row>
    <row r="344" spans="1:22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R344" s="1"/>
      <c r="T344" s="1"/>
      <c r="U344" s="1"/>
      <c r="V344" s="1"/>
    </row>
    <row r="345" spans="1:22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R345" s="1"/>
      <c r="T345" s="1"/>
      <c r="U345" s="1"/>
      <c r="V345" s="1"/>
    </row>
    <row r="346" spans="1:22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R346" s="1"/>
      <c r="T346" s="1"/>
      <c r="U346" s="1"/>
      <c r="V346" s="1"/>
    </row>
    <row r="347" spans="1:22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R347" s="1"/>
      <c r="T347" s="1"/>
      <c r="U347" s="1"/>
      <c r="V347" s="1"/>
    </row>
    <row r="348" spans="1:22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R348" s="1"/>
      <c r="T348" s="1"/>
      <c r="U348" s="1"/>
      <c r="V348" s="1"/>
    </row>
    <row r="349" spans="1:22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R349" s="1"/>
      <c r="T349" s="1"/>
      <c r="U349" s="1"/>
      <c r="V349" s="1"/>
    </row>
    <row r="350" spans="1:22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R350" s="1"/>
      <c r="T350" s="1"/>
      <c r="U350" s="1"/>
      <c r="V350" s="1"/>
    </row>
    <row r="351" spans="1:22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R351" s="1"/>
      <c r="T351" s="1"/>
      <c r="U351" s="1"/>
      <c r="V351" s="1"/>
    </row>
    <row r="352" spans="1:22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R352" s="1"/>
      <c r="T352" s="1"/>
      <c r="U352" s="1"/>
      <c r="V352" s="1"/>
    </row>
    <row r="353" spans="1:22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R353" s="1"/>
      <c r="T353" s="1"/>
      <c r="U353" s="1"/>
      <c r="V353" s="1"/>
    </row>
    <row r="354" spans="1:22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R354" s="1"/>
      <c r="T354" s="1"/>
      <c r="U354" s="1"/>
      <c r="V354" s="1"/>
    </row>
    <row r="355" spans="1:22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R355" s="1"/>
      <c r="T355" s="1"/>
      <c r="U355" s="1"/>
      <c r="V355" s="1"/>
    </row>
    <row r="356" spans="1:22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R356" s="1"/>
      <c r="T356" s="1"/>
      <c r="U356" s="1"/>
      <c r="V356" s="1"/>
    </row>
    <row r="357" spans="1:22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R357" s="1"/>
      <c r="T357" s="1"/>
      <c r="U357" s="1"/>
      <c r="V357" s="1"/>
    </row>
    <row r="358" spans="1:22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R358" s="1"/>
      <c r="T358" s="1"/>
      <c r="U358" s="1"/>
      <c r="V358" s="1"/>
    </row>
    <row r="359" spans="1:22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R359" s="1"/>
      <c r="T359" s="1"/>
      <c r="U359" s="1"/>
      <c r="V359" s="1"/>
    </row>
    <row r="360" spans="1:22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R360" s="1"/>
      <c r="T360" s="1"/>
      <c r="U360" s="1"/>
      <c r="V360" s="1"/>
    </row>
    <row r="361" spans="1:22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R361" s="1"/>
      <c r="T361" s="1"/>
      <c r="U361" s="1"/>
      <c r="V361" s="1"/>
    </row>
    <row r="362" spans="1:22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R362" s="1"/>
      <c r="T362" s="1"/>
      <c r="U362" s="1"/>
      <c r="V362" s="1"/>
    </row>
    <row r="363" spans="1:22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R363" s="1"/>
      <c r="T363" s="1"/>
      <c r="U363" s="1"/>
      <c r="V363" s="1"/>
    </row>
    <row r="364" spans="1:22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R364" s="1"/>
      <c r="T364" s="1"/>
      <c r="U364" s="1"/>
      <c r="V364" s="1"/>
    </row>
    <row r="365" spans="1:22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R365" s="1"/>
      <c r="T365" s="1"/>
      <c r="U365" s="1"/>
      <c r="V365" s="1"/>
    </row>
    <row r="366" spans="1:22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R366" s="1"/>
      <c r="T366" s="1"/>
      <c r="U366" s="1"/>
      <c r="V366" s="1"/>
    </row>
    <row r="367" spans="1:22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R367" s="1"/>
      <c r="T367" s="1"/>
      <c r="U367" s="1"/>
      <c r="V367" s="1"/>
    </row>
    <row r="368" spans="1:22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R368" s="1"/>
      <c r="T368" s="1"/>
      <c r="U368" s="1"/>
      <c r="V368" s="1"/>
    </row>
    <row r="369" spans="1:22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R369" s="1"/>
      <c r="T369" s="1"/>
      <c r="U369" s="1"/>
      <c r="V369" s="1"/>
    </row>
    <row r="370" spans="1:22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R370" s="1"/>
      <c r="T370" s="1"/>
      <c r="U370" s="1"/>
      <c r="V370" s="1"/>
    </row>
    <row r="371" spans="1:22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R371" s="1"/>
      <c r="T371" s="1"/>
      <c r="U371" s="1"/>
      <c r="V371" s="1"/>
    </row>
    <row r="372" spans="1:22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R372" s="1"/>
      <c r="T372" s="1"/>
      <c r="U372" s="1"/>
      <c r="V372" s="1"/>
    </row>
    <row r="373" spans="1:22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R373" s="1"/>
      <c r="T373" s="1"/>
      <c r="U373" s="1"/>
      <c r="V373" s="1"/>
    </row>
    <row r="374" spans="1:22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R374" s="1"/>
      <c r="T374" s="1"/>
      <c r="U374" s="1"/>
      <c r="V374" s="1"/>
    </row>
    <row r="375" spans="1:22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R375" s="1"/>
      <c r="T375" s="1"/>
      <c r="U375" s="1"/>
      <c r="V375" s="1"/>
    </row>
    <row r="376" spans="1:22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R376" s="1"/>
      <c r="T376" s="1"/>
      <c r="U376" s="1"/>
      <c r="V376" s="1"/>
    </row>
    <row r="377" spans="1:22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R377" s="1"/>
      <c r="T377" s="1"/>
      <c r="U377" s="1"/>
      <c r="V377" s="1"/>
    </row>
    <row r="378" spans="1:22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R378" s="1"/>
      <c r="T378" s="1"/>
      <c r="U378" s="1"/>
      <c r="V378" s="1"/>
    </row>
    <row r="379" spans="1:22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R379" s="1"/>
      <c r="T379" s="1"/>
      <c r="U379" s="1"/>
      <c r="V379" s="1"/>
    </row>
    <row r="380" spans="1:22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R380" s="1"/>
      <c r="T380" s="1"/>
      <c r="U380" s="1"/>
      <c r="V380" s="1"/>
    </row>
    <row r="381" spans="1:22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R381" s="1"/>
      <c r="T381" s="1"/>
      <c r="U381" s="1"/>
      <c r="V381" s="1"/>
    </row>
    <row r="382" spans="1:22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R382" s="1"/>
      <c r="T382" s="1"/>
      <c r="U382" s="1"/>
      <c r="V382" s="1"/>
    </row>
    <row r="383" spans="1:22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  <c r="T383" s="1"/>
      <c r="U383" s="1"/>
      <c r="V383" s="1"/>
    </row>
    <row r="384" spans="1:22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R384" s="1"/>
      <c r="T384" s="1"/>
      <c r="U384" s="1"/>
      <c r="V384" s="1"/>
    </row>
    <row r="385" spans="1:22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R385" s="1"/>
      <c r="T385" s="1"/>
      <c r="U385" s="1"/>
      <c r="V385" s="1"/>
    </row>
    <row r="386" spans="1:22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R386" s="1"/>
      <c r="T386" s="1"/>
      <c r="U386" s="1"/>
      <c r="V386" s="1"/>
    </row>
    <row r="387" spans="1:22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R387" s="1"/>
      <c r="T387" s="1"/>
      <c r="U387" s="1"/>
      <c r="V387" s="1"/>
    </row>
    <row r="388" spans="1:22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R388" s="1"/>
      <c r="T388" s="1"/>
      <c r="U388" s="1"/>
      <c r="V388" s="1"/>
    </row>
    <row r="389" spans="1:22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  <c r="T389" s="1"/>
      <c r="U389" s="1"/>
      <c r="V389" s="1"/>
    </row>
    <row r="390" spans="1:22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R390" s="1"/>
      <c r="T390" s="1"/>
      <c r="U390" s="1"/>
      <c r="V390" s="1"/>
    </row>
    <row r="391" spans="1:22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R391" s="1"/>
      <c r="T391" s="1"/>
      <c r="U391" s="1"/>
      <c r="V391" s="1"/>
    </row>
    <row r="392" spans="1:22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R392" s="1"/>
      <c r="T392" s="1"/>
      <c r="U392" s="1"/>
      <c r="V392" s="1"/>
    </row>
    <row r="393" spans="1:22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R393" s="1"/>
      <c r="T393" s="1"/>
      <c r="U393" s="1"/>
      <c r="V393" s="1"/>
    </row>
    <row r="394" spans="1:22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R394" s="1"/>
      <c r="T394" s="1"/>
      <c r="U394" s="1"/>
      <c r="V394" s="1"/>
    </row>
    <row r="395" spans="1:22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R395" s="1"/>
      <c r="T395" s="1"/>
      <c r="U395" s="1"/>
      <c r="V395" s="1"/>
    </row>
    <row r="396" spans="1:22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R396" s="1"/>
      <c r="T396" s="1"/>
      <c r="U396" s="1"/>
      <c r="V396" s="1"/>
    </row>
    <row r="397" spans="1:22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R397" s="1"/>
      <c r="T397" s="1"/>
      <c r="U397" s="1"/>
      <c r="V397" s="1"/>
    </row>
    <row r="398" spans="1:22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R398" s="1"/>
      <c r="T398" s="1"/>
      <c r="U398" s="1"/>
      <c r="V398" s="1"/>
    </row>
    <row r="399" spans="1:22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R399" s="1"/>
      <c r="T399" s="1"/>
      <c r="U399" s="1"/>
      <c r="V399" s="1"/>
    </row>
    <row r="400" spans="1:22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R400" s="1"/>
      <c r="T400" s="1"/>
      <c r="U400" s="1"/>
      <c r="V400" s="1"/>
    </row>
    <row r="401" spans="1:22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R401" s="1"/>
      <c r="T401" s="1"/>
      <c r="U401" s="1"/>
      <c r="V401" s="1"/>
    </row>
    <row r="402" spans="1:22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R402" s="1"/>
      <c r="T402" s="1"/>
      <c r="U402" s="1"/>
      <c r="V402" s="1"/>
    </row>
    <row r="403" spans="1:22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R403" s="1"/>
      <c r="T403" s="1"/>
      <c r="U403" s="1"/>
      <c r="V403" s="1"/>
    </row>
    <row r="404" spans="1:22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R404" s="1"/>
      <c r="T404" s="1"/>
      <c r="U404" s="1"/>
      <c r="V404" s="1"/>
    </row>
    <row r="405" spans="1:22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R405" s="1"/>
      <c r="T405" s="1"/>
      <c r="U405" s="1"/>
      <c r="V405" s="1"/>
    </row>
    <row r="406" spans="1:22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R406" s="1"/>
      <c r="T406" s="1"/>
      <c r="U406" s="1"/>
      <c r="V406" s="1"/>
    </row>
    <row r="407" spans="1:22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R407" s="1"/>
      <c r="T407" s="1"/>
      <c r="U407" s="1"/>
      <c r="V407" s="1"/>
    </row>
    <row r="408" spans="1:22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R408" s="1"/>
      <c r="T408" s="1"/>
      <c r="U408" s="1"/>
      <c r="V408" s="1"/>
    </row>
    <row r="409" spans="1:22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R409" s="1"/>
      <c r="T409" s="1"/>
      <c r="U409" s="1"/>
      <c r="V409" s="1"/>
    </row>
    <row r="410" spans="1:22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R410" s="1"/>
      <c r="T410" s="1"/>
      <c r="U410" s="1"/>
      <c r="V410" s="1"/>
    </row>
    <row r="411" spans="1:22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R411" s="1"/>
      <c r="T411" s="1"/>
      <c r="U411" s="1"/>
      <c r="V411" s="1"/>
    </row>
    <row r="412" spans="1:22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  <c r="T412" s="1"/>
      <c r="U412" s="1"/>
      <c r="V412" s="1"/>
    </row>
    <row r="413" spans="1:22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R413" s="1"/>
      <c r="T413" s="1"/>
      <c r="U413" s="1"/>
      <c r="V413" s="1"/>
    </row>
    <row r="414" spans="1:22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R414" s="1"/>
      <c r="T414" s="1"/>
      <c r="U414" s="1"/>
      <c r="V414" s="1"/>
    </row>
    <row r="415" spans="1:22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R415" s="1"/>
      <c r="T415" s="1"/>
      <c r="U415" s="1"/>
      <c r="V415" s="1"/>
    </row>
    <row r="416" spans="1:22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R416" s="1"/>
      <c r="T416" s="1"/>
      <c r="U416" s="1"/>
      <c r="V416" s="1"/>
    </row>
    <row r="417" spans="1:22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R417" s="1"/>
      <c r="T417" s="1"/>
      <c r="U417" s="1"/>
      <c r="V417" s="1"/>
    </row>
    <row r="418" spans="1:22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  <c r="T418" s="1"/>
      <c r="U418" s="1"/>
      <c r="V418" s="1"/>
    </row>
    <row r="419" spans="1:22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R419" s="1"/>
      <c r="T419" s="1"/>
      <c r="U419" s="1"/>
      <c r="V419" s="1"/>
    </row>
    <row r="420" spans="1:22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R420" s="1"/>
      <c r="T420" s="1"/>
      <c r="U420" s="1"/>
      <c r="V420" s="1"/>
    </row>
    <row r="421" spans="1:22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R421" s="1"/>
      <c r="T421" s="1"/>
      <c r="U421" s="1"/>
      <c r="V421" s="1"/>
    </row>
    <row r="422" spans="1:22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R422" s="1"/>
      <c r="T422" s="1"/>
      <c r="U422" s="1"/>
      <c r="V422" s="1"/>
    </row>
    <row r="423" spans="1:22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R423" s="1"/>
      <c r="T423" s="1"/>
      <c r="U423" s="1"/>
      <c r="V423" s="1"/>
    </row>
    <row r="424" spans="1:22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R424" s="1"/>
      <c r="T424" s="1"/>
      <c r="U424" s="1"/>
      <c r="V424" s="1"/>
    </row>
    <row r="425" spans="1:22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R425" s="1"/>
      <c r="T425" s="1"/>
      <c r="U425" s="1"/>
      <c r="V425" s="1"/>
    </row>
    <row r="426" spans="1:22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R426" s="1"/>
      <c r="T426" s="1"/>
      <c r="U426" s="1"/>
      <c r="V426" s="1"/>
    </row>
    <row r="427" spans="1:22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R427" s="1"/>
      <c r="T427" s="1"/>
      <c r="U427" s="1"/>
      <c r="V427" s="1"/>
    </row>
    <row r="428" spans="1:22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R428" s="1"/>
      <c r="T428" s="1"/>
      <c r="U428" s="1"/>
      <c r="V428" s="1"/>
    </row>
    <row r="429" spans="1:22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R429" s="1"/>
      <c r="T429" s="1"/>
      <c r="U429" s="1"/>
      <c r="V429" s="1"/>
    </row>
    <row r="430" spans="1:22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R430" s="1"/>
      <c r="T430" s="1"/>
      <c r="U430" s="1"/>
      <c r="V430" s="1"/>
    </row>
    <row r="431" spans="1:22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R431" s="1"/>
      <c r="T431" s="1"/>
      <c r="U431" s="1"/>
      <c r="V431" s="1"/>
    </row>
    <row r="432" spans="1:22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R432" s="1"/>
      <c r="T432" s="1"/>
      <c r="U432" s="1"/>
      <c r="V432" s="1"/>
    </row>
    <row r="433" spans="1:22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R433" s="1"/>
      <c r="T433" s="1"/>
      <c r="U433" s="1"/>
      <c r="V433" s="1"/>
    </row>
    <row r="434" spans="1:22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R434" s="1"/>
      <c r="T434" s="1"/>
      <c r="U434" s="1"/>
      <c r="V434" s="1"/>
    </row>
    <row r="435" spans="1:22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R435" s="1"/>
      <c r="T435" s="1"/>
      <c r="U435" s="1"/>
      <c r="V435" s="1"/>
    </row>
    <row r="436" spans="1:22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R436" s="1"/>
      <c r="T436" s="1"/>
      <c r="U436" s="1"/>
      <c r="V436" s="1"/>
    </row>
    <row r="437" spans="1:22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R437" s="1"/>
      <c r="T437" s="1"/>
      <c r="U437" s="1"/>
      <c r="V437" s="1"/>
    </row>
    <row r="438" spans="1:22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R438" s="1"/>
      <c r="T438" s="1"/>
      <c r="U438" s="1"/>
      <c r="V438" s="1"/>
    </row>
    <row r="439" spans="1:22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R439" s="1"/>
      <c r="T439" s="1"/>
      <c r="U439" s="1"/>
      <c r="V439" s="1"/>
    </row>
    <row r="440" spans="1:22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R440" s="1"/>
      <c r="T440" s="1"/>
      <c r="U440" s="1"/>
      <c r="V440" s="1"/>
    </row>
    <row r="441" spans="1:22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R441" s="1"/>
      <c r="T441" s="1"/>
      <c r="U441" s="1"/>
      <c r="V441" s="1"/>
    </row>
    <row r="442" spans="1:22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R442" s="1"/>
      <c r="T442" s="1"/>
      <c r="U442" s="1"/>
      <c r="V442" s="1"/>
    </row>
    <row r="443" spans="1:22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R443" s="1"/>
      <c r="T443" s="1"/>
      <c r="U443" s="1"/>
      <c r="V443" s="1"/>
    </row>
    <row r="444" spans="1:22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R444" s="1"/>
      <c r="T444" s="1"/>
      <c r="U444" s="1"/>
      <c r="V444" s="1"/>
    </row>
    <row r="445" spans="1:22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R445" s="1"/>
      <c r="T445" s="1"/>
      <c r="U445" s="1"/>
      <c r="V445" s="1"/>
    </row>
    <row r="446" spans="1:22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R446" s="1"/>
      <c r="T446" s="1"/>
      <c r="U446" s="1"/>
      <c r="V446" s="1"/>
    </row>
    <row r="447" spans="1:22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R447" s="1"/>
      <c r="T447" s="1"/>
      <c r="U447" s="1"/>
      <c r="V447" s="1"/>
    </row>
    <row r="448" spans="1:22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R448" s="1"/>
      <c r="T448" s="1"/>
      <c r="U448" s="1"/>
      <c r="V448" s="1"/>
    </row>
    <row r="449" spans="1:22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R449" s="1"/>
      <c r="T449" s="1"/>
      <c r="U449" s="1"/>
      <c r="V449" s="1"/>
    </row>
    <row r="450" spans="1:22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R450" s="1"/>
      <c r="T450" s="1"/>
      <c r="U450" s="1"/>
      <c r="V450" s="1"/>
    </row>
    <row r="451" spans="1:22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R451" s="1"/>
      <c r="T451" s="1"/>
      <c r="U451" s="1"/>
      <c r="V451" s="1"/>
    </row>
    <row r="452" spans="1:22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R452" s="1"/>
      <c r="T452" s="1"/>
      <c r="U452" s="1"/>
      <c r="V452" s="1"/>
    </row>
    <row r="453" spans="1:22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R453" s="1"/>
      <c r="T453" s="1"/>
      <c r="U453" s="1"/>
      <c r="V453" s="1"/>
    </row>
    <row r="454" spans="1:22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R454" s="1"/>
      <c r="T454" s="1"/>
      <c r="U454" s="1"/>
      <c r="V454" s="1"/>
    </row>
    <row r="455" spans="1:22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R455" s="1"/>
      <c r="T455" s="1"/>
      <c r="U455" s="1"/>
      <c r="V455" s="1"/>
    </row>
    <row r="456" spans="1:22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R456" s="1"/>
      <c r="T456" s="1"/>
      <c r="U456" s="1"/>
      <c r="V456" s="1"/>
    </row>
    <row r="457" spans="1:22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R457" s="1"/>
      <c r="T457" s="1"/>
      <c r="U457" s="1"/>
      <c r="V457" s="1"/>
    </row>
    <row r="458" spans="1:22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R458" s="1"/>
      <c r="T458" s="1"/>
      <c r="U458" s="1"/>
      <c r="V458" s="1"/>
    </row>
    <row r="459" spans="1:22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R459" s="1"/>
      <c r="T459" s="1"/>
      <c r="U459" s="1"/>
      <c r="V459" s="1"/>
    </row>
    <row r="460" spans="1:22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R460" s="1"/>
      <c r="T460" s="1"/>
      <c r="U460" s="1"/>
      <c r="V460" s="1"/>
    </row>
    <row r="461" spans="1:22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R461" s="1"/>
      <c r="T461" s="1"/>
      <c r="U461" s="1"/>
      <c r="V461" s="1"/>
    </row>
    <row r="462" spans="1:22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R462" s="1"/>
      <c r="T462" s="1"/>
      <c r="U462" s="1"/>
      <c r="V462" s="1"/>
    </row>
    <row r="463" spans="1:22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R463" s="1"/>
      <c r="T463" s="1"/>
      <c r="U463" s="1"/>
      <c r="V463" s="1"/>
    </row>
    <row r="464" spans="1:22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R464" s="1"/>
      <c r="T464" s="1"/>
      <c r="U464" s="1"/>
      <c r="V464" s="1"/>
    </row>
    <row r="465" spans="1:22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R465" s="1"/>
      <c r="T465" s="1"/>
      <c r="U465" s="1"/>
      <c r="V465" s="1"/>
    </row>
    <row r="466" spans="1:22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R466" s="1"/>
      <c r="T466" s="1"/>
      <c r="U466" s="1"/>
      <c r="V466" s="1"/>
    </row>
    <row r="467" spans="1:22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R467" s="1"/>
      <c r="T467" s="1"/>
      <c r="U467" s="1"/>
      <c r="V467" s="1"/>
    </row>
    <row r="468" spans="1:22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R468" s="1"/>
      <c r="T468" s="1"/>
      <c r="U468" s="1"/>
      <c r="V468" s="1"/>
    </row>
    <row r="469" spans="1:22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R469" s="1"/>
      <c r="T469" s="1"/>
      <c r="U469" s="1"/>
      <c r="V469" s="1"/>
    </row>
    <row r="470" spans="1:22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R470" s="1"/>
      <c r="T470" s="1"/>
      <c r="U470" s="1"/>
      <c r="V470" s="1"/>
    </row>
    <row r="471" spans="1:22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R471" s="1"/>
      <c r="T471" s="1"/>
      <c r="U471" s="1"/>
      <c r="V471" s="1"/>
    </row>
    <row r="472" spans="1:22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R472" s="1"/>
      <c r="T472" s="1"/>
      <c r="U472" s="1"/>
      <c r="V472" s="1"/>
    </row>
    <row r="473" spans="1:22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R473" s="1"/>
      <c r="T473" s="1"/>
      <c r="U473" s="1"/>
      <c r="V473" s="1"/>
    </row>
    <row r="474" spans="1:22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R474" s="1"/>
      <c r="T474" s="1"/>
      <c r="U474" s="1"/>
      <c r="V474" s="1"/>
    </row>
    <row r="475" spans="1:22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  <c r="T475" s="1"/>
      <c r="U475" s="1"/>
      <c r="V475" s="1"/>
    </row>
    <row r="476" spans="1:22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R476" s="1"/>
      <c r="T476" s="1"/>
      <c r="U476" s="1"/>
      <c r="V476" s="1"/>
    </row>
    <row r="477" spans="1:22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R477" s="1"/>
      <c r="T477" s="1"/>
      <c r="U477" s="1"/>
      <c r="V477" s="1"/>
    </row>
    <row r="478" spans="1:22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R478" s="1"/>
      <c r="T478" s="1"/>
      <c r="U478" s="1"/>
      <c r="V478" s="1"/>
    </row>
    <row r="479" spans="1:22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R479" s="1"/>
      <c r="T479" s="1"/>
      <c r="U479" s="1"/>
      <c r="V479" s="1"/>
    </row>
    <row r="480" spans="1:22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R480" s="1"/>
      <c r="T480" s="1"/>
      <c r="U480" s="1"/>
      <c r="V480" s="1"/>
    </row>
    <row r="481" spans="1:22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R481" s="1"/>
      <c r="T481" s="1"/>
      <c r="U481" s="1"/>
      <c r="V481" s="1"/>
    </row>
    <row r="482" spans="1:22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R482" s="1"/>
      <c r="T482" s="1"/>
      <c r="U482" s="1"/>
      <c r="V482" s="1"/>
    </row>
    <row r="483" spans="1:22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R483" s="1"/>
      <c r="T483" s="1"/>
      <c r="U483" s="1"/>
      <c r="V483" s="1"/>
    </row>
    <row r="484" spans="1:22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R484" s="1"/>
      <c r="T484" s="1"/>
      <c r="U484" s="1"/>
      <c r="V484" s="1"/>
    </row>
    <row r="485" spans="1:22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R485" s="1"/>
      <c r="T485" s="1"/>
      <c r="U485" s="1"/>
      <c r="V485" s="1"/>
    </row>
    <row r="486" spans="1:22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R486" s="1"/>
      <c r="T486" s="1"/>
      <c r="U486" s="1"/>
      <c r="V486" s="1"/>
    </row>
    <row r="487" spans="1:22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R487" s="1"/>
      <c r="T487" s="1"/>
      <c r="U487" s="1"/>
      <c r="V487" s="1"/>
    </row>
    <row r="488" spans="1:22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R488" s="1"/>
      <c r="T488" s="1"/>
      <c r="U488" s="1"/>
      <c r="V488" s="1"/>
    </row>
    <row r="489" spans="1:22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R489" s="1"/>
      <c r="T489" s="1"/>
      <c r="U489" s="1"/>
      <c r="V489" s="1"/>
    </row>
    <row r="490" spans="1:22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R490" s="1"/>
      <c r="T490" s="1"/>
      <c r="U490" s="1"/>
      <c r="V490" s="1"/>
    </row>
    <row r="491" spans="1:22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R491" s="1"/>
      <c r="T491" s="1"/>
      <c r="U491" s="1"/>
      <c r="V491" s="1"/>
    </row>
    <row r="492" spans="1:22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R492" s="1"/>
      <c r="T492" s="1"/>
      <c r="U492" s="1"/>
      <c r="V492" s="1"/>
    </row>
    <row r="493" spans="1:22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R493" s="1"/>
      <c r="T493" s="1"/>
      <c r="U493" s="1"/>
      <c r="V493" s="1"/>
    </row>
    <row r="494" spans="1:22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R494" s="1"/>
      <c r="T494" s="1"/>
      <c r="U494" s="1"/>
      <c r="V494" s="1"/>
    </row>
    <row r="495" spans="1:22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R495" s="1"/>
      <c r="T495" s="1"/>
      <c r="U495" s="1"/>
      <c r="V495" s="1"/>
    </row>
    <row r="496" spans="1:22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R496" s="1"/>
      <c r="T496" s="1"/>
      <c r="U496" s="1"/>
      <c r="V496" s="1"/>
    </row>
    <row r="497" spans="1:22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R497" s="1"/>
      <c r="T497" s="1"/>
      <c r="U497" s="1"/>
      <c r="V497" s="1"/>
    </row>
    <row r="498" spans="1:22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R498" s="1"/>
      <c r="T498" s="1"/>
      <c r="U498" s="1"/>
      <c r="V498" s="1"/>
    </row>
    <row r="499" spans="1:22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R499" s="1"/>
      <c r="T499" s="1"/>
      <c r="U499" s="1"/>
      <c r="V499" s="1"/>
    </row>
    <row r="500" spans="1:22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R500" s="1"/>
      <c r="T500" s="1"/>
      <c r="U500" s="1"/>
      <c r="V500" s="1"/>
    </row>
  </sheetData>
  <mergeCells count="5">
    <mergeCell ref="B1:G1"/>
    <mergeCell ref="H1:J1"/>
    <mergeCell ref="K1:P1"/>
    <mergeCell ref="Q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2021-11-30T22:54:00Z</dcterms:created>
  <dcterms:modified xsi:type="dcterms:W3CDTF">2021-11-26T20:19:31Z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