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<sst xmlns="http://schemas.openxmlformats.org/spreadsheetml/2006/main" count="197">
  <si>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</si>
  <si>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</si>
  <si>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</si>
  <si>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</si>
  <si>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</si>
  <si>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</si>
  <si>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</si>
  <si>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</si>
  <si>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</si>
  <si>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</si>
  <si>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</si>
  <si>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</si>
  <si>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分析结果编码</t>
  </si>
  <si>
    <t>股票代码</t>
  </si>
  <si>
    <t>股票简称</t>
  </si>
  <si>
    <t>行业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</si>
  <si>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</si>
  <si>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</si>
  <si>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</si>
  <si>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</si>
  <si>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</si>
  <si>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</si>
  <si>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</si>
  <si>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</si>
  <si>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</si>
  <si>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</si>
  <si>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</si>
  <si>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</si>
  <si>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</si>
  <si>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</si>
  <si>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</si>
  <si>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</si>
  <si>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</si>
  <si>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</si>
  <si>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</si>
  <si>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</si>
  <si>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</si>
  <si>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</si>
  <si>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</si>
  <si>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</si>
  <si>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</si>
  <si>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</si>
  <si>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</si>
  <si>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</si>
  <si>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</si>
  <si>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</si>
  <si>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</si>
  <si>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</si>
  <si>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</si>
  <si>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</si>
  <si>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</si>
  <si>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</si>
  <si>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</si>
  <si>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</si>
  <si>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</si>
  <si>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</si>
  <si>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</si>
  <si>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</si>
  <si>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</si>
  <si>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</si>
  <si>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</si>
  <si>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</si>
  <si>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</si>
  <si>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</si>
  <si>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</si>
  <si>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</si>
  <si>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</si>
  <si>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</si>
  <si>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</si>
  <si>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</si>
  <si>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</si>
  <si>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</si>
  <si>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</si>
  <si>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</si>
  <si>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</si>
  <si>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t>元利科技</t>
  </si>
  <si>
    <t>化学制品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</si>
  <si>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</si>
  <si>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</si>
  <si>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</si>
  <si>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</si>
  <si>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新华医疗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</si>
  <si>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</si>
  <si>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</si>
  <si>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</si>
  <si>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</si>
  <si>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景津环保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</si>
  <si>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</si>
  <si>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</si>
  <si>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</si>
  <si>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</si>
  <si>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</si>
  <si>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t>明泰铝业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</si>
  <si>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</si>
  <si>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</si>
  <si>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</si>
  <si>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</si>
  <si>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t>广信股份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</si>
  <si>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</si>
  <si>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</si>
  <si>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</si>
  <si>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</si>
  <si>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</si>
  <si>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</si>
  <si>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</si>
  <si>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</si>
  <si>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</si>
  <si>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</si>
  <si>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</si>
  <si>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</si>
  <si>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</si>
  <si>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</si>
  <si>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</si>
  <si>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</si>
  <si>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</si>
  <si>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</si>
  <si>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</si>
  <si>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t>健民集团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</si>
  <si>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</si>
  <si>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</si>
  <si>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</si>
  <si>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</si>
  <si>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</si>
  <si>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</si>
  <si>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002889</t>
  </si>
  <si>
    <t>东方嘉盛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</si>
  <si>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</si>
  <si>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</si>
  <si>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</si>
  <si>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</si>
  <si>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</si>
  <si>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</si>
  <si>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</si>
  <si>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</si>
  <si>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</si>
  <si>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</si>
  <si>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</si>
  <si>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</si>
  <si>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</si>
  <si>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</si>
  <si>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</si>
  <si>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</si>
  <si>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</si>
  <si>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</si>
  <si>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</si>
  <si>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</si>
  <si>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</si>
  <si>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</si>
  <si>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</si>
  <si>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</si>
  <si>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</si>
  <si>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</si>
  <si>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</si>
  <si>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</si>
  <si>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</si>
  <si>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</si>
  <si>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</si>
  <si>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</si>
  <si>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</si>
  <si>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</si>
  <si>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</si>
  <si>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t>华域汽车</t>
  </si>
  <si>
    <t>汽车零部件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</si>
  <si>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</si>
  <si>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</si>
  <si>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</si>
  <si>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</si>
  <si>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</si>
  <si>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</si>
  <si>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</si>
  <si>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</si>
  <si>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</si>
  <si>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</si>
  <si>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</si>
  <si>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</si>
  <si>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港口航运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</si>
  <si>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由6家到77家再到5家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</si>
  <si>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由84.81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增加到85.66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，再减少到84.78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</si>
  <si>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利润增长、销售额增长、持有的机构数量和机构持有的股份占比都有所下滑</t>
    </r>
    <r>
      <rPr>
        <sz val="12"/>
        <rFont val="Calibri"/>
        <charset val="134"/>
      </rPr>
      <t>)</t>
    </r>
  </si>
  <si>
    <t>JBM_000025</t>
  </si>
  <si>
    <t>002223</t>
  </si>
  <si>
    <t>鱼跃医疗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</si>
  <si>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14</t>
    </r>
    <r>
      <rPr>
        <sz val="12"/>
        <rFont val="方正书宋_GBK"/>
        <charset val="134"/>
      </rPr>
      <t>家到317家再到33家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</si>
  <si>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由38.36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增加到41.33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，再减少到36.26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</si>
  <si>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虽然利润增长和销售额增长有所上升，但是持有的机构数量和机构持有的股份占比都有所下滑</t>
    </r>
    <r>
      <rPr>
        <sz val="12"/>
        <rFont val="Calibri"/>
        <charset val="134"/>
      </rPr>
      <t>)</t>
    </r>
  </si>
  <si>
    <t>JBM_000026</t>
  </si>
  <si>
    <t>易德龙</t>
  </si>
  <si>
    <t>消费电子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</si>
  <si>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</si>
  <si>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</si>
  <si>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</si>
  <si>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</si>
  <si>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中国神华</t>
  </si>
  <si>
    <t>煤炭开采加工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</si>
  <si>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由103家到614家再到141家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</si>
  <si>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由90.77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增加到91.71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，再减少到90.84</t>
    </r>
    <r>
      <rPr>
        <sz val="12"/>
        <rFont val="Calibri"/>
        <charset val="134"/>
      </rPr>
      <t>%)</t>
    </r>
  </si>
  <si>
    <t>不宜进场
(销售额增长虽然有小幅回升，但利润增长、持有机构数量都出现小幅下滑，且机构持有股份占比出现大幅下滑)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</si>
</sst>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&quot;/&quot;mm&quot;/&quot;dd"/>
    <numFmt numFmtId="44" formatCode="_ &quot;￥&quot;* #,##0.00_ ;_ &quot;￥&quot;* \-#,##0.00_ ;_ &quot;￥&quot;* &quot;-&quot;??_ ;_ @_ "/>
    <numFmt numFmtId="178" formatCode="0.00_ ;[Red]\-0.00\ "/>
    <numFmt numFmtId="179" formatCode="0.00_);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16" fillId="2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4" fillId="36" borderId="10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23" borderId="7" applyNumberFormat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6" borderId="5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</cellStyleXfs>
  <cellXfs count="1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76" fontId="0" fillId="0" borderId="0" xfId="9" applyNumberFormat="1" applyFont="1" applyAlignment="1">
      <alignment horizontal="center" vertical="center"/>
    </xf>
    <xf numFmtId="176" fontId="0" fillId="0" borderId="0" xfId="9" applyNumberFormat="1" applyFont="1" applyAlignment="1"/>
    <xf numFmtId="176" fontId="0" fillId="2" borderId="0" xfId="9" applyNumberFormat="1" applyFont="1" applyFill="1" applyAlignment="1"/>
    <xf numFmtId="176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7" fontId="0" fillId="2" borderId="0" xfId="9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6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2" fillId="2" borderId="1" xfId="9" applyNumberFormat="1" applyFont="1" applyFill="1" applyBorder="1" applyAlignment="1">
      <alignment horizontal="center" vertical="center" wrapText="1"/>
    </xf>
    <xf numFmtId="176" fontId="8" fillId="2" borderId="1" xfId="9" applyNumberFormat="1" applyFont="1" applyFill="1" applyBorder="1" applyAlignment="1">
      <alignment horizontal="center" vertical="center" wrapText="1"/>
    </xf>
    <xf numFmtId="176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176" fontId="0" fillId="0" borderId="1" xfId="9" applyNumberFormat="1" applyFon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9" fillId="2" borderId="1" xfId="9" applyNumberFormat="1" applyFont="1" applyFill="1" applyBorder="1" applyAlignment="1">
      <alignment horizontal="center" vertical="center" wrapText="1"/>
    </xf>
    <xf numFmtId="176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7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0" fillId="6" borderId="1" xfId="9" applyNumberFormat="1" applyFont="1" applyFill="1" applyBorder="1" applyAlignment="1">
      <alignment horizontal="center" vertical="center"/>
    </xf>
    <xf numFmtId="179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 wrapText="1"/>
    </xf>
    <xf numFmtId="0" fontId="1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9" t="s">
        <v>0</v>
      </c>
      <c r="B1" s="110" t="s">
        <v>1</v>
      </c>
      <c r="C1" s="111">
        <f>COUNTIF(A:A,B1)</f>
        <v>2</v>
      </c>
      <c r="D1" s="111"/>
      <c r="E1" s="111"/>
      <c r="F1" s="115"/>
      <c r="G1" s="116"/>
      <c r="H1" s="117"/>
      <c r="I1" s="119"/>
    </row>
    <row r="2" spans="1:9">
      <c r="A2" s="109" t="s">
        <v>2</v>
      </c>
      <c r="B2" s="110" t="s">
        <v>3</v>
      </c>
      <c r="C2" s="111">
        <f>COUNTIF(A:A,B2)</f>
        <v>4</v>
      </c>
      <c r="D2" s="112"/>
      <c r="E2" s="112"/>
      <c r="F2" s="114"/>
      <c r="G2" s="118"/>
      <c r="H2" s="118"/>
      <c r="I2" s="119"/>
    </row>
    <row r="3" spans="1:9">
      <c r="A3" s="110" t="s">
        <v>3</v>
      </c>
      <c r="B3" s="109" t="s">
        <v>4</v>
      </c>
      <c r="C3" s="111">
        <f>COUNTIF(A:A,B3)</f>
        <v>1</v>
      </c>
      <c r="D3" s="112"/>
      <c r="E3" s="112"/>
      <c r="F3" s="114"/>
      <c r="G3" s="118"/>
      <c r="H3" s="118"/>
      <c r="I3" s="119"/>
    </row>
    <row r="4" spans="1:9">
      <c r="A4" s="109" t="s">
        <v>3</v>
      </c>
      <c r="B4" s="109" t="s">
        <v>5</v>
      </c>
      <c r="C4" s="111">
        <f>COUNTIF(A:A,B4)</f>
        <v>1</v>
      </c>
      <c r="D4" s="112"/>
      <c r="E4" s="112"/>
      <c r="F4" s="114"/>
      <c r="G4" s="118"/>
      <c r="H4" s="118"/>
      <c r="I4" s="119"/>
    </row>
    <row r="5" spans="1:9">
      <c r="A5" s="110" t="s">
        <v>6</v>
      </c>
      <c r="B5" s="109" t="s">
        <v>7</v>
      </c>
      <c r="C5" s="111">
        <f>COUNTIF(A:A,B5)</f>
        <v>1</v>
      </c>
      <c r="D5" s="112"/>
      <c r="E5" s="112"/>
      <c r="F5" s="114"/>
      <c r="G5" s="118"/>
      <c r="H5" s="118"/>
      <c r="I5" s="119"/>
    </row>
    <row r="6" spans="1:9">
      <c r="A6" s="109" t="s">
        <v>4</v>
      </c>
      <c r="B6" s="109" t="s">
        <v>8</v>
      </c>
      <c r="C6" s="111">
        <f>COUNTIF(A:A,B6)</f>
        <v>1</v>
      </c>
      <c r="D6" s="112"/>
      <c r="E6" s="112"/>
      <c r="F6" s="114"/>
      <c r="G6" s="118"/>
      <c r="H6" s="118"/>
      <c r="I6" s="119"/>
    </row>
    <row r="7" spans="1:9">
      <c r="A7" s="110" t="s">
        <v>1</v>
      </c>
      <c r="B7" s="109" t="s">
        <v>9</v>
      </c>
      <c r="C7" s="111">
        <f>COUNTIF(A:A,B7)</f>
        <v>1</v>
      </c>
      <c r="D7" s="112"/>
      <c r="E7" s="112"/>
      <c r="F7" s="114"/>
      <c r="G7" s="118"/>
      <c r="H7" s="118"/>
      <c r="I7" s="119"/>
    </row>
    <row r="8" spans="1:9">
      <c r="A8" s="110" t="s">
        <v>3</v>
      </c>
      <c r="B8" s="110" t="s">
        <v>6</v>
      </c>
      <c r="C8" s="111">
        <f>COUNTIF(A:A,B8)</f>
        <v>1</v>
      </c>
      <c r="D8" s="112"/>
      <c r="E8" s="112"/>
      <c r="F8" s="114"/>
      <c r="G8" s="118"/>
      <c r="H8" s="118"/>
      <c r="I8" s="119"/>
    </row>
    <row r="9" spans="1:9">
      <c r="A9" s="109" t="s">
        <v>3</v>
      </c>
      <c r="B9" s="109" t="s">
        <v>2</v>
      </c>
      <c r="C9" s="111">
        <f>COUNTIF(A:A,B9)</f>
        <v>2</v>
      </c>
      <c r="D9" s="112"/>
      <c r="E9" s="112"/>
      <c r="F9" s="114"/>
      <c r="G9" s="118"/>
      <c r="H9" s="118"/>
      <c r="I9" s="119"/>
    </row>
    <row r="10" spans="1:9">
      <c r="A10" s="109" t="s">
        <v>8</v>
      </c>
      <c r="B10" s="109" t="s">
        <v>0</v>
      </c>
      <c r="C10" s="111">
        <f>COUNTIF(A:A,B10)</f>
        <v>1</v>
      </c>
      <c r="D10" s="112"/>
      <c r="E10" s="112"/>
      <c r="F10" s="114"/>
      <c r="G10" s="118"/>
      <c r="H10" s="118"/>
      <c r="I10" s="119"/>
    </row>
    <row r="11" spans="1:9">
      <c r="A11" s="109" t="s">
        <v>7</v>
      </c>
      <c r="B11" s="109" t="s">
        <v>10</v>
      </c>
      <c r="C11" s="111">
        <f>COUNTIF(A:A,B11)</f>
        <v>1</v>
      </c>
      <c r="D11" s="112"/>
      <c r="E11" s="112"/>
      <c r="F11" s="114"/>
      <c r="G11" s="118"/>
      <c r="H11" s="118"/>
      <c r="I11" s="119"/>
    </row>
    <row r="12" spans="1:9">
      <c r="A12" s="110" t="s">
        <v>11</v>
      </c>
      <c r="B12" s="110" t="s">
        <v>11</v>
      </c>
      <c r="C12" s="111">
        <f>COUNTIF(A:A,B12)</f>
        <v>1</v>
      </c>
      <c r="D12" s="112"/>
      <c r="E12" s="112"/>
      <c r="F12" s="114"/>
      <c r="G12" s="118"/>
      <c r="H12" s="118"/>
      <c r="I12" s="119"/>
    </row>
    <row r="13" spans="1:9">
      <c r="A13" s="109" t="s">
        <v>1</v>
      </c>
      <c r="B13" s="113"/>
      <c r="C13" s="111">
        <f>COUNTIF(A:A,B13)</f>
        <v>0</v>
      </c>
      <c r="D13" s="112"/>
      <c r="E13" s="112"/>
      <c r="F13" s="114"/>
      <c r="G13" s="118"/>
      <c r="H13" s="118"/>
      <c r="I13" s="119"/>
    </row>
    <row r="14" spans="1:9">
      <c r="A14" s="109" t="s">
        <v>9</v>
      </c>
      <c r="C14" s="112"/>
      <c r="D14" s="112"/>
      <c r="E14" s="112"/>
      <c r="F14" s="114"/>
      <c r="G14" s="118"/>
      <c r="H14" s="118"/>
      <c r="I14" s="119"/>
    </row>
    <row r="15" spans="1:9">
      <c r="A15" s="30"/>
      <c r="C15" s="112"/>
      <c r="D15" s="112"/>
      <c r="E15" s="112"/>
      <c r="F15" s="114"/>
      <c r="G15" s="119"/>
      <c r="H15" s="118"/>
      <c r="I15" s="119"/>
    </row>
    <row r="16" spans="1:9">
      <c r="A16" s="109" t="s">
        <v>10</v>
      </c>
      <c r="C16" s="112"/>
      <c r="D16" s="112"/>
      <c r="E16" s="112"/>
      <c r="F16" s="114"/>
      <c r="G16" s="118"/>
      <c r="H16" s="118"/>
      <c r="I16" s="119"/>
    </row>
    <row r="17" spans="1:9">
      <c r="A17" s="109" t="s">
        <v>2</v>
      </c>
      <c r="C17" s="112"/>
      <c r="D17" s="112"/>
      <c r="E17" s="112"/>
      <c r="F17" s="114"/>
      <c r="G17" s="118"/>
      <c r="H17" s="118"/>
      <c r="I17" s="119"/>
    </row>
    <row r="18" spans="1:9">
      <c r="A18" s="109" t="s">
        <v>5</v>
      </c>
      <c r="C18" s="112"/>
      <c r="D18" s="112"/>
      <c r="E18" s="112"/>
      <c r="F18" s="114"/>
      <c r="G18" s="118"/>
      <c r="H18" s="118"/>
      <c r="I18" s="119"/>
    </row>
    <row r="19" spans="1:9">
      <c r="A19" s="114"/>
      <c r="B19" s="114"/>
      <c r="C19" s="112"/>
      <c r="D19" s="112"/>
      <c r="E19" s="112"/>
      <c r="F19" s="114"/>
      <c r="G19" s="118"/>
      <c r="H19" s="118"/>
      <c r="I19" s="119"/>
    </row>
    <row r="20" spans="1:9">
      <c r="A20" s="114"/>
      <c r="B20" s="114"/>
      <c r="C20" s="112"/>
      <c r="D20" s="112"/>
      <c r="E20" s="112"/>
      <c r="F20" s="114"/>
      <c r="G20" s="118"/>
      <c r="H20" s="118"/>
      <c r="I20" s="119"/>
    </row>
    <row r="21" spans="1:9">
      <c r="A21" s="114"/>
      <c r="B21" s="114"/>
      <c r="C21" s="112"/>
      <c r="D21" s="112"/>
      <c r="E21" s="112"/>
      <c r="F21" s="114"/>
      <c r="G21" s="118"/>
      <c r="H21" s="118"/>
      <c r="I21" s="119"/>
    </row>
    <row r="22" spans="1:9">
      <c r="A22" s="114"/>
      <c r="B22" s="114"/>
      <c r="C22" s="112"/>
      <c r="D22" s="112"/>
      <c r="E22" s="112"/>
      <c r="F22" s="114"/>
      <c r="G22" s="118"/>
      <c r="H22" s="118"/>
      <c r="I22" s="119"/>
    </row>
    <row r="23" spans="1:9">
      <c r="A23" s="114"/>
      <c r="B23" s="114"/>
      <c r="C23" s="112"/>
      <c r="D23" s="112"/>
      <c r="E23" s="112"/>
      <c r="F23" s="114"/>
      <c r="G23" s="118"/>
      <c r="H23" s="118"/>
      <c r="I23" s="119"/>
    </row>
    <row r="24" spans="1:9">
      <c r="A24" s="114"/>
      <c r="B24" s="114"/>
      <c r="C24" s="112"/>
      <c r="D24" s="112"/>
      <c r="E24" s="112"/>
      <c r="F24" s="114"/>
      <c r="G24" s="118"/>
      <c r="H24" s="118"/>
      <c r="I24" s="119"/>
    </row>
    <row r="25" spans="1:9">
      <c r="A25" s="114"/>
      <c r="B25" s="114"/>
      <c r="C25" s="112"/>
      <c r="D25" s="112"/>
      <c r="E25" s="112"/>
      <c r="F25" s="114"/>
      <c r="G25" s="118"/>
      <c r="H25" s="118"/>
      <c r="I25" s="119"/>
    </row>
    <row r="26" spans="1:9">
      <c r="A26" s="114"/>
      <c r="B26" s="114"/>
      <c r="C26" s="112"/>
      <c r="D26" s="112"/>
      <c r="E26" s="112"/>
      <c r="F26" s="114"/>
      <c r="G26" s="118"/>
      <c r="H26" s="118"/>
      <c r="I26" s="119"/>
    </row>
    <row r="27" spans="1:9">
      <c r="A27" s="114"/>
      <c r="B27" s="114"/>
      <c r="C27" s="112"/>
      <c r="D27" s="112"/>
      <c r="E27" s="112"/>
      <c r="F27" s="114"/>
      <c r="G27" s="118"/>
      <c r="H27" s="118"/>
      <c r="I27" s="119"/>
    </row>
    <row r="28" spans="1:9">
      <c r="A28" s="114"/>
      <c r="B28" s="114"/>
      <c r="C28" s="112"/>
      <c r="D28" s="112"/>
      <c r="E28" s="112"/>
      <c r="F28" s="114"/>
      <c r="G28" s="118"/>
      <c r="H28" s="118"/>
      <c r="I28" s="119"/>
    </row>
    <row r="29" spans="1:9">
      <c r="A29" s="114"/>
      <c r="B29" s="114"/>
      <c r="C29" s="112"/>
      <c r="D29" s="112"/>
      <c r="E29" s="112"/>
      <c r="F29" s="114"/>
      <c r="G29" s="118"/>
      <c r="H29" s="118"/>
      <c r="I29" s="119"/>
    </row>
    <row r="30" spans="1:9">
      <c r="A30" s="114"/>
      <c r="B30" s="114"/>
      <c r="C30" s="112"/>
      <c r="D30" s="112"/>
      <c r="E30" s="112"/>
      <c r="F30" s="114"/>
      <c r="G30" s="118"/>
      <c r="H30" s="118"/>
      <c r="I30" s="119"/>
    </row>
    <row r="31" spans="1:9">
      <c r="A31" s="114"/>
      <c r="B31" s="114"/>
      <c r="C31" s="112"/>
      <c r="D31" s="112"/>
      <c r="E31" s="112"/>
      <c r="F31" s="114"/>
      <c r="G31" s="118"/>
      <c r="H31" s="118"/>
      <c r="I31" s="119"/>
    </row>
    <row r="32" spans="1:9">
      <c r="A32" s="114"/>
      <c r="B32" s="114"/>
      <c r="C32" s="112"/>
      <c r="D32" s="112"/>
      <c r="E32" s="112"/>
      <c r="F32" s="114"/>
      <c r="G32" s="118"/>
      <c r="H32" s="118"/>
      <c r="I32" s="119"/>
    </row>
    <row r="33" spans="1:9">
      <c r="A33" s="114"/>
      <c r="B33" s="114"/>
      <c r="C33" s="112"/>
      <c r="D33" s="112"/>
      <c r="E33" s="112"/>
      <c r="F33" s="114"/>
      <c r="G33" s="118"/>
      <c r="H33" s="119"/>
      <c r="I33" s="119"/>
    </row>
    <row r="34" spans="1:9">
      <c r="A34" s="114"/>
      <c r="B34" s="114"/>
      <c r="C34" s="112"/>
      <c r="D34" s="112"/>
      <c r="E34" s="112"/>
      <c r="F34" s="114"/>
      <c r="G34" s="118"/>
      <c r="H34" s="119"/>
      <c r="I34" s="119"/>
    </row>
    <row r="35" spans="1:9">
      <c r="A35" s="114"/>
      <c r="B35" s="114"/>
      <c r="C35" s="112"/>
      <c r="D35" s="112"/>
      <c r="E35" s="112"/>
      <c r="F35" s="114"/>
      <c r="G35" s="118"/>
      <c r="H35" s="119"/>
      <c r="I35" s="119"/>
    </row>
    <row r="36" spans="1:9">
      <c r="A36" s="114"/>
      <c r="B36" s="114"/>
      <c r="C36" s="112"/>
      <c r="D36" s="112"/>
      <c r="E36" s="112"/>
      <c r="F36" s="114"/>
      <c r="G36" s="118"/>
      <c r="H36" s="119"/>
      <c r="I36" s="119"/>
    </row>
    <row r="37" spans="1:9">
      <c r="A37" s="114"/>
      <c r="B37" s="114"/>
      <c r="C37" s="112"/>
      <c r="D37" s="112"/>
      <c r="E37" s="112"/>
      <c r="F37" s="114"/>
      <c r="G37" s="118"/>
      <c r="H37" s="119"/>
      <c r="I37" s="119"/>
    </row>
    <row r="38" spans="1:9">
      <c r="A38" s="114"/>
      <c r="B38" s="114"/>
      <c r="C38" s="112"/>
      <c r="D38" s="112"/>
      <c r="E38" s="112"/>
      <c r="F38" s="114"/>
      <c r="G38" s="118"/>
      <c r="H38" s="119"/>
      <c r="I38" s="119"/>
    </row>
    <row r="39" spans="1:9">
      <c r="A39" s="114"/>
      <c r="B39" s="114"/>
      <c r="C39" s="112"/>
      <c r="D39" s="112"/>
      <c r="E39" s="112"/>
      <c r="F39" s="114"/>
      <c r="G39" s="118"/>
      <c r="H39" s="119"/>
      <c r="I39" s="119"/>
    </row>
    <row r="40" spans="1:9">
      <c r="A40" s="114"/>
      <c r="B40" s="114"/>
      <c r="C40" s="112"/>
      <c r="D40" s="112"/>
      <c r="E40" s="112"/>
      <c r="F40" s="114"/>
      <c r="G40" s="118"/>
      <c r="H40" s="119"/>
      <c r="I40" s="119"/>
    </row>
    <row r="41" spans="1:9">
      <c r="A41" s="114"/>
      <c r="B41" s="114"/>
      <c r="C41" s="112"/>
      <c r="D41" s="112"/>
      <c r="E41" s="112"/>
      <c r="F41" s="114"/>
      <c r="G41" s="118"/>
      <c r="H41" s="119"/>
      <c r="I41" s="119"/>
    </row>
    <row r="42" spans="1:9">
      <c r="A42" s="114"/>
      <c r="B42" s="114"/>
      <c r="C42" s="112"/>
      <c r="D42" s="112"/>
      <c r="E42" s="112"/>
      <c r="F42" s="114"/>
      <c r="G42" s="118"/>
      <c r="H42" s="119"/>
      <c r="I42" s="119"/>
    </row>
    <row r="43" spans="1:9">
      <c r="A43" s="114"/>
      <c r="B43" s="114"/>
      <c r="C43" s="112"/>
      <c r="D43" s="112"/>
      <c r="E43" s="112"/>
      <c r="F43" s="114"/>
      <c r="G43" s="118"/>
      <c r="H43" s="119"/>
      <c r="I43" s="119"/>
    </row>
    <row r="44" spans="1:9">
      <c r="A44" s="114"/>
      <c r="B44" s="114"/>
      <c r="C44" s="112"/>
      <c r="D44" s="112"/>
      <c r="E44" s="112"/>
      <c r="F44" s="114"/>
      <c r="G44" s="118"/>
      <c r="H44" s="119"/>
      <c r="I44" s="119"/>
    </row>
    <row r="45" spans="1:9">
      <c r="A45" s="114"/>
      <c r="B45" s="114"/>
      <c r="C45" s="112"/>
      <c r="D45" s="112"/>
      <c r="E45" s="112"/>
      <c r="F45" s="114"/>
      <c r="G45" s="118"/>
      <c r="H45" s="119"/>
      <c r="I45" s="119"/>
    </row>
    <row r="46" spans="1:9">
      <c r="A46" s="114"/>
      <c r="B46" s="114"/>
      <c r="C46" s="112"/>
      <c r="D46" s="112"/>
      <c r="E46" s="112"/>
      <c r="F46" s="114"/>
      <c r="G46" s="118"/>
      <c r="H46" s="119"/>
      <c r="I46" s="119"/>
    </row>
    <row r="47" spans="1:9">
      <c r="A47" s="114"/>
      <c r="B47" s="114"/>
      <c r="C47" s="112"/>
      <c r="D47" s="112"/>
      <c r="E47" s="112"/>
      <c r="F47" s="114"/>
      <c r="G47" s="118"/>
      <c r="H47" s="119"/>
      <c r="I47" s="119"/>
    </row>
    <row r="48" spans="1:9">
      <c r="A48" s="114"/>
      <c r="B48" s="114"/>
      <c r="C48" s="112"/>
      <c r="D48" s="112"/>
      <c r="E48" s="112"/>
      <c r="F48" s="114"/>
      <c r="G48" s="118"/>
      <c r="H48" s="119"/>
      <c r="I48" s="119"/>
    </row>
    <row r="49" spans="1:9">
      <c r="A49" s="114"/>
      <c r="B49" s="114"/>
      <c r="C49" s="112"/>
      <c r="D49" s="112"/>
      <c r="E49" s="112"/>
      <c r="F49" s="114"/>
      <c r="G49" s="118"/>
      <c r="H49" s="119"/>
      <c r="I49" s="119"/>
    </row>
    <row r="50" spans="1:9">
      <c r="A50" s="114"/>
      <c r="B50" s="114"/>
      <c r="C50" s="112"/>
      <c r="D50" s="112"/>
      <c r="E50" s="112"/>
      <c r="F50" s="114"/>
      <c r="G50" s="118"/>
      <c r="H50" s="119"/>
      <c r="I50" s="119"/>
    </row>
    <row r="51" spans="1:9">
      <c r="A51" s="114"/>
      <c r="B51" s="114"/>
      <c r="C51" s="112"/>
      <c r="D51" s="112"/>
      <c r="E51" s="112"/>
      <c r="F51" s="114"/>
      <c r="G51" s="118"/>
      <c r="H51" s="119"/>
      <c r="I51" s="119"/>
    </row>
    <row r="52" spans="1:9">
      <c r="A52" s="114"/>
      <c r="B52" s="114"/>
      <c r="C52" s="112"/>
      <c r="D52" s="112"/>
      <c r="E52" s="112"/>
      <c r="F52" s="114"/>
      <c r="G52" s="118"/>
      <c r="H52" s="119"/>
      <c r="I52" s="119"/>
    </row>
    <row r="53" spans="1:9">
      <c r="A53" s="114"/>
      <c r="B53" s="114"/>
      <c r="C53" s="112"/>
      <c r="D53" s="112"/>
      <c r="E53" s="112"/>
      <c r="F53" s="114"/>
      <c r="G53" s="118"/>
      <c r="H53" s="119"/>
      <c r="I53" s="119"/>
    </row>
    <row r="54" spans="1:9">
      <c r="A54" s="114"/>
      <c r="B54" s="114"/>
      <c r="C54" s="112"/>
      <c r="D54" s="112"/>
      <c r="E54" s="112"/>
      <c r="F54" s="114"/>
      <c r="G54" s="118"/>
      <c r="H54" s="119"/>
      <c r="I54" s="119"/>
    </row>
    <row r="55" spans="1:9">
      <c r="A55" s="114"/>
      <c r="B55" s="114"/>
      <c r="C55" s="112"/>
      <c r="D55" s="112"/>
      <c r="E55" s="112"/>
      <c r="F55" s="114"/>
      <c r="G55" s="118"/>
      <c r="H55" s="119"/>
      <c r="I55" s="119"/>
    </row>
    <row r="56" spans="1:9">
      <c r="A56" s="114"/>
      <c r="B56" s="114"/>
      <c r="C56" s="112"/>
      <c r="D56" s="112"/>
      <c r="E56" s="112"/>
      <c r="F56" s="114"/>
      <c r="G56" s="118"/>
      <c r="H56" s="119"/>
      <c r="I56" s="119"/>
    </row>
    <row r="57" spans="1:9">
      <c r="A57" s="114"/>
      <c r="B57" s="114"/>
      <c r="C57" s="112"/>
      <c r="D57" s="112"/>
      <c r="E57" s="112"/>
      <c r="F57" s="114"/>
      <c r="G57" s="118"/>
      <c r="H57" s="119"/>
      <c r="I57" s="119"/>
    </row>
    <row r="58" spans="1:9">
      <c r="A58" s="114"/>
      <c r="B58" s="114"/>
      <c r="C58" s="112"/>
      <c r="D58" s="112"/>
      <c r="E58" s="112"/>
      <c r="F58" s="114"/>
      <c r="G58" s="118"/>
      <c r="H58" s="119"/>
      <c r="I58" s="119"/>
    </row>
    <row r="59" spans="1:9">
      <c r="A59" s="114"/>
      <c r="B59" s="114"/>
      <c r="C59" s="112"/>
      <c r="D59" s="112"/>
      <c r="E59" s="112"/>
      <c r="F59" s="114"/>
      <c r="G59" s="118"/>
      <c r="H59" s="119"/>
      <c r="I59" s="119"/>
    </row>
    <row r="60" spans="1:9">
      <c r="A60" s="114"/>
      <c r="B60" s="114"/>
      <c r="C60" s="112"/>
      <c r="D60" s="112"/>
      <c r="E60" s="112"/>
      <c r="F60" s="114"/>
      <c r="G60" s="118"/>
      <c r="H60" s="119"/>
      <c r="I60" s="119"/>
    </row>
    <row r="61" spans="1:9">
      <c r="A61" s="114"/>
      <c r="B61" s="114"/>
      <c r="C61" s="112"/>
      <c r="D61" s="112"/>
      <c r="E61" s="112"/>
      <c r="F61" s="114"/>
      <c r="G61" s="118"/>
      <c r="H61" s="119"/>
      <c r="I61" s="119"/>
    </row>
    <row r="62" spans="1:9">
      <c r="A62" s="114"/>
      <c r="B62" s="114"/>
      <c r="C62" s="112"/>
      <c r="D62" s="112"/>
      <c r="E62" s="112"/>
      <c r="F62" s="114"/>
      <c r="G62" s="118"/>
      <c r="H62" s="119"/>
      <c r="I62" s="119"/>
    </row>
    <row r="63" spans="1:9">
      <c r="A63" s="114"/>
      <c r="B63" s="114"/>
      <c r="C63" s="112"/>
      <c r="D63" s="112"/>
      <c r="E63" s="112"/>
      <c r="F63" s="114"/>
      <c r="G63" s="118"/>
      <c r="H63" s="119"/>
      <c r="I63" s="119"/>
    </row>
    <row r="64" spans="1:9">
      <c r="A64" s="114"/>
      <c r="B64" s="114"/>
      <c r="C64" s="112"/>
      <c r="D64" s="112"/>
      <c r="E64" s="112"/>
      <c r="F64" s="114"/>
      <c r="G64" s="118"/>
      <c r="H64" s="119"/>
      <c r="I64" s="119"/>
    </row>
    <row r="65" spans="1:9">
      <c r="A65" s="114"/>
      <c r="B65" s="114"/>
      <c r="C65" s="112"/>
      <c r="D65" s="112"/>
      <c r="E65" s="112"/>
      <c r="F65" s="114"/>
      <c r="G65" s="118"/>
      <c r="H65" s="119"/>
      <c r="I65" s="119"/>
    </row>
    <row r="66" spans="1:9">
      <c r="A66" s="114"/>
      <c r="B66" s="114"/>
      <c r="C66" s="112"/>
      <c r="D66" s="112"/>
      <c r="E66" s="112"/>
      <c r="F66" s="114"/>
      <c r="G66" s="118"/>
      <c r="H66" s="119"/>
      <c r="I66" s="119"/>
    </row>
    <row r="67" spans="1:9">
      <c r="A67" s="114"/>
      <c r="B67" s="114"/>
      <c r="C67" s="112"/>
      <c r="D67" s="112"/>
      <c r="E67" s="112"/>
      <c r="F67" s="114"/>
      <c r="G67" s="118"/>
      <c r="H67" s="119"/>
      <c r="I67" s="119"/>
    </row>
    <row r="68" spans="1:9">
      <c r="A68" s="114"/>
      <c r="B68" s="114"/>
      <c r="C68" s="112"/>
      <c r="D68" s="112"/>
      <c r="E68" s="112"/>
      <c r="F68" s="114"/>
      <c r="G68" s="118"/>
      <c r="H68" s="119"/>
      <c r="I68" s="119"/>
    </row>
    <row r="69" spans="1:9">
      <c r="A69" s="114"/>
      <c r="B69" s="114"/>
      <c r="C69" s="112"/>
      <c r="D69" s="112"/>
      <c r="E69" s="112"/>
      <c r="F69" s="114"/>
      <c r="G69" s="118"/>
      <c r="H69" s="119"/>
      <c r="I69" s="119"/>
    </row>
    <row r="70" spans="1:9">
      <c r="A70" s="114"/>
      <c r="B70" s="114"/>
      <c r="C70" s="112"/>
      <c r="D70" s="112"/>
      <c r="E70" s="112"/>
      <c r="F70" s="114"/>
      <c r="G70" s="118"/>
      <c r="H70" s="119"/>
      <c r="I70" s="119"/>
    </row>
    <row r="71" spans="1:9">
      <c r="A71" s="114"/>
      <c r="B71" s="114"/>
      <c r="C71" s="112"/>
      <c r="D71" s="112"/>
      <c r="E71" s="112"/>
      <c r="F71" s="114"/>
      <c r="G71" s="118"/>
      <c r="H71" s="119"/>
      <c r="I71" s="119"/>
    </row>
    <row r="72" spans="1:9">
      <c r="A72" s="114"/>
      <c r="B72" s="114"/>
      <c r="C72" s="112"/>
      <c r="D72" s="112"/>
      <c r="E72" s="112"/>
      <c r="F72" s="114"/>
      <c r="G72" s="118"/>
      <c r="H72" s="119"/>
      <c r="I72" s="119"/>
    </row>
    <row r="73" spans="1:9">
      <c r="A73" s="114"/>
      <c r="B73" s="114"/>
      <c r="C73" s="112"/>
      <c r="D73" s="112"/>
      <c r="E73" s="112"/>
      <c r="F73" s="114"/>
      <c r="G73" s="118"/>
      <c r="H73" s="119"/>
      <c r="I73" s="119"/>
    </row>
    <row r="74" spans="1:9">
      <c r="A74" s="114"/>
      <c r="B74" s="114"/>
      <c r="C74" s="112"/>
      <c r="D74" s="112"/>
      <c r="E74" s="112"/>
      <c r="F74" s="114"/>
      <c r="G74" s="118"/>
      <c r="H74" s="119"/>
      <c r="I74" s="119"/>
    </row>
    <row r="75" spans="1:9">
      <c r="A75" s="114"/>
      <c r="B75" s="114"/>
      <c r="C75" s="112"/>
      <c r="D75" s="112"/>
      <c r="E75" s="112"/>
      <c r="F75" s="114"/>
      <c r="G75" s="118"/>
      <c r="H75" s="119"/>
      <c r="I75" s="119"/>
    </row>
    <row r="76" spans="1:9">
      <c r="A76" s="114"/>
      <c r="B76" s="114"/>
      <c r="C76" s="112"/>
      <c r="D76" s="112"/>
      <c r="E76" s="112"/>
      <c r="F76" s="114"/>
      <c r="G76" s="118"/>
      <c r="H76" s="119"/>
      <c r="I76" s="119"/>
    </row>
    <row r="77" spans="1:9">
      <c r="A77" s="114"/>
      <c r="B77" s="114"/>
      <c r="C77" s="112"/>
      <c r="D77" s="112"/>
      <c r="E77" s="112"/>
      <c r="F77" s="114"/>
      <c r="G77" s="118"/>
      <c r="H77" s="119"/>
      <c r="I77" s="119"/>
    </row>
    <row r="78" spans="1:9">
      <c r="A78" s="114"/>
      <c r="B78" s="114"/>
      <c r="C78" s="112"/>
      <c r="D78" s="112"/>
      <c r="E78" s="112"/>
      <c r="F78" s="114"/>
      <c r="G78" s="118"/>
      <c r="H78" s="119"/>
      <c r="I78" s="119"/>
    </row>
    <row r="79" spans="1:9">
      <c r="A79" s="114"/>
      <c r="B79" s="114"/>
      <c r="C79" s="112"/>
      <c r="D79" s="112"/>
      <c r="E79" s="112"/>
      <c r="F79" s="114"/>
      <c r="G79" s="118"/>
      <c r="H79" s="119"/>
      <c r="I79" s="119"/>
    </row>
    <row r="80" spans="1:9">
      <c r="A80" s="114"/>
      <c r="B80" s="114"/>
      <c r="C80" s="112"/>
      <c r="D80" s="112"/>
      <c r="E80" s="112"/>
      <c r="F80" s="114"/>
      <c r="G80" s="118"/>
      <c r="H80" s="119"/>
      <c r="I80" s="119"/>
    </row>
    <row r="81" spans="1:9">
      <c r="A81" s="114"/>
      <c r="B81" s="114"/>
      <c r="C81" s="112"/>
      <c r="D81" s="112"/>
      <c r="E81" s="112"/>
      <c r="F81" s="114"/>
      <c r="G81" s="118"/>
      <c r="H81" s="119"/>
      <c r="I81" s="119"/>
    </row>
    <row r="82" spans="1:9">
      <c r="A82" s="114"/>
      <c r="B82" s="114"/>
      <c r="C82" s="112"/>
      <c r="D82" s="112"/>
      <c r="E82" s="112"/>
      <c r="F82" s="114"/>
      <c r="G82" s="118"/>
      <c r="H82" s="119"/>
      <c r="I82" s="119"/>
    </row>
    <row r="83" spans="1:9">
      <c r="A83" s="114"/>
      <c r="B83" s="114"/>
      <c r="C83" s="112"/>
      <c r="D83" s="112"/>
      <c r="E83" s="112"/>
      <c r="F83" s="114"/>
      <c r="G83" s="118"/>
      <c r="H83" s="119"/>
      <c r="I83" s="119"/>
    </row>
    <row r="84" spans="1:9">
      <c r="A84" s="114"/>
      <c r="B84" s="114"/>
      <c r="C84" s="112"/>
      <c r="D84" s="112"/>
      <c r="E84" s="112"/>
      <c r="F84" s="114"/>
      <c r="G84" s="118"/>
      <c r="H84" s="119"/>
      <c r="I84" s="119"/>
    </row>
    <row r="85" spans="1:9">
      <c r="A85" s="114"/>
      <c r="B85" s="114"/>
      <c r="C85" s="112"/>
      <c r="D85" s="112"/>
      <c r="E85" s="112"/>
      <c r="F85" s="114"/>
      <c r="G85" s="118"/>
      <c r="H85" s="119"/>
      <c r="I85" s="119"/>
    </row>
    <row r="86" spans="1:9">
      <c r="A86" s="114"/>
      <c r="B86" s="114"/>
      <c r="C86" s="112"/>
      <c r="D86" s="112"/>
      <c r="E86" s="112"/>
      <c r="F86" s="114"/>
      <c r="G86" s="118"/>
      <c r="H86" s="119"/>
      <c r="I86" s="119"/>
    </row>
    <row r="87" spans="1:9">
      <c r="A87" s="114"/>
      <c r="B87" s="114"/>
      <c r="C87" s="112"/>
      <c r="D87" s="112"/>
      <c r="E87" s="112"/>
      <c r="F87" s="114"/>
      <c r="G87" s="118"/>
      <c r="H87" s="119"/>
      <c r="I87" s="119"/>
    </row>
    <row r="88" spans="1:9">
      <c r="A88" s="114"/>
      <c r="B88" s="114"/>
      <c r="C88" s="112"/>
      <c r="D88" s="112"/>
      <c r="E88" s="112"/>
      <c r="F88" s="114"/>
      <c r="G88" s="118"/>
      <c r="H88" s="119"/>
      <c r="I88" s="119"/>
    </row>
    <row r="89" spans="1:9">
      <c r="A89" s="114"/>
      <c r="B89" s="114"/>
      <c r="C89" s="112"/>
      <c r="D89" s="112"/>
      <c r="E89" s="112"/>
      <c r="F89" s="114"/>
      <c r="G89" s="118"/>
      <c r="H89" s="119"/>
      <c r="I89" s="119"/>
    </row>
    <row r="90" spans="1:9">
      <c r="A90" s="114"/>
      <c r="B90" s="114"/>
      <c r="C90" s="112"/>
      <c r="D90" s="112"/>
      <c r="E90" s="112"/>
      <c r="F90" s="114"/>
      <c r="G90" s="118"/>
      <c r="H90" s="119"/>
      <c r="I90" s="119"/>
    </row>
    <row r="91" spans="1:9">
      <c r="A91" s="114"/>
      <c r="B91" s="114"/>
      <c r="C91" s="112"/>
      <c r="D91" s="112"/>
      <c r="E91" s="112"/>
      <c r="F91" s="114"/>
      <c r="G91" s="118"/>
      <c r="H91" s="119"/>
      <c r="I91" s="119"/>
    </row>
    <row r="92" spans="1:9">
      <c r="A92" s="114"/>
      <c r="B92" s="114"/>
      <c r="C92" s="112"/>
      <c r="D92" s="112"/>
      <c r="E92" s="112"/>
      <c r="F92" s="114"/>
      <c r="G92" s="118"/>
      <c r="H92" s="119"/>
      <c r="I92" s="119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BG16" activePane="bottomRight" state="frozen"/>
      <selection/>
      <selection pane="topRight"/>
      <selection pane="bottomLeft"/>
      <selection pane="bottomRight" activeCell="BL24" sqref="BL24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12</v>
      </c>
      <c r="B1" s="21" t="s">
        <v>13</v>
      </c>
      <c r="C1" s="21" t="s">
        <v>14</v>
      </c>
      <c r="D1" s="21" t="s">
        <v>15</v>
      </c>
      <c r="E1" s="31" t="s">
        <v>16</v>
      </c>
      <c r="F1" s="32" t="s">
        <v>17</v>
      </c>
      <c r="G1" s="33" t="s">
        <v>18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19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20</v>
      </c>
      <c r="AR1" s="73"/>
      <c r="AS1" s="73"/>
      <c r="AT1" s="73"/>
      <c r="AU1" s="87" t="s">
        <v>21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22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23</v>
      </c>
      <c r="H2" s="35"/>
      <c r="I2" s="35"/>
      <c r="J2" s="52" t="s">
        <v>24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25</v>
      </c>
      <c r="Z2" s="35"/>
      <c r="AA2" s="35"/>
      <c r="AB2" s="73" t="s">
        <v>26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27</v>
      </c>
      <c r="AV2" s="88" t="s">
        <v>28</v>
      </c>
      <c r="AW2" s="92" t="s">
        <v>29</v>
      </c>
      <c r="AX2" s="93" t="s">
        <v>30</v>
      </c>
      <c r="AY2" s="94"/>
      <c r="AZ2" s="94"/>
      <c r="BA2" s="94"/>
      <c r="BB2" s="94"/>
      <c r="BC2" s="21"/>
      <c r="BD2" s="21" t="s">
        <v>31</v>
      </c>
      <c r="BE2" s="21"/>
      <c r="BF2" s="21"/>
      <c r="BG2" s="21"/>
      <c r="BH2" s="21"/>
      <c r="BI2" s="21"/>
      <c r="BJ2" s="21"/>
      <c r="BK2" s="33"/>
      <c r="BL2" s="33"/>
      <c r="BM2" s="21" t="s">
        <v>32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33</v>
      </c>
      <c r="H3" s="35" t="s">
        <v>34</v>
      </c>
      <c r="I3" s="35" t="s">
        <v>35</v>
      </c>
      <c r="J3" s="53" t="s">
        <v>36</v>
      </c>
      <c r="K3" s="53" t="s">
        <v>37</v>
      </c>
      <c r="L3" s="54" t="s">
        <v>38</v>
      </c>
      <c r="M3" s="54" t="s">
        <v>39</v>
      </c>
      <c r="N3" s="53" t="s">
        <v>36</v>
      </c>
      <c r="O3" s="53" t="s">
        <v>37</v>
      </c>
      <c r="P3" s="53" t="s">
        <v>38</v>
      </c>
      <c r="Q3" s="53" t="s">
        <v>39</v>
      </c>
      <c r="R3" s="53" t="s">
        <v>36</v>
      </c>
      <c r="S3" s="53" t="s">
        <v>37</v>
      </c>
      <c r="T3" s="53" t="s">
        <v>38</v>
      </c>
      <c r="U3" s="53" t="s">
        <v>39</v>
      </c>
      <c r="V3" s="63" t="s">
        <v>40</v>
      </c>
      <c r="W3" s="64" t="s">
        <v>41</v>
      </c>
      <c r="X3" s="64" t="s">
        <v>42</v>
      </c>
      <c r="Y3" s="35" t="s">
        <v>33</v>
      </c>
      <c r="Z3" s="35" t="s">
        <v>34</v>
      </c>
      <c r="AA3" s="34" t="s">
        <v>35</v>
      </c>
      <c r="AB3" s="74" t="s">
        <v>36</v>
      </c>
      <c r="AC3" s="74" t="s">
        <v>37</v>
      </c>
      <c r="AD3" s="72" t="s">
        <v>38</v>
      </c>
      <c r="AE3" s="31" t="s">
        <v>39</v>
      </c>
      <c r="AF3" s="74" t="s">
        <v>36</v>
      </c>
      <c r="AG3" s="74" t="s">
        <v>37</v>
      </c>
      <c r="AH3" s="74" t="s">
        <v>38</v>
      </c>
      <c r="AI3" s="74" t="s">
        <v>39</v>
      </c>
      <c r="AJ3" s="74" t="s">
        <v>36</v>
      </c>
      <c r="AK3" s="74" t="s">
        <v>37</v>
      </c>
      <c r="AL3" s="74" t="s">
        <v>38</v>
      </c>
      <c r="AM3" s="74" t="s">
        <v>39</v>
      </c>
      <c r="AN3" s="63" t="s">
        <v>43</v>
      </c>
      <c r="AO3" s="64" t="s">
        <v>44</v>
      </c>
      <c r="AP3" s="64" t="s">
        <v>45</v>
      </c>
      <c r="AQ3" s="81" t="s">
        <v>46</v>
      </c>
      <c r="AR3" s="73" t="s">
        <v>47</v>
      </c>
      <c r="AS3" s="88" t="s">
        <v>48</v>
      </c>
      <c r="AT3" s="88" t="s">
        <v>49</v>
      </c>
      <c r="AU3" s="88"/>
      <c r="AV3" s="88"/>
      <c r="AW3" s="92"/>
      <c r="AX3" s="33" t="s">
        <v>33</v>
      </c>
      <c r="AY3" s="33" t="s">
        <v>34</v>
      </c>
      <c r="AZ3" s="52" t="s">
        <v>35</v>
      </c>
      <c r="BA3" s="94" t="s">
        <v>50</v>
      </c>
      <c r="BB3" s="94" t="s">
        <v>51</v>
      </c>
      <c r="BC3" s="21" t="s">
        <v>52</v>
      </c>
      <c r="BD3" s="99" t="s">
        <v>53</v>
      </c>
      <c r="BE3" s="99" t="s">
        <v>54</v>
      </c>
      <c r="BF3" s="99" t="s">
        <v>55</v>
      </c>
      <c r="BG3" s="99" t="s">
        <v>56</v>
      </c>
      <c r="BH3" s="21" t="s">
        <v>57</v>
      </c>
      <c r="BI3" s="21" t="s">
        <v>58</v>
      </c>
      <c r="BJ3" s="21" t="s">
        <v>57</v>
      </c>
      <c r="BK3" s="32" t="s">
        <v>59</v>
      </c>
      <c r="BL3" s="33" t="s">
        <v>60</v>
      </c>
      <c r="BM3" s="21"/>
      <c r="BN3" s="28"/>
    </row>
    <row r="4" s="1" customFormat="1" ht="83" customHeight="1" spans="1:66">
      <c r="A4" s="23" t="s">
        <v>61</v>
      </c>
      <c r="B4" s="120" t="s">
        <v>62</v>
      </c>
      <c r="C4" s="24" t="s">
        <v>63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64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65</v>
      </c>
      <c r="BF4" s="104" t="s">
        <v>66</v>
      </c>
      <c r="BG4" s="101" t="s">
        <v>67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68</v>
      </c>
      <c r="BN4" s="101"/>
    </row>
    <row r="5" ht="74" spans="1:66">
      <c r="A5" s="23" t="s">
        <v>69</v>
      </c>
      <c r="B5" s="25">
        <v>603995</v>
      </c>
      <c r="C5" s="26" t="s">
        <v>70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64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64</v>
      </c>
      <c r="AO5" s="78" t="s">
        <v>64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71</v>
      </c>
      <c r="BF5" s="105" t="s">
        <v>72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73</v>
      </c>
      <c r="BN5" s="29"/>
    </row>
    <row r="6" ht="72" spans="1:66">
      <c r="A6" s="23" t="s">
        <v>74</v>
      </c>
      <c r="B6" s="25">
        <v>603217</v>
      </c>
      <c r="C6" s="26" t="s">
        <v>75</v>
      </c>
      <c r="D6" s="27" t="s">
        <v>76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64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64</v>
      </c>
      <c r="AO6" s="78" t="s">
        <v>64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77</v>
      </c>
      <c r="BF6" s="105" t="s">
        <v>78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79</v>
      </c>
      <c r="BN6" s="29"/>
    </row>
    <row r="7" ht="74" spans="1:66">
      <c r="A7" s="23" t="s">
        <v>80</v>
      </c>
      <c r="B7" s="25">
        <v>600587</v>
      </c>
      <c r="C7" s="26" t="s">
        <v>81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82</v>
      </c>
      <c r="BF7" s="104" t="s">
        <v>83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84</v>
      </c>
      <c r="BN7" s="29"/>
    </row>
    <row r="8" ht="88" spans="1:66">
      <c r="A8" s="23" t="s">
        <v>85</v>
      </c>
      <c r="B8" s="25">
        <v>603279</v>
      </c>
      <c r="C8" s="26" t="s">
        <v>86</v>
      </c>
      <c r="D8" s="28" t="s">
        <v>87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88</v>
      </c>
      <c r="BF8" s="104" t="s">
        <v>89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90</v>
      </c>
      <c r="BN8" s="29"/>
    </row>
    <row r="9" ht="88" spans="1:66">
      <c r="A9" s="23" t="s">
        <v>91</v>
      </c>
      <c r="B9" s="29">
        <v>601677</v>
      </c>
      <c r="C9" s="28" t="s">
        <v>92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93</v>
      </c>
      <c r="BF9" s="105" t="s">
        <v>94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95</v>
      </c>
      <c r="BN9" s="29"/>
    </row>
    <row r="10" ht="88" spans="1:66">
      <c r="A10" s="23" t="s">
        <v>96</v>
      </c>
      <c r="B10" s="29">
        <v>603599</v>
      </c>
      <c r="C10" s="28" t="s">
        <v>97</v>
      </c>
      <c r="D10" s="28" t="s">
        <v>76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98</v>
      </c>
      <c r="BF10" s="105" t="s">
        <v>99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100</v>
      </c>
      <c r="BN10" s="29"/>
    </row>
    <row r="11" ht="88" spans="1:66">
      <c r="A11" s="23" t="s">
        <v>101</v>
      </c>
      <c r="B11" s="121" t="s">
        <v>102</v>
      </c>
      <c r="C11" s="28" t="s">
        <v>103</v>
      </c>
      <c r="D11" s="28" t="s">
        <v>104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105</v>
      </c>
      <c r="BF11" s="105" t="s">
        <v>106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107</v>
      </c>
      <c r="BN11" s="29"/>
    </row>
    <row r="12" ht="45" spans="1:66">
      <c r="A12" s="23" t="s">
        <v>108</v>
      </c>
      <c r="B12" s="121" t="s">
        <v>109</v>
      </c>
      <c r="C12" s="28" t="s">
        <v>110</v>
      </c>
      <c r="D12" s="28" t="s">
        <v>111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112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113</v>
      </c>
      <c r="B13" s="30">
        <v>600085</v>
      </c>
      <c r="C13" s="28" t="s">
        <v>114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115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116</v>
      </c>
      <c r="B14" s="30">
        <v>600976</v>
      </c>
      <c r="C14" s="28" t="s">
        <v>117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118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119</v>
      </c>
      <c r="B15" s="30">
        <v>600032</v>
      </c>
      <c r="C15" s="28" t="s">
        <v>120</v>
      </c>
      <c r="D15" s="28" t="s">
        <v>121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122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123</v>
      </c>
      <c r="B16" s="122" t="s">
        <v>124</v>
      </c>
      <c r="C16" s="28" t="s">
        <v>125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126</v>
      </c>
      <c r="BF16" s="105" t="s">
        <v>127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128</v>
      </c>
      <c r="BN16" s="30"/>
    </row>
    <row r="17" spans="1:66">
      <c r="A17" s="23" t="s">
        <v>129</v>
      </c>
      <c r="B17" s="30">
        <v>603688</v>
      </c>
      <c r="C17" s="28" t="s">
        <v>130</v>
      </c>
      <c r="D17" s="28" t="s">
        <v>131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132</v>
      </c>
      <c r="B18" s="122" t="s">
        <v>133</v>
      </c>
      <c r="C18" s="28" t="s">
        <v>134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135</v>
      </c>
      <c r="BF18" s="105" t="s">
        <v>136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137</v>
      </c>
      <c r="B19" s="30">
        <v>603867</v>
      </c>
      <c r="C19" s="28" t="s">
        <v>138</v>
      </c>
      <c r="D19" s="28" t="s">
        <v>76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139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140</v>
      </c>
      <c r="B20" s="122" t="s">
        <v>141</v>
      </c>
      <c r="C20" s="28" t="s">
        <v>142</v>
      </c>
      <c r="D20" s="28" t="s">
        <v>143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144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145</v>
      </c>
      <c r="B21" s="30">
        <v>603010</v>
      </c>
      <c r="C21" s="28" t="s">
        <v>146</v>
      </c>
      <c r="D21" s="28" t="s">
        <v>143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147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148</v>
      </c>
      <c r="B22" s="122" t="s">
        <v>149</v>
      </c>
      <c r="C22" s="28" t="s">
        <v>150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151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152</v>
      </c>
      <c r="B23" s="30">
        <v>605016</v>
      </c>
      <c r="C23" s="28" t="s">
        <v>153</v>
      </c>
      <c r="D23" s="28" t="s">
        <v>76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154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155</v>
      </c>
      <c r="B24" s="25">
        <v>603681</v>
      </c>
      <c r="C24" s="26" t="s">
        <v>156</v>
      </c>
      <c r="D24" s="28" t="s">
        <v>76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157</v>
      </c>
      <c r="BF24" s="104" t="s">
        <v>158</v>
      </c>
      <c r="BG24" s="30"/>
      <c r="BH24" s="30"/>
      <c r="BI24" s="30"/>
      <c r="BJ24" s="30"/>
      <c r="BK24" s="47">
        <v>1.94</v>
      </c>
      <c r="BL24" s="44">
        <f t="shared" ref="BL24:BL30" si="4">BK24/AU24</f>
        <v>1.01517530088959</v>
      </c>
      <c r="BM24" s="107" t="s">
        <v>159</v>
      </c>
      <c r="BN24" s="30"/>
    </row>
    <row r="25" ht="87" spans="1:66">
      <c r="A25" s="23" t="s">
        <v>160</v>
      </c>
      <c r="B25" s="25">
        <v>600741</v>
      </c>
      <c r="C25" s="26" t="s">
        <v>161</v>
      </c>
      <c r="D25" s="28" t="s">
        <v>162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163</v>
      </c>
      <c r="BF25" s="105" t="s">
        <v>164</v>
      </c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165</v>
      </c>
      <c r="BN25" s="30"/>
    </row>
    <row r="26" ht="87" spans="1:66">
      <c r="A26" s="23" t="s">
        <v>166</v>
      </c>
      <c r="B26" s="25">
        <v>605098</v>
      </c>
      <c r="C26" s="26" t="s">
        <v>167</v>
      </c>
      <c r="D26" s="27" t="s">
        <v>168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169</v>
      </c>
      <c r="BF26" s="104" t="s">
        <v>170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171</v>
      </c>
      <c r="BN26" s="30"/>
    </row>
    <row r="27" ht="74" spans="1:66">
      <c r="A27" s="23" t="s">
        <v>172</v>
      </c>
      <c r="B27" s="123" t="s">
        <v>173</v>
      </c>
      <c r="C27" s="26" t="s">
        <v>174</v>
      </c>
      <c r="D27" s="28" t="s">
        <v>175</v>
      </c>
      <c r="E27" s="46">
        <v>0.3583</v>
      </c>
      <c r="F27" s="47">
        <v>1.266</v>
      </c>
      <c r="G27" s="48">
        <v>2.5</v>
      </c>
      <c r="H27" s="48">
        <v>1.6364</v>
      </c>
      <c r="I27" s="48">
        <v>0.9009</v>
      </c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>
        <v>0.2276</v>
      </c>
      <c r="Z27" s="48">
        <v>0.236</v>
      </c>
      <c r="AA27" s="48">
        <v>0.2152</v>
      </c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>
        <v>34094</v>
      </c>
      <c r="AR27" s="75"/>
      <c r="AS27" s="91"/>
      <c r="AT27" s="91"/>
      <c r="AU27" s="91">
        <v>19.22</v>
      </c>
      <c r="AV27" s="91">
        <v>5.938</v>
      </c>
      <c r="AW27" s="91"/>
      <c r="AX27" s="98"/>
      <c r="AY27" s="98"/>
      <c r="AZ27" s="98"/>
      <c r="BA27" s="98"/>
      <c r="BB27" s="98"/>
      <c r="BC27" s="30"/>
      <c r="BD27" s="30">
        <v>5</v>
      </c>
      <c r="BE27" s="105" t="s">
        <v>176</v>
      </c>
      <c r="BF27" s="105" t="s">
        <v>177</v>
      </c>
      <c r="BG27" s="30"/>
      <c r="BH27" s="30"/>
      <c r="BI27" s="30"/>
      <c r="BJ27" s="30"/>
      <c r="BK27" s="47">
        <v>24.34</v>
      </c>
      <c r="BL27" s="44">
        <f t="shared" si="4"/>
        <v>1.26638917793965</v>
      </c>
      <c r="BM27" s="105" t="s">
        <v>178</v>
      </c>
      <c r="BN27" s="30"/>
    </row>
    <row r="28" ht="88" spans="1:66">
      <c r="A28" s="23" t="s">
        <v>179</v>
      </c>
      <c r="B28" s="123" t="s">
        <v>180</v>
      </c>
      <c r="C28" s="26" t="s">
        <v>181</v>
      </c>
      <c r="D28" s="28" t="s">
        <v>4</v>
      </c>
      <c r="E28" s="46">
        <v>0.321</v>
      </c>
      <c r="F28" s="47">
        <v>1.361</v>
      </c>
      <c r="G28" s="48">
        <v>0.2004</v>
      </c>
      <c r="H28" s="48">
        <v>-0.1339</v>
      </c>
      <c r="I28" s="48">
        <v>-0.0966</v>
      </c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>
        <v>-0.2433</v>
      </c>
      <c r="Z28" s="48">
        <v>-0.2609</v>
      </c>
      <c r="AA28" s="48">
        <v>-0.0922</v>
      </c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>
        <v>39556</v>
      </c>
      <c r="AR28" s="75"/>
      <c r="AS28" s="91"/>
      <c r="AT28" s="91"/>
      <c r="AU28" s="91">
        <v>10.02</v>
      </c>
      <c r="AV28" s="91">
        <v>9.444</v>
      </c>
      <c r="AW28" s="91"/>
      <c r="AX28" s="98"/>
      <c r="AY28" s="98"/>
      <c r="AZ28" s="98"/>
      <c r="BA28" s="98"/>
      <c r="BB28" s="98"/>
      <c r="BC28" s="30"/>
      <c r="BD28" s="103">
        <v>33</v>
      </c>
      <c r="BE28" s="105" t="s">
        <v>182</v>
      </c>
      <c r="BF28" s="105" t="s">
        <v>183</v>
      </c>
      <c r="BG28" s="30"/>
      <c r="BH28" s="30"/>
      <c r="BI28" s="30"/>
      <c r="BJ28" s="30"/>
      <c r="BK28" s="47">
        <v>13.52</v>
      </c>
      <c r="BL28" s="44">
        <f t="shared" si="4"/>
        <v>1.34930139720559</v>
      </c>
      <c r="BM28" s="105" t="s">
        <v>184</v>
      </c>
      <c r="BN28" s="30"/>
    </row>
    <row r="29" ht="88" spans="1:66">
      <c r="A29" s="23" t="s">
        <v>185</v>
      </c>
      <c r="B29" s="25">
        <v>603380</v>
      </c>
      <c r="C29" s="26" t="s">
        <v>186</v>
      </c>
      <c r="D29" s="28" t="s">
        <v>187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188</v>
      </c>
      <c r="BF29" s="104" t="s">
        <v>189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190</v>
      </c>
      <c r="BN29" s="30"/>
    </row>
    <row r="30" ht="87" spans="1:66">
      <c r="A30" s="23" t="s">
        <v>191</v>
      </c>
      <c r="B30" s="25">
        <v>601088</v>
      </c>
      <c r="C30" s="26" t="s">
        <v>192</v>
      </c>
      <c r="D30" s="28" t="s">
        <v>193</v>
      </c>
      <c r="E30" s="46">
        <v>0.256</v>
      </c>
      <c r="F30" s="47">
        <v>2.051</v>
      </c>
      <c r="G30" s="48">
        <v>0.1846</v>
      </c>
      <c r="H30" s="48">
        <v>0.2608</v>
      </c>
      <c r="I30" s="48">
        <v>0.2158</v>
      </c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>
        <v>0.3426</v>
      </c>
      <c r="Z30" s="50">
        <v>0.312</v>
      </c>
      <c r="AA30" s="50">
        <v>0.4656</v>
      </c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>
        <v>39364</v>
      </c>
      <c r="AR30" s="75"/>
      <c r="AS30" s="91"/>
      <c r="AT30" s="91"/>
      <c r="AU30" s="91">
        <v>198.7</v>
      </c>
      <c r="AV30" s="91">
        <v>164.9</v>
      </c>
      <c r="AW30" s="91"/>
      <c r="AX30" s="98"/>
      <c r="AY30" s="98"/>
      <c r="AZ30" s="98"/>
      <c r="BA30" s="98"/>
      <c r="BB30" s="98"/>
      <c r="BC30" s="30"/>
      <c r="BD30" s="30">
        <v>141</v>
      </c>
      <c r="BE30" s="105" t="s">
        <v>194</v>
      </c>
      <c r="BF30" s="105" t="s">
        <v>195</v>
      </c>
      <c r="BG30" s="30"/>
      <c r="BH30" s="30"/>
      <c r="BI30" s="30"/>
      <c r="BJ30" s="30"/>
      <c r="BK30" s="47">
        <v>407.51</v>
      </c>
      <c r="BL30" s="44">
        <f t="shared" si="4"/>
        <v>2.05088072471062</v>
      </c>
      <c r="BM30" s="105" t="s">
        <v>196</v>
      </c>
      <c r="BN30" s="30"/>
    </row>
    <row r="31" spans="1:66">
      <c r="A31" s="30"/>
      <c r="B31" s="30"/>
      <c r="C31" s="29"/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spans="1:66">
      <c r="A32" s="30"/>
      <c r="B32" s="30"/>
      <c r="C32" s="29"/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spans="1:66">
      <c r="A33" s="30"/>
      <c r="B33" s="30"/>
      <c r="C33" s="29"/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行业分析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2021-12-25T22:00:00Z</dcterms:created>
  <dcterms:modified xsi:type="dcterms:W3CDTF">2022-01-12T08:54:02Z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